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LabBenchPowerSupply\Docs\I2C driver debugging\"/>
    </mc:Choice>
  </mc:AlternateContent>
  <xr:revisionPtr revIDLastSave="0" documentId="13_ncr:1_{6D99F717-1C20-40E2-8EE5-93106D19376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grégées" sheetId="8" r:id="rId1"/>
    <sheet name="DébogageI2C Og O3 Lcd" sheetId="2" r:id="rId2"/>
    <sheet name="BootLcd O3" sheetId="5" r:id="rId3"/>
    <sheet name="Steady O3" sheetId="9" r:id="rId4"/>
    <sheet name="Steady Og" sheetId="10" r:id="rId5"/>
  </sheets>
  <definedNames>
    <definedName name="DonnéesExternes_1" localSheetId="1" hidden="1">'DébogageI2C Og O3 Lcd'!$A$1:$E$52</definedName>
    <definedName name="DonnéesExternes_1" localSheetId="4" hidden="1">'Steady Og'!$A$1:$E$274</definedName>
    <definedName name="DonnéesExternes_3" localSheetId="2" hidden="1">'BootLcd O3'!$A$1:$E$203</definedName>
    <definedName name="DonnéesExternes_4" localSheetId="3" hidden="1">'Steady O3'!$A$1:$E$274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8" l="1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30" i="8"/>
  <c r="L133" i="8"/>
  <c r="L134" i="8"/>
  <c r="L138" i="8"/>
  <c r="L141" i="8"/>
  <c r="L142" i="8"/>
  <c r="L146" i="8"/>
  <c r="L149" i="8"/>
  <c r="L150" i="8"/>
  <c r="L154" i="8"/>
  <c r="L157" i="8"/>
  <c r="L158" i="8"/>
  <c r="L162" i="8"/>
  <c r="L165" i="8"/>
  <c r="L166" i="8"/>
  <c r="L170" i="8"/>
  <c r="L173" i="8"/>
  <c r="L174" i="8"/>
  <c r="L178" i="8"/>
  <c r="L181" i="8"/>
  <c r="L182" i="8"/>
  <c r="L186" i="8"/>
  <c r="L189" i="8"/>
  <c r="L190" i="8"/>
  <c r="L194" i="8"/>
  <c r="L197" i="8"/>
  <c r="L198" i="8"/>
  <c r="L202" i="8"/>
  <c r="L205" i="8"/>
  <c r="L206" i="8"/>
  <c r="L210" i="8"/>
  <c r="L213" i="8"/>
  <c r="L214" i="8"/>
  <c r="L218" i="8"/>
  <c r="L221" i="8"/>
  <c r="L222" i="8"/>
  <c r="L226" i="8"/>
  <c r="L229" i="8"/>
  <c r="L230" i="8"/>
  <c r="L234" i="8"/>
  <c r="L237" i="8"/>
  <c r="L238" i="8"/>
  <c r="L242" i="8"/>
  <c r="L245" i="8"/>
  <c r="L246" i="8"/>
  <c r="L250" i="8"/>
  <c r="L253" i="8"/>
  <c r="L254" i="8"/>
  <c r="L258" i="8"/>
  <c r="L261" i="8"/>
  <c r="L262" i="8"/>
  <c r="L266" i="8"/>
  <c r="L269" i="8"/>
  <c r="L270" i="8"/>
  <c r="L274" i="8"/>
  <c r="L2" i="8"/>
  <c r="Q3" i="8"/>
  <c r="R3" i="8"/>
  <c r="Q4" i="8"/>
  <c r="R4" i="8"/>
  <c r="Q5" i="8"/>
  <c r="R5" i="8"/>
  <c r="Q7" i="8"/>
  <c r="R7" i="8"/>
  <c r="Q8" i="8"/>
  <c r="R8" i="8"/>
  <c r="Q9" i="8"/>
  <c r="R9" i="8"/>
  <c r="Q11" i="8"/>
  <c r="R11" i="8"/>
  <c r="Q12" i="8"/>
  <c r="R12" i="8"/>
  <c r="Q13" i="8"/>
  <c r="R13" i="8"/>
  <c r="Q15" i="8"/>
  <c r="R15" i="8"/>
  <c r="Q16" i="8"/>
  <c r="R16" i="8"/>
  <c r="Q17" i="8"/>
  <c r="R17" i="8"/>
  <c r="Q19" i="8"/>
  <c r="R19" i="8"/>
  <c r="Q20" i="8"/>
  <c r="R20" i="8"/>
  <c r="Q21" i="8"/>
  <c r="R21" i="8"/>
  <c r="Q23" i="8"/>
  <c r="R23" i="8"/>
  <c r="Q24" i="8"/>
  <c r="R24" i="8"/>
  <c r="Q25" i="8"/>
  <c r="R25" i="8"/>
  <c r="Q27" i="8"/>
  <c r="R27" i="8"/>
  <c r="Q28" i="8"/>
  <c r="R28" i="8"/>
  <c r="Q29" i="8"/>
  <c r="R29" i="8"/>
  <c r="Q31" i="8"/>
  <c r="R31" i="8"/>
  <c r="Q32" i="8"/>
  <c r="R32" i="8"/>
  <c r="Q33" i="8"/>
  <c r="R33" i="8"/>
  <c r="Q35" i="8"/>
  <c r="R35" i="8"/>
  <c r="Q36" i="8"/>
  <c r="R36" i="8"/>
  <c r="Q37" i="8"/>
  <c r="R37" i="8"/>
  <c r="Q39" i="8"/>
  <c r="R39" i="8"/>
  <c r="Q40" i="8"/>
  <c r="R40" i="8"/>
  <c r="Q41" i="8"/>
  <c r="R41" i="8"/>
  <c r="Q43" i="8"/>
  <c r="R43" i="8"/>
  <c r="Q44" i="8"/>
  <c r="R44" i="8"/>
  <c r="Q45" i="8"/>
  <c r="R45" i="8"/>
  <c r="Q47" i="8"/>
  <c r="R47" i="8"/>
  <c r="Q48" i="8"/>
  <c r="R48" i="8"/>
  <c r="Q49" i="8"/>
  <c r="R49" i="8"/>
  <c r="Q51" i="8"/>
  <c r="R51" i="8"/>
  <c r="Q52" i="8"/>
  <c r="R52" i="8"/>
  <c r="Q53" i="8"/>
  <c r="R53" i="8"/>
  <c r="Q55" i="8"/>
  <c r="R55" i="8"/>
  <c r="Q56" i="8"/>
  <c r="R56" i="8"/>
  <c r="Q57" i="8"/>
  <c r="R57" i="8"/>
  <c r="Q59" i="8"/>
  <c r="R59" i="8"/>
  <c r="Q60" i="8"/>
  <c r="R60" i="8"/>
  <c r="Q61" i="8"/>
  <c r="R61" i="8"/>
  <c r="Q63" i="8"/>
  <c r="R63" i="8"/>
  <c r="Q64" i="8"/>
  <c r="R64" i="8"/>
  <c r="Q65" i="8"/>
  <c r="R65" i="8"/>
  <c r="Q67" i="8"/>
  <c r="R67" i="8"/>
  <c r="Q68" i="8"/>
  <c r="R68" i="8"/>
  <c r="Q69" i="8"/>
  <c r="R69" i="8"/>
  <c r="Q71" i="8"/>
  <c r="R71" i="8"/>
  <c r="Q72" i="8"/>
  <c r="R72" i="8"/>
  <c r="Q73" i="8"/>
  <c r="R73" i="8"/>
  <c r="Q75" i="8"/>
  <c r="R75" i="8"/>
  <c r="Q76" i="8"/>
  <c r="R76" i="8"/>
  <c r="Q77" i="8"/>
  <c r="R77" i="8"/>
  <c r="Q79" i="8"/>
  <c r="R79" i="8"/>
  <c r="Q80" i="8"/>
  <c r="R80" i="8"/>
  <c r="Q81" i="8"/>
  <c r="R81" i="8"/>
  <c r="Q83" i="8"/>
  <c r="R83" i="8"/>
  <c r="Q84" i="8"/>
  <c r="R84" i="8"/>
  <c r="Q85" i="8"/>
  <c r="R85" i="8"/>
  <c r="Q87" i="8"/>
  <c r="R87" i="8"/>
  <c r="Q88" i="8"/>
  <c r="R88" i="8"/>
  <c r="Q89" i="8"/>
  <c r="R89" i="8"/>
  <c r="Q91" i="8"/>
  <c r="R91" i="8"/>
  <c r="Q92" i="8"/>
  <c r="R92" i="8"/>
  <c r="Q93" i="8"/>
  <c r="R93" i="8"/>
  <c r="Q95" i="8"/>
  <c r="R95" i="8"/>
  <c r="Q96" i="8"/>
  <c r="R96" i="8"/>
  <c r="Q97" i="8"/>
  <c r="R97" i="8"/>
  <c r="Q99" i="8"/>
  <c r="R99" i="8"/>
  <c r="Q100" i="8"/>
  <c r="R100" i="8"/>
  <c r="Q101" i="8"/>
  <c r="R101" i="8"/>
  <c r="Q103" i="8"/>
  <c r="R103" i="8"/>
  <c r="Q104" i="8"/>
  <c r="R104" i="8"/>
  <c r="Q105" i="8"/>
  <c r="R105" i="8"/>
  <c r="Q107" i="8"/>
  <c r="R107" i="8"/>
  <c r="Q108" i="8"/>
  <c r="R108" i="8"/>
  <c r="Q109" i="8"/>
  <c r="R109" i="8"/>
  <c r="Q111" i="8"/>
  <c r="R111" i="8"/>
  <c r="Q112" i="8"/>
  <c r="R112" i="8"/>
  <c r="Q113" i="8"/>
  <c r="R113" i="8"/>
  <c r="Q115" i="8"/>
  <c r="R115" i="8"/>
  <c r="Q116" i="8"/>
  <c r="R116" i="8"/>
  <c r="Q117" i="8"/>
  <c r="R117" i="8"/>
  <c r="Q119" i="8"/>
  <c r="R119" i="8"/>
  <c r="Q120" i="8"/>
  <c r="R120" i="8"/>
  <c r="Q121" i="8"/>
  <c r="R121" i="8"/>
  <c r="Q123" i="8"/>
  <c r="R123" i="8"/>
  <c r="Q124" i="8"/>
  <c r="R124" i="8"/>
  <c r="Q125" i="8"/>
  <c r="R125" i="8"/>
  <c r="Q127" i="8"/>
  <c r="R127" i="8"/>
  <c r="Q128" i="8"/>
  <c r="R128" i="8"/>
  <c r="Q129" i="8"/>
  <c r="R129" i="8"/>
  <c r="Q131" i="8"/>
  <c r="R131" i="8"/>
  <c r="Q132" i="8"/>
  <c r="R132" i="8"/>
  <c r="Q133" i="8"/>
  <c r="R133" i="8"/>
  <c r="Q135" i="8"/>
  <c r="R135" i="8"/>
  <c r="Q136" i="8"/>
  <c r="R136" i="8"/>
  <c r="Q137" i="8"/>
  <c r="R137" i="8"/>
  <c r="Q139" i="8"/>
  <c r="R139" i="8"/>
  <c r="Q140" i="8"/>
  <c r="R140" i="8"/>
  <c r="Q141" i="8"/>
  <c r="R141" i="8"/>
  <c r="Q143" i="8"/>
  <c r="R143" i="8"/>
  <c r="Q144" i="8"/>
  <c r="R144" i="8"/>
  <c r="Q145" i="8"/>
  <c r="R145" i="8"/>
  <c r="Q147" i="8"/>
  <c r="R147" i="8"/>
  <c r="Q148" i="8"/>
  <c r="R148" i="8"/>
  <c r="Q149" i="8"/>
  <c r="R149" i="8"/>
  <c r="Q151" i="8"/>
  <c r="R151" i="8"/>
  <c r="Q152" i="8"/>
  <c r="R152" i="8"/>
  <c r="Q153" i="8"/>
  <c r="R153" i="8"/>
  <c r="Q155" i="8"/>
  <c r="R155" i="8"/>
  <c r="Q156" i="8"/>
  <c r="R156" i="8"/>
  <c r="Q157" i="8"/>
  <c r="R157" i="8"/>
  <c r="Q159" i="8"/>
  <c r="R159" i="8"/>
  <c r="Q160" i="8"/>
  <c r="R160" i="8"/>
  <c r="Q161" i="8"/>
  <c r="R161" i="8"/>
  <c r="Q163" i="8"/>
  <c r="R163" i="8"/>
  <c r="Q164" i="8"/>
  <c r="R164" i="8"/>
  <c r="Q165" i="8"/>
  <c r="R165" i="8"/>
  <c r="Q167" i="8"/>
  <c r="R167" i="8"/>
  <c r="Q168" i="8"/>
  <c r="R168" i="8"/>
  <c r="Q169" i="8"/>
  <c r="R169" i="8"/>
  <c r="Q171" i="8"/>
  <c r="R171" i="8"/>
  <c r="Q172" i="8"/>
  <c r="R172" i="8"/>
  <c r="Q173" i="8"/>
  <c r="R173" i="8"/>
  <c r="Q175" i="8"/>
  <c r="R175" i="8"/>
  <c r="Q176" i="8"/>
  <c r="R176" i="8"/>
  <c r="Q177" i="8"/>
  <c r="R177" i="8"/>
  <c r="Q179" i="8"/>
  <c r="R179" i="8"/>
  <c r="Q180" i="8"/>
  <c r="R180" i="8"/>
  <c r="Q181" i="8"/>
  <c r="R181" i="8"/>
  <c r="Q183" i="8"/>
  <c r="R183" i="8"/>
  <c r="Q184" i="8"/>
  <c r="R184" i="8"/>
  <c r="Q185" i="8"/>
  <c r="R185" i="8"/>
  <c r="Q187" i="8"/>
  <c r="R187" i="8"/>
  <c r="Q188" i="8"/>
  <c r="R188" i="8"/>
  <c r="Q189" i="8"/>
  <c r="R189" i="8"/>
  <c r="Q191" i="8"/>
  <c r="R191" i="8"/>
  <c r="Q192" i="8"/>
  <c r="R192" i="8"/>
  <c r="Q193" i="8"/>
  <c r="R193" i="8"/>
  <c r="Q195" i="8"/>
  <c r="R195" i="8"/>
  <c r="Q196" i="8"/>
  <c r="R196" i="8"/>
  <c r="Q197" i="8"/>
  <c r="R197" i="8"/>
  <c r="Q199" i="8"/>
  <c r="R199" i="8"/>
  <c r="Q200" i="8"/>
  <c r="R200" i="8"/>
  <c r="Q201" i="8"/>
  <c r="R201" i="8"/>
  <c r="Q203" i="8"/>
  <c r="R203" i="8"/>
  <c r="Q204" i="8"/>
  <c r="R204" i="8"/>
  <c r="Q205" i="8"/>
  <c r="R205" i="8"/>
  <c r="Q207" i="8"/>
  <c r="R207" i="8"/>
  <c r="Q208" i="8"/>
  <c r="R208" i="8"/>
  <c r="Q209" i="8"/>
  <c r="R209" i="8"/>
  <c r="Q211" i="8"/>
  <c r="R211" i="8"/>
  <c r="Q212" i="8"/>
  <c r="R212" i="8"/>
  <c r="Q213" i="8"/>
  <c r="R213" i="8"/>
  <c r="Q215" i="8"/>
  <c r="R215" i="8"/>
  <c r="Q216" i="8"/>
  <c r="R216" i="8"/>
  <c r="Q217" i="8"/>
  <c r="R217" i="8"/>
  <c r="Q219" i="8"/>
  <c r="R219" i="8"/>
  <c r="Q220" i="8"/>
  <c r="R220" i="8"/>
  <c r="Q221" i="8"/>
  <c r="R221" i="8"/>
  <c r="Q223" i="8"/>
  <c r="R223" i="8"/>
  <c r="Q224" i="8"/>
  <c r="R224" i="8"/>
  <c r="Q225" i="8"/>
  <c r="R225" i="8"/>
  <c r="Q227" i="8"/>
  <c r="R227" i="8"/>
  <c r="Q228" i="8"/>
  <c r="R228" i="8"/>
  <c r="Q229" i="8"/>
  <c r="R229" i="8"/>
  <c r="Q231" i="8"/>
  <c r="R231" i="8"/>
  <c r="Q232" i="8"/>
  <c r="R232" i="8"/>
  <c r="Q233" i="8"/>
  <c r="R233" i="8"/>
  <c r="Q235" i="8"/>
  <c r="R235" i="8"/>
  <c r="Q236" i="8"/>
  <c r="R236" i="8"/>
  <c r="Q237" i="8"/>
  <c r="R237" i="8"/>
  <c r="Q239" i="8"/>
  <c r="R239" i="8"/>
  <c r="Q240" i="8"/>
  <c r="R240" i="8"/>
  <c r="Q241" i="8"/>
  <c r="R241" i="8"/>
  <c r="Q243" i="8"/>
  <c r="R243" i="8"/>
  <c r="Q244" i="8"/>
  <c r="R244" i="8"/>
  <c r="Q245" i="8"/>
  <c r="R245" i="8"/>
  <c r="Q247" i="8"/>
  <c r="R247" i="8"/>
  <c r="Q248" i="8"/>
  <c r="R248" i="8"/>
  <c r="Q249" i="8"/>
  <c r="R249" i="8"/>
  <c r="Q251" i="8"/>
  <c r="R251" i="8"/>
  <c r="Q252" i="8"/>
  <c r="R252" i="8"/>
  <c r="Q253" i="8"/>
  <c r="R253" i="8"/>
  <c r="Q255" i="8"/>
  <c r="R255" i="8"/>
  <c r="Q256" i="8"/>
  <c r="R256" i="8"/>
  <c r="Q257" i="8"/>
  <c r="R257" i="8"/>
  <c r="Q259" i="8"/>
  <c r="R259" i="8"/>
  <c r="Q260" i="8"/>
  <c r="R260" i="8"/>
  <c r="Q261" i="8"/>
  <c r="R261" i="8"/>
  <c r="Q263" i="8"/>
  <c r="R263" i="8"/>
  <c r="Q264" i="8"/>
  <c r="R264" i="8"/>
  <c r="Q265" i="8"/>
  <c r="R265" i="8"/>
  <c r="Q267" i="8"/>
  <c r="R267" i="8"/>
  <c r="Q268" i="8"/>
  <c r="R268" i="8"/>
  <c r="Q269" i="8"/>
  <c r="R269" i="8"/>
  <c r="Q271" i="8"/>
  <c r="R271" i="8"/>
  <c r="Q272" i="8"/>
  <c r="R272" i="8"/>
  <c r="Q273" i="8"/>
  <c r="R27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L129" i="8" s="1"/>
  <c r="J132" i="8"/>
  <c r="J133" i="8"/>
  <c r="L131" i="8" s="1"/>
  <c r="J134" i="8"/>
  <c r="L132" i="8" s="1"/>
  <c r="J135" i="8"/>
  <c r="J136" i="8"/>
  <c r="J137" i="8"/>
  <c r="L135" i="8" s="1"/>
  <c r="J138" i="8"/>
  <c r="L136" i="8" s="1"/>
  <c r="J139" i="8"/>
  <c r="L137" i="8" s="1"/>
  <c r="J140" i="8"/>
  <c r="J141" i="8"/>
  <c r="L139" i="8" s="1"/>
  <c r="J142" i="8"/>
  <c r="L140" i="8" s="1"/>
  <c r="J143" i="8"/>
  <c r="J144" i="8"/>
  <c r="J145" i="8"/>
  <c r="L143" i="8" s="1"/>
  <c r="J146" i="8"/>
  <c r="L144" i="8" s="1"/>
  <c r="J147" i="8"/>
  <c r="L145" i="8" s="1"/>
  <c r="J148" i="8"/>
  <c r="J149" i="8"/>
  <c r="L147" i="8" s="1"/>
  <c r="J150" i="8"/>
  <c r="L148" i="8" s="1"/>
  <c r="J151" i="8"/>
  <c r="J152" i="8"/>
  <c r="J153" i="8"/>
  <c r="L151" i="8" s="1"/>
  <c r="J154" i="8"/>
  <c r="L152" i="8" s="1"/>
  <c r="J155" i="8"/>
  <c r="L153" i="8" s="1"/>
  <c r="J156" i="8"/>
  <c r="J157" i="8"/>
  <c r="L155" i="8" s="1"/>
  <c r="J158" i="8"/>
  <c r="L156" i="8" s="1"/>
  <c r="J159" i="8"/>
  <c r="J160" i="8"/>
  <c r="J161" i="8"/>
  <c r="L159" i="8" s="1"/>
  <c r="J162" i="8"/>
  <c r="L160" i="8" s="1"/>
  <c r="J163" i="8"/>
  <c r="L161" i="8" s="1"/>
  <c r="J164" i="8"/>
  <c r="J165" i="8"/>
  <c r="L163" i="8" s="1"/>
  <c r="J166" i="8"/>
  <c r="L164" i="8" s="1"/>
  <c r="J167" i="8"/>
  <c r="J168" i="8"/>
  <c r="J169" i="8"/>
  <c r="L167" i="8" s="1"/>
  <c r="J170" i="8"/>
  <c r="L168" i="8" s="1"/>
  <c r="J171" i="8"/>
  <c r="L169" i="8" s="1"/>
  <c r="J172" i="8"/>
  <c r="J173" i="8"/>
  <c r="L171" i="8" s="1"/>
  <c r="J174" i="8"/>
  <c r="L172" i="8" s="1"/>
  <c r="J175" i="8"/>
  <c r="J176" i="8"/>
  <c r="J177" i="8"/>
  <c r="L175" i="8" s="1"/>
  <c r="J178" i="8"/>
  <c r="L176" i="8" s="1"/>
  <c r="J179" i="8"/>
  <c r="L177" i="8" s="1"/>
  <c r="J180" i="8"/>
  <c r="J181" i="8"/>
  <c r="L179" i="8" s="1"/>
  <c r="J182" i="8"/>
  <c r="L180" i="8" s="1"/>
  <c r="J183" i="8"/>
  <c r="J184" i="8"/>
  <c r="J185" i="8"/>
  <c r="L183" i="8" s="1"/>
  <c r="J186" i="8"/>
  <c r="L184" i="8" s="1"/>
  <c r="J187" i="8"/>
  <c r="L185" i="8" s="1"/>
  <c r="J188" i="8"/>
  <c r="J189" i="8"/>
  <c r="L187" i="8" s="1"/>
  <c r="J190" i="8"/>
  <c r="L188" i="8" s="1"/>
  <c r="J191" i="8"/>
  <c r="J192" i="8"/>
  <c r="J193" i="8"/>
  <c r="L191" i="8" s="1"/>
  <c r="J194" i="8"/>
  <c r="L192" i="8" s="1"/>
  <c r="J195" i="8"/>
  <c r="L193" i="8" s="1"/>
  <c r="J196" i="8"/>
  <c r="J197" i="8"/>
  <c r="L195" i="8" s="1"/>
  <c r="J198" i="8"/>
  <c r="L196" i="8" s="1"/>
  <c r="J199" i="8"/>
  <c r="J200" i="8"/>
  <c r="J201" i="8"/>
  <c r="L199" i="8" s="1"/>
  <c r="J202" i="8"/>
  <c r="L200" i="8" s="1"/>
  <c r="J203" i="8"/>
  <c r="L201" i="8" s="1"/>
  <c r="J204" i="8"/>
  <c r="J205" i="8"/>
  <c r="L203" i="8" s="1"/>
  <c r="J206" i="8"/>
  <c r="L204" i="8" s="1"/>
  <c r="J207" i="8"/>
  <c r="J208" i="8"/>
  <c r="J209" i="8"/>
  <c r="L207" i="8" s="1"/>
  <c r="J210" i="8"/>
  <c r="L208" i="8" s="1"/>
  <c r="J211" i="8"/>
  <c r="L209" i="8" s="1"/>
  <c r="J212" i="8"/>
  <c r="J213" i="8"/>
  <c r="L211" i="8" s="1"/>
  <c r="J214" i="8"/>
  <c r="L212" i="8" s="1"/>
  <c r="J215" i="8"/>
  <c r="J216" i="8"/>
  <c r="J217" i="8"/>
  <c r="L215" i="8" s="1"/>
  <c r="J218" i="8"/>
  <c r="L216" i="8" s="1"/>
  <c r="J219" i="8"/>
  <c r="L217" i="8" s="1"/>
  <c r="J220" i="8"/>
  <c r="J221" i="8"/>
  <c r="L219" i="8" s="1"/>
  <c r="J222" i="8"/>
  <c r="L220" i="8" s="1"/>
  <c r="J223" i="8"/>
  <c r="J224" i="8"/>
  <c r="J225" i="8"/>
  <c r="L223" i="8" s="1"/>
  <c r="J226" i="8"/>
  <c r="L224" i="8" s="1"/>
  <c r="J227" i="8"/>
  <c r="L225" i="8" s="1"/>
  <c r="J228" i="8"/>
  <c r="J229" i="8"/>
  <c r="L227" i="8" s="1"/>
  <c r="J230" i="8"/>
  <c r="L228" i="8" s="1"/>
  <c r="J231" i="8"/>
  <c r="J232" i="8"/>
  <c r="J233" i="8"/>
  <c r="L231" i="8" s="1"/>
  <c r="J234" i="8"/>
  <c r="L232" i="8" s="1"/>
  <c r="J235" i="8"/>
  <c r="L233" i="8" s="1"/>
  <c r="J236" i="8"/>
  <c r="J237" i="8"/>
  <c r="L235" i="8" s="1"/>
  <c r="J238" i="8"/>
  <c r="L236" i="8" s="1"/>
  <c r="J239" i="8"/>
  <c r="J240" i="8"/>
  <c r="J241" i="8"/>
  <c r="L239" i="8" s="1"/>
  <c r="J242" i="8"/>
  <c r="L240" i="8" s="1"/>
  <c r="J243" i="8"/>
  <c r="L241" i="8" s="1"/>
  <c r="J244" i="8"/>
  <c r="J245" i="8"/>
  <c r="L243" i="8" s="1"/>
  <c r="J246" i="8"/>
  <c r="L244" i="8" s="1"/>
  <c r="J247" i="8"/>
  <c r="J248" i="8"/>
  <c r="J249" i="8"/>
  <c r="L247" i="8" s="1"/>
  <c r="J250" i="8"/>
  <c r="L248" i="8" s="1"/>
  <c r="J251" i="8"/>
  <c r="L249" i="8" s="1"/>
  <c r="J252" i="8"/>
  <c r="J253" i="8"/>
  <c r="L251" i="8" s="1"/>
  <c r="J254" i="8"/>
  <c r="L252" i="8" s="1"/>
  <c r="J255" i="8"/>
  <c r="J256" i="8"/>
  <c r="J257" i="8"/>
  <c r="L255" i="8" s="1"/>
  <c r="J258" i="8"/>
  <c r="L256" i="8" s="1"/>
  <c r="J259" i="8"/>
  <c r="L257" i="8" s="1"/>
  <c r="J260" i="8"/>
  <c r="J261" i="8"/>
  <c r="L259" i="8" s="1"/>
  <c r="J262" i="8"/>
  <c r="L260" i="8" s="1"/>
  <c r="J263" i="8"/>
  <c r="J264" i="8"/>
  <c r="J265" i="8"/>
  <c r="L263" i="8" s="1"/>
  <c r="J266" i="8"/>
  <c r="L264" i="8" s="1"/>
  <c r="J267" i="8"/>
  <c r="L265" i="8" s="1"/>
  <c r="J268" i="8"/>
  <c r="J269" i="8"/>
  <c r="L267" i="8" s="1"/>
  <c r="J270" i="8"/>
  <c r="L268" i="8" s="1"/>
  <c r="J271" i="8"/>
  <c r="J272" i="8"/>
  <c r="J273" i="8"/>
  <c r="L271" i="8" s="1"/>
  <c r="J274" i="8"/>
  <c r="L272" i="8" s="1"/>
  <c r="J275" i="8"/>
  <c r="L273" i="8" s="1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2" i="8"/>
  <c r="J3" i="8"/>
  <c r="J4" i="8"/>
  <c r="J5" i="8"/>
  <c r="I2" i="8"/>
  <c r="K2" i="8" s="1"/>
  <c r="I3" i="8"/>
  <c r="K3" i="8" s="1"/>
  <c r="I4" i="8"/>
  <c r="K4" i="8" s="1"/>
  <c r="I5" i="8"/>
  <c r="K5" i="8" s="1"/>
  <c r="I6" i="8"/>
  <c r="K6" i="8" s="1"/>
  <c r="I7" i="8"/>
  <c r="K7" i="8" s="1"/>
  <c r="I8" i="8"/>
  <c r="K8" i="8" s="1"/>
  <c r="I9" i="8"/>
  <c r="K9" i="8" s="1"/>
  <c r="I10" i="8"/>
  <c r="K10" i="8" s="1"/>
  <c r="I11" i="8"/>
  <c r="K11" i="8" s="1"/>
  <c r="I12" i="8"/>
  <c r="K12" i="8" s="1"/>
  <c r="I13" i="8"/>
  <c r="K13" i="8" s="1"/>
  <c r="I14" i="8"/>
  <c r="K14" i="8" s="1"/>
  <c r="I15" i="8"/>
  <c r="K15" i="8" s="1"/>
  <c r="I16" i="8"/>
  <c r="K16" i="8" s="1"/>
  <c r="I17" i="8"/>
  <c r="K17" i="8" s="1"/>
  <c r="I18" i="8"/>
  <c r="K18" i="8" s="1"/>
  <c r="I19" i="8"/>
  <c r="K19" i="8" s="1"/>
  <c r="I20" i="8"/>
  <c r="K20" i="8" s="1"/>
  <c r="I21" i="8"/>
  <c r="K21" i="8" s="1"/>
  <c r="I22" i="8"/>
  <c r="K22" i="8" s="1"/>
  <c r="I23" i="8"/>
  <c r="K23" i="8" s="1"/>
  <c r="I24" i="8"/>
  <c r="K24" i="8" s="1"/>
  <c r="I25" i="8"/>
  <c r="K25" i="8" s="1"/>
  <c r="I26" i="8"/>
  <c r="K26" i="8" s="1"/>
  <c r="I27" i="8"/>
  <c r="K27" i="8" s="1"/>
  <c r="I28" i="8"/>
  <c r="K28" i="8" s="1"/>
  <c r="I29" i="8"/>
  <c r="K29" i="8" s="1"/>
  <c r="I30" i="8"/>
  <c r="K30" i="8" s="1"/>
  <c r="I31" i="8"/>
  <c r="K31" i="8" s="1"/>
  <c r="I32" i="8"/>
  <c r="K32" i="8" s="1"/>
  <c r="I33" i="8"/>
  <c r="K33" i="8" s="1"/>
  <c r="I34" i="8"/>
  <c r="K34" i="8" s="1"/>
  <c r="I35" i="8"/>
  <c r="K35" i="8" s="1"/>
  <c r="I36" i="8"/>
  <c r="K36" i="8" s="1"/>
  <c r="I37" i="8"/>
  <c r="K37" i="8" s="1"/>
  <c r="I38" i="8"/>
  <c r="K38" i="8" s="1"/>
  <c r="I39" i="8"/>
  <c r="K39" i="8" s="1"/>
  <c r="I40" i="8"/>
  <c r="K40" i="8" s="1"/>
  <c r="I41" i="8"/>
  <c r="K41" i="8" s="1"/>
  <c r="I42" i="8"/>
  <c r="K42" i="8" s="1"/>
  <c r="I43" i="8"/>
  <c r="K43" i="8" s="1"/>
  <c r="I44" i="8"/>
  <c r="K44" i="8" s="1"/>
  <c r="I45" i="8"/>
  <c r="K45" i="8" s="1"/>
  <c r="I46" i="8"/>
  <c r="K46" i="8" s="1"/>
  <c r="I47" i="8"/>
  <c r="K47" i="8" s="1"/>
  <c r="I48" i="8"/>
  <c r="K48" i="8" s="1"/>
  <c r="I49" i="8"/>
  <c r="K49" i="8" s="1"/>
  <c r="I50" i="8"/>
  <c r="K50" i="8" s="1"/>
  <c r="I51" i="8"/>
  <c r="K51" i="8" s="1"/>
  <c r="I52" i="8"/>
  <c r="K52" i="8" s="1"/>
  <c r="I53" i="8"/>
  <c r="K53" i="8" s="1"/>
  <c r="I54" i="8"/>
  <c r="K54" i="8" s="1"/>
  <c r="I55" i="8"/>
  <c r="K55" i="8" s="1"/>
  <c r="I56" i="8"/>
  <c r="K56" i="8" s="1"/>
  <c r="I57" i="8"/>
  <c r="K57" i="8" s="1"/>
  <c r="I58" i="8"/>
  <c r="K58" i="8" s="1"/>
  <c r="I59" i="8"/>
  <c r="K59" i="8" s="1"/>
  <c r="I60" i="8"/>
  <c r="K60" i="8" s="1"/>
  <c r="I61" i="8"/>
  <c r="K61" i="8" s="1"/>
  <c r="I62" i="8"/>
  <c r="K62" i="8" s="1"/>
  <c r="I63" i="8"/>
  <c r="K63" i="8" s="1"/>
  <c r="I64" i="8"/>
  <c r="K64" i="8" s="1"/>
  <c r="I65" i="8"/>
  <c r="K65" i="8" s="1"/>
  <c r="I66" i="8"/>
  <c r="K66" i="8" s="1"/>
  <c r="I67" i="8"/>
  <c r="K67" i="8" s="1"/>
  <c r="I68" i="8"/>
  <c r="K68" i="8" s="1"/>
  <c r="I69" i="8"/>
  <c r="K69" i="8" s="1"/>
  <c r="I70" i="8"/>
  <c r="K70" i="8" s="1"/>
  <c r="I71" i="8"/>
  <c r="K71" i="8" s="1"/>
  <c r="I72" i="8"/>
  <c r="K72" i="8" s="1"/>
  <c r="I73" i="8"/>
  <c r="K73" i="8" s="1"/>
  <c r="I74" i="8"/>
  <c r="K74" i="8" s="1"/>
  <c r="I75" i="8"/>
  <c r="K75" i="8" s="1"/>
  <c r="I76" i="8"/>
  <c r="K76" i="8" s="1"/>
  <c r="I77" i="8"/>
  <c r="K77" i="8" s="1"/>
  <c r="I78" i="8"/>
  <c r="K78" i="8" s="1"/>
  <c r="I79" i="8"/>
  <c r="K79" i="8" s="1"/>
  <c r="I80" i="8"/>
  <c r="K80" i="8" s="1"/>
  <c r="I81" i="8"/>
  <c r="K81" i="8" s="1"/>
  <c r="I82" i="8"/>
  <c r="K82" i="8" s="1"/>
  <c r="I83" i="8"/>
  <c r="K83" i="8" s="1"/>
  <c r="I84" i="8"/>
  <c r="K84" i="8" s="1"/>
  <c r="I85" i="8"/>
  <c r="K85" i="8" s="1"/>
  <c r="I86" i="8"/>
  <c r="K86" i="8" s="1"/>
  <c r="I87" i="8"/>
  <c r="K87" i="8" s="1"/>
  <c r="I88" i="8"/>
  <c r="K88" i="8" s="1"/>
  <c r="I89" i="8"/>
  <c r="K89" i="8" s="1"/>
  <c r="I90" i="8"/>
  <c r="K90" i="8" s="1"/>
  <c r="I91" i="8"/>
  <c r="K91" i="8" s="1"/>
  <c r="I92" i="8"/>
  <c r="K92" i="8" s="1"/>
  <c r="I93" i="8"/>
  <c r="K93" i="8" s="1"/>
  <c r="I94" i="8"/>
  <c r="K94" i="8" s="1"/>
  <c r="I95" i="8"/>
  <c r="K95" i="8" s="1"/>
  <c r="I96" i="8"/>
  <c r="K96" i="8" s="1"/>
  <c r="I97" i="8"/>
  <c r="K97" i="8" s="1"/>
  <c r="I98" i="8"/>
  <c r="K98" i="8" s="1"/>
  <c r="I99" i="8"/>
  <c r="K99" i="8" s="1"/>
  <c r="I100" i="8"/>
  <c r="K100" i="8" s="1"/>
  <c r="I101" i="8"/>
  <c r="K101" i="8" s="1"/>
  <c r="I102" i="8"/>
  <c r="K102" i="8" s="1"/>
  <c r="I103" i="8"/>
  <c r="K103" i="8" s="1"/>
  <c r="I104" i="8"/>
  <c r="K104" i="8" s="1"/>
  <c r="I105" i="8"/>
  <c r="K105" i="8" s="1"/>
  <c r="I106" i="8"/>
  <c r="K106" i="8" s="1"/>
  <c r="I107" i="8"/>
  <c r="K107" i="8" s="1"/>
  <c r="I108" i="8"/>
  <c r="K108" i="8" s="1"/>
  <c r="I109" i="8"/>
  <c r="K109" i="8" s="1"/>
  <c r="I110" i="8"/>
  <c r="K110" i="8" s="1"/>
  <c r="I111" i="8"/>
  <c r="K111" i="8" s="1"/>
  <c r="I112" i="8"/>
  <c r="K112" i="8" s="1"/>
  <c r="I113" i="8"/>
  <c r="K113" i="8" s="1"/>
  <c r="I114" i="8"/>
  <c r="K114" i="8" s="1"/>
  <c r="I115" i="8"/>
  <c r="K115" i="8" s="1"/>
  <c r="I116" i="8"/>
  <c r="K116" i="8" s="1"/>
  <c r="I117" i="8"/>
  <c r="K117" i="8" s="1"/>
  <c r="I118" i="8"/>
  <c r="K118" i="8" s="1"/>
  <c r="I119" i="8"/>
  <c r="K119" i="8" s="1"/>
  <c r="I120" i="8"/>
  <c r="K120" i="8" s="1"/>
  <c r="I121" i="8"/>
  <c r="K121" i="8" s="1"/>
  <c r="I122" i="8"/>
  <c r="K122" i="8" s="1"/>
  <c r="I123" i="8"/>
  <c r="K123" i="8" s="1"/>
  <c r="I124" i="8"/>
  <c r="K124" i="8" s="1"/>
  <c r="I125" i="8"/>
  <c r="K125" i="8" s="1"/>
  <c r="I126" i="8"/>
  <c r="K126" i="8" s="1"/>
  <c r="I127" i="8"/>
  <c r="K127" i="8" s="1"/>
  <c r="I128" i="8"/>
  <c r="K128" i="8" s="1"/>
  <c r="I129" i="8"/>
  <c r="K129" i="8" s="1"/>
  <c r="I130" i="8"/>
  <c r="K130" i="8" s="1"/>
  <c r="I131" i="8"/>
  <c r="K131" i="8" s="1"/>
  <c r="I132" i="8"/>
  <c r="K132" i="8" s="1"/>
  <c r="I133" i="8"/>
  <c r="K133" i="8" s="1"/>
  <c r="I134" i="8"/>
  <c r="K134" i="8" s="1"/>
  <c r="I135" i="8"/>
  <c r="K135" i="8" s="1"/>
  <c r="I136" i="8"/>
  <c r="K136" i="8" s="1"/>
  <c r="I137" i="8"/>
  <c r="K137" i="8" s="1"/>
  <c r="I138" i="8"/>
  <c r="K138" i="8" s="1"/>
  <c r="I139" i="8"/>
  <c r="K139" i="8" s="1"/>
  <c r="I140" i="8"/>
  <c r="K140" i="8" s="1"/>
  <c r="I141" i="8"/>
  <c r="K141" i="8" s="1"/>
  <c r="I142" i="8"/>
  <c r="K142" i="8" s="1"/>
  <c r="I143" i="8"/>
  <c r="K143" i="8" s="1"/>
  <c r="I144" i="8"/>
  <c r="K144" i="8" s="1"/>
  <c r="I145" i="8"/>
  <c r="K145" i="8" s="1"/>
  <c r="I146" i="8"/>
  <c r="K146" i="8" s="1"/>
  <c r="I147" i="8"/>
  <c r="K147" i="8" s="1"/>
  <c r="I148" i="8"/>
  <c r="K148" i="8" s="1"/>
  <c r="I149" i="8"/>
  <c r="K149" i="8" s="1"/>
  <c r="I150" i="8"/>
  <c r="K150" i="8" s="1"/>
  <c r="I151" i="8"/>
  <c r="K151" i="8" s="1"/>
  <c r="I152" i="8"/>
  <c r="K152" i="8" s="1"/>
  <c r="I153" i="8"/>
  <c r="K153" i="8" s="1"/>
  <c r="I154" i="8"/>
  <c r="K154" i="8" s="1"/>
  <c r="I155" i="8"/>
  <c r="K155" i="8" s="1"/>
  <c r="I156" i="8"/>
  <c r="K156" i="8" s="1"/>
  <c r="I157" i="8"/>
  <c r="K157" i="8" s="1"/>
  <c r="I158" i="8"/>
  <c r="K158" i="8" s="1"/>
  <c r="I159" i="8"/>
  <c r="K159" i="8" s="1"/>
  <c r="I160" i="8"/>
  <c r="K160" i="8" s="1"/>
  <c r="I161" i="8"/>
  <c r="K161" i="8" s="1"/>
  <c r="I162" i="8"/>
  <c r="K162" i="8" s="1"/>
  <c r="I163" i="8"/>
  <c r="K163" i="8" s="1"/>
  <c r="I164" i="8"/>
  <c r="K164" i="8" s="1"/>
  <c r="I165" i="8"/>
  <c r="K165" i="8" s="1"/>
  <c r="I166" i="8"/>
  <c r="K166" i="8" s="1"/>
  <c r="I167" i="8"/>
  <c r="K167" i="8" s="1"/>
  <c r="I168" i="8"/>
  <c r="K168" i="8" s="1"/>
  <c r="I169" i="8"/>
  <c r="K169" i="8" s="1"/>
  <c r="I170" i="8"/>
  <c r="K170" i="8" s="1"/>
  <c r="I171" i="8"/>
  <c r="K171" i="8" s="1"/>
  <c r="I172" i="8"/>
  <c r="K172" i="8" s="1"/>
  <c r="I173" i="8"/>
  <c r="K173" i="8" s="1"/>
  <c r="I174" i="8"/>
  <c r="K174" i="8" s="1"/>
  <c r="I175" i="8"/>
  <c r="K175" i="8" s="1"/>
  <c r="I176" i="8"/>
  <c r="K176" i="8" s="1"/>
  <c r="I177" i="8"/>
  <c r="K177" i="8" s="1"/>
  <c r="I178" i="8"/>
  <c r="K178" i="8" s="1"/>
  <c r="I179" i="8"/>
  <c r="K179" i="8" s="1"/>
  <c r="I180" i="8"/>
  <c r="K180" i="8" s="1"/>
  <c r="I181" i="8"/>
  <c r="K181" i="8" s="1"/>
  <c r="I182" i="8"/>
  <c r="K182" i="8" s="1"/>
  <c r="I183" i="8"/>
  <c r="K183" i="8" s="1"/>
  <c r="I184" i="8"/>
  <c r="K184" i="8" s="1"/>
  <c r="I185" i="8"/>
  <c r="K185" i="8" s="1"/>
  <c r="I186" i="8"/>
  <c r="K186" i="8" s="1"/>
  <c r="I187" i="8"/>
  <c r="K187" i="8" s="1"/>
  <c r="I188" i="8"/>
  <c r="K188" i="8" s="1"/>
  <c r="I189" i="8"/>
  <c r="K189" i="8" s="1"/>
  <c r="I190" i="8"/>
  <c r="K190" i="8" s="1"/>
  <c r="I191" i="8"/>
  <c r="K191" i="8" s="1"/>
  <c r="I192" i="8"/>
  <c r="K192" i="8" s="1"/>
  <c r="I193" i="8"/>
  <c r="K193" i="8" s="1"/>
  <c r="I194" i="8"/>
  <c r="K194" i="8" s="1"/>
  <c r="I195" i="8"/>
  <c r="K195" i="8" s="1"/>
  <c r="I196" i="8"/>
  <c r="K196" i="8" s="1"/>
  <c r="I197" i="8"/>
  <c r="K197" i="8" s="1"/>
  <c r="I198" i="8"/>
  <c r="K198" i="8" s="1"/>
  <c r="I199" i="8"/>
  <c r="K199" i="8" s="1"/>
  <c r="I200" i="8"/>
  <c r="K200" i="8" s="1"/>
  <c r="I201" i="8"/>
  <c r="K201" i="8" s="1"/>
  <c r="I202" i="8"/>
  <c r="K202" i="8" s="1"/>
  <c r="I203" i="8"/>
  <c r="K203" i="8" s="1"/>
  <c r="I204" i="8"/>
  <c r="K204" i="8" s="1"/>
  <c r="I205" i="8"/>
  <c r="K205" i="8" s="1"/>
  <c r="I206" i="8"/>
  <c r="K206" i="8" s="1"/>
  <c r="I207" i="8"/>
  <c r="K207" i="8" s="1"/>
  <c r="I208" i="8"/>
  <c r="K208" i="8" s="1"/>
  <c r="I209" i="8"/>
  <c r="K209" i="8" s="1"/>
  <c r="I210" i="8"/>
  <c r="K210" i="8" s="1"/>
  <c r="I211" i="8"/>
  <c r="K211" i="8" s="1"/>
  <c r="I212" i="8"/>
  <c r="K212" i="8" s="1"/>
  <c r="I213" i="8"/>
  <c r="K213" i="8" s="1"/>
  <c r="I214" i="8"/>
  <c r="K214" i="8" s="1"/>
  <c r="I215" i="8"/>
  <c r="K215" i="8" s="1"/>
  <c r="I216" i="8"/>
  <c r="K216" i="8" s="1"/>
  <c r="I217" i="8"/>
  <c r="K217" i="8" s="1"/>
  <c r="I218" i="8"/>
  <c r="K218" i="8" s="1"/>
  <c r="I219" i="8"/>
  <c r="K219" i="8" s="1"/>
  <c r="I220" i="8"/>
  <c r="K220" i="8" s="1"/>
  <c r="I221" i="8"/>
  <c r="K221" i="8" s="1"/>
  <c r="I222" i="8"/>
  <c r="K222" i="8" s="1"/>
  <c r="I223" i="8"/>
  <c r="K223" i="8" s="1"/>
  <c r="I224" i="8"/>
  <c r="K224" i="8" s="1"/>
  <c r="I225" i="8"/>
  <c r="K225" i="8" s="1"/>
  <c r="I226" i="8"/>
  <c r="K226" i="8" s="1"/>
  <c r="I227" i="8"/>
  <c r="K227" i="8" s="1"/>
  <c r="I228" i="8"/>
  <c r="K228" i="8" s="1"/>
  <c r="I229" i="8"/>
  <c r="K229" i="8" s="1"/>
  <c r="I230" i="8"/>
  <c r="K230" i="8" s="1"/>
  <c r="I231" i="8"/>
  <c r="K231" i="8" s="1"/>
  <c r="I232" i="8"/>
  <c r="K232" i="8" s="1"/>
  <c r="I233" i="8"/>
  <c r="K233" i="8" s="1"/>
  <c r="I234" i="8"/>
  <c r="K234" i="8" s="1"/>
  <c r="I235" i="8"/>
  <c r="K235" i="8" s="1"/>
  <c r="I236" i="8"/>
  <c r="K236" i="8" s="1"/>
  <c r="I237" i="8"/>
  <c r="K237" i="8" s="1"/>
  <c r="I238" i="8"/>
  <c r="K238" i="8" s="1"/>
  <c r="I239" i="8"/>
  <c r="K239" i="8" s="1"/>
  <c r="I240" i="8"/>
  <c r="K240" i="8" s="1"/>
  <c r="I241" i="8"/>
  <c r="K241" i="8" s="1"/>
  <c r="I242" i="8"/>
  <c r="K242" i="8" s="1"/>
  <c r="I243" i="8"/>
  <c r="K243" i="8" s="1"/>
  <c r="I244" i="8"/>
  <c r="K244" i="8" s="1"/>
  <c r="I245" i="8"/>
  <c r="K245" i="8" s="1"/>
  <c r="I246" i="8"/>
  <c r="K246" i="8" s="1"/>
  <c r="I247" i="8"/>
  <c r="K247" i="8" s="1"/>
  <c r="I248" i="8"/>
  <c r="K248" i="8" s="1"/>
  <c r="I249" i="8"/>
  <c r="K249" i="8" s="1"/>
  <c r="I250" i="8"/>
  <c r="K250" i="8" s="1"/>
  <c r="I251" i="8"/>
  <c r="K251" i="8" s="1"/>
  <c r="I252" i="8"/>
  <c r="K252" i="8" s="1"/>
  <c r="I253" i="8"/>
  <c r="K253" i="8" s="1"/>
  <c r="I254" i="8"/>
  <c r="K254" i="8" s="1"/>
  <c r="I255" i="8"/>
  <c r="K255" i="8" s="1"/>
  <c r="I256" i="8"/>
  <c r="K256" i="8" s="1"/>
  <c r="I257" i="8"/>
  <c r="K257" i="8" s="1"/>
  <c r="I258" i="8"/>
  <c r="K258" i="8" s="1"/>
  <c r="I259" i="8"/>
  <c r="K259" i="8" s="1"/>
  <c r="I260" i="8"/>
  <c r="K260" i="8" s="1"/>
  <c r="I261" i="8"/>
  <c r="K261" i="8" s="1"/>
  <c r="I262" i="8"/>
  <c r="K262" i="8" s="1"/>
  <c r="I263" i="8"/>
  <c r="K263" i="8" s="1"/>
  <c r="I264" i="8"/>
  <c r="K264" i="8" s="1"/>
  <c r="I265" i="8"/>
  <c r="K265" i="8" s="1"/>
  <c r="I266" i="8"/>
  <c r="K266" i="8" s="1"/>
  <c r="I267" i="8"/>
  <c r="K267" i="8" s="1"/>
  <c r="I268" i="8"/>
  <c r="K268" i="8" s="1"/>
  <c r="I269" i="8"/>
  <c r="K269" i="8" s="1"/>
  <c r="I270" i="8"/>
  <c r="K270" i="8" s="1"/>
  <c r="I271" i="8"/>
  <c r="K271" i="8" s="1"/>
  <c r="I272" i="8"/>
  <c r="K272" i="8" s="1"/>
  <c r="I273" i="8"/>
  <c r="K273" i="8" s="1"/>
  <c r="I274" i="8"/>
  <c r="K274" i="8" s="1"/>
  <c r="O274" i="8" s="1"/>
  <c r="Q274" i="8" s="1"/>
  <c r="O2" i="8" l="1"/>
  <c r="Q2" i="8" s="1"/>
  <c r="O18" i="8"/>
  <c r="Q18" i="8" s="1"/>
  <c r="O10" i="8"/>
  <c r="Q10" i="8" s="1"/>
  <c r="P274" i="8"/>
  <c r="R274" i="8" s="1"/>
  <c r="P266" i="8"/>
  <c r="R266" i="8" s="1"/>
  <c r="P258" i="8"/>
  <c r="R258" i="8" s="1"/>
  <c r="P250" i="8"/>
  <c r="R250" i="8" s="1"/>
  <c r="P242" i="8"/>
  <c r="R242" i="8" s="1"/>
  <c r="P234" i="8"/>
  <c r="R234" i="8" s="1"/>
  <c r="P226" i="8"/>
  <c r="R226" i="8" s="1"/>
  <c r="P218" i="8"/>
  <c r="R218" i="8" s="1"/>
  <c r="P210" i="8"/>
  <c r="R210" i="8" s="1"/>
  <c r="P202" i="8"/>
  <c r="R202" i="8" s="1"/>
  <c r="O186" i="8"/>
  <c r="Q186" i="8" s="1"/>
  <c r="O146" i="8"/>
  <c r="Q146" i="8" s="1"/>
  <c r="O114" i="8"/>
  <c r="Q114" i="8" s="1"/>
  <c r="O58" i="8"/>
  <c r="Q58" i="8" s="1"/>
  <c r="O26" i="8"/>
  <c r="Q26" i="8" s="1"/>
  <c r="P214" i="8"/>
  <c r="R214" i="8" s="1"/>
  <c r="O178" i="8"/>
  <c r="Q178" i="8" s="1"/>
  <c r="O122" i="8"/>
  <c r="Q122" i="8" s="1"/>
  <c r="O82" i="8"/>
  <c r="Q82" i="8" s="1"/>
  <c r="O50" i="8"/>
  <c r="Q50" i="8" s="1"/>
  <c r="P246" i="8"/>
  <c r="R246" i="8" s="1"/>
  <c r="O194" i="8"/>
  <c r="Q194" i="8" s="1"/>
  <c r="O154" i="8"/>
  <c r="Q154" i="8" s="1"/>
  <c r="O106" i="8"/>
  <c r="Q106" i="8" s="1"/>
  <c r="O74" i="8"/>
  <c r="Q74" i="8" s="1"/>
  <c r="P230" i="8"/>
  <c r="R230" i="8" s="1"/>
  <c r="O202" i="8"/>
  <c r="Q202" i="8" s="1"/>
  <c r="O162" i="8"/>
  <c r="Q162" i="8" s="1"/>
  <c r="O138" i="8"/>
  <c r="Q138" i="8" s="1"/>
  <c r="O90" i="8"/>
  <c r="Q90" i="8" s="1"/>
  <c r="O42" i="8"/>
  <c r="Q42" i="8" s="1"/>
  <c r="P270" i="8"/>
  <c r="R270" i="8" s="1"/>
  <c r="P254" i="8"/>
  <c r="R254" i="8" s="1"/>
  <c r="O166" i="8"/>
  <c r="Q166" i="8" s="1"/>
  <c r="O198" i="8"/>
  <c r="Q198" i="8" s="1"/>
  <c r="O190" i="8"/>
  <c r="Q190" i="8" s="1"/>
  <c r="O182" i="8"/>
  <c r="Q182" i="8" s="1"/>
  <c r="O174" i="8"/>
  <c r="Q174" i="8" s="1"/>
  <c r="M267" i="8"/>
  <c r="M259" i="8"/>
  <c r="M251" i="8"/>
  <c r="M243" i="8"/>
  <c r="M235" i="8"/>
  <c r="M227" i="8"/>
  <c r="M219" i="8"/>
  <c r="M211" i="8"/>
  <c r="M203" i="8"/>
  <c r="M195" i="8"/>
  <c r="M187" i="8"/>
  <c r="M179" i="8"/>
  <c r="M171" i="8"/>
  <c r="M163" i="8"/>
  <c r="M155" i="8"/>
  <c r="M147" i="8"/>
  <c r="M139" i="8"/>
  <c r="M131" i="8"/>
  <c r="M123" i="8"/>
  <c r="M115" i="8"/>
  <c r="M107" i="8"/>
  <c r="M99" i="8"/>
  <c r="M91" i="8"/>
  <c r="M75" i="8"/>
  <c r="M19" i="8"/>
  <c r="N184" i="8"/>
  <c r="N136" i="8"/>
  <c r="N40" i="8"/>
  <c r="O250" i="8"/>
  <c r="Q250" i="8" s="1"/>
  <c r="O218" i="8"/>
  <c r="Q218" i="8" s="1"/>
  <c r="N223" i="8"/>
  <c r="N199" i="8"/>
  <c r="N191" i="8"/>
  <c r="N183" i="8"/>
  <c r="N175" i="8"/>
  <c r="N167" i="8"/>
  <c r="N159" i="8"/>
  <c r="N151" i="8"/>
  <c r="N143" i="8"/>
  <c r="N135" i="8"/>
  <c r="N127" i="8"/>
  <c r="N119" i="8"/>
  <c r="N111" i="8"/>
  <c r="N103" i="8"/>
  <c r="N95" i="8"/>
  <c r="N87" i="8"/>
  <c r="N79" i="8"/>
  <c r="N71" i="8"/>
  <c r="N63" i="8"/>
  <c r="N55" i="8"/>
  <c r="N47" i="8"/>
  <c r="N39" i="8"/>
  <c r="N31" i="8"/>
  <c r="N23" i="8"/>
  <c r="N15" i="8"/>
  <c r="N7" i="8"/>
  <c r="M35" i="8"/>
  <c r="N208" i="8"/>
  <c r="N152" i="8"/>
  <c r="N96" i="8"/>
  <c r="N56" i="8"/>
  <c r="N16" i="8"/>
  <c r="O262" i="8"/>
  <c r="Q262" i="8" s="1"/>
  <c r="O234" i="8"/>
  <c r="Q234" i="8" s="1"/>
  <c r="O206" i="8"/>
  <c r="Q206" i="8" s="1"/>
  <c r="M241" i="8"/>
  <c r="M169" i="8"/>
  <c r="M145" i="8"/>
  <c r="M113" i="8"/>
  <c r="M105" i="8"/>
  <c r="M81" i="8"/>
  <c r="M49" i="8"/>
  <c r="M41" i="8"/>
  <c r="M17" i="8"/>
  <c r="P198" i="8"/>
  <c r="R198" i="8" s="1"/>
  <c r="P182" i="8"/>
  <c r="R182" i="8" s="1"/>
  <c r="P166" i="8"/>
  <c r="R166" i="8" s="1"/>
  <c r="P150" i="8"/>
  <c r="R150" i="8" s="1"/>
  <c r="P134" i="8"/>
  <c r="R134" i="8" s="1"/>
  <c r="P86" i="8"/>
  <c r="R86" i="8" s="1"/>
  <c r="P62" i="8"/>
  <c r="R62" i="8" s="1"/>
  <c r="P54" i="8"/>
  <c r="R54" i="8" s="1"/>
  <c r="P38" i="8"/>
  <c r="R38" i="8" s="1"/>
  <c r="M273" i="8"/>
  <c r="M209" i="8"/>
  <c r="M137" i="8"/>
  <c r="M73" i="8"/>
  <c r="M9" i="8"/>
  <c r="M83" i="8"/>
  <c r="M51" i="8"/>
  <c r="M3" i="8"/>
  <c r="N168" i="8"/>
  <c r="N112" i="8"/>
  <c r="P110" i="8"/>
  <c r="R110" i="8" s="1"/>
  <c r="N64" i="8"/>
  <c r="O258" i="8"/>
  <c r="Q258" i="8" s="1"/>
  <c r="O226" i="8"/>
  <c r="Q226" i="8" s="1"/>
  <c r="M265" i="8"/>
  <c r="M233" i="8"/>
  <c r="M201" i="8"/>
  <c r="N269" i="8"/>
  <c r="N261" i="8"/>
  <c r="N253" i="8"/>
  <c r="N245" i="8"/>
  <c r="N237" i="8"/>
  <c r="N229" i="8"/>
  <c r="N221" i="8"/>
  <c r="N213" i="8"/>
  <c r="N205" i="8"/>
  <c r="N197" i="8"/>
  <c r="N189" i="8"/>
  <c r="N181" i="8"/>
  <c r="N173" i="8"/>
  <c r="N165" i="8"/>
  <c r="N157" i="8"/>
  <c r="N149" i="8"/>
  <c r="N141" i="8"/>
  <c r="N133" i="8"/>
  <c r="N125" i="8"/>
  <c r="N117" i="8"/>
  <c r="N109" i="8"/>
  <c r="N101" i="8"/>
  <c r="N93" i="8"/>
  <c r="N85" i="8"/>
  <c r="N77" i="8"/>
  <c r="N69" i="8"/>
  <c r="N61" i="8"/>
  <c r="N53" i="8"/>
  <c r="N45" i="8"/>
  <c r="N37" i="8"/>
  <c r="N29" i="8"/>
  <c r="N21" i="8"/>
  <c r="N13" i="8"/>
  <c r="N5" i="8"/>
  <c r="P262" i="8"/>
  <c r="R262" i="8" s="1"/>
  <c r="P238" i="8"/>
  <c r="R238" i="8" s="1"/>
  <c r="P222" i="8"/>
  <c r="R222" i="8" s="1"/>
  <c r="P206" i="8"/>
  <c r="R206" i="8" s="1"/>
  <c r="M177" i="8"/>
  <c r="M27" i="8"/>
  <c r="N248" i="8"/>
  <c r="N192" i="8"/>
  <c r="P190" i="8"/>
  <c r="R190" i="8" s="1"/>
  <c r="N104" i="8"/>
  <c r="P102" i="8"/>
  <c r="R102" i="8" s="1"/>
  <c r="N32" i="8"/>
  <c r="P30" i="8"/>
  <c r="R30" i="8" s="1"/>
  <c r="O242" i="8"/>
  <c r="Q242" i="8" s="1"/>
  <c r="M257" i="8"/>
  <c r="M225" i="8"/>
  <c r="M193" i="8"/>
  <c r="M271" i="8"/>
  <c r="M239" i="8"/>
  <c r="M207" i="8"/>
  <c r="M167" i="8"/>
  <c r="M159" i="8"/>
  <c r="M151" i="8"/>
  <c r="M143" i="8"/>
  <c r="M135" i="8"/>
  <c r="M127" i="8"/>
  <c r="M119" i="8"/>
  <c r="M111" i="8"/>
  <c r="M103" i="8"/>
  <c r="M95" i="8"/>
  <c r="M87" i="8"/>
  <c r="M79" i="8"/>
  <c r="M71" i="8"/>
  <c r="M63" i="8"/>
  <c r="M55" i="8"/>
  <c r="M47" i="8"/>
  <c r="M39" i="8"/>
  <c r="M31" i="8"/>
  <c r="M23" i="8"/>
  <c r="M15" i="8"/>
  <c r="M7" i="8"/>
  <c r="N268" i="8"/>
  <c r="N260" i="8"/>
  <c r="N252" i="8"/>
  <c r="N244" i="8"/>
  <c r="N236" i="8"/>
  <c r="N228" i="8"/>
  <c r="N220" i="8"/>
  <c r="N212" i="8"/>
  <c r="N204" i="8"/>
  <c r="N196" i="8"/>
  <c r="N188" i="8"/>
  <c r="N180" i="8"/>
  <c r="N172" i="8"/>
  <c r="P162" i="8"/>
  <c r="R162" i="8" s="1"/>
  <c r="N156" i="8"/>
  <c r="N148" i="8"/>
  <c r="N140" i="8"/>
  <c r="P130" i="8"/>
  <c r="R130" i="8" s="1"/>
  <c r="N124" i="8"/>
  <c r="N116" i="8"/>
  <c r="N108" i="8"/>
  <c r="P98" i="8"/>
  <c r="R98" i="8" s="1"/>
  <c r="N92" i="8"/>
  <c r="N84" i="8"/>
  <c r="N76" i="8"/>
  <c r="P66" i="8"/>
  <c r="R66" i="8" s="1"/>
  <c r="N60" i="8"/>
  <c r="N52" i="8"/>
  <c r="N44" i="8"/>
  <c r="P34" i="8"/>
  <c r="R34" i="8" s="1"/>
  <c r="N28" i="8"/>
  <c r="N20" i="8"/>
  <c r="N12" i="8"/>
  <c r="P2" i="8"/>
  <c r="R2" i="8" s="1"/>
  <c r="M199" i="8"/>
  <c r="M161" i="8"/>
  <c r="M129" i="8"/>
  <c r="M97" i="8"/>
  <c r="M65" i="8"/>
  <c r="M33" i="8"/>
  <c r="M67" i="8"/>
  <c r="M11" i="8"/>
  <c r="N232" i="8"/>
  <c r="N176" i="8"/>
  <c r="P174" i="8"/>
  <c r="R174" i="8" s="1"/>
  <c r="N128" i="8"/>
  <c r="P126" i="8"/>
  <c r="R126" i="8" s="1"/>
  <c r="N80" i="8"/>
  <c r="P78" i="8"/>
  <c r="R78" i="8" s="1"/>
  <c r="N24" i="8"/>
  <c r="P22" i="8"/>
  <c r="R22" i="8" s="1"/>
  <c r="O270" i="8"/>
  <c r="Q270" i="8" s="1"/>
  <c r="O246" i="8"/>
  <c r="Q246" i="8" s="1"/>
  <c r="O222" i="8"/>
  <c r="Q222" i="8" s="1"/>
  <c r="O170" i="8"/>
  <c r="Q170" i="8" s="1"/>
  <c r="M249" i="8"/>
  <c r="M217" i="8"/>
  <c r="M185" i="8"/>
  <c r="O158" i="8"/>
  <c r="Q158" i="8" s="1"/>
  <c r="O150" i="8"/>
  <c r="Q150" i="8" s="1"/>
  <c r="O142" i="8"/>
  <c r="Q142" i="8" s="1"/>
  <c r="O134" i="8"/>
  <c r="Q134" i="8" s="1"/>
  <c r="O126" i="8"/>
  <c r="Q126" i="8" s="1"/>
  <c r="O118" i="8"/>
  <c r="Q118" i="8" s="1"/>
  <c r="O110" i="8"/>
  <c r="Q110" i="8" s="1"/>
  <c r="O102" i="8"/>
  <c r="Q102" i="8" s="1"/>
  <c r="O94" i="8"/>
  <c r="Q94" i="8" s="1"/>
  <c r="O86" i="8"/>
  <c r="Q86" i="8" s="1"/>
  <c r="O78" i="8"/>
  <c r="Q78" i="8" s="1"/>
  <c r="O70" i="8"/>
  <c r="Q70" i="8" s="1"/>
  <c r="O62" i="8"/>
  <c r="Q62" i="8" s="1"/>
  <c r="O54" i="8"/>
  <c r="Q54" i="8" s="1"/>
  <c r="O46" i="8"/>
  <c r="Q46" i="8" s="1"/>
  <c r="O38" i="8"/>
  <c r="Q38" i="8" s="1"/>
  <c r="O30" i="8"/>
  <c r="Q30" i="8" s="1"/>
  <c r="O22" i="8"/>
  <c r="Q22" i="8" s="1"/>
  <c r="O14" i="8"/>
  <c r="Q14" i="8" s="1"/>
  <c r="O6" i="8"/>
  <c r="Q6" i="8" s="1"/>
  <c r="N259" i="8"/>
  <c r="N227" i="8"/>
  <c r="N203" i="8"/>
  <c r="N195" i="8"/>
  <c r="N187" i="8"/>
  <c r="N179" i="8"/>
  <c r="N171" i="8"/>
  <c r="N163" i="8"/>
  <c r="N155" i="8"/>
  <c r="N147" i="8"/>
  <c r="N139" i="8"/>
  <c r="N131" i="8"/>
  <c r="N123" i="8"/>
  <c r="N115" i="8"/>
  <c r="N107" i="8"/>
  <c r="N99" i="8"/>
  <c r="N91" i="8"/>
  <c r="N83" i="8"/>
  <c r="N75" i="8"/>
  <c r="N67" i="8"/>
  <c r="N59" i="8"/>
  <c r="N51" i="8"/>
  <c r="N43" i="8"/>
  <c r="N35" i="8"/>
  <c r="N27" i="8"/>
  <c r="N19" i="8"/>
  <c r="N11" i="8"/>
  <c r="N3" i="8"/>
  <c r="N271" i="8"/>
  <c r="N267" i="8"/>
  <c r="N263" i="8"/>
  <c r="N255" i="8"/>
  <c r="N251" i="8"/>
  <c r="N247" i="8"/>
  <c r="N243" i="8"/>
  <c r="N239" i="8"/>
  <c r="N235" i="8"/>
  <c r="N231" i="8"/>
  <c r="N219" i="8"/>
  <c r="N215" i="8"/>
  <c r="N211" i="8"/>
  <c r="N207" i="8"/>
  <c r="M191" i="8"/>
  <c r="M183" i="8"/>
  <c r="M175" i="8"/>
  <c r="M43" i="8"/>
  <c r="N256" i="8"/>
  <c r="N200" i="8"/>
  <c r="N144" i="8"/>
  <c r="N88" i="8"/>
  <c r="P46" i="8"/>
  <c r="R46" i="8" s="1"/>
  <c r="N8" i="8"/>
  <c r="O266" i="8"/>
  <c r="Q266" i="8" s="1"/>
  <c r="O230" i="8"/>
  <c r="Q230" i="8" s="1"/>
  <c r="O210" i="8"/>
  <c r="Q210" i="8" s="1"/>
  <c r="M125" i="8"/>
  <c r="M109" i="8"/>
  <c r="M101" i="8"/>
  <c r="M93" i="8"/>
  <c r="M85" i="8"/>
  <c r="M77" i="8"/>
  <c r="M69" i="8"/>
  <c r="M61" i="8"/>
  <c r="M45" i="8"/>
  <c r="M37" i="8"/>
  <c r="M29" i="8"/>
  <c r="M21" i="8"/>
  <c r="M13" i="8"/>
  <c r="M5" i="8"/>
  <c r="P186" i="8"/>
  <c r="R186" i="8" s="1"/>
  <c r="P170" i="8"/>
  <c r="R170" i="8" s="1"/>
  <c r="P154" i="8"/>
  <c r="R154" i="8" s="1"/>
  <c r="P138" i="8"/>
  <c r="R138" i="8" s="1"/>
  <c r="P122" i="8"/>
  <c r="R122" i="8" s="1"/>
  <c r="P106" i="8"/>
  <c r="R106" i="8" s="1"/>
  <c r="P90" i="8"/>
  <c r="R90" i="8" s="1"/>
  <c r="P74" i="8"/>
  <c r="R74" i="8" s="1"/>
  <c r="P58" i="8"/>
  <c r="R58" i="8" s="1"/>
  <c r="P42" i="8"/>
  <c r="R42" i="8" s="1"/>
  <c r="P26" i="8"/>
  <c r="R26" i="8" s="1"/>
  <c r="P10" i="8"/>
  <c r="R10" i="8" s="1"/>
  <c r="M263" i="8"/>
  <c r="M255" i="8"/>
  <c r="M247" i="8"/>
  <c r="M231" i="8"/>
  <c r="M223" i="8"/>
  <c r="M215" i="8"/>
  <c r="M153" i="8"/>
  <c r="M121" i="8"/>
  <c r="M89" i="8"/>
  <c r="M57" i="8"/>
  <c r="M25" i="8"/>
  <c r="M59" i="8"/>
  <c r="N272" i="8"/>
  <c r="N216" i="8"/>
  <c r="P158" i="8"/>
  <c r="R158" i="8" s="1"/>
  <c r="N120" i="8"/>
  <c r="P70" i="8"/>
  <c r="R70" i="8" s="1"/>
  <c r="O254" i="8"/>
  <c r="Q254" i="8" s="1"/>
  <c r="O238" i="8"/>
  <c r="Q238" i="8" s="1"/>
  <c r="O214" i="8"/>
  <c r="Q214" i="8" s="1"/>
  <c r="O130" i="8"/>
  <c r="Q130" i="8" s="1"/>
  <c r="O98" i="8"/>
  <c r="Q98" i="8" s="1"/>
  <c r="O66" i="8"/>
  <c r="Q66" i="8" s="1"/>
  <c r="O34" i="8"/>
  <c r="Q34" i="8" s="1"/>
  <c r="N273" i="8"/>
  <c r="N265" i="8"/>
  <c r="N257" i="8"/>
  <c r="N249" i="8"/>
  <c r="N241" i="8"/>
  <c r="N233" i="8"/>
  <c r="N225" i="8"/>
  <c r="N217" i="8"/>
  <c r="N209" i="8"/>
  <c r="N201" i="8"/>
  <c r="N193" i="8"/>
  <c r="N185" i="8"/>
  <c r="N177" i="8"/>
  <c r="N169" i="8"/>
  <c r="N161" i="8"/>
  <c r="N153" i="8"/>
  <c r="N145" i="8"/>
  <c r="N137" i="8"/>
  <c r="N129" i="8"/>
  <c r="N121" i="8"/>
  <c r="N113" i="8"/>
  <c r="N105" i="8"/>
  <c r="N97" i="8"/>
  <c r="N89" i="8"/>
  <c r="N81" i="8"/>
  <c r="N73" i="8"/>
  <c r="N65" i="8"/>
  <c r="N57" i="8"/>
  <c r="N49" i="8"/>
  <c r="N41" i="8"/>
  <c r="N33" i="8"/>
  <c r="N25" i="8"/>
  <c r="N17" i="8"/>
  <c r="N9" i="8"/>
  <c r="P194" i="8"/>
  <c r="R194" i="8" s="1"/>
  <c r="M117" i="8"/>
  <c r="M53" i="8"/>
  <c r="M261" i="8"/>
  <c r="M245" i="8"/>
  <c r="M229" i="8"/>
  <c r="M213" i="8"/>
  <c r="M197" i="8"/>
  <c r="M181" i="8"/>
  <c r="M165" i="8"/>
  <c r="M141" i="8"/>
  <c r="M269" i="8"/>
  <c r="M253" i="8"/>
  <c r="M237" i="8"/>
  <c r="M221" i="8"/>
  <c r="M205" i="8"/>
  <c r="M189" i="8"/>
  <c r="M173" i="8"/>
  <c r="M157" i="8"/>
  <c r="M149" i="8"/>
  <c r="M133" i="8"/>
  <c r="N270" i="8"/>
  <c r="N262" i="8"/>
  <c r="N254" i="8"/>
  <c r="N246" i="8"/>
  <c r="N238" i="8"/>
  <c r="N230" i="8"/>
  <c r="N222" i="8"/>
  <c r="N214" i="8"/>
  <c r="N206" i="8"/>
  <c r="N198" i="8"/>
  <c r="N190" i="8"/>
  <c r="N182" i="8"/>
  <c r="N174" i="8"/>
  <c r="N166" i="8"/>
  <c r="N158" i="8"/>
  <c r="N150" i="8"/>
  <c r="N142" i="8"/>
  <c r="N134" i="8"/>
  <c r="N126" i="8"/>
  <c r="N118" i="8"/>
  <c r="N110" i="8"/>
  <c r="N102" i="8"/>
  <c r="N94" i="8"/>
  <c r="N86" i="8"/>
  <c r="N78" i="8"/>
  <c r="N70" i="8"/>
  <c r="N62" i="8"/>
  <c r="N54" i="8"/>
  <c r="N46" i="8"/>
  <c r="N38" i="8"/>
  <c r="N30" i="8"/>
  <c r="N22" i="8"/>
  <c r="N14" i="8"/>
  <c r="N6" i="8"/>
  <c r="N274" i="8"/>
  <c r="N266" i="8"/>
  <c r="N258" i="8"/>
  <c r="N250" i="8"/>
  <c r="N242" i="8"/>
  <c r="N234" i="8"/>
  <c r="N226" i="8"/>
  <c r="N218" i="8"/>
  <c r="N210" i="8"/>
  <c r="N202" i="8"/>
  <c r="N194" i="8"/>
  <c r="N186" i="8"/>
  <c r="N178" i="8"/>
  <c r="N170" i="8"/>
  <c r="N162" i="8"/>
  <c r="N154" i="8"/>
  <c r="N146" i="8"/>
  <c r="N138" i="8"/>
  <c r="N130" i="8"/>
  <c r="N122" i="8"/>
  <c r="N114" i="8"/>
  <c r="N106" i="8"/>
  <c r="N98" i="8"/>
  <c r="N90" i="8"/>
  <c r="N82" i="8"/>
  <c r="N74" i="8"/>
  <c r="N66" i="8"/>
  <c r="N58" i="8"/>
  <c r="N50" i="8"/>
  <c r="N42" i="8"/>
  <c r="N34" i="8"/>
  <c r="N26" i="8"/>
  <c r="N18" i="8"/>
  <c r="N10" i="8"/>
  <c r="N2" i="8"/>
  <c r="M268" i="8"/>
  <c r="M260" i="8"/>
  <c r="M252" i="8"/>
  <c r="M244" i="8"/>
  <c r="M236" i="8"/>
  <c r="M228" i="8"/>
  <c r="M220" i="8"/>
  <c r="M212" i="8"/>
  <c r="M204" i="8"/>
  <c r="M196" i="8"/>
  <c r="M188" i="8"/>
  <c r="M180" i="8"/>
  <c r="M172" i="8"/>
  <c r="M164" i="8"/>
  <c r="M156" i="8"/>
  <c r="M148" i="8"/>
  <c r="M140" i="8"/>
  <c r="M132" i="8"/>
  <c r="M124" i="8"/>
  <c r="M116" i="8"/>
  <c r="M108" i="8"/>
  <c r="M100" i="8"/>
  <c r="M92" i="8"/>
  <c r="M84" i="8"/>
  <c r="M76" i="8"/>
  <c r="M68" i="8"/>
  <c r="M60" i="8"/>
  <c r="M52" i="8"/>
  <c r="M44" i="8"/>
  <c r="M36" i="8"/>
  <c r="M28" i="8"/>
  <c r="M20" i="8"/>
  <c r="M12" i="8"/>
  <c r="M4" i="8"/>
  <c r="M274" i="8"/>
  <c r="M266" i="8"/>
  <c r="M258" i="8"/>
  <c r="M250" i="8"/>
  <c r="M242" i="8"/>
  <c r="M234" i="8"/>
  <c r="M226" i="8"/>
  <c r="M218" i="8"/>
  <c r="M210" i="8"/>
  <c r="M202" i="8"/>
  <c r="M194" i="8"/>
  <c r="M186" i="8"/>
  <c r="M178" i="8"/>
  <c r="M170" i="8"/>
  <c r="M162" i="8"/>
  <c r="M154" i="8"/>
  <c r="M146" i="8"/>
  <c r="M138" i="8"/>
  <c r="M130" i="8"/>
  <c r="M122" i="8"/>
  <c r="M114" i="8"/>
  <c r="M106" i="8"/>
  <c r="M98" i="8"/>
  <c r="M90" i="8"/>
  <c r="M82" i="8"/>
  <c r="M74" i="8"/>
  <c r="M66" i="8"/>
  <c r="M58" i="8"/>
  <c r="M50" i="8"/>
  <c r="M42" i="8"/>
  <c r="M34" i="8"/>
  <c r="M26" i="8"/>
  <c r="M18" i="8"/>
  <c r="M10" i="8"/>
  <c r="M2" i="8"/>
  <c r="M272" i="8"/>
  <c r="M264" i="8"/>
  <c r="M256" i="8"/>
  <c r="M248" i="8"/>
  <c r="M240" i="8"/>
  <c r="M232" i="8"/>
  <c r="M224" i="8"/>
  <c r="M216" i="8"/>
  <c r="M208" i="8"/>
  <c r="M200" i="8"/>
  <c r="M192" i="8"/>
  <c r="M184" i="8"/>
  <c r="M176" i="8"/>
  <c r="M168" i="8"/>
  <c r="M160" i="8"/>
  <c r="M152" i="8"/>
  <c r="M144" i="8"/>
  <c r="M136" i="8"/>
  <c r="M128" i="8"/>
  <c r="M120" i="8"/>
  <c r="M112" i="8"/>
  <c r="M104" i="8"/>
  <c r="M96" i="8"/>
  <c r="M88" i="8"/>
  <c r="M80" i="8"/>
  <c r="M72" i="8"/>
  <c r="M64" i="8"/>
  <c r="M56" i="8"/>
  <c r="M48" i="8"/>
  <c r="M40" i="8"/>
  <c r="M32" i="8"/>
  <c r="M24" i="8"/>
  <c r="M16" i="8"/>
  <c r="M8" i="8"/>
  <c r="M270" i="8"/>
  <c r="M262" i="8"/>
  <c r="M254" i="8"/>
  <c r="M246" i="8"/>
  <c r="M238" i="8"/>
  <c r="M230" i="8"/>
  <c r="M222" i="8"/>
  <c r="M214" i="8"/>
  <c r="M206" i="8"/>
  <c r="M198" i="8"/>
  <c r="M190" i="8"/>
  <c r="M182" i="8"/>
  <c r="M174" i="8"/>
  <c r="M166" i="8"/>
  <c r="M158" i="8"/>
  <c r="M150" i="8"/>
  <c r="M142" i="8"/>
  <c r="M134" i="8"/>
  <c r="M126" i="8"/>
  <c r="M118" i="8"/>
  <c r="M110" i="8"/>
  <c r="M102" i="8"/>
  <c r="M94" i="8"/>
  <c r="M86" i="8"/>
  <c r="M78" i="8"/>
  <c r="M70" i="8"/>
  <c r="M62" i="8"/>
  <c r="M54" i="8"/>
  <c r="M46" i="8"/>
  <c r="M38" i="8"/>
  <c r="M30" i="8"/>
  <c r="M22" i="8"/>
  <c r="M14" i="8"/>
  <c r="M6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68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52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36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20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4" i="8"/>
  <c r="P14" i="8" l="1"/>
  <c r="R14" i="8" s="1"/>
  <c r="N160" i="8"/>
  <c r="P50" i="8"/>
  <c r="R50" i="8" s="1"/>
  <c r="P114" i="8"/>
  <c r="R114" i="8" s="1"/>
  <c r="P178" i="8"/>
  <c r="R178" i="8" s="1"/>
  <c r="N48" i="8"/>
  <c r="N4" i="8"/>
  <c r="N36" i="8"/>
  <c r="N68" i="8"/>
  <c r="N100" i="8"/>
  <c r="N132" i="8"/>
  <c r="N164" i="8"/>
  <c r="N224" i="8"/>
  <c r="P6" i="8"/>
  <c r="R6" i="8" s="1"/>
  <c r="P94" i="8"/>
  <c r="R94" i="8" s="1"/>
  <c r="N264" i="8"/>
  <c r="P118" i="8"/>
  <c r="R118" i="8" s="1"/>
  <c r="P142" i="8"/>
  <c r="R142" i="8" s="1"/>
  <c r="N72" i="8"/>
  <c r="P18" i="8"/>
  <c r="R18" i="8" s="1"/>
  <c r="P82" i="8"/>
  <c r="R82" i="8" s="1"/>
  <c r="P146" i="8"/>
  <c r="R146" i="8" s="1"/>
  <c r="N240" i="8"/>
  <c r="G3" i="8"/>
  <c r="G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Decode001_WORK" description="Connexion à la requête « Decode001_WORK » dans le classeur." type="5" refreshedVersion="6" background="1" saveData="1">
    <dbPr connection="Provider=Microsoft.Mashup.OleDb.1;Data Source=$Workbook$;Location=Decode001_WORK;Extended Properties=&quot;&quot;" command="SELECT * FROM [Decode001_WORK]"/>
  </connection>
  <connection id="2" xr16:uid="{00000000-0015-0000-FFFF-FFFF01000000}" keepAlive="1" name="Requête - Decode001_WORK (2)" description="Connexion à la requête « Decode001_WORK (2) » dans le classeur." type="5" refreshedVersion="6" background="1" saveData="1">
    <dbPr connection="Provider=Microsoft.Mashup.OleDb.1;Data Source=$Workbook$;Location=&quot;Decode001_WORK (2)&quot;;Extended Properties=&quot;&quot;" command="SELECT * FROM [Decode001_WORK (2)]"/>
  </connection>
  <connection id="3" xr16:uid="{00000000-0015-0000-FFFF-FFFF02000000}" keepAlive="1" name="Requête - Decode001_WORK (3)" description="Connexion à la requête « Decode001_WORK (3) » dans le classeur." type="5" refreshedVersion="6" background="1" saveData="1">
    <dbPr connection="Provider=Microsoft.Mashup.OleDb.1;Data Source=$Workbook$;Location=&quot;Decode001_WORK (3)&quot;;Extended Properties=&quot;&quot;" command="SELECT * FROM [Decode001_WORK (3)]"/>
  </connection>
  <connection id="4" xr16:uid="{00000000-0015-0000-FFFF-FFFF03000000}" keepAlive="1" name="Requête - Decode002_WORK" description="Connexion à la requête « Decode002_WORK » dans le classeur." type="5" refreshedVersion="6" background="1" saveData="1">
    <dbPr connection="Provider=Microsoft.Mashup.OleDb.1;Data Source=$Workbook$;Location=Decode002_WORK;Extended Properties=&quot;&quot;" command="SELECT * FROM [Decode002_WORK]"/>
  </connection>
  <connection id="5" xr16:uid="{00000000-0015-0000-FFFF-FFFF04000000}" keepAlive="1" name="Requête - Decode003_O3_BRK" description="Connexion à la requête « Decode003_O3_BRK » dans le classeur." type="5" refreshedVersion="6" background="1" saveData="1">
    <dbPr connection="Provider=Microsoft.Mashup.OleDb.1;Data Source=$Workbook$;Location=Decode003_O3_BRK;Extended Properties=&quot;&quot;" command="SELECT * FROM [Decode003_O3_BRK]"/>
  </connection>
  <connection id="6" xr16:uid="{00000000-0015-0000-FFFF-FFFF05000000}" keepAlive="1" name="Requête - Decode004_O3BRK" description="Connexion à la requête « Decode004_O3BRK » dans le classeur." type="5" refreshedVersion="6" background="1" saveData="1">
    <dbPr connection="Provider=Microsoft.Mashup.OleDb.1;Data Source=$Workbook$;Location=Decode004_O3BRK;Extended Properties=&quot;&quot;" command="SELECT * FROM [Decode004_O3BRK]"/>
  </connection>
  <connection id="7" xr16:uid="{AFD5B9A9-29F2-480A-8D6D-51373F7900DD}" keepAlive="1" name="Requête - Decode005" description="Connexion à la requête « Decode005 » dans le classeur." type="5" refreshedVersion="6" background="1" saveData="1">
    <dbPr connection="Provider=Microsoft.Mashup.OleDb.1;Data Source=$Workbook$;Location=Decode005;Extended Properties=&quot;&quot;" command="SELECT * FROM [Decode005]"/>
  </connection>
  <connection id="8" xr16:uid="{B9789359-8BB6-44AA-95E6-3749C222B9D7}" keepAlive="1" name="Requête - Decode006" description="Connexion à la requête « Decode006 » dans le classeur." type="5" refreshedVersion="6" background="1" saveData="1">
    <dbPr connection="Provider=Microsoft.Mashup.OleDb.1;Data Source=$Workbook$;Location=Decode006;Extended Properties=&quot;&quot;" command="SELECT * FROM [Decode006]"/>
  </connection>
</connections>
</file>

<file path=xl/sharedStrings.xml><?xml version="1.0" encoding="utf-8"?>
<sst xmlns="http://schemas.openxmlformats.org/spreadsheetml/2006/main" count="4285" uniqueCount="868">
  <si>
    <t>I2C</t>
  </si>
  <si>
    <t xml:space="preserve"> Time</t>
  </si>
  <si>
    <t xml:space="preserve"> Address</t>
  </si>
  <si>
    <t xml:space="preserve"> R/W</t>
  </si>
  <si>
    <t xml:space="preserve"> Data </t>
  </si>
  <si>
    <t>-410.900us</t>
  </si>
  <si>
    <t>0x4E</t>
  </si>
  <si>
    <t>W</t>
  </si>
  <si>
    <t xml:space="preserve">0x3C </t>
  </si>
  <si>
    <t>4.80000us</t>
  </si>
  <si>
    <t xml:space="preserve">0x38 </t>
  </si>
  <si>
    <t>4.71965ms</t>
  </si>
  <si>
    <t>5.14140ms</t>
  </si>
  <si>
    <t>5.75745ms</t>
  </si>
  <si>
    <t>6.17630ms</t>
  </si>
  <si>
    <t>6.62080ms</t>
  </si>
  <si>
    <t xml:space="preserve">0x2C </t>
  </si>
  <si>
    <t>7.81790ms</t>
  </si>
  <si>
    <t xml:space="preserve">0x28 </t>
  </si>
  <si>
    <t>8.29140ms</t>
  </si>
  <si>
    <t>9.87135ms</t>
  </si>
  <si>
    <t>10.3433ms</t>
  </si>
  <si>
    <t xml:space="preserve">0x8C </t>
  </si>
  <si>
    <t>11.8440ms</t>
  </si>
  <si>
    <t xml:space="preserve">0x88 </t>
  </si>
  <si>
    <t>12.3270ms</t>
  </si>
  <si>
    <t xml:space="preserve">0x0C </t>
  </si>
  <si>
    <t>12.9113ms</t>
  </si>
  <si>
    <t xml:space="preserve">0x08 </t>
  </si>
  <si>
    <t>13.3809ms</t>
  </si>
  <si>
    <t xml:space="preserve">0xBC </t>
  </si>
  <si>
    <t>13.9487ms</t>
  </si>
  <si>
    <t xml:space="preserve">0xB8 </t>
  </si>
  <si>
    <t>14.4267ms</t>
  </si>
  <si>
    <t>16.0086ms</t>
  </si>
  <si>
    <t>16.4766ms</t>
  </si>
  <si>
    <t xml:space="preserve">0x1C </t>
  </si>
  <si>
    <t>18.0649ms</t>
  </si>
  <si>
    <t xml:space="preserve">0x18 </t>
  </si>
  <si>
    <t>18.5447ms</t>
  </si>
  <si>
    <t>20.0431ms</t>
  </si>
  <si>
    <t>20.5135ms</t>
  </si>
  <si>
    <t xml:space="preserve">0x6C </t>
  </si>
  <si>
    <t>21.0780ms</t>
  </si>
  <si>
    <t xml:space="preserve">0x68 </t>
  </si>
  <si>
    <t>21.5360ms</t>
  </si>
  <si>
    <t>22.1576ms</t>
  </si>
  <si>
    <t>22.6063ms</t>
  </si>
  <si>
    <t xml:space="preserve">0xFC </t>
  </si>
  <si>
    <t>23.1534ms</t>
  </si>
  <si>
    <t xml:space="preserve">0xF8 </t>
  </si>
  <si>
    <t>23.6049ms</t>
  </si>
  <si>
    <t>24.1440ms</t>
  </si>
  <si>
    <t>24.5943ms</t>
  </si>
  <si>
    <t>25.2248ms</t>
  </si>
  <si>
    <t>25.6865ms</t>
  </si>
  <si>
    <t xml:space="preserve">0x4D </t>
  </si>
  <si>
    <t>26.1967ms</t>
  </si>
  <si>
    <t xml:space="preserve">0x49 </t>
  </si>
  <si>
    <t>26.6420ms</t>
  </si>
  <si>
    <t xml:space="preserve">0x8D </t>
  </si>
  <si>
    <t>27.2497ms</t>
  </si>
  <si>
    <t xml:space="preserve">0x89 </t>
  </si>
  <si>
    <t>27.6789ms</t>
  </si>
  <si>
    <t xml:space="preserve">0x6D </t>
  </si>
  <si>
    <t>28.2869ms</t>
  </si>
  <si>
    <t xml:space="preserve">0x69 </t>
  </si>
  <si>
    <t>28.7059ms</t>
  </si>
  <si>
    <t xml:space="preserve">0x5D </t>
  </si>
  <si>
    <t>29.3204ms</t>
  </si>
  <si>
    <t xml:space="preserve">0x59 </t>
  </si>
  <si>
    <t>29.7503ms</t>
  </si>
  <si>
    <t>30.3596ms</t>
  </si>
  <si>
    <t>30.8009ms</t>
  </si>
  <si>
    <t xml:space="preserve">0xCD </t>
  </si>
  <si>
    <t>31.3102ms</t>
  </si>
  <si>
    <t xml:space="preserve">0xC9 </t>
  </si>
  <si>
    <t>31.7604ms</t>
  </si>
  <si>
    <t>32.3495ms</t>
  </si>
  <si>
    <t>32.7875ms</t>
  </si>
  <si>
    <t>33.4019ms</t>
  </si>
  <si>
    <t>33.8318ms</t>
  </si>
  <si>
    <t>34.4419ms</t>
  </si>
  <si>
    <t>34.8643ms</t>
  </si>
  <si>
    <t/>
  </si>
  <si>
    <t xml:space="preserve">0x3D </t>
  </si>
  <si>
    <t xml:space="preserve">0x39 </t>
  </si>
  <si>
    <t xml:space="preserve">0x1D </t>
  </si>
  <si>
    <t xml:space="preserve">0x19 </t>
  </si>
  <si>
    <t xml:space="preserve">0x2D </t>
  </si>
  <si>
    <t xml:space="preserve">0x29 </t>
  </si>
  <si>
    <t xml:space="preserve">0xCC </t>
  </si>
  <si>
    <t xml:space="preserve">0xC8 </t>
  </si>
  <si>
    <t xml:space="preserve">0x4C </t>
  </si>
  <si>
    <t xml:space="preserve">0x48 </t>
  </si>
  <si>
    <t xml:space="preserve">0x7D </t>
  </si>
  <si>
    <t xml:space="preserve">0x79 </t>
  </si>
  <si>
    <t xml:space="preserve">0x9D </t>
  </si>
  <si>
    <t xml:space="preserve">0x99 </t>
  </si>
  <si>
    <t xml:space="preserve">0x0D </t>
  </si>
  <si>
    <t xml:space="preserve">0x09 </t>
  </si>
  <si>
    <t>-367.600us</t>
  </si>
  <si>
    <t>4.78530ms</t>
  </si>
  <si>
    <t>5.14370ms</t>
  </si>
  <si>
    <t>5.75770ms</t>
  </si>
  <si>
    <t>6.11560ms</t>
  </si>
  <si>
    <t>6.49920ms</t>
  </si>
  <si>
    <t>7.85230ms</t>
  </si>
  <si>
    <t>8.26870ms</t>
  </si>
  <si>
    <t>8.83500ms</t>
  </si>
  <si>
    <t>9.24100ms</t>
  </si>
  <si>
    <t>9.91340ms</t>
  </si>
  <si>
    <t>10.3330ms</t>
  </si>
  <si>
    <t>10.9236ms</t>
  </si>
  <si>
    <t>11.3339ms</t>
  </si>
  <si>
    <t>11.9118ms</t>
  </si>
  <si>
    <t>12.3258ms</t>
  </si>
  <si>
    <t>12.9221ms</t>
  </si>
  <si>
    <t>13.3238ms</t>
  </si>
  <si>
    <t>13.9990ms</t>
  </si>
  <si>
    <t>14.4134ms</t>
  </si>
  <si>
    <t>14.9858ms</t>
  </si>
  <si>
    <t>15.3937ms</t>
  </si>
  <si>
    <t>16.0628ms</t>
  </si>
  <si>
    <t>16.4630ms</t>
  </si>
  <si>
    <t>17.0779ms</t>
  </si>
  <si>
    <t>17.4514ms</t>
  </si>
  <si>
    <t>18.0740ms</t>
  </si>
  <si>
    <t>18.4814ms</t>
  </si>
  <si>
    <t>19.1164ms</t>
  </si>
  <si>
    <t>19.4924ms</t>
  </si>
  <si>
    <t>20.1153ms</t>
  </si>
  <si>
    <t>20.5220ms</t>
  </si>
  <si>
    <t>21.1220ms</t>
  </si>
  <si>
    <t>21.4858ms</t>
  </si>
  <si>
    <t>22.1648ms</t>
  </si>
  <si>
    <t>22.5452ms</t>
  </si>
  <si>
    <t>23.2265ms</t>
  </si>
  <si>
    <t>23.5842ms</t>
  </si>
  <si>
    <t>24.1918ms</t>
  </si>
  <si>
    <t>24.5589ms</t>
  </si>
  <si>
    <t>25.2355ms</t>
  </si>
  <si>
    <t>25.6114ms</t>
  </si>
  <si>
    <t>26.2972ms</t>
  </si>
  <si>
    <t>26.6633ms</t>
  </si>
  <si>
    <t>27.2658ms</t>
  </si>
  <si>
    <t>27.6263ms</t>
  </si>
  <si>
    <t>28.3087ms</t>
  </si>
  <si>
    <t>28.6938ms</t>
  </si>
  <si>
    <t>29.3746ms</t>
  </si>
  <si>
    <t>29.7314ms</t>
  </si>
  <si>
    <t xml:space="preserve">0xFD </t>
  </si>
  <si>
    <t>30.3398ms</t>
  </si>
  <si>
    <t xml:space="preserve">0xF9 </t>
  </si>
  <si>
    <t>30.7061ms</t>
  </si>
  <si>
    <t>31.3836ms</t>
  </si>
  <si>
    <t>31.7594ms</t>
  </si>
  <si>
    <t>32.4391ms</t>
  </si>
  <si>
    <t>32.8052ms</t>
  </si>
  <si>
    <t>33.4111ms</t>
  </si>
  <si>
    <t>33.7729ms</t>
  </si>
  <si>
    <t>34.4540ms</t>
  </si>
  <si>
    <t>34.8390ms</t>
  </si>
  <si>
    <t>35.5137ms</t>
  </si>
  <si>
    <t>35.8801ms</t>
  </si>
  <si>
    <t>36.4823ms</t>
  </si>
  <si>
    <t>36.8548ms</t>
  </si>
  <si>
    <t>37.5308ms</t>
  </si>
  <si>
    <t>37.9067ms</t>
  </si>
  <si>
    <t>38.5871ms</t>
  </si>
  <si>
    <t>38.9532ms</t>
  </si>
  <si>
    <t>39.5577ms</t>
  </si>
  <si>
    <t>39.9162ms</t>
  </si>
  <si>
    <t>40.5959ms</t>
  </si>
  <si>
    <t>40.9809ms</t>
  </si>
  <si>
    <t>41.6589ms</t>
  </si>
  <si>
    <t>42.0206ms</t>
  </si>
  <si>
    <t>42.7022ms</t>
  </si>
  <si>
    <t>43.0730ms</t>
  </si>
  <si>
    <t>43.6730ms</t>
  </si>
  <si>
    <t>44.0558ms</t>
  </si>
  <si>
    <t>44.7349ms</t>
  </si>
  <si>
    <t>45.1182ms</t>
  </si>
  <si>
    <t>45.7594ms</t>
  </si>
  <si>
    <t>46.1292ms</t>
  </si>
  <si>
    <t>46.7583ms</t>
  </si>
  <si>
    <t>47.1553ms</t>
  </si>
  <si>
    <t>47.7614ms</t>
  </si>
  <si>
    <t>48.1191ms</t>
  </si>
  <si>
    <t>48.7995ms</t>
  </si>
  <si>
    <t>49.1846ms</t>
  </si>
  <si>
    <t>49.8613ms</t>
  </si>
  <si>
    <t>50.2181ms</t>
  </si>
  <si>
    <t>50.8271ms</t>
  </si>
  <si>
    <t>51.1928ms</t>
  </si>
  <si>
    <t>51.8709ms</t>
  </si>
  <si>
    <t>52.2515ms</t>
  </si>
  <si>
    <t xml:space="preserve">0xDD </t>
  </si>
  <si>
    <t>52.9339ms</t>
  </si>
  <si>
    <t xml:space="preserve">0xD9 </t>
  </si>
  <si>
    <t>53.3000ms</t>
  </si>
  <si>
    <t>53.9039ms</t>
  </si>
  <si>
    <t>54.2677ms</t>
  </si>
  <si>
    <t>54.9468ms</t>
  </si>
  <si>
    <t>55.3483ms</t>
  </si>
  <si>
    <t>55.9685ms</t>
  </si>
  <si>
    <t>56.3556ms</t>
  </si>
  <si>
    <t xml:space="preserve">0xEC </t>
  </si>
  <si>
    <t>56.9836ms</t>
  </si>
  <si>
    <t xml:space="preserve">0xE8 </t>
  </si>
  <si>
    <t>57.3839ms</t>
  </si>
  <si>
    <t>58.0041ms</t>
  </si>
  <si>
    <t>58.3913ms</t>
  </si>
  <si>
    <t>59.0913ms</t>
  </si>
  <si>
    <t>59.4525ms</t>
  </si>
  <si>
    <t>60.0586ms</t>
  </si>
  <si>
    <t>60.4163ms</t>
  </si>
  <si>
    <t>61.0967ms</t>
  </si>
  <si>
    <t>61.4818ms</t>
  </si>
  <si>
    <t>62.1577ms</t>
  </si>
  <si>
    <t>62.5153ms</t>
  </si>
  <si>
    <t>63.1243ms</t>
  </si>
  <si>
    <t>63.4900ms</t>
  </si>
  <si>
    <t>64.1681ms</t>
  </si>
  <si>
    <t>64.5487ms</t>
  </si>
  <si>
    <t>65.2311ms</t>
  </si>
  <si>
    <t>65.6384ms</t>
  </si>
  <si>
    <t>66.2544ms</t>
  </si>
  <si>
    <t>66.6295ms</t>
  </si>
  <si>
    <t>67.2723ms</t>
  </si>
  <si>
    <t>67.6896ms</t>
  </si>
  <si>
    <t>68.2753ms</t>
  </si>
  <si>
    <t>68.6582ms</t>
  </si>
  <si>
    <t>69.3364ms</t>
  </si>
  <si>
    <t>69.7025ms</t>
  </si>
  <si>
    <t>70.3086ms</t>
  </si>
  <si>
    <t>70.6663ms</t>
  </si>
  <si>
    <t>71.3467ms</t>
  </si>
  <si>
    <t>71.7318ms</t>
  </si>
  <si>
    <t>72.4076ms</t>
  </si>
  <si>
    <t>72.7692ms</t>
  </si>
  <si>
    <t>73.3742ms</t>
  </si>
  <si>
    <t>73.7820ms</t>
  </si>
  <si>
    <t>74.3993ms</t>
  </si>
  <si>
    <t>74.7922ms</t>
  </si>
  <si>
    <t>75.4171ms</t>
  </si>
  <si>
    <t>75.7771ms</t>
  </si>
  <si>
    <t>76.4538ms</t>
  </si>
  <si>
    <t>76.8297ms</t>
  </si>
  <si>
    <t>77.4964ms</t>
  </si>
  <si>
    <t>77.8815ms</t>
  </si>
  <si>
    <t>78.5554ms</t>
  </si>
  <si>
    <t>78.9218ms</t>
  </si>
  <si>
    <t>79.5248ms</t>
  </si>
  <si>
    <t>79.9115ms</t>
  </si>
  <si>
    <t>80.5923ms</t>
  </si>
  <si>
    <t>80.9492ms</t>
  </si>
  <si>
    <t>81.6288ms</t>
  </si>
  <si>
    <t>82.0321ms</t>
  </si>
  <si>
    <t>82.6528ms</t>
  </si>
  <si>
    <t>83.0233ms</t>
  </si>
  <si>
    <t>83.6714ms</t>
  </si>
  <si>
    <t>84.0881ms</t>
  </si>
  <si>
    <t>84.6926ms</t>
  </si>
  <si>
    <t>85.0519ms</t>
  </si>
  <si>
    <t>85.6595ms</t>
  </si>
  <si>
    <t>86.0266ms</t>
  </si>
  <si>
    <t>86.7032ms</t>
  </si>
  <si>
    <t>87.0791ms</t>
  </si>
  <si>
    <t>87.7649ms</t>
  </si>
  <si>
    <t>88.1310ms</t>
  </si>
  <si>
    <t>88.7336ms</t>
  </si>
  <si>
    <t>89.0940ms</t>
  </si>
  <si>
    <t>89.7764ms</t>
  </si>
  <si>
    <t>90.1845ms</t>
  </si>
  <si>
    <t>90.7997ms</t>
  </si>
  <si>
    <t>91.1946ms</t>
  </si>
  <si>
    <t>91.8176ms</t>
  </si>
  <si>
    <t>92.2396ms</t>
  </si>
  <si>
    <t>92.8396ms</t>
  </si>
  <si>
    <t>93.2034ms</t>
  </si>
  <si>
    <t>93.8825ms</t>
  </si>
  <si>
    <t>94.2628ms</t>
  </si>
  <si>
    <t>94.9442ms</t>
  </si>
  <si>
    <t>95.3018ms</t>
  </si>
  <si>
    <t>95.9094ms</t>
  </si>
  <si>
    <t>96.2765ms</t>
  </si>
  <si>
    <t>96.9532ms</t>
  </si>
  <si>
    <t>97.3291ms</t>
  </si>
  <si>
    <t>98.0149ms</t>
  </si>
  <si>
    <t>98.4174ms</t>
  </si>
  <si>
    <t>99.0368ms</t>
  </si>
  <si>
    <t>99.4133ms</t>
  </si>
  <si>
    <t>100.036ms</t>
  </si>
  <si>
    <t>100.473ms</t>
  </si>
  <si>
    <t>101.058ms</t>
  </si>
  <si>
    <t>101.437ms</t>
  </si>
  <si>
    <t>102.119ms</t>
  </si>
  <si>
    <t>102.490ms</t>
  </si>
  <si>
    <t>103.090ms</t>
  </si>
  <si>
    <t>103.472ms</t>
  </si>
  <si>
    <t>104.132ms</t>
  </si>
  <si>
    <t>104.513ms</t>
  </si>
  <si>
    <t>105.194ms</t>
  </si>
  <si>
    <t>105.551ms</t>
  </si>
  <si>
    <t>106.159ms</t>
  </si>
  <si>
    <t>106.564ms</t>
  </si>
  <si>
    <t>107.184ms</t>
  </si>
  <si>
    <t>Boot Og</t>
  </si>
  <si>
    <t>Steady Og</t>
  </si>
  <si>
    <t>Boot O3</t>
  </si>
  <si>
    <t>Steady O3</t>
  </si>
  <si>
    <t>-69.6153ms</t>
  </si>
  <si>
    <t>-68.9947ms</t>
  </si>
  <si>
    <t>-68.6051ms</t>
  </si>
  <si>
    <t>-67.9768ms</t>
  </si>
  <si>
    <t>-67.5911ms</t>
  </si>
  <si>
    <t>-66.9279ms</t>
  </si>
  <si>
    <t>-66.5521ms</t>
  </si>
  <si>
    <t>-65.8731ms</t>
  </si>
  <si>
    <t>-65.5072ms</t>
  </si>
  <si>
    <t>-64.9004ms</t>
  </si>
  <si>
    <t>-64.5386ms</t>
  </si>
  <si>
    <t>-63.8576ms</t>
  </si>
  <si>
    <t>-63.4725ms</t>
  </si>
  <si>
    <t>-62.7987ms</t>
  </si>
  <si>
    <t>-62.4315ms</t>
  </si>
  <si>
    <t>-61.8293ms</t>
  </si>
  <si>
    <t>-61.4196ms</t>
  </si>
  <si>
    <t>-60.8043ms</t>
  </si>
  <si>
    <t>-60.4094ms</t>
  </si>
  <si>
    <t>-59.7865ms</t>
  </si>
  <si>
    <t>-59.4164ms</t>
  </si>
  <si>
    <t>-58.7417ms</t>
  </si>
  <si>
    <t>-58.3563ms</t>
  </si>
  <si>
    <t>-57.6773ms</t>
  </si>
  <si>
    <t>-57.3121ms</t>
  </si>
  <si>
    <t>-56.7060ms</t>
  </si>
  <si>
    <t>-56.3483ms</t>
  </si>
  <si>
    <t>-55.6679ms</t>
  </si>
  <si>
    <t>-55.2828ms</t>
  </si>
  <si>
    <t>-54.6062ms</t>
  </si>
  <si>
    <t>-54.2493ms</t>
  </si>
  <si>
    <t>-53.6404ms</t>
  </si>
  <si>
    <t>-53.2326ms</t>
  </si>
  <si>
    <t>-52.6153ms</t>
  </si>
  <si>
    <t>-52.2225ms</t>
  </si>
  <si>
    <t>-51.5207ms</t>
  </si>
  <si>
    <t>-51.1546ms</t>
  </si>
  <si>
    <t>-50.5478ms</t>
  </si>
  <si>
    <t>-50.1718ms</t>
  </si>
  <si>
    <t>-49.4860ms</t>
  </si>
  <si>
    <t>-49.1199ms</t>
  </si>
  <si>
    <t>-48.5174ms</t>
  </si>
  <si>
    <t>-48.1569ms</t>
  </si>
  <si>
    <t>-47.4745ms</t>
  </si>
  <si>
    <t>-47.0895ms</t>
  </si>
  <si>
    <t>-46.4087ms</t>
  </si>
  <si>
    <t>-46.0518ms</t>
  </si>
  <si>
    <t>-45.4435ms</t>
  </si>
  <si>
    <t>-45.0399ms</t>
  </si>
  <si>
    <t>-44.4185ms</t>
  </si>
  <si>
    <t>-44.0297ms</t>
  </si>
  <si>
    <t>-43.3286ms</t>
  </si>
  <si>
    <t>-42.9571ms</t>
  </si>
  <si>
    <t>-42.3510ms</t>
  </si>
  <si>
    <t>-41.9743ms</t>
  </si>
  <si>
    <t>-41.2939ms</t>
  </si>
  <si>
    <t>-40.9278ms</t>
  </si>
  <si>
    <t>-40.3233ms</t>
  </si>
  <si>
    <t>-39.9648ms</t>
  </si>
  <si>
    <t>-39.2851ms</t>
  </si>
  <si>
    <t>-38.9001ms</t>
  </si>
  <si>
    <t>-38.2221ms</t>
  </si>
  <si>
    <t>-37.8605ms</t>
  </si>
  <si>
    <t>-37.1789ms</t>
  </si>
  <si>
    <t>-36.7708ms</t>
  </si>
  <si>
    <t>-36.1556ms</t>
  </si>
  <si>
    <t>-35.7607ms</t>
  </si>
  <si>
    <t>-35.1369ms</t>
  </si>
  <si>
    <t>-34.7676ms</t>
  </si>
  <si>
    <t>-34.1643ms</t>
  </si>
  <si>
    <t>-33.8038ms</t>
  </si>
  <si>
    <t>-33.1214ms</t>
  </si>
  <si>
    <t>-32.7364ms</t>
  </si>
  <si>
    <t>-32.0564ms</t>
  </si>
  <si>
    <t>-31.6995ms</t>
  </si>
  <si>
    <t>-31.0904ms</t>
  </si>
  <si>
    <t>-30.7098ms</t>
  </si>
  <si>
    <t>-30.0466ms</t>
  </si>
  <si>
    <t>-29.6708ms</t>
  </si>
  <si>
    <t>-28.9919ms</t>
  </si>
  <si>
    <t>-28.5838ms</t>
  </si>
  <si>
    <t>-27.9666ms</t>
  </si>
  <si>
    <t>-27.5927ms</t>
  </si>
  <si>
    <t>-26.9480ms</t>
  </si>
  <si>
    <t>-26.5779ms</t>
  </si>
  <si>
    <t>-25.9725ms</t>
  </si>
  <si>
    <t>-25.6141ms</t>
  </si>
  <si>
    <t>-24.9344ms</t>
  </si>
  <si>
    <t>-24.5494ms</t>
  </si>
  <si>
    <t>-23.8714ms</t>
  </si>
  <si>
    <t>-23.5097ms</t>
  </si>
  <si>
    <t>-22.9042ms</t>
  </si>
  <si>
    <t>-22.5351ms</t>
  </si>
  <si>
    <t>-21.8604ms</t>
  </si>
  <si>
    <t>-21.4750ms</t>
  </si>
  <si>
    <t>-20.7960ms</t>
  </si>
  <si>
    <t>-20.3935ms</t>
  </si>
  <si>
    <t>-19.7714ms</t>
  </si>
  <si>
    <t>-19.4024ms</t>
  </si>
  <si>
    <t>-18.7535ms</t>
  </si>
  <si>
    <t>-18.3861ms</t>
  </si>
  <si>
    <t>-17.7822ms</t>
  </si>
  <si>
    <t>-17.4184ms</t>
  </si>
  <si>
    <t>-16.7394ms</t>
  </si>
  <si>
    <t>-16.3590ms</t>
  </si>
  <si>
    <t>-15.6816ms</t>
  </si>
  <si>
    <t>-15.3200ms</t>
  </si>
  <si>
    <t>-14.7125ms</t>
  </si>
  <si>
    <t>-14.3454ms</t>
  </si>
  <si>
    <t>-13.6687ms</t>
  </si>
  <si>
    <t>-13.2928ms</t>
  </si>
  <si>
    <t>-12.6070ms</t>
  </si>
  <si>
    <t>-12.2235ms</t>
  </si>
  <si>
    <t>-11.5852ms</t>
  </si>
  <si>
    <t>-11.2126ms</t>
  </si>
  <si>
    <t>-10.5863ms</t>
  </si>
  <si>
    <t>-10.1992ms</t>
  </si>
  <si>
    <t>-9.52190ms</t>
  </si>
  <si>
    <t>-9.16030ms</t>
  </si>
  <si>
    <t>-8.55400ms</t>
  </si>
  <si>
    <t>-8.16580ms</t>
  </si>
  <si>
    <t>-7.51020ms</t>
  </si>
  <si>
    <t>-7.12480ms</t>
  </si>
  <si>
    <t>-6.44660ms</t>
  </si>
  <si>
    <t>-6.08050ms</t>
  </si>
  <si>
    <t>-5.47440ms</t>
  </si>
  <si>
    <t>-5.11670ms</t>
  </si>
  <si>
    <t>-4.43630ms</t>
  </si>
  <si>
    <t>-4.03380ms</t>
  </si>
  <si>
    <t>-3.41240ms</t>
  </si>
  <si>
    <t>-3.02290ms</t>
  </si>
  <si>
    <t>-2.39460ms</t>
  </si>
  <si>
    <t>-2.00880ms</t>
  </si>
  <si>
    <t>-1.32750ms</t>
  </si>
  <si>
    <t>-970.600us</t>
  </si>
  <si>
    <t>-362.200us</t>
  </si>
  <si>
    <t>4.90000us</t>
  </si>
  <si>
    <t>681.500us</t>
  </si>
  <si>
    <t>1.05740ms</t>
  </si>
  <si>
    <t>1.74320ms</t>
  </si>
  <si>
    <t>2.10840ms</t>
  </si>
  <si>
    <t>2.71180ms</t>
  </si>
  <si>
    <t>3.07220ms</t>
  </si>
  <si>
    <t>3.75460ms</t>
  </si>
  <si>
    <t>4.16190ms</t>
  </si>
  <si>
    <t>4.77800ms</t>
  </si>
  <si>
    <t>5.17280ms</t>
  </si>
  <si>
    <t>5.79580ms</t>
  </si>
  <si>
    <t>6.18490ms</t>
  </si>
  <si>
    <t>6.85960ms</t>
  </si>
  <si>
    <t>7.22590ms</t>
  </si>
  <si>
    <t>7.82810ms</t>
  </si>
  <si>
    <t>8.20060ms</t>
  </si>
  <si>
    <t>8.87660ms</t>
  </si>
  <si>
    <t>9.25250ms</t>
  </si>
  <si>
    <t>9.93290ms</t>
  </si>
  <si>
    <t>10.2990ms</t>
  </si>
  <si>
    <t>10.9035ms</t>
  </si>
  <si>
    <t>11.2619ms</t>
  </si>
  <si>
    <t>11.9417ms</t>
  </si>
  <si>
    <t>12.3497ms</t>
  </si>
  <si>
    <t>12.9669ms</t>
  </si>
  <si>
    <t>13.3598ms</t>
  </si>
  <si>
    <t>13.9847ms</t>
  </si>
  <si>
    <t>14.3746ms</t>
  </si>
  <si>
    <t>15.0322ms</t>
  </si>
  <si>
    <t>15.4081ms</t>
  </si>
  <si>
    <t>16.0930ms</t>
  </si>
  <si>
    <t>16.4591ms</t>
  </si>
  <si>
    <t>17.0625ms</t>
  </si>
  <si>
    <t>17.4419ms</t>
  </si>
  <si>
    <t>18.1053ms</t>
  </si>
  <si>
    <t>18.4904ms</t>
  </si>
  <si>
    <t>19.1703ms</t>
  </si>
  <si>
    <t>19.5272ms</t>
  </si>
  <si>
    <t>20.1363ms</t>
  </si>
  <si>
    <t>20.5399ms</t>
  </si>
  <si>
    <t>21.1613ms</t>
  </si>
  <si>
    <t>21.5501ms</t>
  </si>
  <si>
    <t>22.1791ms</t>
  </si>
  <si>
    <t>22.5655ms</t>
  </si>
  <si>
    <t>23.2272ms</t>
  </si>
  <si>
    <t>23.6031ms</t>
  </si>
  <si>
    <t>24.2827ms</t>
  </si>
  <si>
    <t>24.6488ms</t>
  </si>
  <si>
    <t>25.2541ms</t>
  </si>
  <si>
    <t>25.6126ms</t>
  </si>
  <si>
    <t>26.2923ms</t>
  </si>
  <si>
    <t>26.6773ms</t>
  </si>
  <si>
    <t>27.3545ms</t>
  </si>
  <si>
    <t>27.7169ms</t>
  </si>
  <si>
    <t>28.3225ms</t>
  </si>
  <si>
    <t>28.7289ms</t>
  </si>
  <si>
    <t>29.3475ms</t>
  </si>
  <si>
    <t>29.7390ms</t>
  </si>
  <si>
    <t>30.4421ms</t>
  </si>
  <si>
    <t>30.8306ms</t>
  </si>
  <si>
    <t>31.4149ms</t>
  </si>
  <si>
    <t>31.7944ms</t>
  </si>
  <si>
    <t>32.4768ms</t>
  </si>
  <si>
    <t>32.8428ms</t>
  </si>
  <si>
    <t>33.4468ms</t>
  </si>
  <si>
    <t>33.8106ms</t>
  </si>
  <si>
    <t>34.4896ms</t>
  </si>
  <si>
    <t>34.8699ms</t>
  </si>
  <si>
    <t>35.5513ms</t>
  </si>
  <si>
    <t>35.9089ms</t>
  </si>
  <si>
    <t>36.5165ms</t>
  </si>
  <si>
    <t>36.9209ms</t>
  </si>
  <si>
    <t>37.5415ms</t>
  </si>
  <si>
    <t>37.9310ms</t>
  </si>
  <si>
    <t>38.6314ms</t>
  </si>
  <si>
    <t>39.0036ms</t>
  </si>
  <si>
    <t>39.6090ms</t>
  </si>
  <si>
    <t>39.9864ms</t>
  </si>
  <si>
    <t>40.6661ms</t>
  </si>
  <si>
    <t>41.0321ms</t>
  </si>
  <si>
    <t>41.6380ms</t>
  </si>
  <si>
    <t>41.9999ms</t>
  </si>
  <si>
    <t>42.6809ms</t>
  </si>
  <si>
    <t>43.0660ms</t>
  </si>
  <si>
    <t>43.7406ms</t>
  </si>
  <si>
    <t>44.1070ms</t>
  </si>
  <si>
    <t>44.7092ms</t>
  </si>
  <si>
    <t>45.1189ms</t>
  </si>
  <si>
    <t>45.7342ms</t>
  </si>
  <si>
    <t>46.1290ms</t>
  </si>
  <si>
    <t>46.8288ms</t>
  </si>
  <si>
    <t>47.2016ms</t>
  </si>
  <si>
    <t>47.8016ms</t>
  </si>
  <si>
    <t>48.1844ms</t>
  </si>
  <si>
    <t>48.8635ms</t>
  </si>
  <si>
    <t>49.2248ms</t>
  </si>
  <si>
    <t>49.8348ms</t>
  </si>
  <si>
    <t>50.1925ms</t>
  </si>
  <si>
    <t>50.8729ms</t>
  </si>
  <si>
    <t>51.2580ms</t>
  </si>
  <si>
    <t>51.9156ms</t>
  </si>
  <si>
    <t>52.2915ms</t>
  </si>
  <si>
    <t>52.9765ms</t>
  </si>
  <si>
    <t>53.3798ms</t>
  </si>
  <si>
    <t>53.9984ms</t>
  </si>
  <si>
    <t>54.3899ms</t>
  </si>
  <si>
    <t>55.0171ms</t>
  </si>
  <si>
    <t>55.3843ms</t>
  </si>
  <si>
    <t>55.9910ms</t>
  </si>
  <si>
    <t>56.3528ms</t>
  </si>
  <si>
    <t>57.0339ms</t>
  </si>
  <si>
    <t>57.4189ms</t>
  </si>
  <si>
    <t>58.0928ms</t>
  </si>
  <si>
    <t>58.4600ms</t>
  </si>
  <si>
    <t>59.0621ms</t>
  </si>
  <si>
    <t>59.4489ms</t>
  </si>
  <si>
    <t>60.1107ms</t>
  </si>
  <si>
    <t>60.4865ms</t>
  </si>
  <si>
    <t>61.1661ms</t>
  </si>
  <si>
    <t>61.5694ms</t>
  </si>
  <si>
    <t>62.1901ms</t>
  </si>
  <si>
    <t>62.5606ms</t>
  </si>
  <si>
    <t>63.2087ms</t>
  </si>
  <si>
    <t>63.5793ms</t>
  </si>
  <si>
    <t>64.1854ms</t>
  </si>
  <si>
    <t>64.5431ms</t>
  </si>
  <si>
    <t>65.2235ms</t>
  </si>
  <si>
    <t>65.6086ms</t>
  </si>
  <si>
    <t>66.2852ms</t>
  </si>
  <si>
    <t>66.6421ms</t>
  </si>
  <si>
    <t>67.2510ms</t>
  </si>
  <si>
    <t>67.6168ms</t>
  </si>
  <si>
    <t>68.2948ms</t>
  </si>
  <si>
    <t>68.6754ms</t>
  </si>
  <si>
    <t>69.3578ms</t>
  </si>
  <si>
    <t>69.7651ms</t>
  </si>
  <si>
    <t>-69.6368ms</t>
  </si>
  <si>
    <t>-69.0230ms</t>
  </si>
  <si>
    <t>-68.5559ms</t>
  </si>
  <si>
    <t>-68.0208ms</t>
  </si>
  <si>
    <t>-67.5848ms</t>
  </si>
  <si>
    <t>-67.0360ms</t>
  </si>
  <si>
    <t>-66.5810ms</t>
  </si>
  <si>
    <t>-65.9763ms</t>
  </si>
  <si>
    <t>-65.5506ms</t>
  </si>
  <si>
    <t>-64.9395ms</t>
  </si>
  <si>
    <t>-64.5124ms</t>
  </si>
  <si>
    <t>-63.9009ms</t>
  </si>
  <si>
    <t>-63.4792ms</t>
  </si>
  <si>
    <t>-62.9478ms</t>
  </si>
  <si>
    <t>-62.4988ms</t>
  </si>
  <si>
    <t>-61.9092ms</t>
  </si>
  <si>
    <t>-61.4692ms</t>
  </si>
  <si>
    <t>-60.8582ms</t>
  </si>
  <si>
    <t>-60.4085ms</t>
  </si>
  <si>
    <t>-59.8627ms</t>
  </si>
  <si>
    <t>-59.4159ms</t>
  </si>
  <si>
    <t>-58.7860ms</t>
  </si>
  <si>
    <t>-58.3293ms</t>
  </si>
  <si>
    <t>-57.8211ms</t>
  </si>
  <si>
    <t>-57.3989ms</t>
  </si>
  <si>
    <t>-56.7810ms</t>
  </si>
  <si>
    <t>-56.3410ms</t>
  </si>
  <si>
    <t>-55.7302ms</t>
  </si>
  <si>
    <t>-55.3025ms</t>
  </si>
  <si>
    <t>-54.6948ms</t>
  </si>
  <si>
    <t>-54.2657ms</t>
  </si>
  <si>
    <t>-53.6576ms</t>
  </si>
  <si>
    <t>-53.2387ms</t>
  </si>
  <si>
    <t>-52.7011ms</t>
  </si>
  <si>
    <t>-52.2372ms</t>
  </si>
  <si>
    <t>-51.6151ms</t>
  </si>
  <si>
    <t>-51.1581ms</t>
  </si>
  <si>
    <t>-50.6351ms</t>
  </si>
  <si>
    <t>-50.1773ms</t>
  </si>
  <si>
    <t>-49.5672ms</t>
  </si>
  <si>
    <t>-49.1449ms</t>
  </si>
  <si>
    <t>-48.5319ms</t>
  </si>
  <si>
    <t>-48.0865ms</t>
  </si>
  <si>
    <t>-47.5769ms</t>
  </si>
  <si>
    <t>-47.1580ms</t>
  </si>
  <si>
    <t>-46.5396ms</t>
  </si>
  <si>
    <t>-46.0955ms</t>
  </si>
  <si>
    <t>-45.4854ms</t>
  </si>
  <si>
    <t>-45.0631ms</t>
  </si>
  <si>
    <t>-44.4493ms</t>
  </si>
  <si>
    <t>-43.9822ms</t>
  </si>
  <si>
    <t>-43.4613ms</t>
  </si>
  <si>
    <t>-43.0111ms</t>
  </si>
  <si>
    <t>-42.3806ms</t>
  </si>
  <si>
    <t>-41.9279ms</t>
  </si>
  <si>
    <t>-41.4169ms</t>
  </si>
  <si>
    <t>-40.9744ms</t>
  </si>
  <si>
    <t>-40.3634ms</t>
  </si>
  <si>
    <t>-39.9362ms</t>
  </si>
  <si>
    <t>-39.3248ms</t>
  </si>
  <si>
    <t>-38.9031ms</t>
  </si>
  <si>
    <t>-38.2853ms</t>
  </si>
  <si>
    <t>-37.8603ms</t>
  </si>
  <si>
    <t>-37.3351ms</t>
  </si>
  <si>
    <t>-36.9108ms</t>
  </si>
  <si>
    <t>-36.3006ms</t>
  </si>
  <si>
    <t>-35.8319ms</t>
  </si>
  <si>
    <t>-35.2860ms</t>
  </si>
  <si>
    <t>-34.8574ms</t>
  </si>
  <si>
    <t>-34.2094ms</t>
  </si>
  <si>
    <t>-33.7709ms</t>
  </si>
  <si>
    <t>-33.1636ms</t>
  </si>
  <si>
    <t>-32.7439ms</t>
  </si>
  <si>
    <t>-32.2063ms</t>
  </si>
  <si>
    <t>-31.7649ms</t>
  </si>
  <si>
    <t>-31.1731ms</t>
  </si>
  <si>
    <t>-30.7264ms</t>
  </si>
  <si>
    <t>-30.1187ms</t>
  </si>
  <si>
    <t>-29.6895ms</t>
  </si>
  <si>
    <t>-29.0815ms</t>
  </si>
  <si>
    <t>-28.6625ms</t>
  </si>
  <si>
    <t>-28.0481ms</t>
  </si>
  <si>
    <t>-27.5822ms</t>
  </si>
  <si>
    <t>-27.0370ms</t>
  </si>
  <si>
    <t>-26.6024ms</t>
  </si>
  <si>
    <t>-26.0603ms</t>
  </si>
  <si>
    <t>-25.6025ms</t>
  </si>
  <si>
    <t>-24.9925ms</t>
  </si>
  <si>
    <t>-24.5701ms</t>
  </si>
  <si>
    <t>-23.9563ms</t>
  </si>
  <si>
    <t>-23.5299ms</t>
  </si>
  <si>
    <t>-22.9253ms</t>
  </si>
  <si>
    <t>-22.4995ms</t>
  </si>
  <si>
    <t>-21.9653ms</t>
  </si>
  <si>
    <t>-21.5402ms</t>
  </si>
  <si>
    <t>-20.9301ms</t>
  </si>
  <si>
    <t>-20.4888ms</t>
  </si>
  <si>
    <t>-19.8750ms</t>
  </si>
  <si>
    <t>-19.4261ms</t>
  </si>
  <si>
    <t>-18.8870ms</t>
  </si>
  <si>
    <t>-18.4368ms</t>
  </si>
  <si>
    <t>-17.8063ms</t>
  </si>
  <si>
    <t>-17.3536ms</t>
  </si>
  <si>
    <t>-16.8426ms</t>
  </si>
  <si>
    <t>-16.4183ms</t>
  </si>
  <si>
    <t>-15.8080ms</t>
  </si>
  <si>
    <t>-15.3619ms</t>
  </si>
  <si>
    <t>-14.7505ms</t>
  </si>
  <si>
    <t>-14.3288ms</t>
  </si>
  <si>
    <t>-13.7110ms</t>
  </si>
  <si>
    <t>-13.2899ms</t>
  </si>
  <si>
    <t>-12.6799ms</t>
  </si>
  <si>
    <t>-12.2514ms</t>
  </si>
  <si>
    <t>-11.6446ms</t>
  </si>
  <si>
    <t>-11.1786ms</t>
  </si>
  <si>
    <t>-10.6354ms</t>
  </si>
  <si>
    <t>-10.2048ms</t>
  </si>
  <si>
    <t>-9.65730ms</t>
  </si>
  <si>
    <t>-9.19880ms</t>
  </si>
  <si>
    <t>-8.59080ms</t>
  </si>
  <si>
    <t>-8.17180ms</t>
  </si>
  <si>
    <t>-7.55740ms</t>
  </si>
  <si>
    <t>-7.12830ms</t>
  </si>
  <si>
    <t>-6.59910ms</t>
  </si>
  <si>
    <t>-6.17200ms</t>
  </si>
  <si>
    <t>-5.56520ms</t>
  </si>
  <si>
    <t>-5.11700ms</t>
  </si>
  <si>
    <t>-4.52800ms</t>
  </si>
  <si>
    <t>-4.09000ms</t>
  </si>
  <si>
    <t>-3.47560ms</t>
  </si>
  <si>
    <t>-3.02870ms</t>
  </si>
  <si>
    <t>-2.48350ms</t>
  </si>
  <si>
    <t>-2.02990ms</t>
  </si>
  <si>
    <t>-1.40620ms</t>
  </si>
  <si>
    <t>-950.000us</t>
  </si>
  <si>
    <t>-433.600us</t>
  </si>
  <si>
    <t>618.600us</t>
  </si>
  <si>
    <t>1.04500ms</t>
  </si>
  <si>
    <t>1.64970ms</t>
  </si>
  <si>
    <t>2.07540ms</t>
  </si>
  <si>
    <t>2.68650ms</t>
  </si>
  <si>
    <t>3.11360ms</t>
  </si>
  <si>
    <t>3.64820ms</t>
  </si>
  <si>
    <t>4.06850ms</t>
  </si>
  <si>
    <t>4.68140ms</t>
  </si>
  <si>
    <t>5.14940ms</t>
  </si>
  <si>
    <t>5.77010ms</t>
  </si>
  <si>
    <t>6.21950ms</t>
  </si>
  <si>
    <t>6.76570ms</t>
  </si>
  <si>
    <t>7.20320ms</t>
  </si>
  <si>
    <t>7.81320ms</t>
  </si>
  <si>
    <t>8.24170ms</t>
  </si>
  <si>
    <t>8.76780ms</t>
  </si>
  <si>
    <t>9.19360ms</t>
  </si>
  <si>
    <t>9.80500ms</t>
  </si>
  <si>
    <t>10.2457ms</t>
  </si>
  <si>
    <t>10.8635ms</t>
  </si>
  <si>
    <t>11.2845ms</t>
  </si>
  <si>
    <t>11.8953ms</t>
  </si>
  <si>
    <t>12.3230ms</t>
  </si>
  <si>
    <t>12.9307ms</t>
  </si>
  <si>
    <t>13.3958ms</t>
  </si>
  <si>
    <t>13.9391ms</t>
  </si>
  <si>
    <t>14.3697ms</t>
  </si>
  <si>
    <t>14.9171ms</t>
  </si>
  <si>
    <t>15.3756ms</t>
  </si>
  <si>
    <t>15.9837ms</t>
  </si>
  <si>
    <t>16.4026ms</t>
  </si>
  <si>
    <t>17.0170ms</t>
  </si>
  <si>
    <t>17.4469ms</t>
  </si>
  <si>
    <t>18.0570ms</t>
  </si>
  <si>
    <t>18.4793ms</t>
  </si>
  <si>
    <t>19.0923ms</t>
  </si>
  <si>
    <t>19.5377ms</t>
  </si>
  <si>
    <t>20.0474ms</t>
  </si>
  <si>
    <t>20.4702ms</t>
  </si>
  <si>
    <t>21.0846ms</t>
  </si>
  <si>
    <t>21.5465ms</t>
  </si>
  <si>
    <t>22.0910ms</t>
  </si>
  <si>
    <t>22.5446ms</t>
  </si>
  <si>
    <t>23.1683ms</t>
  </si>
  <si>
    <t>23.5665ms</t>
  </si>
  <si>
    <t>24.1765ms</t>
  </si>
  <si>
    <t>24.5989ms</t>
  </si>
  <si>
    <t>25.2127ms</t>
  </si>
  <si>
    <t>25.6391ms</t>
  </si>
  <si>
    <t>26.2437ms</t>
  </si>
  <si>
    <t>26.6694ms</t>
  </si>
  <si>
    <t>27.2805ms</t>
  </si>
  <si>
    <t>27.7258ms</t>
  </si>
  <si>
    <t>28.2422ms</t>
  </si>
  <si>
    <t>28.6625ms</t>
  </si>
  <si>
    <t>29.2755ms</t>
  </si>
  <si>
    <t>29.7434ms</t>
  </si>
  <si>
    <t>30.2825ms</t>
  </si>
  <si>
    <t>30.7327ms</t>
  </si>
  <si>
    <t>31.3631ms</t>
  </si>
  <si>
    <t>31.7977ms</t>
  </si>
  <si>
    <t>32.4077ms</t>
  </si>
  <si>
    <t>32.8544ms</t>
  </si>
  <si>
    <t>33.3623ms</t>
  </si>
  <si>
    <t>33.8071ms</t>
  </si>
  <si>
    <t>34.3995ms</t>
  </si>
  <si>
    <t>34.8402ms</t>
  </si>
  <si>
    <t>35.4580ms</t>
  </si>
  <si>
    <t>35.8790ms</t>
  </si>
  <si>
    <t>36.4898ms</t>
  </si>
  <si>
    <t>36.9176ms</t>
  </si>
  <si>
    <t>37.5252ms</t>
  </si>
  <si>
    <t>37.9903ms</t>
  </si>
  <si>
    <t>38.5336ms</t>
  </si>
  <si>
    <t>38.9642ms</t>
  </si>
  <si>
    <t>39.5117ms</t>
  </si>
  <si>
    <t>39.9701ms</t>
  </si>
  <si>
    <t>40.5782ms</t>
  </si>
  <si>
    <t>40.9971ms</t>
  </si>
  <si>
    <t>41.6116ms</t>
  </si>
  <si>
    <t>42.0415ms</t>
  </si>
  <si>
    <t>42.6508ms</t>
  </si>
  <si>
    <t>43.0739ms</t>
  </si>
  <si>
    <t>43.6013ms</t>
  </si>
  <si>
    <t>44.0515ms</t>
  </si>
  <si>
    <t>44.6405ms</t>
  </si>
  <si>
    <t>45.0785ms</t>
  </si>
  <si>
    <t>45.6929ms</t>
  </si>
  <si>
    <t>46.1406ms</t>
  </si>
  <si>
    <t>46.6850ms</t>
  </si>
  <si>
    <t>47.1386ms</t>
  </si>
  <si>
    <t>47.7623ms</t>
  </si>
  <si>
    <t>48.2185ms</t>
  </si>
  <si>
    <t>48.7348ms</t>
  </si>
  <si>
    <t>49.1543ms</t>
  </si>
  <si>
    <t>49.7681ms</t>
  </si>
  <si>
    <t>50.2135ms</t>
  </si>
  <si>
    <t>50.8182ms</t>
  </si>
  <si>
    <t>51.2439ms</t>
  </si>
  <si>
    <t>51.8549ms</t>
  </si>
  <si>
    <t>52.2821ms</t>
  </si>
  <si>
    <t>52.8935ms</t>
  </si>
  <si>
    <t>53.3144ms</t>
  </si>
  <si>
    <t>53.8467ms</t>
  </si>
  <si>
    <t>54.3173ms</t>
  </si>
  <si>
    <t>54.9380ms</t>
  </si>
  <si>
    <t>55.3874ms</t>
  </si>
  <si>
    <t>55.9147ms</t>
  </si>
  <si>
    <t>56.3712ms</t>
  </si>
  <si>
    <t>56.9820ms</t>
  </si>
  <si>
    <t>57.4097ms</t>
  </si>
  <si>
    <t>58.0165ms</t>
  </si>
  <si>
    <t>58.4647ms</t>
  </si>
  <si>
    <t>58.9730ms</t>
  </si>
  <si>
    <t>59.3952ms</t>
  </si>
  <si>
    <t>60.0130ms</t>
  </si>
  <si>
    <t>60.4530ms</t>
  </si>
  <si>
    <t>61.0638ms</t>
  </si>
  <si>
    <t>61.4915ms</t>
  </si>
  <si>
    <t>62.0992ms</t>
  </si>
  <si>
    <t>62.5643ms</t>
  </si>
  <si>
    <t>63.0886ms</t>
  </si>
  <si>
    <t>63.5382ms</t>
  </si>
  <si>
    <t>64.1720ms</t>
  </si>
  <si>
    <t>64.6267ms</t>
  </si>
  <si>
    <t>65.1363ms</t>
  </si>
  <si>
    <t>65.5734ms</t>
  </si>
  <si>
    <t>66.1878ms</t>
  </si>
  <si>
    <t>66.6177ms</t>
  </si>
  <si>
    <t>67.2278ms</t>
  </si>
  <si>
    <t>67.6501ms</t>
  </si>
  <si>
    <t>68.2631ms</t>
  </si>
  <si>
    <t>68.7085ms</t>
  </si>
  <si>
    <t>69.2181ms</t>
  </si>
  <si>
    <t>69.6370ms</t>
  </si>
  <si>
    <t>Trimmed Og</t>
  </si>
  <si>
    <t>BitMask Og</t>
  </si>
  <si>
    <t>BitMask O3</t>
  </si>
  <si>
    <t>Binconv Og</t>
  </si>
  <si>
    <t>Binconv O3</t>
  </si>
  <si>
    <t>*</t>
  </si>
  <si>
    <t>Payload Og</t>
  </si>
  <si>
    <t>Payload O3</t>
  </si>
  <si>
    <t>Char Og</t>
  </si>
  <si>
    <t>Char O3</t>
  </si>
  <si>
    <t>Trimmed 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</si>
</sst>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4" borderId="0" xfId="0" applyFill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0"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0000000-0016-0000-01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I2C" tableColumnId="1"/>
      <queryTableField id="2" name=" Time" tableColumnId="2"/>
      <queryTableField id="3" name=" Address" tableColumnId="3"/>
      <queryTableField id="4" name=" R/W" tableColumnId="4"/>
      <queryTableField id="5" name=" Data 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5" xr16:uid="{00000000-0016-0000-0300-000002000000}" autoFormatId="16" applyNumberFormats="0" applyBorderFormats="0" applyFontFormats="0" applyPatternFormats="0" applyAlignmentFormats="0" applyWidthHeightFormats="0">
  <queryTableRefresh nextId="6">
    <queryTableFields count="5">
      <queryTableField id="1" name="I2C" tableColumnId="1"/>
      <queryTableField id="2" name=" Time" tableColumnId="2"/>
      <queryTableField id="3" name=" Address" tableColumnId="3"/>
      <queryTableField id="4" name=" R/W" tableColumnId="4"/>
      <queryTableField id="5" name=" Data 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7" xr16:uid="{4C751070-D726-42DE-AE17-9EA1435E6B79}" autoFormatId="16" applyNumberFormats="0" applyBorderFormats="0" applyFontFormats="0" applyPatternFormats="0" applyAlignmentFormats="0" applyWidthHeightFormats="0">
  <queryTableRefresh nextId="6">
    <queryTableFields count="5">
      <queryTableField id="1" name="I2C" tableColumnId="1"/>
      <queryTableField id="2" name=" Time" tableColumnId="2"/>
      <queryTableField id="3" name=" Address" tableColumnId="3"/>
      <queryTableField id="4" name=" R/W" tableColumnId="4"/>
      <queryTableField id="5" name=" Data 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8" xr16:uid="{4D5E944C-653B-4B5C-B69A-1C546CF4A0D0}" autoFormatId="16" applyNumberFormats="0" applyBorderFormats="0" applyFontFormats="0" applyPatternFormats="0" applyAlignmentFormats="0" applyWidthHeightFormats="0">
  <queryTableRefresh nextId="6">
    <queryTableFields count="5">
      <queryTableField id="1" name="I2C" tableColumnId="1"/>
      <queryTableField id="2" name=" Time" tableColumnId="2"/>
      <queryTableField id="3" name=" Address" tableColumnId="3"/>
      <queryTableField id="4" name=" R/W" tableColumnId="4"/>
      <queryTableField id="5" name=" Data 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ecode001_WORK" displayName="Decode001_WORK" ref="A1:E52" tableType="queryTable" totalsRowShown="0">
  <autoFilter ref="A1:E52" xr:uid="{00000000-0009-0000-0100-000001000000}"/>
  <tableColumns count="5">
    <tableColumn id="1" xr3:uid="{00000000-0010-0000-0000-000001000000}" uniqueName="1" name="I2C" queryTableFieldId="1"/>
    <tableColumn id="2" xr3:uid="{00000000-0010-0000-0000-000002000000}" uniqueName="2" name=" Time" queryTableFieldId="2" dataDxfId="19"/>
    <tableColumn id="3" xr3:uid="{00000000-0010-0000-0000-000003000000}" uniqueName="3" name=" Address" queryTableFieldId="3" dataDxfId="18"/>
    <tableColumn id="4" xr3:uid="{00000000-0010-0000-0000-000004000000}" uniqueName="4" name=" R/W" queryTableFieldId="4" dataDxfId="17"/>
    <tableColumn id="5" xr3:uid="{00000000-0010-0000-0000-000005000000}" uniqueName="5" name=" Data " queryTableFieldId="5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Decode003_O3_BRK" displayName="Decode003_O3_BRK" ref="A1:E203" tableType="queryTable" totalsRowShown="0">
  <autoFilter ref="A1:E203" xr:uid="{00000000-0009-0000-0100-000003000000}"/>
  <tableColumns count="5">
    <tableColumn id="1" xr3:uid="{00000000-0010-0000-0200-000001000000}" uniqueName="1" name="I2C" queryTableFieldId="1"/>
    <tableColumn id="2" xr3:uid="{00000000-0010-0000-0200-000002000000}" uniqueName="2" name=" Time" queryTableFieldId="2" dataDxfId="15"/>
    <tableColumn id="3" xr3:uid="{00000000-0010-0000-0200-000003000000}" uniqueName="3" name=" Address" queryTableFieldId="3" dataDxfId="14"/>
    <tableColumn id="4" xr3:uid="{00000000-0010-0000-0200-000004000000}" uniqueName="4" name=" R/W" queryTableFieldId="4" dataDxfId="13"/>
    <tableColumn id="5" xr3:uid="{00000000-0010-0000-0200-000005000000}" uniqueName="5" name=" Data " queryTableFieldId="5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599DF1-5C73-4A76-8CB0-42BF1638428F}" name="Decode005" displayName="Decode005" ref="A1:E274" tableType="queryTable" totalsRowShown="0">
  <autoFilter ref="A1:E274" xr:uid="{CA7DE8FD-488E-44CC-A844-275366AEF65F}"/>
  <tableColumns count="5">
    <tableColumn id="1" xr3:uid="{D6DFBB06-DA79-4126-82A7-419BC84F4AD6}" uniqueName="1" name="I2C" queryTableFieldId="1"/>
    <tableColumn id="2" xr3:uid="{3A10E657-73E3-4497-AC90-787C671FEAF5}" uniqueName="2" name=" Time" queryTableFieldId="2" dataDxfId="11"/>
    <tableColumn id="3" xr3:uid="{1CCBA6FA-2AF8-44E9-BECE-0321D3AB5E91}" uniqueName="3" name=" Address" queryTableFieldId="3" dataDxfId="10"/>
    <tableColumn id="4" xr3:uid="{0DED23D1-7807-4D6A-9C74-2838D736F271}" uniqueName="4" name=" R/W" queryTableFieldId="4" dataDxfId="9"/>
    <tableColumn id="5" xr3:uid="{909A934D-79E4-4D77-9C5D-3164CFF96EDB}" uniqueName="5" name=" Data " queryTableFieldId="5" data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143129-92E9-4297-94EE-C043E1AF955B}" name="Decode006" displayName="Decode006" ref="A1:E274" tableType="queryTable" totalsRowShown="0">
  <autoFilter ref="A1:E274" xr:uid="{975EED43-CFF1-422A-B472-8F21D149C4F0}"/>
  <tableColumns count="5">
    <tableColumn id="1" xr3:uid="{97777B46-A5E3-4E39-9073-149D2BCC6F7C}" uniqueName="1" name="I2C" queryTableFieldId="1"/>
    <tableColumn id="2" xr3:uid="{DD05AB07-14CC-4413-B073-58F03653B192}" uniqueName="2" name=" Time" queryTableFieldId="2" dataDxfId="7"/>
    <tableColumn id="3" xr3:uid="{EA44D88F-9762-4872-84A9-2AA375D7B366}" uniqueName="3" name=" Address" queryTableFieldId="3" dataDxfId="6"/>
    <tableColumn id="4" xr3:uid="{DA1E0A9C-F133-40AD-BB6E-2A5F1E0BC7FD}" uniqueName="4" name=" R/W" queryTableFieldId="4" dataDxfId="5"/>
    <tableColumn id="5" xr3:uid="{7033C7D7-DD23-49D2-BF46-99D75D1F0A3F}" uniqueName="5" name=" Data " queryTableFieldId="5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0"/>
  <sheetViews>
    <sheetView tabSelected="1" workbookViewId="0">
      <selection activeCell="Q3" sqref="Q3"/>
    </sheetView>
  </sheetViews>
  <sheetFormatPr baseColWidth="10" defaultRowHeight="15" x14ac:dyDescent="0.25"/>
  <cols>
    <col min="1" max="18" width="11.28515625" customWidth="1"/>
  </cols>
  <sheetData>
    <row r="1" spans="1:18" x14ac:dyDescent="0.25">
      <c r="A1" s="2" t="s">
        <v>308</v>
      </c>
      <c r="B1" s="2" t="s">
        <v>310</v>
      </c>
      <c r="E1" s="2" t="s">
        <v>311</v>
      </c>
      <c r="F1" s="2" t="s">
        <v>309</v>
      </c>
      <c r="G1" s="3"/>
      <c r="H1" s="3"/>
      <c r="I1" s="5" t="s">
        <v>857</v>
      </c>
      <c r="J1" s="5" t="s">
        <v>867</v>
      </c>
      <c r="K1" s="5" t="s">
        <v>858</v>
      </c>
      <c r="L1" s="5" t="s">
        <v>859</v>
      </c>
      <c r="M1" s="5" t="s">
        <v>860</v>
      </c>
      <c r="N1" s="5" t="s">
        <v>861</v>
      </c>
      <c r="O1" s="5" t="s">
        <v>863</v>
      </c>
      <c r="P1" s="5" t="s">
        <v>864</v>
      </c>
      <c r="Q1" s="3" t="s">
        <v>865</v>
      </c>
      <c r="R1" s="3" t="s">
        <v>866</v>
      </c>
    </row>
    <row r="2" spans="1:18" x14ac:dyDescent="0.25">
      <c r="A2" s="3" t="s">
        <v>8</v>
      </c>
      <c r="B2" s="4" t="s">
        <v>8</v>
      </c>
      <c r="C2">
        <f>IF(A2=B2,1,0)</f>
        <v>1</v>
      </c>
      <c r="E2" s="4" t="s">
        <v>91</v>
      </c>
      <c r="F2" s="4" t="s">
        <v>85</v>
      </c>
      <c r="G2" s="3">
        <f>IF(E2=F2,1,0)</f>
        <v>0</v>
      </c>
      <c r="H2" s="4"/>
      <c r="I2" s="3" t="str">
        <f>RIGHT(TRIM(E2),2)</f>
        <v>CC</v>
      </c>
      <c r="J2" s="3" t="str">
        <f>RIGHT(TRIM(F2),2)</f>
        <v>3D</v>
      </c>
      <c r="K2" s="3">
        <f>_xlfn.BITAND(HEX2DEC(I2),240)</f>
        <v>192</v>
      </c>
      <c r="L2" s="3">
        <f>_xlfn.BITAND(HEX2DEC(J4),240)</f>
        <v>192</v>
      </c>
      <c r="M2" s="3" t="str">
        <f>TEXT(DEC2BIN(K2,8),"####")</f>
        <v>11000000</v>
      </c>
      <c r="N2" s="3" t="str">
        <f>TEXT(DEC2BIN(L2,8),"####")</f>
        <v>11000000</v>
      </c>
      <c r="O2" s="3">
        <f>K2 + _xlfn.BITRSHIFT(K4,4)</f>
        <v>196</v>
      </c>
      <c r="P2" s="3">
        <f>L2 + _xlfn.BITRSHIFT(L4,4)</f>
        <v>196</v>
      </c>
      <c r="Q2" s="3" t="str">
        <f>IF(ISNUMBER(O2),CHAR(O2)," ")</f>
        <v>Ä</v>
      </c>
      <c r="R2" s="3" t="str">
        <f>IF(ISNUMBER(P2),CHAR(P2)," ")</f>
        <v>Ä</v>
      </c>
    </row>
    <row r="3" spans="1:18" x14ac:dyDescent="0.25">
      <c r="A3" s="3" t="s">
        <v>10</v>
      </c>
      <c r="B3" s="4" t="s">
        <v>10</v>
      </c>
      <c r="C3">
        <f t="shared" ref="C3:C51" si="0">IF(A3=B3,1,0)</f>
        <v>1</v>
      </c>
      <c r="E3" s="4" t="s">
        <v>92</v>
      </c>
      <c r="F3" s="4" t="s">
        <v>86</v>
      </c>
      <c r="G3" s="3">
        <f>IF(E3=F3,1,0)</f>
        <v>0</v>
      </c>
      <c r="H3" s="4"/>
      <c r="I3" s="3" t="str">
        <f>RIGHT(TRIM(E3),2)</f>
        <v>C8</v>
      </c>
      <c r="J3" s="3" t="str">
        <f t="shared" ref="J3:J66" si="1">RIGHT(TRIM(F3),2)</f>
        <v>39</v>
      </c>
      <c r="K3" s="3">
        <f t="shared" ref="K3:K66" si="2">_xlfn.BITAND(HEX2DEC(I3),240)</f>
        <v>192</v>
      </c>
      <c r="L3" s="3">
        <f t="shared" ref="L3:L66" si="3">_xlfn.BITAND(HEX2DEC(J5),240)</f>
        <v>192</v>
      </c>
      <c r="M3" s="3" t="str">
        <f t="shared" ref="M3:M66" si="4">TEXT(DEC2BIN(K3,8),"####")</f>
        <v>11000000</v>
      </c>
      <c r="N3" s="3" t="str">
        <f t="shared" ref="N3:N66" si="5">TEXT(DEC2BIN(L3,8),"####")</f>
        <v>11000000</v>
      </c>
      <c r="O3" s="3" t="s">
        <v>862</v>
      </c>
      <c r="P3" s="3" t="s">
        <v>862</v>
      </c>
      <c r="Q3" s="3" t="str">
        <f t="shared" ref="Q3:Q66" si="6">IF(ISNUMBER(O3),CHAR(O3)," ")</f>
        <v xml:space="preserve"> </v>
      </c>
      <c r="R3" s="3" t="str">
        <f t="shared" ref="R3:R66" si="7">IF(ISNUMBER(P3),CHAR(P3)," ")</f>
        <v xml:space="preserve"> </v>
      </c>
    </row>
    <row r="4" spans="1:18" x14ac:dyDescent="0.25">
      <c r="A4" s="3" t="s">
        <v>8</v>
      </c>
      <c r="B4" s="4" t="s">
        <v>8</v>
      </c>
      <c r="C4">
        <f t="shared" si="0"/>
        <v>1</v>
      </c>
      <c r="E4" s="4" t="s">
        <v>93</v>
      </c>
      <c r="F4" s="4" t="s">
        <v>91</v>
      </c>
      <c r="G4" s="3">
        <f>IF(E2=F4,1,0)</f>
        <v>1</v>
      </c>
      <c r="H4" s="4"/>
      <c r="I4" s="3" t="str">
        <f>RIGHT(TRIM(E4),2)</f>
        <v>4C</v>
      </c>
      <c r="J4" s="3" t="str">
        <f t="shared" si="1"/>
        <v>CC</v>
      </c>
      <c r="K4" s="3">
        <f t="shared" si="2"/>
        <v>64</v>
      </c>
      <c r="L4" s="3">
        <f t="shared" si="3"/>
        <v>64</v>
      </c>
      <c r="M4" s="3" t="str">
        <f t="shared" si="4"/>
        <v>1000000</v>
      </c>
      <c r="N4" s="3" t="str">
        <f t="shared" si="5"/>
        <v>1000000</v>
      </c>
      <c r="O4" s="3" t="s">
        <v>862</v>
      </c>
      <c r="P4" s="3" t="s">
        <v>862</v>
      </c>
      <c r="Q4" s="3" t="str">
        <f t="shared" si="6"/>
        <v xml:space="preserve"> </v>
      </c>
      <c r="R4" s="3" t="str">
        <f t="shared" si="7"/>
        <v xml:space="preserve"> </v>
      </c>
    </row>
    <row r="5" spans="1:18" x14ac:dyDescent="0.25">
      <c r="A5" s="3" t="s">
        <v>10</v>
      </c>
      <c r="B5" s="4" t="s">
        <v>10</v>
      </c>
      <c r="C5">
        <f t="shared" si="0"/>
        <v>1</v>
      </c>
      <c r="E5" s="4" t="s">
        <v>94</v>
      </c>
      <c r="F5" s="4" t="s">
        <v>92</v>
      </c>
      <c r="G5" s="3">
        <f>IF(E3=F5,1,0)</f>
        <v>1</v>
      </c>
      <c r="H5" s="4"/>
      <c r="I5" s="3" t="str">
        <f>RIGHT(TRIM(E5),2)</f>
        <v>48</v>
      </c>
      <c r="J5" s="3" t="str">
        <f t="shared" si="1"/>
        <v>C8</v>
      </c>
      <c r="K5" s="3">
        <f t="shared" si="2"/>
        <v>64</v>
      </c>
      <c r="L5" s="3">
        <f t="shared" si="3"/>
        <v>64</v>
      </c>
      <c r="M5" s="3" t="str">
        <f t="shared" si="4"/>
        <v>1000000</v>
      </c>
      <c r="N5" s="3" t="str">
        <f t="shared" si="5"/>
        <v>1000000</v>
      </c>
      <c r="O5" s="3" t="s">
        <v>862</v>
      </c>
      <c r="P5" s="3" t="s">
        <v>862</v>
      </c>
      <c r="Q5" s="3" t="str">
        <f t="shared" si="6"/>
        <v xml:space="preserve"> </v>
      </c>
      <c r="R5" s="3" t="str">
        <f t="shared" si="7"/>
        <v xml:space="preserve"> </v>
      </c>
    </row>
    <row r="6" spans="1:18" x14ac:dyDescent="0.25">
      <c r="A6" s="3" t="s">
        <v>8</v>
      </c>
      <c r="B6" s="4" t="s">
        <v>8</v>
      </c>
      <c r="C6">
        <f t="shared" si="0"/>
        <v>1</v>
      </c>
      <c r="E6" s="4" t="s">
        <v>85</v>
      </c>
      <c r="F6" s="4" t="s">
        <v>93</v>
      </c>
      <c r="G6" s="3">
        <f>IF(E4=F6,1,0)</f>
        <v>1</v>
      </c>
      <c r="H6" s="4"/>
      <c r="I6" s="3" t="str">
        <f>RIGHT(TRIM(E6),2)</f>
        <v>3D</v>
      </c>
      <c r="J6" s="3" t="str">
        <f t="shared" si="1"/>
        <v>4C</v>
      </c>
      <c r="K6" s="3">
        <f t="shared" si="2"/>
        <v>48</v>
      </c>
      <c r="L6" s="3">
        <f t="shared" si="3"/>
        <v>48</v>
      </c>
      <c r="M6" s="3" t="str">
        <f t="shared" si="4"/>
        <v>110000</v>
      </c>
      <c r="N6" s="3" t="str">
        <f t="shared" si="5"/>
        <v>110000</v>
      </c>
      <c r="O6" s="3">
        <f t="shared" ref="O6:P6" si="8">K6 + _xlfn.BITRSHIFT(K8,4)</f>
        <v>51</v>
      </c>
      <c r="P6" s="3">
        <f t="shared" si="8"/>
        <v>49</v>
      </c>
      <c r="Q6" s="3" t="str">
        <f t="shared" si="6"/>
        <v>3</v>
      </c>
      <c r="R6" s="3" t="str">
        <f t="shared" si="7"/>
        <v>1</v>
      </c>
    </row>
    <row r="7" spans="1:18" x14ac:dyDescent="0.25">
      <c r="A7" s="3" t="s">
        <v>10</v>
      </c>
      <c r="B7" s="4" t="s">
        <v>10</v>
      </c>
      <c r="C7">
        <f t="shared" si="0"/>
        <v>1</v>
      </c>
      <c r="E7" s="4" t="s">
        <v>86</v>
      </c>
      <c r="F7" s="4" t="s">
        <v>94</v>
      </c>
      <c r="G7" s="3">
        <f>IF(E5=F7,1,0)</f>
        <v>1</v>
      </c>
      <c r="H7" s="4"/>
      <c r="I7" s="3" t="str">
        <f>RIGHT(TRIM(E7),2)</f>
        <v>39</v>
      </c>
      <c r="J7" s="3" t="str">
        <f t="shared" si="1"/>
        <v>48</v>
      </c>
      <c r="K7" s="3">
        <f t="shared" si="2"/>
        <v>48</v>
      </c>
      <c r="L7" s="3">
        <f t="shared" si="3"/>
        <v>48</v>
      </c>
      <c r="M7" s="3" t="str">
        <f t="shared" si="4"/>
        <v>110000</v>
      </c>
      <c r="N7" s="3" t="str">
        <f t="shared" si="5"/>
        <v>110000</v>
      </c>
      <c r="O7" s="3" t="s">
        <v>862</v>
      </c>
      <c r="P7" s="3" t="s">
        <v>862</v>
      </c>
      <c r="Q7" s="3" t="str">
        <f t="shared" si="6"/>
        <v xml:space="preserve"> </v>
      </c>
      <c r="R7" s="3" t="str">
        <f t="shared" si="7"/>
        <v xml:space="preserve"> </v>
      </c>
    </row>
    <row r="8" spans="1:18" x14ac:dyDescent="0.25">
      <c r="A8" s="3" t="s">
        <v>16</v>
      </c>
      <c r="B8" s="4" t="s">
        <v>16</v>
      </c>
      <c r="C8">
        <f t="shared" si="0"/>
        <v>1</v>
      </c>
      <c r="E8" s="4" t="s">
        <v>85</v>
      </c>
      <c r="F8" s="4" t="s">
        <v>85</v>
      </c>
      <c r="G8" s="3">
        <f>IF(E6=F8,1,0)</f>
        <v>1</v>
      </c>
      <c r="H8" s="4"/>
      <c r="I8" s="3" t="str">
        <f>RIGHT(TRIM(E8),2)</f>
        <v>3D</v>
      </c>
      <c r="J8" s="3" t="str">
        <f t="shared" si="1"/>
        <v>3D</v>
      </c>
      <c r="K8" s="3">
        <f t="shared" si="2"/>
        <v>48</v>
      </c>
      <c r="L8" s="3">
        <f t="shared" si="3"/>
        <v>16</v>
      </c>
      <c r="M8" s="3" t="str">
        <f t="shared" si="4"/>
        <v>110000</v>
      </c>
      <c r="N8" s="3" t="str">
        <f t="shared" si="5"/>
        <v>10000</v>
      </c>
      <c r="O8" s="3" t="s">
        <v>862</v>
      </c>
      <c r="P8" s="3" t="s">
        <v>862</v>
      </c>
      <c r="Q8" s="3" t="str">
        <f t="shared" si="6"/>
        <v xml:space="preserve"> </v>
      </c>
      <c r="R8" s="3" t="str">
        <f t="shared" si="7"/>
        <v xml:space="preserve"> </v>
      </c>
    </row>
    <row r="9" spans="1:18" x14ac:dyDescent="0.25">
      <c r="A9" s="3" t="s">
        <v>18</v>
      </c>
      <c r="B9" s="4" t="s">
        <v>18</v>
      </c>
      <c r="C9">
        <f t="shared" si="0"/>
        <v>1</v>
      </c>
      <c r="E9" s="4" t="s">
        <v>86</v>
      </c>
      <c r="F9" s="4" t="s">
        <v>86</v>
      </c>
      <c r="G9" s="3">
        <f>IF(E7=F9,1,0)</f>
        <v>1</v>
      </c>
      <c r="H9" s="4"/>
      <c r="I9" s="3" t="str">
        <f>RIGHT(TRIM(E9),2)</f>
        <v>39</v>
      </c>
      <c r="J9" s="3" t="str">
        <f t="shared" si="1"/>
        <v>39</v>
      </c>
      <c r="K9" s="3">
        <f t="shared" si="2"/>
        <v>48</v>
      </c>
      <c r="L9" s="3">
        <f t="shared" si="3"/>
        <v>16</v>
      </c>
      <c r="M9" s="3" t="str">
        <f t="shared" si="4"/>
        <v>110000</v>
      </c>
      <c r="N9" s="3" t="str">
        <f t="shared" si="5"/>
        <v>10000</v>
      </c>
      <c r="O9" s="3" t="s">
        <v>862</v>
      </c>
      <c r="P9" s="3" t="s">
        <v>862</v>
      </c>
      <c r="Q9" s="3" t="str">
        <f t="shared" si="6"/>
        <v xml:space="preserve"> </v>
      </c>
      <c r="R9" s="3" t="str">
        <f t="shared" si="7"/>
        <v xml:space="preserve"> </v>
      </c>
    </row>
    <row r="10" spans="1:18" x14ac:dyDescent="0.25">
      <c r="A10" s="3" t="s">
        <v>16</v>
      </c>
      <c r="B10" s="4" t="s">
        <v>16</v>
      </c>
      <c r="C10">
        <f t="shared" si="0"/>
        <v>1</v>
      </c>
      <c r="E10" s="4" t="s">
        <v>85</v>
      </c>
      <c r="F10" s="4" t="s">
        <v>87</v>
      </c>
      <c r="G10" s="3">
        <f>IF(E8=F10,1,0)</f>
        <v>0</v>
      </c>
      <c r="H10" s="4"/>
      <c r="I10" s="3" t="str">
        <f>RIGHT(TRIM(E10),2)</f>
        <v>3D</v>
      </c>
      <c r="J10" s="3" t="str">
        <f t="shared" si="1"/>
        <v>1D</v>
      </c>
      <c r="K10" s="3">
        <f t="shared" si="2"/>
        <v>48</v>
      </c>
      <c r="L10" s="3">
        <f t="shared" si="3"/>
        <v>48</v>
      </c>
      <c r="M10" s="3" t="str">
        <f t="shared" si="4"/>
        <v>110000</v>
      </c>
      <c r="N10" s="3" t="str">
        <f t="shared" si="5"/>
        <v>110000</v>
      </c>
      <c r="O10" s="3">
        <f t="shared" ref="O10:P10" si="9">K10 + _xlfn.BITRSHIFT(K12,4)</f>
        <v>48</v>
      </c>
      <c r="P10" s="3">
        <f t="shared" si="9"/>
        <v>48</v>
      </c>
      <c r="Q10" s="3" t="str">
        <f t="shared" si="6"/>
        <v>0</v>
      </c>
      <c r="R10" s="3" t="str">
        <f t="shared" si="7"/>
        <v>0</v>
      </c>
    </row>
    <row r="11" spans="1:18" x14ac:dyDescent="0.25">
      <c r="A11" s="3" t="s">
        <v>18</v>
      </c>
      <c r="B11" s="4" t="s">
        <v>18</v>
      </c>
      <c r="C11">
        <f t="shared" si="0"/>
        <v>1</v>
      </c>
      <c r="E11" s="4" t="s">
        <v>86</v>
      </c>
      <c r="F11" s="4" t="s">
        <v>88</v>
      </c>
      <c r="G11" s="3">
        <f>IF(E9=F11,1,0)</f>
        <v>0</v>
      </c>
      <c r="H11" s="4"/>
      <c r="I11" s="3" t="str">
        <f>RIGHT(TRIM(E11),2)</f>
        <v>39</v>
      </c>
      <c r="J11" s="3" t="str">
        <f t="shared" si="1"/>
        <v>19</v>
      </c>
      <c r="K11" s="3">
        <f t="shared" si="2"/>
        <v>48</v>
      </c>
      <c r="L11" s="3">
        <f t="shared" si="3"/>
        <v>48</v>
      </c>
      <c r="M11" s="3" t="str">
        <f t="shared" si="4"/>
        <v>110000</v>
      </c>
      <c r="N11" s="3" t="str">
        <f t="shared" si="5"/>
        <v>110000</v>
      </c>
      <c r="O11" s="3" t="s">
        <v>862</v>
      </c>
      <c r="P11" s="3" t="s">
        <v>862</v>
      </c>
      <c r="Q11" s="3" t="str">
        <f t="shared" si="6"/>
        <v xml:space="preserve"> </v>
      </c>
      <c r="R11" s="3" t="str">
        <f t="shared" si="7"/>
        <v xml:space="preserve"> </v>
      </c>
    </row>
    <row r="12" spans="1:18" x14ac:dyDescent="0.25">
      <c r="A12" s="3" t="s">
        <v>22</v>
      </c>
      <c r="B12" s="4" t="s">
        <v>22</v>
      </c>
      <c r="C12">
        <f t="shared" si="0"/>
        <v>1</v>
      </c>
      <c r="E12" s="4" t="s">
        <v>99</v>
      </c>
      <c r="F12" s="4" t="s">
        <v>85</v>
      </c>
      <c r="G12" s="3">
        <f>IF(E10=F12,1,0)</f>
        <v>1</v>
      </c>
      <c r="H12" s="4"/>
      <c r="I12" s="3" t="str">
        <f>RIGHT(TRIM(E12),2)</f>
        <v>0D</v>
      </c>
      <c r="J12" s="3" t="str">
        <f t="shared" si="1"/>
        <v>3D</v>
      </c>
      <c r="K12" s="3">
        <f t="shared" si="2"/>
        <v>0</v>
      </c>
      <c r="L12" s="3">
        <f t="shared" si="3"/>
        <v>0</v>
      </c>
      <c r="M12" s="3" t="str">
        <f t="shared" si="4"/>
        <v/>
      </c>
      <c r="N12" s="3" t="str">
        <f t="shared" si="5"/>
        <v/>
      </c>
      <c r="O12" s="3" t="s">
        <v>862</v>
      </c>
      <c r="P12" s="3" t="s">
        <v>862</v>
      </c>
      <c r="Q12" s="3" t="str">
        <f t="shared" si="6"/>
        <v xml:space="preserve"> </v>
      </c>
      <c r="R12" s="3" t="str">
        <f t="shared" si="7"/>
        <v xml:space="preserve"> </v>
      </c>
    </row>
    <row r="13" spans="1:18" x14ac:dyDescent="0.25">
      <c r="A13" s="3" t="s">
        <v>24</v>
      </c>
      <c r="B13" s="4" t="s">
        <v>24</v>
      </c>
      <c r="C13">
        <f t="shared" si="0"/>
        <v>1</v>
      </c>
      <c r="E13" s="4" t="s">
        <v>100</v>
      </c>
      <c r="F13" s="4" t="s">
        <v>86</v>
      </c>
      <c r="G13" s="3">
        <f>IF(E11=F13,1,0)</f>
        <v>1</v>
      </c>
      <c r="H13" s="4"/>
      <c r="I13" s="3" t="str">
        <f>RIGHT(TRIM(E13),2)</f>
        <v>09</v>
      </c>
      <c r="J13" s="3" t="str">
        <f t="shared" si="1"/>
        <v>39</v>
      </c>
      <c r="K13" s="3">
        <f t="shared" si="2"/>
        <v>0</v>
      </c>
      <c r="L13" s="3">
        <f t="shared" si="3"/>
        <v>0</v>
      </c>
      <c r="M13" s="3" t="str">
        <f t="shared" si="4"/>
        <v/>
      </c>
      <c r="N13" s="3" t="str">
        <f t="shared" si="5"/>
        <v/>
      </c>
      <c r="O13" s="3" t="s">
        <v>862</v>
      </c>
      <c r="P13" s="3" t="s">
        <v>862</v>
      </c>
      <c r="Q13" s="3" t="str">
        <f t="shared" si="6"/>
        <v xml:space="preserve"> </v>
      </c>
      <c r="R13" s="3" t="str">
        <f t="shared" si="7"/>
        <v xml:space="preserve"> </v>
      </c>
    </row>
    <row r="14" spans="1:18" x14ac:dyDescent="0.25">
      <c r="A14" s="3" t="s">
        <v>26</v>
      </c>
      <c r="B14" s="4" t="s">
        <v>26</v>
      </c>
      <c r="C14">
        <f t="shared" si="0"/>
        <v>1</v>
      </c>
      <c r="E14" s="4" t="s">
        <v>89</v>
      </c>
      <c r="F14" s="4" t="s">
        <v>99</v>
      </c>
      <c r="G14" s="3">
        <f>IF(E12=F14,1,0)</f>
        <v>1</v>
      </c>
      <c r="H14" s="4"/>
      <c r="I14" s="3" t="str">
        <f>RIGHT(TRIM(E14),2)</f>
        <v>2D</v>
      </c>
      <c r="J14" s="3" t="str">
        <f t="shared" si="1"/>
        <v>0D</v>
      </c>
      <c r="K14" s="3">
        <f t="shared" si="2"/>
        <v>32</v>
      </c>
      <c r="L14" s="3">
        <f t="shared" si="3"/>
        <v>48</v>
      </c>
      <c r="M14" s="3" t="str">
        <f t="shared" si="4"/>
        <v>100000</v>
      </c>
      <c r="N14" s="3" t="str">
        <f t="shared" si="5"/>
        <v>110000</v>
      </c>
      <c r="O14" s="3">
        <f t="shared" ref="O14:P14" si="10">K14 + _xlfn.BITRSHIFT(K16,4)</f>
        <v>32</v>
      </c>
      <c r="P14" s="3">
        <f t="shared" si="10"/>
        <v>52</v>
      </c>
      <c r="Q14" s="3" t="str">
        <f t="shared" si="6"/>
        <v xml:space="preserve"> </v>
      </c>
      <c r="R14" s="3" t="str">
        <f t="shared" si="7"/>
        <v>4</v>
      </c>
    </row>
    <row r="15" spans="1:18" x14ac:dyDescent="0.25">
      <c r="A15" s="3" t="s">
        <v>28</v>
      </c>
      <c r="B15" s="4" t="s">
        <v>28</v>
      </c>
      <c r="C15">
        <f t="shared" si="0"/>
        <v>1</v>
      </c>
      <c r="E15" s="4" t="s">
        <v>90</v>
      </c>
      <c r="F15" s="4" t="s">
        <v>100</v>
      </c>
      <c r="G15" s="3">
        <f>IF(E13=F15,1,0)</f>
        <v>1</v>
      </c>
      <c r="H15" s="4"/>
      <c r="I15" s="3" t="str">
        <f>RIGHT(TRIM(E15),2)</f>
        <v>29</v>
      </c>
      <c r="J15" s="3" t="str">
        <f t="shared" si="1"/>
        <v>09</v>
      </c>
      <c r="K15" s="3">
        <f t="shared" si="2"/>
        <v>32</v>
      </c>
      <c r="L15" s="3">
        <f t="shared" si="3"/>
        <v>48</v>
      </c>
      <c r="M15" s="3" t="str">
        <f t="shared" si="4"/>
        <v>100000</v>
      </c>
      <c r="N15" s="3" t="str">
        <f t="shared" si="5"/>
        <v>110000</v>
      </c>
      <c r="O15" s="3" t="s">
        <v>862</v>
      </c>
      <c r="P15" s="3" t="s">
        <v>862</v>
      </c>
      <c r="Q15" s="3" t="str">
        <f t="shared" si="6"/>
        <v xml:space="preserve"> </v>
      </c>
      <c r="R15" s="3" t="str">
        <f t="shared" si="7"/>
        <v xml:space="preserve"> </v>
      </c>
    </row>
    <row r="16" spans="1:18" x14ac:dyDescent="0.25">
      <c r="A16" s="3" t="s">
        <v>30</v>
      </c>
      <c r="B16" s="4" t="s">
        <v>30</v>
      </c>
      <c r="C16">
        <f t="shared" si="0"/>
        <v>1</v>
      </c>
      <c r="E16" s="4" t="s">
        <v>99</v>
      </c>
      <c r="F16" s="4" t="s">
        <v>85</v>
      </c>
      <c r="G16" s="3">
        <f>IF(E14=F16,1,0)</f>
        <v>0</v>
      </c>
      <c r="H16" s="4"/>
      <c r="I16" s="3" t="str">
        <f>RIGHT(TRIM(E16),2)</f>
        <v>0D</v>
      </c>
      <c r="J16" s="3" t="str">
        <f t="shared" si="1"/>
        <v>3D</v>
      </c>
      <c r="K16" s="3">
        <f t="shared" si="2"/>
        <v>0</v>
      </c>
      <c r="L16" s="3">
        <f t="shared" si="3"/>
        <v>64</v>
      </c>
      <c r="M16" s="3" t="str">
        <f t="shared" si="4"/>
        <v/>
      </c>
      <c r="N16" s="3" t="str">
        <f t="shared" si="5"/>
        <v>1000000</v>
      </c>
      <c r="O16" s="3" t="s">
        <v>862</v>
      </c>
      <c r="P16" s="3" t="s">
        <v>862</v>
      </c>
      <c r="Q16" s="3" t="str">
        <f t="shared" si="6"/>
        <v xml:space="preserve"> </v>
      </c>
      <c r="R16" s="3" t="str">
        <f t="shared" si="7"/>
        <v xml:space="preserve"> </v>
      </c>
    </row>
    <row r="17" spans="1:18" x14ac:dyDescent="0.25">
      <c r="A17" s="3" t="s">
        <v>32</v>
      </c>
      <c r="B17" s="4" t="s">
        <v>32</v>
      </c>
      <c r="C17">
        <f t="shared" si="0"/>
        <v>1</v>
      </c>
      <c r="E17" s="4" t="s">
        <v>100</v>
      </c>
      <c r="F17" s="4" t="s">
        <v>86</v>
      </c>
      <c r="G17" s="3">
        <f>IF(E15=F17,1,0)</f>
        <v>0</v>
      </c>
      <c r="H17" s="4"/>
      <c r="I17" s="3" t="str">
        <f>RIGHT(TRIM(E17),2)</f>
        <v>09</v>
      </c>
      <c r="J17" s="3" t="str">
        <f t="shared" si="1"/>
        <v>39</v>
      </c>
      <c r="K17" s="3">
        <f t="shared" si="2"/>
        <v>0</v>
      </c>
      <c r="L17" s="3">
        <f t="shared" si="3"/>
        <v>64</v>
      </c>
      <c r="M17" s="3" t="str">
        <f t="shared" si="4"/>
        <v/>
      </c>
      <c r="N17" s="3" t="str">
        <f t="shared" si="5"/>
        <v>1000000</v>
      </c>
      <c r="O17" s="3" t="s">
        <v>862</v>
      </c>
      <c r="P17" s="3" t="s">
        <v>862</v>
      </c>
      <c r="Q17" s="3" t="str">
        <f t="shared" si="6"/>
        <v xml:space="preserve"> </v>
      </c>
      <c r="R17" s="3" t="str">
        <f t="shared" si="7"/>
        <v xml:space="preserve"> </v>
      </c>
    </row>
    <row r="18" spans="1:18" x14ac:dyDescent="0.25">
      <c r="A18" s="3" t="s">
        <v>26</v>
      </c>
      <c r="B18" s="4" t="s">
        <v>26</v>
      </c>
      <c r="C18">
        <f t="shared" si="0"/>
        <v>1</v>
      </c>
      <c r="E18" s="4" t="s">
        <v>91</v>
      </c>
      <c r="F18" s="4" t="s">
        <v>56</v>
      </c>
      <c r="G18" s="3">
        <f>IF(E16=F18,1,0)</f>
        <v>0</v>
      </c>
      <c r="H18" s="4"/>
      <c r="I18" s="3" t="str">
        <f>RIGHT(TRIM(E18),2)</f>
        <v>CC</v>
      </c>
      <c r="J18" s="3" t="str">
        <f t="shared" si="1"/>
        <v>4D</v>
      </c>
      <c r="K18" s="3">
        <f t="shared" si="2"/>
        <v>192</v>
      </c>
      <c r="L18" s="3">
        <f t="shared" si="3"/>
        <v>192</v>
      </c>
      <c r="M18" s="3" t="str">
        <f t="shared" si="4"/>
        <v>11000000</v>
      </c>
      <c r="N18" s="3" t="str">
        <f t="shared" si="5"/>
        <v>11000000</v>
      </c>
      <c r="O18" s="3">
        <f t="shared" ref="O18:P18" si="11">K18 + _xlfn.BITRSHIFT(K20,4)</f>
        <v>196</v>
      </c>
      <c r="P18" s="3">
        <f t="shared" si="11"/>
        <v>196</v>
      </c>
      <c r="Q18" s="3" t="str">
        <f t="shared" si="6"/>
        <v>Ä</v>
      </c>
      <c r="R18" s="3" t="str">
        <f t="shared" si="7"/>
        <v>Ä</v>
      </c>
    </row>
    <row r="19" spans="1:18" x14ac:dyDescent="0.25">
      <c r="A19" s="3" t="s">
        <v>28</v>
      </c>
      <c r="B19" s="4" t="s">
        <v>28</v>
      </c>
      <c r="C19">
        <f t="shared" si="0"/>
        <v>1</v>
      </c>
      <c r="E19" s="4" t="s">
        <v>92</v>
      </c>
      <c r="F19" s="4" t="s">
        <v>58</v>
      </c>
      <c r="G19" s="3">
        <f>IF(E17=F19,1,0)</f>
        <v>0</v>
      </c>
      <c r="H19" s="4"/>
      <c r="I19" s="3" t="str">
        <f>RIGHT(TRIM(E19),2)</f>
        <v>C8</v>
      </c>
      <c r="J19" s="3" t="str">
        <f t="shared" si="1"/>
        <v>49</v>
      </c>
      <c r="K19" s="3">
        <f t="shared" si="2"/>
        <v>192</v>
      </c>
      <c r="L19" s="3">
        <f t="shared" si="3"/>
        <v>192</v>
      </c>
      <c r="M19" s="3" t="str">
        <f t="shared" si="4"/>
        <v>11000000</v>
      </c>
      <c r="N19" s="3" t="str">
        <f t="shared" si="5"/>
        <v>11000000</v>
      </c>
      <c r="O19" s="3" t="s">
        <v>862</v>
      </c>
      <c r="P19" s="3" t="s">
        <v>862</v>
      </c>
      <c r="Q19" s="3" t="str">
        <f t="shared" si="6"/>
        <v xml:space="preserve"> </v>
      </c>
      <c r="R19" s="3" t="str">
        <f t="shared" si="7"/>
        <v xml:space="preserve"> </v>
      </c>
    </row>
    <row r="20" spans="1:18" x14ac:dyDescent="0.25">
      <c r="A20" s="3" t="s">
        <v>36</v>
      </c>
      <c r="B20" s="4" t="s">
        <v>36</v>
      </c>
      <c r="C20">
        <f t="shared" si="0"/>
        <v>1</v>
      </c>
      <c r="E20" s="4" t="s">
        <v>93</v>
      </c>
      <c r="F20" s="4" t="s">
        <v>91</v>
      </c>
      <c r="G20" s="3">
        <f>IF(E2=F20,1,0)</f>
        <v>1</v>
      </c>
      <c r="H20" s="4"/>
      <c r="I20" s="3" t="str">
        <f>RIGHT(TRIM(E20),2)</f>
        <v>4C</v>
      </c>
      <c r="J20" s="3" t="str">
        <f t="shared" si="1"/>
        <v>CC</v>
      </c>
      <c r="K20" s="3">
        <f t="shared" si="2"/>
        <v>64</v>
      </c>
      <c r="L20" s="3">
        <f t="shared" si="3"/>
        <v>64</v>
      </c>
      <c r="M20" s="3" t="str">
        <f t="shared" si="4"/>
        <v>1000000</v>
      </c>
      <c r="N20" s="3" t="str">
        <f t="shared" si="5"/>
        <v>1000000</v>
      </c>
      <c r="O20" s="3" t="s">
        <v>862</v>
      </c>
      <c r="P20" s="3" t="s">
        <v>862</v>
      </c>
      <c r="Q20" s="3" t="str">
        <f t="shared" si="6"/>
        <v xml:space="preserve"> </v>
      </c>
      <c r="R20" s="3" t="str">
        <f t="shared" si="7"/>
        <v xml:space="preserve"> </v>
      </c>
    </row>
    <row r="21" spans="1:18" x14ac:dyDescent="0.25">
      <c r="A21" s="3" t="s">
        <v>38</v>
      </c>
      <c r="B21" s="4" t="s">
        <v>38</v>
      </c>
      <c r="C21">
        <f t="shared" si="0"/>
        <v>1</v>
      </c>
      <c r="E21" s="4" t="s">
        <v>94</v>
      </c>
      <c r="F21" s="4" t="s">
        <v>92</v>
      </c>
      <c r="G21" s="3">
        <f>IF(E3=F21,1,0)</f>
        <v>1</v>
      </c>
      <c r="H21" s="4"/>
      <c r="I21" s="3" t="str">
        <f>RIGHT(TRIM(E21),2)</f>
        <v>48</v>
      </c>
      <c r="J21" s="3" t="str">
        <f t="shared" si="1"/>
        <v>C8</v>
      </c>
      <c r="K21" s="3">
        <f t="shared" si="2"/>
        <v>64</v>
      </c>
      <c r="L21" s="3">
        <f t="shared" si="3"/>
        <v>64</v>
      </c>
      <c r="M21" s="3" t="str">
        <f t="shared" si="4"/>
        <v>1000000</v>
      </c>
      <c r="N21" s="3" t="str">
        <f t="shared" si="5"/>
        <v>1000000</v>
      </c>
      <c r="O21" s="3" t="s">
        <v>862</v>
      </c>
      <c r="P21" s="3" t="s">
        <v>862</v>
      </c>
      <c r="Q21" s="3" t="str">
        <f t="shared" si="6"/>
        <v xml:space="preserve"> </v>
      </c>
      <c r="R21" s="3" t="str">
        <f t="shared" si="7"/>
        <v xml:space="preserve"> </v>
      </c>
    </row>
    <row r="22" spans="1:18" x14ac:dyDescent="0.25">
      <c r="A22" s="3" t="s">
        <v>26</v>
      </c>
      <c r="B22" s="4" t="s">
        <v>26</v>
      </c>
      <c r="C22">
        <f t="shared" si="0"/>
        <v>1</v>
      </c>
      <c r="E22" s="4" t="s">
        <v>85</v>
      </c>
      <c r="F22" s="4" t="s">
        <v>93</v>
      </c>
      <c r="G22" s="3">
        <f>IF(E4=F22,1,0)</f>
        <v>1</v>
      </c>
      <c r="H22" s="4"/>
      <c r="I22" s="3" t="str">
        <f>RIGHT(TRIM(E22),2)</f>
        <v>3D</v>
      </c>
      <c r="J22" s="3" t="str">
        <f t="shared" si="1"/>
        <v>4C</v>
      </c>
      <c r="K22" s="3">
        <f t="shared" si="2"/>
        <v>48</v>
      </c>
      <c r="L22" s="3">
        <f t="shared" si="3"/>
        <v>48</v>
      </c>
      <c r="M22" s="3" t="str">
        <f t="shared" si="4"/>
        <v>110000</v>
      </c>
      <c r="N22" s="3" t="str">
        <f t="shared" si="5"/>
        <v>110000</v>
      </c>
      <c r="O22" s="3">
        <f t="shared" ref="O22:P22" si="12">K22 + _xlfn.BITRSHIFT(K24,4)</f>
        <v>51</v>
      </c>
      <c r="P22" s="3">
        <f t="shared" si="12"/>
        <v>49</v>
      </c>
      <c r="Q22" s="3" t="str">
        <f t="shared" si="6"/>
        <v>3</v>
      </c>
      <c r="R22" s="3" t="str">
        <f t="shared" si="7"/>
        <v>1</v>
      </c>
    </row>
    <row r="23" spans="1:18" x14ac:dyDescent="0.25">
      <c r="A23" s="3" t="s">
        <v>28</v>
      </c>
      <c r="B23" s="4" t="s">
        <v>28</v>
      </c>
      <c r="C23">
        <f t="shared" si="0"/>
        <v>1</v>
      </c>
      <c r="E23" s="4" t="s">
        <v>86</v>
      </c>
      <c r="F23" s="4" t="s">
        <v>94</v>
      </c>
      <c r="G23" s="3">
        <f>IF(E5=F23,1,0)</f>
        <v>1</v>
      </c>
      <c r="H23" s="4"/>
      <c r="I23" s="3" t="str">
        <f>RIGHT(TRIM(E23),2)</f>
        <v>39</v>
      </c>
      <c r="J23" s="3" t="str">
        <f t="shared" si="1"/>
        <v>48</v>
      </c>
      <c r="K23" s="3">
        <f t="shared" si="2"/>
        <v>48</v>
      </c>
      <c r="L23" s="3">
        <f t="shared" si="3"/>
        <v>48</v>
      </c>
      <c r="M23" s="3" t="str">
        <f t="shared" si="4"/>
        <v>110000</v>
      </c>
      <c r="N23" s="3" t="str">
        <f t="shared" si="5"/>
        <v>110000</v>
      </c>
      <c r="O23" s="3" t="s">
        <v>862</v>
      </c>
      <c r="P23" s="3" t="s">
        <v>862</v>
      </c>
      <c r="Q23" s="3" t="str">
        <f t="shared" si="6"/>
        <v xml:space="preserve"> </v>
      </c>
      <c r="R23" s="3" t="str">
        <f t="shared" si="7"/>
        <v xml:space="preserve"> </v>
      </c>
    </row>
    <row r="24" spans="1:18" x14ac:dyDescent="0.25">
      <c r="A24" s="3" t="s">
        <v>42</v>
      </c>
      <c r="B24" s="4" t="s">
        <v>42</v>
      </c>
      <c r="C24">
        <f t="shared" si="0"/>
        <v>1</v>
      </c>
      <c r="E24" s="4" t="s">
        <v>85</v>
      </c>
      <c r="F24" s="4" t="s">
        <v>85</v>
      </c>
      <c r="G24" s="3">
        <f>IF(E6=F24,1,0)</f>
        <v>1</v>
      </c>
      <c r="H24" s="4"/>
      <c r="I24" s="3" t="str">
        <f>RIGHT(TRIM(E24),2)</f>
        <v>3D</v>
      </c>
      <c r="J24" s="3" t="str">
        <f t="shared" si="1"/>
        <v>3D</v>
      </c>
      <c r="K24" s="3">
        <f t="shared" si="2"/>
        <v>48</v>
      </c>
      <c r="L24" s="3">
        <f t="shared" si="3"/>
        <v>16</v>
      </c>
      <c r="M24" s="3" t="str">
        <f t="shared" si="4"/>
        <v>110000</v>
      </c>
      <c r="N24" s="3" t="str">
        <f t="shared" si="5"/>
        <v>10000</v>
      </c>
      <c r="O24" s="3" t="s">
        <v>862</v>
      </c>
      <c r="P24" s="3" t="s">
        <v>862</v>
      </c>
      <c r="Q24" s="3" t="str">
        <f t="shared" si="6"/>
        <v xml:space="preserve"> </v>
      </c>
      <c r="R24" s="3" t="str">
        <f t="shared" si="7"/>
        <v xml:space="preserve"> </v>
      </c>
    </row>
    <row r="25" spans="1:18" x14ac:dyDescent="0.25">
      <c r="A25" s="3" t="s">
        <v>44</v>
      </c>
      <c r="B25" s="4" t="s">
        <v>44</v>
      </c>
      <c r="C25">
        <f t="shared" si="0"/>
        <v>1</v>
      </c>
      <c r="E25" s="4" t="s">
        <v>86</v>
      </c>
      <c r="F25" s="4" t="s">
        <v>86</v>
      </c>
      <c r="G25" s="3">
        <f>IF(E7=F25,1,0)</f>
        <v>1</v>
      </c>
      <c r="H25" s="4"/>
      <c r="I25" s="3" t="str">
        <f>RIGHT(TRIM(E25),2)</f>
        <v>39</v>
      </c>
      <c r="J25" s="3" t="str">
        <f t="shared" si="1"/>
        <v>39</v>
      </c>
      <c r="K25" s="3">
        <f t="shared" si="2"/>
        <v>48</v>
      </c>
      <c r="L25" s="3">
        <f t="shared" si="3"/>
        <v>16</v>
      </c>
      <c r="M25" s="3" t="str">
        <f t="shared" si="4"/>
        <v>110000</v>
      </c>
      <c r="N25" s="3" t="str">
        <f t="shared" si="5"/>
        <v>10000</v>
      </c>
      <c r="O25" s="3" t="s">
        <v>862</v>
      </c>
      <c r="P25" s="3" t="s">
        <v>862</v>
      </c>
      <c r="Q25" s="3" t="str">
        <f t="shared" si="6"/>
        <v xml:space="preserve"> </v>
      </c>
      <c r="R25" s="3" t="str">
        <f t="shared" si="7"/>
        <v xml:space="preserve"> </v>
      </c>
    </row>
    <row r="26" spans="1:18" x14ac:dyDescent="0.25">
      <c r="A26" s="3" t="s">
        <v>26</v>
      </c>
      <c r="B26" s="4" t="s">
        <v>26</v>
      </c>
      <c r="C26">
        <f t="shared" si="0"/>
        <v>1</v>
      </c>
      <c r="E26" s="4" t="s">
        <v>85</v>
      </c>
      <c r="F26" s="4" t="s">
        <v>87</v>
      </c>
      <c r="G26" s="3">
        <f>IF(E8=F26,1,0)</f>
        <v>0</v>
      </c>
      <c r="H26" s="4"/>
      <c r="I26" s="3" t="str">
        <f>RIGHT(TRIM(E26),2)</f>
        <v>3D</v>
      </c>
      <c r="J26" s="3" t="str">
        <f t="shared" si="1"/>
        <v>1D</v>
      </c>
      <c r="K26" s="3">
        <f t="shared" si="2"/>
        <v>48</v>
      </c>
      <c r="L26" s="3">
        <f t="shared" si="3"/>
        <v>48</v>
      </c>
      <c r="M26" s="3" t="str">
        <f t="shared" si="4"/>
        <v>110000</v>
      </c>
      <c r="N26" s="3" t="str">
        <f t="shared" si="5"/>
        <v>110000</v>
      </c>
      <c r="O26" s="3">
        <f t="shared" ref="O26:P26" si="13">K26 + _xlfn.BITRSHIFT(K28,4)</f>
        <v>49</v>
      </c>
      <c r="P26" s="3">
        <f t="shared" si="13"/>
        <v>48</v>
      </c>
      <c r="Q26" s="3" t="str">
        <f t="shared" si="6"/>
        <v>1</v>
      </c>
      <c r="R26" s="3" t="str">
        <f t="shared" si="7"/>
        <v>0</v>
      </c>
    </row>
    <row r="27" spans="1:18" x14ac:dyDescent="0.25">
      <c r="A27" s="3" t="s">
        <v>28</v>
      </c>
      <c r="B27" s="4" t="s">
        <v>28</v>
      </c>
      <c r="C27">
        <f t="shared" si="0"/>
        <v>1</v>
      </c>
      <c r="E27" s="4" t="s">
        <v>86</v>
      </c>
      <c r="F27" s="4" t="s">
        <v>88</v>
      </c>
      <c r="G27" s="3">
        <f>IF(E9=F27,1,0)</f>
        <v>0</v>
      </c>
      <c r="H27" s="4"/>
      <c r="I27" s="3" t="str">
        <f>RIGHT(TRIM(E27),2)</f>
        <v>39</v>
      </c>
      <c r="J27" s="3" t="str">
        <f t="shared" si="1"/>
        <v>19</v>
      </c>
      <c r="K27" s="3">
        <f t="shared" si="2"/>
        <v>48</v>
      </c>
      <c r="L27" s="3">
        <f t="shared" si="3"/>
        <v>48</v>
      </c>
      <c r="M27" s="3" t="str">
        <f t="shared" si="4"/>
        <v>110000</v>
      </c>
      <c r="N27" s="3" t="str">
        <f t="shared" si="5"/>
        <v>110000</v>
      </c>
      <c r="O27" s="3" t="s">
        <v>862</v>
      </c>
      <c r="P27" s="3" t="s">
        <v>862</v>
      </c>
      <c r="Q27" s="3" t="str">
        <f t="shared" si="6"/>
        <v xml:space="preserve"> </v>
      </c>
      <c r="R27" s="3" t="str">
        <f t="shared" si="7"/>
        <v xml:space="preserve"> </v>
      </c>
    </row>
    <row r="28" spans="1:18" x14ac:dyDescent="0.25">
      <c r="A28" s="3" t="s">
        <v>48</v>
      </c>
      <c r="B28" s="4" t="s">
        <v>48</v>
      </c>
      <c r="C28">
        <f t="shared" si="0"/>
        <v>1</v>
      </c>
      <c r="E28" s="4" t="s">
        <v>87</v>
      </c>
      <c r="F28" s="4" t="s">
        <v>85</v>
      </c>
      <c r="G28" s="3">
        <f>IF(E10=F28,1,0)</f>
        <v>1</v>
      </c>
      <c r="H28" s="4"/>
      <c r="I28" s="3" t="str">
        <f>RIGHT(TRIM(E28),2)</f>
        <v>1D</v>
      </c>
      <c r="J28" s="3" t="str">
        <f t="shared" si="1"/>
        <v>3D</v>
      </c>
      <c r="K28" s="3">
        <f t="shared" si="2"/>
        <v>16</v>
      </c>
      <c r="L28" s="3">
        <f t="shared" si="3"/>
        <v>0</v>
      </c>
      <c r="M28" s="3" t="str">
        <f t="shared" si="4"/>
        <v>10000</v>
      </c>
      <c r="N28" s="3" t="str">
        <f t="shared" si="5"/>
        <v/>
      </c>
      <c r="O28" s="3" t="s">
        <v>862</v>
      </c>
      <c r="P28" s="3" t="s">
        <v>862</v>
      </c>
      <c r="Q28" s="3" t="str">
        <f t="shared" si="6"/>
        <v xml:space="preserve"> </v>
      </c>
      <c r="R28" s="3" t="str">
        <f t="shared" si="7"/>
        <v xml:space="preserve"> </v>
      </c>
    </row>
    <row r="29" spans="1:18" x14ac:dyDescent="0.25">
      <c r="A29" s="3" t="s">
        <v>50</v>
      </c>
      <c r="B29" s="4" t="s">
        <v>50</v>
      </c>
      <c r="C29">
        <f t="shared" si="0"/>
        <v>1</v>
      </c>
      <c r="E29" s="4" t="s">
        <v>88</v>
      </c>
      <c r="F29" s="4" t="s">
        <v>86</v>
      </c>
      <c r="G29" s="3">
        <f>IF(E11=F29,1,0)</f>
        <v>1</v>
      </c>
      <c r="H29" s="4"/>
      <c r="I29" s="3" t="str">
        <f>RIGHT(TRIM(E29),2)</f>
        <v>19</v>
      </c>
      <c r="J29" s="3" t="str">
        <f t="shared" si="1"/>
        <v>39</v>
      </c>
      <c r="K29" s="3">
        <f t="shared" si="2"/>
        <v>16</v>
      </c>
      <c r="L29" s="3">
        <f t="shared" si="3"/>
        <v>0</v>
      </c>
      <c r="M29" s="3" t="str">
        <f t="shared" si="4"/>
        <v>10000</v>
      </c>
      <c r="N29" s="3" t="str">
        <f t="shared" si="5"/>
        <v/>
      </c>
      <c r="O29" s="3" t="s">
        <v>862</v>
      </c>
      <c r="P29" s="3" t="s">
        <v>862</v>
      </c>
      <c r="Q29" s="3" t="str">
        <f t="shared" si="6"/>
        <v xml:space="preserve"> </v>
      </c>
      <c r="R29" s="3" t="str">
        <f t="shared" si="7"/>
        <v xml:space="preserve"> </v>
      </c>
    </row>
    <row r="30" spans="1:18" x14ac:dyDescent="0.25">
      <c r="A30" s="3" t="s">
        <v>22</v>
      </c>
      <c r="B30" s="4" t="s">
        <v>22</v>
      </c>
      <c r="C30">
        <f t="shared" si="0"/>
        <v>1</v>
      </c>
      <c r="E30" s="4" t="s">
        <v>89</v>
      </c>
      <c r="F30" s="4" t="s">
        <v>99</v>
      </c>
      <c r="G30" s="3">
        <f>IF(E12=F30,1,0)</f>
        <v>1</v>
      </c>
      <c r="H30" s="4"/>
      <c r="I30" s="3" t="str">
        <f>RIGHT(TRIM(E30),2)</f>
        <v>2D</v>
      </c>
      <c r="J30" s="3" t="str">
        <f t="shared" si="1"/>
        <v>0D</v>
      </c>
      <c r="K30" s="3">
        <f t="shared" si="2"/>
        <v>32</v>
      </c>
      <c r="L30" s="3">
        <f t="shared" si="3"/>
        <v>48</v>
      </c>
      <c r="M30" s="3" t="str">
        <f t="shared" si="4"/>
        <v>100000</v>
      </c>
      <c r="N30" s="3" t="str">
        <f t="shared" si="5"/>
        <v>110000</v>
      </c>
      <c r="O30" s="3">
        <f t="shared" ref="O30:P30" si="14">K30 + _xlfn.BITRSHIFT(K32,4)</f>
        <v>32</v>
      </c>
      <c r="P30" s="3">
        <f t="shared" si="14"/>
        <v>53</v>
      </c>
      <c r="Q30" s="3" t="str">
        <f t="shared" si="6"/>
        <v xml:space="preserve"> </v>
      </c>
      <c r="R30" s="3" t="str">
        <f t="shared" si="7"/>
        <v>5</v>
      </c>
    </row>
    <row r="31" spans="1:18" x14ac:dyDescent="0.25">
      <c r="A31" s="3" t="s">
        <v>24</v>
      </c>
      <c r="B31" s="4" t="s">
        <v>24</v>
      </c>
      <c r="C31">
        <f t="shared" si="0"/>
        <v>1</v>
      </c>
      <c r="E31" s="4" t="s">
        <v>90</v>
      </c>
      <c r="F31" s="4" t="s">
        <v>100</v>
      </c>
      <c r="G31" s="3">
        <f>IF(E13=F31,1,0)</f>
        <v>1</v>
      </c>
      <c r="H31" s="4"/>
      <c r="I31" s="3" t="str">
        <f>RIGHT(TRIM(E31),2)</f>
        <v>29</v>
      </c>
      <c r="J31" s="3" t="str">
        <f t="shared" si="1"/>
        <v>09</v>
      </c>
      <c r="K31" s="3">
        <f t="shared" si="2"/>
        <v>32</v>
      </c>
      <c r="L31" s="3">
        <f t="shared" si="3"/>
        <v>48</v>
      </c>
      <c r="M31" s="3" t="str">
        <f t="shared" si="4"/>
        <v>100000</v>
      </c>
      <c r="N31" s="3" t="str">
        <f t="shared" si="5"/>
        <v>110000</v>
      </c>
      <c r="O31" s="3" t="s">
        <v>862</v>
      </c>
      <c r="P31" s="3" t="s">
        <v>862</v>
      </c>
      <c r="Q31" s="3" t="str">
        <f t="shared" si="6"/>
        <v xml:space="preserve"> </v>
      </c>
      <c r="R31" s="3" t="str">
        <f t="shared" si="7"/>
        <v xml:space="preserve"> </v>
      </c>
    </row>
    <row r="32" spans="1:18" x14ac:dyDescent="0.25">
      <c r="A32" s="3" t="s">
        <v>26</v>
      </c>
      <c r="B32" s="4" t="s">
        <v>26</v>
      </c>
      <c r="C32">
        <f t="shared" si="0"/>
        <v>1</v>
      </c>
      <c r="E32" s="4" t="s">
        <v>99</v>
      </c>
      <c r="F32" s="4" t="s">
        <v>85</v>
      </c>
      <c r="G32" s="3">
        <f>IF(E14=F32,1,0)</f>
        <v>0</v>
      </c>
      <c r="H32" s="4"/>
      <c r="I32" s="3" t="str">
        <f>RIGHT(TRIM(E32),2)</f>
        <v>0D</v>
      </c>
      <c r="J32" s="3" t="str">
        <f t="shared" si="1"/>
        <v>3D</v>
      </c>
      <c r="K32" s="3">
        <f t="shared" si="2"/>
        <v>0</v>
      </c>
      <c r="L32" s="3">
        <f t="shared" si="3"/>
        <v>80</v>
      </c>
      <c r="M32" s="3" t="str">
        <f t="shared" si="4"/>
        <v/>
      </c>
      <c r="N32" s="3" t="str">
        <f t="shared" si="5"/>
        <v>1010000</v>
      </c>
      <c r="O32" s="3" t="s">
        <v>862</v>
      </c>
      <c r="P32" s="3" t="s">
        <v>862</v>
      </c>
      <c r="Q32" s="3" t="str">
        <f t="shared" si="6"/>
        <v xml:space="preserve"> </v>
      </c>
      <c r="R32" s="3" t="str">
        <f t="shared" si="7"/>
        <v xml:space="preserve"> </v>
      </c>
    </row>
    <row r="33" spans="1:18" x14ac:dyDescent="0.25">
      <c r="A33" s="3" t="s">
        <v>28</v>
      </c>
      <c r="B33" s="4" t="s">
        <v>28</v>
      </c>
      <c r="C33">
        <f t="shared" si="0"/>
        <v>1</v>
      </c>
      <c r="E33" s="4" t="s">
        <v>100</v>
      </c>
      <c r="F33" s="4" t="s">
        <v>86</v>
      </c>
      <c r="G33" s="3">
        <f>IF(E15=F33,1,0)</f>
        <v>0</v>
      </c>
      <c r="H33" s="4"/>
      <c r="I33" s="3" t="str">
        <f>RIGHT(TRIM(E33),2)</f>
        <v>09</v>
      </c>
      <c r="J33" s="3" t="str">
        <f t="shared" si="1"/>
        <v>39</v>
      </c>
      <c r="K33" s="3">
        <f t="shared" si="2"/>
        <v>0</v>
      </c>
      <c r="L33" s="3">
        <f t="shared" si="3"/>
        <v>80</v>
      </c>
      <c r="M33" s="3" t="str">
        <f t="shared" si="4"/>
        <v/>
      </c>
      <c r="N33" s="3" t="str">
        <f t="shared" si="5"/>
        <v>1010000</v>
      </c>
      <c r="O33" s="3" t="s">
        <v>862</v>
      </c>
      <c r="P33" s="3" t="s">
        <v>862</v>
      </c>
      <c r="Q33" s="3" t="str">
        <f t="shared" si="6"/>
        <v xml:space="preserve"> </v>
      </c>
      <c r="R33" s="3" t="str">
        <f t="shared" si="7"/>
        <v xml:space="preserve"> </v>
      </c>
    </row>
    <row r="34" spans="1:18" x14ac:dyDescent="0.25">
      <c r="A34" s="3" t="s">
        <v>56</v>
      </c>
      <c r="B34" s="4" t="s">
        <v>56</v>
      </c>
      <c r="C34">
        <f t="shared" si="0"/>
        <v>1</v>
      </c>
      <c r="E34" s="4" t="s">
        <v>91</v>
      </c>
      <c r="F34" s="4" t="s">
        <v>68</v>
      </c>
      <c r="G34" s="3">
        <f>IF(E16=F34,1,0)</f>
        <v>0</v>
      </c>
      <c r="H34" s="4"/>
      <c r="I34" s="3" t="str">
        <f>RIGHT(TRIM(E34),2)</f>
        <v>CC</v>
      </c>
      <c r="J34" s="3" t="str">
        <f t="shared" si="1"/>
        <v>5D</v>
      </c>
      <c r="K34" s="3">
        <f t="shared" si="2"/>
        <v>192</v>
      </c>
      <c r="L34" s="3">
        <f t="shared" si="3"/>
        <v>192</v>
      </c>
      <c r="M34" s="3" t="str">
        <f t="shared" si="4"/>
        <v>11000000</v>
      </c>
      <c r="N34" s="3" t="str">
        <f t="shared" si="5"/>
        <v>11000000</v>
      </c>
      <c r="O34" s="3">
        <f t="shared" ref="O34:P34" si="15">K34 + _xlfn.BITRSHIFT(K36,4)</f>
        <v>196</v>
      </c>
      <c r="P34" s="3">
        <f t="shared" si="15"/>
        <v>196</v>
      </c>
      <c r="Q34" s="3" t="str">
        <f t="shared" si="6"/>
        <v>Ä</v>
      </c>
      <c r="R34" s="3" t="str">
        <f t="shared" si="7"/>
        <v>Ä</v>
      </c>
    </row>
    <row r="35" spans="1:18" x14ac:dyDescent="0.25">
      <c r="A35" s="3" t="s">
        <v>58</v>
      </c>
      <c r="B35" s="4" t="s">
        <v>58</v>
      </c>
      <c r="C35">
        <f t="shared" si="0"/>
        <v>1</v>
      </c>
      <c r="E35" s="4" t="s">
        <v>92</v>
      </c>
      <c r="F35" s="4" t="s">
        <v>70</v>
      </c>
      <c r="G35" s="3">
        <f>IF(E17=F35,1,0)</f>
        <v>0</v>
      </c>
      <c r="H35" s="4"/>
      <c r="I35" s="3" t="str">
        <f>RIGHT(TRIM(E35),2)</f>
        <v>C8</v>
      </c>
      <c r="J35" s="3" t="str">
        <f t="shared" si="1"/>
        <v>59</v>
      </c>
      <c r="K35" s="3">
        <f t="shared" si="2"/>
        <v>192</v>
      </c>
      <c r="L35" s="3">
        <f t="shared" si="3"/>
        <v>192</v>
      </c>
      <c r="M35" s="3" t="str">
        <f t="shared" si="4"/>
        <v>11000000</v>
      </c>
      <c r="N35" s="3" t="str">
        <f t="shared" si="5"/>
        <v>11000000</v>
      </c>
      <c r="O35" s="3" t="s">
        <v>862</v>
      </c>
      <c r="P35" s="3" t="s">
        <v>862</v>
      </c>
      <c r="Q35" s="3" t="str">
        <f t="shared" si="6"/>
        <v xml:space="preserve"> </v>
      </c>
      <c r="R35" s="3" t="str">
        <f t="shared" si="7"/>
        <v xml:space="preserve"> </v>
      </c>
    </row>
    <row r="36" spans="1:18" x14ac:dyDescent="0.25">
      <c r="A36" s="3" t="s">
        <v>60</v>
      </c>
      <c r="B36" s="4" t="s">
        <v>60</v>
      </c>
      <c r="C36">
        <f t="shared" si="0"/>
        <v>1</v>
      </c>
      <c r="E36" s="4" t="s">
        <v>93</v>
      </c>
      <c r="F36" s="4" t="s">
        <v>91</v>
      </c>
      <c r="G36" s="3">
        <f>IF(E2=F36,1,0)</f>
        <v>1</v>
      </c>
      <c r="H36" s="4"/>
      <c r="I36" s="3" t="str">
        <f>RIGHT(TRIM(E36),2)</f>
        <v>4C</v>
      </c>
      <c r="J36" s="3" t="str">
        <f t="shared" si="1"/>
        <v>CC</v>
      </c>
      <c r="K36" s="3">
        <f t="shared" si="2"/>
        <v>64</v>
      </c>
      <c r="L36" s="3">
        <f t="shared" si="3"/>
        <v>64</v>
      </c>
      <c r="M36" s="3" t="str">
        <f t="shared" si="4"/>
        <v>1000000</v>
      </c>
      <c r="N36" s="3" t="str">
        <f t="shared" si="5"/>
        <v>1000000</v>
      </c>
      <c r="O36" s="3" t="s">
        <v>862</v>
      </c>
      <c r="P36" s="3" t="s">
        <v>862</v>
      </c>
      <c r="Q36" s="3" t="str">
        <f t="shared" si="6"/>
        <v xml:space="preserve"> </v>
      </c>
      <c r="R36" s="3" t="str">
        <f t="shared" si="7"/>
        <v xml:space="preserve"> </v>
      </c>
    </row>
    <row r="37" spans="1:18" x14ac:dyDescent="0.25">
      <c r="A37" s="3" t="s">
        <v>62</v>
      </c>
      <c r="B37" s="4" t="s">
        <v>62</v>
      </c>
      <c r="C37">
        <f t="shared" si="0"/>
        <v>1</v>
      </c>
      <c r="E37" s="4" t="s">
        <v>94</v>
      </c>
      <c r="F37" s="4" t="s">
        <v>92</v>
      </c>
      <c r="G37" s="3">
        <f>IF(E3=F37,1,0)</f>
        <v>1</v>
      </c>
      <c r="H37" s="4"/>
      <c r="I37" s="3" t="str">
        <f>RIGHT(TRIM(E37),2)</f>
        <v>48</v>
      </c>
      <c r="J37" s="3" t="str">
        <f t="shared" si="1"/>
        <v>C8</v>
      </c>
      <c r="K37" s="3">
        <f t="shared" si="2"/>
        <v>64</v>
      </c>
      <c r="L37" s="3">
        <f t="shared" si="3"/>
        <v>64</v>
      </c>
      <c r="M37" s="3" t="str">
        <f t="shared" si="4"/>
        <v>1000000</v>
      </c>
      <c r="N37" s="3" t="str">
        <f t="shared" si="5"/>
        <v>1000000</v>
      </c>
      <c r="O37" s="3" t="s">
        <v>862</v>
      </c>
      <c r="P37" s="3" t="s">
        <v>862</v>
      </c>
      <c r="Q37" s="3" t="str">
        <f t="shared" si="6"/>
        <v xml:space="preserve"> </v>
      </c>
      <c r="R37" s="3" t="str">
        <f t="shared" si="7"/>
        <v xml:space="preserve"> </v>
      </c>
    </row>
    <row r="38" spans="1:18" x14ac:dyDescent="0.25">
      <c r="A38" s="3" t="s">
        <v>64</v>
      </c>
      <c r="B38" s="4" t="s">
        <v>64</v>
      </c>
      <c r="C38">
        <f t="shared" si="0"/>
        <v>1</v>
      </c>
      <c r="E38" s="4" t="s">
        <v>85</v>
      </c>
      <c r="F38" s="4" t="s">
        <v>93</v>
      </c>
      <c r="G38" s="3">
        <f>IF(E4=F38,1,0)</f>
        <v>1</v>
      </c>
      <c r="H38" s="4"/>
      <c r="I38" s="3" t="str">
        <f>RIGHT(TRIM(E38),2)</f>
        <v>3D</v>
      </c>
      <c r="J38" s="3" t="str">
        <f t="shared" si="1"/>
        <v>4C</v>
      </c>
      <c r="K38" s="3">
        <f t="shared" si="2"/>
        <v>48</v>
      </c>
      <c r="L38" s="3">
        <f t="shared" si="3"/>
        <v>48</v>
      </c>
      <c r="M38" s="3" t="str">
        <f t="shared" si="4"/>
        <v>110000</v>
      </c>
      <c r="N38" s="3" t="str">
        <f t="shared" si="5"/>
        <v>110000</v>
      </c>
      <c r="O38" s="3">
        <f t="shared" ref="O38:P38" si="16">K38 + _xlfn.BITRSHIFT(K40,4)</f>
        <v>51</v>
      </c>
      <c r="P38" s="3">
        <f t="shared" si="16"/>
        <v>49</v>
      </c>
      <c r="Q38" s="3" t="str">
        <f t="shared" si="6"/>
        <v>3</v>
      </c>
      <c r="R38" s="3" t="str">
        <f t="shared" si="7"/>
        <v>1</v>
      </c>
    </row>
    <row r="39" spans="1:18" x14ac:dyDescent="0.25">
      <c r="A39" s="3" t="s">
        <v>66</v>
      </c>
      <c r="B39" s="4" t="s">
        <v>66</v>
      </c>
      <c r="C39">
        <f t="shared" si="0"/>
        <v>1</v>
      </c>
      <c r="E39" s="4" t="s">
        <v>86</v>
      </c>
      <c r="F39" s="4" t="s">
        <v>94</v>
      </c>
      <c r="G39" s="3">
        <f>IF(E5=F39,1,0)</f>
        <v>1</v>
      </c>
      <c r="H39" s="4"/>
      <c r="I39" s="3" t="str">
        <f>RIGHT(TRIM(E39),2)</f>
        <v>39</v>
      </c>
      <c r="J39" s="3" t="str">
        <f t="shared" si="1"/>
        <v>48</v>
      </c>
      <c r="K39" s="3">
        <f t="shared" si="2"/>
        <v>48</v>
      </c>
      <c r="L39" s="3">
        <f t="shared" si="3"/>
        <v>48</v>
      </c>
      <c r="M39" s="3" t="str">
        <f t="shared" si="4"/>
        <v>110000</v>
      </c>
      <c r="N39" s="3" t="str">
        <f t="shared" si="5"/>
        <v>110000</v>
      </c>
      <c r="O39" s="3" t="s">
        <v>862</v>
      </c>
      <c r="P39" s="3" t="s">
        <v>862</v>
      </c>
      <c r="Q39" s="3" t="str">
        <f t="shared" si="6"/>
        <v xml:space="preserve"> </v>
      </c>
      <c r="R39" s="3" t="str">
        <f t="shared" si="7"/>
        <v xml:space="preserve"> </v>
      </c>
    </row>
    <row r="40" spans="1:18" x14ac:dyDescent="0.25">
      <c r="A40" s="3" t="s">
        <v>68</v>
      </c>
      <c r="B40" s="4" t="s">
        <v>68</v>
      </c>
      <c r="C40">
        <f t="shared" si="0"/>
        <v>1</v>
      </c>
      <c r="E40" s="4" t="s">
        <v>85</v>
      </c>
      <c r="F40" s="4" t="s">
        <v>85</v>
      </c>
      <c r="G40" s="3">
        <f>IF(E6=F40,1,0)</f>
        <v>1</v>
      </c>
      <c r="H40" s="4"/>
      <c r="I40" s="3" t="str">
        <f>RIGHT(TRIM(E40),2)</f>
        <v>3D</v>
      </c>
      <c r="J40" s="3" t="str">
        <f t="shared" si="1"/>
        <v>3D</v>
      </c>
      <c r="K40" s="3">
        <f t="shared" si="2"/>
        <v>48</v>
      </c>
      <c r="L40" s="3">
        <f t="shared" si="3"/>
        <v>16</v>
      </c>
      <c r="M40" s="3" t="str">
        <f t="shared" si="4"/>
        <v>110000</v>
      </c>
      <c r="N40" s="3" t="str">
        <f t="shared" si="5"/>
        <v>10000</v>
      </c>
      <c r="O40" s="3" t="s">
        <v>862</v>
      </c>
      <c r="P40" s="3" t="s">
        <v>862</v>
      </c>
      <c r="Q40" s="3" t="str">
        <f t="shared" si="6"/>
        <v xml:space="preserve"> </v>
      </c>
      <c r="R40" s="3" t="str">
        <f t="shared" si="7"/>
        <v xml:space="preserve"> </v>
      </c>
    </row>
    <row r="41" spans="1:18" x14ac:dyDescent="0.25">
      <c r="A41" s="3" t="s">
        <v>70</v>
      </c>
      <c r="B41" s="4" t="s">
        <v>70</v>
      </c>
      <c r="C41">
        <f t="shared" si="0"/>
        <v>1</v>
      </c>
      <c r="E41" s="4" t="s">
        <v>86</v>
      </c>
      <c r="F41" s="4" t="s">
        <v>86</v>
      </c>
      <c r="G41" s="3">
        <f>IF(E7=F41,1,0)</f>
        <v>1</v>
      </c>
      <c r="H41" s="4"/>
      <c r="I41" s="3" t="str">
        <f>RIGHT(TRIM(E41),2)</f>
        <v>39</v>
      </c>
      <c r="J41" s="3" t="str">
        <f t="shared" si="1"/>
        <v>39</v>
      </c>
      <c r="K41" s="3">
        <f t="shared" si="2"/>
        <v>48</v>
      </c>
      <c r="L41" s="3">
        <f t="shared" si="3"/>
        <v>16</v>
      </c>
      <c r="M41" s="3" t="str">
        <f t="shared" si="4"/>
        <v>110000</v>
      </c>
      <c r="N41" s="3" t="str">
        <f t="shared" si="5"/>
        <v>10000</v>
      </c>
      <c r="O41" s="3" t="s">
        <v>862</v>
      </c>
      <c r="P41" s="3" t="s">
        <v>862</v>
      </c>
      <c r="Q41" s="3" t="str">
        <f t="shared" si="6"/>
        <v xml:space="preserve"> </v>
      </c>
      <c r="R41" s="3" t="str">
        <f t="shared" si="7"/>
        <v xml:space="preserve"> </v>
      </c>
    </row>
    <row r="42" spans="1:18" x14ac:dyDescent="0.25">
      <c r="A42" s="3" t="s">
        <v>64</v>
      </c>
      <c r="B42" s="4" t="s">
        <v>64</v>
      </c>
      <c r="C42">
        <f t="shared" si="0"/>
        <v>1</v>
      </c>
      <c r="E42" s="4" t="s">
        <v>85</v>
      </c>
      <c r="F42" s="4" t="s">
        <v>87</v>
      </c>
      <c r="G42" s="3">
        <f>IF(E8=F42,1,0)</f>
        <v>0</v>
      </c>
      <c r="H42" s="4"/>
      <c r="I42" s="3" t="str">
        <f>RIGHT(TRIM(E42),2)</f>
        <v>3D</v>
      </c>
      <c r="J42" s="3" t="str">
        <f t="shared" si="1"/>
        <v>1D</v>
      </c>
      <c r="K42" s="3">
        <f t="shared" si="2"/>
        <v>48</v>
      </c>
      <c r="L42" s="3">
        <f t="shared" si="3"/>
        <v>48</v>
      </c>
      <c r="M42" s="3" t="str">
        <f t="shared" si="4"/>
        <v>110000</v>
      </c>
      <c r="N42" s="3" t="str">
        <f t="shared" si="5"/>
        <v>110000</v>
      </c>
      <c r="O42" s="3">
        <f t="shared" ref="O42:P42" si="17">K42 + _xlfn.BITRSHIFT(K44,4)</f>
        <v>50</v>
      </c>
      <c r="P42" s="3">
        <f t="shared" si="17"/>
        <v>48</v>
      </c>
      <c r="Q42" s="3" t="str">
        <f t="shared" si="6"/>
        <v>2</v>
      </c>
      <c r="R42" s="3" t="str">
        <f t="shared" si="7"/>
        <v>0</v>
      </c>
    </row>
    <row r="43" spans="1:18" x14ac:dyDescent="0.25">
      <c r="A43" s="3" t="s">
        <v>66</v>
      </c>
      <c r="B43" s="4" t="s">
        <v>66</v>
      </c>
      <c r="C43">
        <f t="shared" si="0"/>
        <v>1</v>
      </c>
      <c r="E43" s="4" t="s">
        <v>86</v>
      </c>
      <c r="F43" s="4" t="s">
        <v>88</v>
      </c>
      <c r="G43" s="3">
        <f>IF(E9=F43,1,0)</f>
        <v>0</v>
      </c>
      <c r="H43" s="4"/>
      <c r="I43" s="3" t="str">
        <f>RIGHT(TRIM(E43),2)</f>
        <v>39</v>
      </c>
      <c r="J43" s="3" t="str">
        <f t="shared" si="1"/>
        <v>19</v>
      </c>
      <c r="K43" s="3">
        <f t="shared" si="2"/>
        <v>48</v>
      </c>
      <c r="L43" s="3">
        <f t="shared" si="3"/>
        <v>48</v>
      </c>
      <c r="M43" s="3" t="str">
        <f t="shared" si="4"/>
        <v>110000</v>
      </c>
      <c r="N43" s="3" t="str">
        <f t="shared" si="5"/>
        <v>110000</v>
      </c>
      <c r="O43" s="3" t="s">
        <v>862</v>
      </c>
      <c r="P43" s="3" t="s">
        <v>862</v>
      </c>
      <c r="Q43" s="3" t="str">
        <f t="shared" si="6"/>
        <v xml:space="preserve"> </v>
      </c>
      <c r="R43" s="3" t="str">
        <f t="shared" si="7"/>
        <v xml:space="preserve"> </v>
      </c>
    </row>
    <row r="44" spans="1:18" x14ac:dyDescent="0.25">
      <c r="A44" s="3" t="s">
        <v>74</v>
      </c>
      <c r="B44" s="4" t="s">
        <v>74</v>
      </c>
      <c r="C44">
        <f t="shared" si="0"/>
        <v>1</v>
      </c>
      <c r="E44" s="4" t="s">
        <v>89</v>
      </c>
      <c r="F44" s="4" t="s">
        <v>85</v>
      </c>
      <c r="G44" s="3">
        <f>IF(E10=F44,1,0)</f>
        <v>1</v>
      </c>
      <c r="H44" s="4"/>
      <c r="I44" s="3" t="str">
        <f>RIGHT(TRIM(E44),2)</f>
        <v>2D</v>
      </c>
      <c r="J44" s="3" t="str">
        <f t="shared" si="1"/>
        <v>3D</v>
      </c>
      <c r="K44" s="3">
        <f t="shared" si="2"/>
        <v>32</v>
      </c>
      <c r="L44" s="3">
        <f t="shared" si="3"/>
        <v>0</v>
      </c>
      <c r="M44" s="3" t="str">
        <f t="shared" si="4"/>
        <v>100000</v>
      </c>
      <c r="N44" s="3" t="str">
        <f t="shared" si="5"/>
        <v/>
      </c>
      <c r="O44" s="3" t="s">
        <v>862</v>
      </c>
      <c r="P44" s="3" t="s">
        <v>862</v>
      </c>
      <c r="Q44" s="3" t="str">
        <f t="shared" si="6"/>
        <v xml:space="preserve"> </v>
      </c>
      <c r="R44" s="3" t="str">
        <f t="shared" si="7"/>
        <v xml:space="preserve"> </v>
      </c>
    </row>
    <row r="45" spans="1:18" x14ac:dyDescent="0.25">
      <c r="A45" s="3" t="s">
        <v>76</v>
      </c>
      <c r="B45" s="4" t="s">
        <v>76</v>
      </c>
      <c r="C45">
        <f t="shared" si="0"/>
        <v>1</v>
      </c>
      <c r="E45" s="4" t="s">
        <v>90</v>
      </c>
      <c r="F45" s="4" t="s">
        <v>86</v>
      </c>
      <c r="G45" s="3">
        <f>IF(E11=F45,1,0)</f>
        <v>1</v>
      </c>
      <c r="H45" s="4"/>
      <c r="I45" s="3" t="str">
        <f>RIGHT(TRIM(E45),2)</f>
        <v>29</v>
      </c>
      <c r="J45" s="3" t="str">
        <f t="shared" si="1"/>
        <v>39</v>
      </c>
      <c r="K45" s="3">
        <f t="shared" si="2"/>
        <v>32</v>
      </c>
      <c r="L45" s="3">
        <f t="shared" si="3"/>
        <v>0</v>
      </c>
      <c r="M45" s="3" t="str">
        <f t="shared" si="4"/>
        <v>100000</v>
      </c>
      <c r="N45" s="3" t="str">
        <f t="shared" si="5"/>
        <v/>
      </c>
      <c r="O45" s="3" t="s">
        <v>862</v>
      </c>
      <c r="P45" s="3" t="s">
        <v>862</v>
      </c>
      <c r="Q45" s="3" t="str">
        <f t="shared" si="6"/>
        <v xml:space="preserve"> </v>
      </c>
      <c r="R45" s="3" t="str">
        <f t="shared" si="7"/>
        <v xml:space="preserve"> </v>
      </c>
    </row>
    <row r="46" spans="1:18" x14ac:dyDescent="0.25">
      <c r="A46" s="3" t="s">
        <v>64</v>
      </c>
      <c r="B46" s="4" t="s">
        <v>64</v>
      </c>
      <c r="C46">
        <f t="shared" si="0"/>
        <v>1</v>
      </c>
      <c r="E46" s="4" t="s">
        <v>89</v>
      </c>
      <c r="F46" s="4" t="s">
        <v>99</v>
      </c>
      <c r="G46" s="3">
        <f>IF(E12=F46,1,0)</f>
        <v>1</v>
      </c>
      <c r="H46" s="4"/>
      <c r="I46" s="3" t="str">
        <f>RIGHT(TRIM(E46),2)</f>
        <v>2D</v>
      </c>
      <c r="J46" s="3" t="str">
        <f t="shared" si="1"/>
        <v>0D</v>
      </c>
      <c r="K46" s="3">
        <f t="shared" si="2"/>
        <v>32</v>
      </c>
      <c r="L46" s="3">
        <f t="shared" si="3"/>
        <v>48</v>
      </c>
      <c r="M46" s="3" t="str">
        <f t="shared" si="4"/>
        <v>100000</v>
      </c>
      <c r="N46" s="3" t="str">
        <f t="shared" si="5"/>
        <v>110000</v>
      </c>
      <c r="O46" s="3">
        <f t="shared" ref="O46:P46" si="18">K46 + _xlfn.BITRSHIFT(K48,4)</f>
        <v>32</v>
      </c>
      <c r="P46" s="3">
        <f t="shared" si="18"/>
        <v>54</v>
      </c>
      <c r="Q46" s="3" t="str">
        <f t="shared" si="6"/>
        <v xml:space="preserve"> </v>
      </c>
      <c r="R46" s="3" t="str">
        <f t="shared" si="7"/>
        <v>6</v>
      </c>
    </row>
    <row r="47" spans="1:18" x14ac:dyDescent="0.25">
      <c r="A47" s="3" t="s">
        <v>66</v>
      </c>
      <c r="B47" s="4" t="s">
        <v>66</v>
      </c>
      <c r="C47">
        <f t="shared" si="0"/>
        <v>1</v>
      </c>
      <c r="E47" s="4" t="s">
        <v>90</v>
      </c>
      <c r="F47" s="4" t="s">
        <v>100</v>
      </c>
      <c r="G47" s="3">
        <f>IF(E13=F47,1,0)</f>
        <v>1</v>
      </c>
      <c r="H47" s="4"/>
      <c r="I47" s="3" t="str">
        <f>RIGHT(TRIM(E47),2)</f>
        <v>29</v>
      </c>
      <c r="J47" s="3" t="str">
        <f t="shared" si="1"/>
        <v>09</v>
      </c>
      <c r="K47" s="3">
        <f t="shared" si="2"/>
        <v>32</v>
      </c>
      <c r="L47" s="3">
        <f t="shared" si="3"/>
        <v>48</v>
      </c>
      <c r="M47" s="3" t="str">
        <f t="shared" si="4"/>
        <v>100000</v>
      </c>
      <c r="N47" s="3" t="str">
        <f t="shared" si="5"/>
        <v>110000</v>
      </c>
      <c r="O47" s="3" t="s">
        <v>862</v>
      </c>
      <c r="P47" s="3" t="s">
        <v>862</v>
      </c>
      <c r="Q47" s="3" t="str">
        <f t="shared" si="6"/>
        <v xml:space="preserve"> </v>
      </c>
      <c r="R47" s="3" t="str">
        <f t="shared" si="7"/>
        <v xml:space="preserve"> </v>
      </c>
    </row>
    <row r="48" spans="1:18" x14ac:dyDescent="0.25">
      <c r="A48" s="3" t="s">
        <v>74</v>
      </c>
      <c r="B48" s="4" t="s">
        <v>74</v>
      </c>
      <c r="C48">
        <f t="shared" si="0"/>
        <v>1</v>
      </c>
      <c r="E48" s="4" t="s">
        <v>99</v>
      </c>
      <c r="F48" s="4" t="s">
        <v>85</v>
      </c>
      <c r="G48" s="3">
        <f>IF(E14=F48,1,0)</f>
        <v>0</v>
      </c>
      <c r="H48" s="4"/>
      <c r="I48" s="3" t="str">
        <f>RIGHT(TRIM(E48),2)</f>
        <v>0D</v>
      </c>
      <c r="J48" s="3" t="str">
        <f t="shared" si="1"/>
        <v>3D</v>
      </c>
      <c r="K48" s="3">
        <f t="shared" si="2"/>
        <v>0</v>
      </c>
      <c r="L48" s="3">
        <f t="shared" si="3"/>
        <v>96</v>
      </c>
      <c r="M48" s="3" t="str">
        <f t="shared" si="4"/>
        <v/>
      </c>
      <c r="N48" s="3" t="str">
        <f t="shared" si="5"/>
        <v>1100000</v>
      </c>
      <c r="O48" s="3" t="s">
        <v>862</v>
      </c>
      <c r="P48" s="3" t="s">
        <v>862</v>
      </c>
      <c r="Q48" s="3" t="str">
        <f t="shared" si="6"/>
        <v xml:space="preserve"> </v>
      </c>
      <c r="R48" s="3" t="str">
        <f t="shared" si="7"/>
        <v xml:space="preserve"> </v>
      </c>
    </row>
    <row r="49" spans="1:18" x14ac:dyDescent="0.25">
      <c r="A49" s="3" t="s">
        <v>76</v>
      </c>
      <c r="B49" s="4" t="s">
        <v>76</v>
      </c>
      <c r="C49">
        <f t="shared" si="0"/>
        <v>1</v>
      </c>
      <c r="E49" s="4" t="s">
        <v>100</v>
      </c>
      <c r="F49" s="4" t="s">
        <v>86</v>
      </c>
      <c r="G49" s="3">
        <f>IF(E15=F49,1,0)</f>
        <v>0</v>
      </c>
      <c r="H49" s="4"/>
      <c r="I49" s="3" t="str">
        <f>RIGHT(TRIM(E49),2)</f>
        <v>09</v>
      </c>
      <c r="J49" s="3" t="str">
        <f t="shared" si="1"/>
        <v>39</v>
      </c>
      <c r="K49" s="3">
        <f t="shared" si="2"/>
        <v>0</v>
      </c>
      <c r="L49" s="3">
        <f t="shared" si="3"/>
        <v>96</v>
      </c>
      <c r="M49" s="3" t="str">
        <f t="shared" si="4"/>
        <v/>
      </c>
      <c r="N49" s="3" t="str">
        <f t="shared" si="5"/>
        <v>1100000</v>
      </c>
      <c r="O49" s="3" t="s">
        <v>862</v>
      </c>
      <c r="P49" s="3" t="s">
        <v>862</v>
      </c>
      <c r="Q49" s="3" t="str">
        <f t="shared" si="6"/>
        <v xml:space="preserve"> </v>
      </c>
      <c r="R49" s="3" t="str">
        <f t="shared" si="7"/>
        <v xml:space="preserve"> </v>
      </c>
    </row>
    <row r="50" spans="1:18" x14ac:dyDescent="0.25">
      <c r="A50" s="3" t="s">
        <v>64</v>
      </c>
      <c r="B50" s="4" t="s">
        <v>64</v>
      </c>
      <c r="C50">
        <f t="shared" si="0"/>
        <v>1</v>
      </c>
      <c r="E50" s="4" t="s">
        <v>91</v>
      </c>
      <c r="F50" s="4" t="s">
        <v>64</v>
      </c>
      <c r="G50" s="3">
        <f>IF(E16=F50,1,0)</f>
        <v>0</v>
      </c>
      <c r="H50" s="4"/>
      <c r="I50" s="3" t="str">
        <f>RIGHT(TRIM(E50),2)</f>
        <v>CC</v>
      </c>
      <c r="J50" s="3" t="str">
        <f t="shared" si="1"/>
        <v>6D</v>
      </c>
      <c r="K50" s="3">
        <f t="shared" si="2"/>
        <v>192</v>
      </c>
      <c r="L50" s="3">
        <f t="shared" si="3"/>
        <v>192</v>
      </c>
      <c r="M50" s="3" t="str">
        <f t="shared" si="4"/>
        <v>11000000</v>
      </c>
      <c r="N50" s="3" t="str">
        <f t="shared" si="5"/>
        <v>11000000</v>
      </c>
      <c r="O50" s="3">
        <f t="shared" ref="O50:P50" si="19">K50 + _xlfn.BITRSHIFT(K52,4)</f>
        <v>196</v>
      </c>
      <c r="P50" s="3">
        <f t="shared" si="19"/>
        <v>196</v>
      </c>
      <c r="Q50" s="3" t="str">
        <f t="shared" si="6"/>
        <v>Ä</v>
      </c>
      <c r="R50" s="3" t="str">
        <f t="shared" si="7"/>
        <v>Ä</v>
      </c>
    </row>
    <row r="51" spans="1:18" x14ac:dyDescent="0.25">
      <c r="A51" s="3" t="s">
        <v>66</v>
      </c>
      <c r="B51" s="4" t="s">
        <v>66</v>
      </c>
      <c r="C51">
        <f t="shared" si="0"/>
        <v>1</v>
      </c>
      <c r="E51" s="4" t="s">
        <v>92</v>
      </c>
      <c r="F51" s="4" t="s">
        <v>66</v>
      </c>
      <c r="G51" s="3">
        <f>IF(E17=F51,1,0)</f>
        <v>0</v>
      </c>
      <c r="H51" s="4"/>
      <c r="I51" s="3" t="str">
        <f>RIGHT(TRIM(E51),2)</f>
        <v>C8</v>
      </c>
      <c r="J51" s="3" t="str">
        <f t="shared" si="1"/>
        <v>69</v>
      </c>
      <c r="K51" s="3">
        <f t="shared" si="2"/>
        <v>192</v>
      </c>
      <c r="L51" s="3">
        <f t="shared" si="3"/>
        <v>192</v>
      </c>
      <c r="M51" s="3" t="str">
        <f t="shared" si="4"/>
        <v>11000000</v>
      </c>
      <c r="N51" s="3" t="str">
        <f t="shared" si="5"/>
        <v>11000000</v>
      </c>
      <c r="O51" s="3" t="s">
        <v>862</v>
      </c>
      <c r="P51" s="3" t="s">
        <v>862</v>
      </c>
      <c r="Q51" s="3" t="str">
        <f t="shared" si="6"/>
        <v xml:space="preserve"> </v>
      </c>
      <c r="R51" s="3" t="str">
        <f t="shared" si="7"/>
        <v xml:space="preserve"> </v>
      </c>
    </row>
    <row r="52" spans="1:18" x14ac:dyDescent="0.25">
      <c r="A52" s="3" t="s">
        <v>84</v>
      </c>
      <c r="B52" s="4"/>
      <c r="C52" s="4"/>
      <c r="E52" s="4" t="s">
        <v>93</v>
      </c>
      <c r="F52" s="4" t="s">
        <v>91</v>
      </c>
      <c r="G52" s="3">
        <f>IF(E2=F52,1,0)</f>
        <v>1</v>
      </c>
      <c r="H52" s="4"/>
      <c r="I52" s="3" t="str">
        <f>RIGHT(TRIM(E52),2)</f>
        <v>4C</v>
      </c>
      <c r="J52" s="3" t="str">
        <f t="shared" si="1"/>
        <v>CC</v>
      </c>
      <c r="K52" s="3">
        <f t="shared" si="2"/>
        <v>64</v>
      </c>
      <c r="L52" s="3">
        <f t="shared" si="3"/>
        <v>64</v>
      </c>
      <c r="M52" s="3" t="str">
        <f t="shared" si="4"/>
        <v>1000000</v>
      </c>
      <c r="N52" s="3" t="str">
        <f t="shared" si="5"/>
        <v>1000000</v>
      </c>
      <c r="O52" s="3" t="s">
        <v>862</v>
      </c>
      <c r="P52" s="3" t="s">
        <v>862</v>
      </c>
      <c r="Q52" s="3" t="str">
        <f t="shared" si="6"/>
        <v xml:space="preserve"> </v>
      </c>
      <c r="R52" s="3" t="str">
        <f t="shared" si="7"/>
        <v xml:space="preserve"> </v>
      </c>
    </row>
    <row r="53" spans="1:18" x14ac:dyDescent="0.25">
      <c r="A53" s="3"/>
      <c r="B53" s="4"/>
      <c r="C53" s="4"/>
      <c r="E53" s="4" t="s">
        <v>94</v>
      </c>
      <c r="F53" s="4" t="s">
        <v>92</v>
      </c>
      <c r="G53" s="3">
        <f>IF(E3=F53,1,0)</f>
        <v>1</v>
      </c>
      <c r="H53" s="4"/>
      <c r="I53" s="3" t="str">
        <f>RIGHT(TRIM(E53),2)</f>
        <v>48</v>
      </c>
      <c r="J53" s="3" t="str">
        <f t="shared" si="1"/>
        <v>C8</v>
      </c>
      <c r="K53" s="3">
        <f t="shared" si="2"/>
        <v>64</v>
      </c>
      <c r="L53" s="3">
        <f t="shared" si="3"/>
        <v>64</v>
      </c>
      <c r="M53" s="3" t="str">
        <f t="shared" si="4"/>
        <v>1000000</v>
      </c>
      <c r="N53" s="3" t="str">
        <f t="shared" si="5"/>
        <v>1000000</v>
      </c>
      <c r="O53" s="3" t="s">
        <v>862</v>
      </c>
      <c r="P53" s="3" t="s">
        <v>862</v>
      </c>
      <c r="Q53" s="3" t="str">
        <f t="shared" si="6"/>
        <v xml:space="preserve"> </v>
      </c>
      <c r="R53" s="3" t="str">
        <f t="shared" si="7"/>
        <v xml:space="preserve"> </v>
      </c>
    </row>
    <row r="54" spans="1:18" x14ac:dyDescent="0.25">
      <c r="A54" s="3"/>
      <c r="B54" s="4"/>
      <c r="C54" s="4"/>
      <c r="E54" s="4" t="s">
        <v>85</v>
      </c>
      <c r="F54" s="4" t="s">
        <v>93</v>
      </c>
      <c r="G54" s="3">
        <f>IF(E4=F54,1,0)</f>
        <v>1</v>
      </c>
      <c r="H54" s="4"/>
      <c r="I54" s="3" t="str">
        <f>RIGHT(TRIM(E54),2)</f>
        <v>3D</v>
      </c>
      <c r="J54" s="3" t="str">
        <f t="shared" si="1"/>
        <v>4C</v>
      </c>
      <c r="K54" s="3">
        <f t="shared" si="2"/>
        <v>48</v>
      </c>
      <c r="L54" s="3">
        <f t="shared" si="3"/>
        <v>48</v>
      </c>
      <c r="M54" s="3" t="str">
        <f t="shared" si="4"/>
        <v>110000</v>
      </c>
      <c r="N54" s="3" t="str">
        <f t="shared" si="5"/>
        <v>110000</v>
      </c>
      <c r="O54" s="3">
        <f t="shared" ref="O54:P54" si="20">K54 + _xlfn.BITRSHIFT(K56,4)</f>
        <v>51</v>
      </c>
      <c r="P54" s="3">
        <f t="shared" si="20"/>
        <v>49</v>
      </c>
      <c r="Q54" s="3" t="str">
        <f t="shared" si="6"/>
        <v>3</v>
      </c>
      <c r="R54" s="3" t="str">
        <f t="shared" si="7"/>
        <v>1</v>
      </c>
    </row>
    <row r="55" spans="1:18" x14ac:dyDescent="0.25">
      <c r="A55" s="3"/>
      <c r="B55" s="4"/>
      <c r="C55" s="4"/>
      <c r="E55" s="4" t="s">
        <v>86</v>
      </c>
      <c r="F55" s="4" t="s">
        <v>94</v>
      </c>
      <c r="G55" s="3">
        <f>IF(E5=F55,1,0)</f>
        <v>1</v>
      </c>
      <c r="H55" s="4"/>
      <c r="I55" s="3" t="str">
        <f>RIGHT(TRIM(E55),2)</f>
        <v>39</v>
      </c>
      <c r="J55" s="3" t="str">
        <f t="shared" si="1"/>
        <v>48</v>
      </c>
      <c r="K55" s="3">
        <f t="shared" si="2"/>
        <v>48</v>
      </c>
      <c r="L55" s="3">
        <f t="shared" si="3"/>
        <v>48</v>
      </c>
      <c r="M55" s="3" t="str">
        <f t="shared" si="4"/>
        <v>110000</v>
      </c>
      <c r="N55" s="3" t="str">
        <f t="shared" si="5"/>
        <v>110000</v>
      </c>
      <c r="O55" s="3" t="s">
        <v>862</v>
      </c>
      <c r="P55" s="3" t="s">
        <v>862</v>
      </c>
      <c r="Q55" s="3" t="str">
        <f t="shared" si="6"/>
        <v xml:space="preserve"> </v>
      </c>
      <c r="R55" s="3" t="str">
        <f t="shared" si="7"/>
        <v xml:space="preserve"> </v>
      </c>
    </row>
    <row r="56" spans="1:18" x14ac:dyDescent="0.25">
      <c r="A56" s="3"/>
      <c r="B56" s="4"/>
      <c r="C56" s="4"/>
      <c r="E56" s="4" t="s">
        <v>85</v>
      </c>
      <c r="F56" s="4" t="s">
        <v>85</v>
      </c>
      <c r="G56" s="3">
        <f>IF(E6=F56,1,0)</f>
        <v>1</v>
      </c>
      <c r="H56" s="4"/>
      <c r="I56" s="3" t="str">
        <f>RIGHT(TRIM(E56),2)</f>
        <v>3D</v>
      </c>
      <c r="J56" s="3" t="str">
        <f t="shared" si="1"/>
        <v>3D</v>
      </c>
      <c r="K56" s="3">
        <f t="shared" si="2"/>
        <v>48</v>
      </c>
      <c r="L56" s="3">
        <f t="shared" si="3"/>
        <v>16</v>
      </c>
      <c r="M56" s="3" t="str">
        <f t="shared" si="4"/>
        <v>110000</v>
      </c>
      <c r="N56" s="3" t="str">
        <f t="shared" si="5"/>
        <v>10000</v>
      </c>
      <c r="O56" s="3" t="s">
        <v>862</v>
      </c>
      <c r="P56" s="3" t="s">
        <v>862</v>
      </c>
      <c r="Q56" s="3" t="str">
        <f t="shared" si="6"/>
        <v xml:space="preserve"> </v>
      </c>
      <c r="R56" s="3" t="str">
        <f t="shared" si="7"/>
        <v xml:space="preserve"> </v>
      </c>
    </row>
    <row r="57" spans="1:18" x14ac:dyDescent="0.25">
      <c r="A57" s="3"/>
      <c r="B57" s="4"/>
      <c r="C57" s="4"/>
      <c r="E57" s="4" t="s">
        <v>86</v>
      </c>
      <c r="F57" s="4" t="s">
        <v>86</v>
      </c>
      <c r="G57" s="3">
        <f>IF(E7=F57,1,0)</f>
        <v>1</v>
      </c>
      <c r="H57" s="4"/>
      <c r="I57" s="3" t="str">
        <f>RIGHT(TRIM(E57),2)</f>
        <v>39</v>
      </c>
      <c r="J57" s="3" t="str">
        <f t="shared" si="1"/>
        <v>39</v>
      </c>
      <c r="K57" s="3">
        <f t="shared" si="2"/>
        <v>48</v>
      </c>
      <c r="L57" s="3">
        <f t="shared" si="3"/>
        <v>16</v>
      </c>
      <c r="M57" s="3" t="str">
        <f t="shared" si="4"/>
        <v>110000</v>
      </c>
      <c r="N57" s="3" t="str">
        <f t="shared" si="5"/>
        <v>10000</v>
      </c>
      <c r="O57" s="3" t="s">
        <v>862</v>
      </c>
      <c r="P57" s="3" t="s">
        <v>862</v>
      </c>
      <c r="Q57" s="3" t="str">
        <f t="shared" si="6"/>
        <v xml:space="preserve"> </v>
      </c>
      <c r="R57" s="3" t="str">
        <f t="shared" si="7"/>
        <v xml:space="preserve"> </v>
      </c>
    </row>
    <row r="58" spans="1:18" x14ac:dyDescent="0.25">
      <c r="A58" s="3"/>
      <c r="B58" s="4"/>
      <c r="C58" s="4"/>
      <c r="E58" s="4" t="s">
        <v>85</v>
      </c>
      <c r="F58" s="4" t="s">
        <v>87</v>
      </c>
      <c r="G58" s="3">
        <f>IF(E8=F58,1,0)</f>
        <v>0</v>
      </c>
      <c r="H58" s="4"/>
      <c r="I58" s="3" t="str">
        <f>RIGHT(TRIM(E58),2)</f>
        <v>3D</v>
      </c>
      <c r="J58" s="3" t="str">
        <f t="shared" si="1"/>
        <v>1D</v>
      </c>
      <c r="K58" s="3">
        <f t="shared" si="2"/>
        <v>48</v>
      </c>
      <c r="L58" s="3">
        <f t="shared" si="3"/>
        <v>48</v>
      </c>
      <c r="M58" s="3" t="str">
        <f t="shared" si="4"/>
        <v>110000</v>
      </c>
      <c r="N58" s="3" t="str">
        <f t="shared" si="5"/>
        <v>110000</v>
      </c>
      <c r="O58" s="3">
        <f t="shared" ref="O58:P58" si="21">K58 + _xlfn.BITRSHIFT(K60,4)</f>
        <v>51</v>
      </c>
      <c r="P58" s="3">
        <f t="shared" si="21"/>
        <v>48</v>
      </c>
      <c r="Q58" s="3" t="str">
        <f t="shared" si="6"/>
        <v>3</v>
      </c>
      <c r="R58" s="3" t="str">
        <f t="shared" si="7"/>
        <v>0</v>
      </c>
    </row>
    <row r="59" spans="1:18" x14ac:dyDescent="0.25">
      <c r="A59" s="3"/>
      <c r="B59" s="4"/>
      <c r="C59" s="4"/>
      <c r="E59" s="4" t="s">
        <v>86</v>
      </c>
      <c r="F59" s="4" t="s">
        <v>88</v>
      </c>
      <c r="G59" s="3">
        <f>IF(E9=F59,1,0)</f>
        <v>0</v>
      </c>
      <c r="H59" s="4"/>
      <c r="I59" s="3" t="str">
        <f>RIGHT(TRIM(E59),2)</f>
        <v>39</v>
      </c>
      <c r="J59" s="3" t="str">
        <f t="shared" si="1"/>
        <v>19</v>
      </c>
      <c r="K59" s="3">
        <f t="shared" si="2"/>
        <v>48</v>
      </c>
      <c r="L59" s="3">
        <f t="shared" si="3"/>
        <v>48</v>
      </c>
      <c r="M59" s="3" t="str">
        <f t="shared" si="4"/>
        <v>110000</v>
      </c>
      <c r="N59" s="3" t="str">
        <f t="shared" si="5"/>
        <v>110000</v>
      </c>
      <c r="O59" s="3" t="s">
        <v>862</v>
      </c>
      <c r="P59" s="3" t="s">
        <v>862</v>
      </c>
      <c r="Q59" s="3" t="str">
        <f t="shared" si="6"/>
        <v xml:space="preserve"> </v>
      </c>
      <c r="R59" s="3" t="str">
        <f t="shared" si="7"/>
        <v xml:space="preserve"> </v>
      </c>
    </row>
    <row r="60" spans="1:18" x14ac:dyDescent="0.25">
      <c r="A60" s="3"/>
      <c r="B60" s="4"/>
      <c r="C60" s="4"/>
      <c r="E60" s="4" t="s">
        <v>85</v>
      </c>
      <c r="F60" s="4" t="s">
        <v>85</v>
      </c>
      <c r="G60" s="3">
        <f>IF(E10=F60,1,0)</f>
        <v>1</v>
      </c>
      <c r="H60" s="4"/>
      <c r="I60" s="3" t="str">
        <f>RIGHT(TRIM(E60),2)</f>
        <v>3D</v>
      </c>
      <c r="J60" s="3" t="str">
        <f t="shared" si="1"/>
        <v>3D</v>
      </c>
      <c r="K60" s="3">
        <f t="shared" si="2"/>
        <v>48</v>
      </c>
      <c r="L60" s="3">
        <f t="shared" si="3"/>
        <v>0</v>
      </c>
      <c r="M60" s="3" t="str">
        <f t="shared" si="4"/>
        <v>110000</v>
      </c>
      <c r="N60" s="3" t="str">
        <f t="shared" si="5"/>
        <v/>
      </c>
      <c r="O60" s="3" t="s">
        <v>862</v>
      </c>
      <c r="P60" s="3" t="s">
        <v>862</v>
      </c>
      <c r="Q60" s="3" t="str">
        <f t="shared" si="6"/>
        <v xml:space="preserve"> </v>
      </c>
      <c r="R60" s="3" t="str">
        <f t="shared" si="7"/>
        <v xml:space="preserve"> </v>
      </c>
    </row>
    <row r="61" spans="1:18" x14ac:dyDescent="0.25">
      <c r="A61" s="3"/>
      <c r="B61" s="4"/>
      <c r="C61" s="4"/>
      <c r="E61" s="4" t="s">
        <v>86</v>
      </c>
      <c r="F61" s="4" t="s">
        <v>86</v>
      </c>
      <c r="G61" s="3">
        <f>IF(E11=F61,1,0)</f>
        <v>1</v>
      </c>
      <c r="H61" s="4"/>
      <c r="I61" s="3" t="str">
        <f>RIGHT(TRIM(E61),2)</f>
        <v>39</v>
      </c>
      <c r="J61" s="3" t="str">
        <f t="shared" si="1"/>
        <v>39</v>
      </c>
      <c r="K61" s="3">
        <f t="shared" si="2"/>
        <v>48</v>
      </c>
      <c r="L61" s="3">
        <f t="shared" si="3"/>
        <v>0</v>
      </c>
      <c r="M61" s="3" t="str">
        <f t="shared" si="4"/>
        <v>110000</v>
      </c>
      <c r="N61" s="3" t="str">
        <f t="shared" si="5"/>
        <v/>
      </c>
      <c r="O61" s="3" t="s">
        <v>862</v>
      </c>
      <c r="P61" s="3" t="s">
        <v>862</v>
      </c>
      <c r="Q61" s="3" t="str">
        <f t="shared" si="6"/>
        <v xml:space="preserve"> </v>
      </c>
      <c r="R61" s="3" t="str">
        <f t="shared" si="7"/>
        <v xml:space="preserve"> </v>
      </c>
    </row>
    <row r="62" spans="1:18" x14ac:dyDescent="0.25">
      <c r="A62" s="3"/>
      <c r="B62" s="4"/>
      <c r="C62" s="4"/>
      <c r="E62" s="4" t="s">
        <v>89</v>
      </c>
      <c r="F62" s="4" t="s">
        <v>99</v>
      </c>
      <c r="G62" s="3">
        <f>IF(E12=F62,1,0)</f>
        <v>1</v>
      </c>
      <c r="H62" s="4"/>
      <c r="I62" s="3" t="str">
        <f>RIGHT(TRIM(E62),2)</f>
        <v>2D</v>
      </c>
      <c r="J62" s="3" t="str">
        <f t="shared" si="1"/>
        <v>0D</v>
      </c>
      <c r="K62" s="3">
        <f t="shared" si="2"/>
        <v>32</v>
      </c>
      <c r="L62" s="3">
        <f t="shared" si="3"/>
        <v>48</v>
      </c>
      <c r="M62" s="3" t="str">
        <f t="shared" si="4"/>
        <v>100000</v>
      </c>
      <c r="N62" s="3" t="str">
        <f t="shared" si="5"/>
        <v>110000</v>
      </c>
      <c r="O62" s="3">
        <f t="shared" ref="O62:P62" si="22">K62 + _xlfn.BITRSHIFT(K64,4)</f>
        <v>32</v>
      </c>
      <c r="P62" s="3">
        <f t="shared" si="22"/>
        <v>55</v>
      </c>
      <c r="Q62" s="3" t="str">
        <f t="shared" si="6"/>
        <v xml:space="preserve"> </v>
      </c>
      <c r="R62" s="3" t="str">
        <f t="shared" si="7"/>
        <v>7</v>
      </c>
    </row>
    <row r="63" spans="1:18" x14ac:dyDescent="0.25">
      <c r="A63" s="3"/>
      <c r="B63" s="4"/>
      <c r="C63" s="4"/>
      <c r="E63" s="4" t="s">
        <v>90</v>
      </c>
      <c r="F63" s="4" t="s">
        <v>100</v>
      </c>
      <c r="G63" s="3">
        <f>IF(E13=F63,1,0)</f>
        <v>1</v>
      </c>
      <c r="H63" s="4"/>
      <c r="I63" s="3" t="str">
        <f>RIGHT(TRIM(E63),2)</f>
        <v>29</v>
      </c>
      <c r="J63" s="3" t="str">
        <f t="shared" si="1"/>
        <v>09</v>
      </c>
      <c r="K63" s="3">
        <f t="shared" si="2"/>
        <v>32</v>
      </c>
      <c r="L63" s="3">
        <f t="shared" si="3"/>
        <v>48</v>
      </c>
      <c r="M63" s="3" t="str">
        <f t="shared" si="4"/>
        <v>100000</v>
      </c>
      <c r="N63" s="3" t="str">
        <f t="shared" si="5"/>
        <v>110000</v>
      </c>
      <c r="O63" s="3" t="s">
        <v>862</v>
      </c>
      <c r="P63" s="3" t="s">
        <v>862</v>
      </c>
      <c r="Q63" s="3" t="str">
        <f t="shared" si="6"/>
        <v xml:space="preserve"> </v>
      </c>
      <c r="R63" s="3" t="str">
        <f t="shared" si="7"/>
        <v xml:space="preserve"> </v>
      </c>
    </row>
    <row r="64" spans="1:18" x14ac:dyDescent="0.25">
      <c r="A64" s="3"/>
      <c r="B64" s="4"/>
      <c r="C64" s="4"/>
      <c r="E64" s="4" t="s">
        <v>99</v>
      </c>
      <c r="F64" s="4" t="s">
        <v>85</v>
      </c>
      <c r="G64" s="3">
        <f>IF(E14=F64,1,0)</f>
        <v>0</v>
      </c>
      <c r="H64" s="4"/>
      <c r="I64" s="3" t="str">
        <f>RIGHT(TRIM(E64),2)</f>
        <v>0D</v>
      </c>
      <c r="J64" s="3" t="str">
        <f t="shared" si="1"/>
        <v>3D</v>
      </c>
      <c r="K64" s="3">
        <f t="shared" si="2"/>
        <v>0</v>
      </c>
      <c r="L64" s="3">
        <f t="shared" si="3"/>
        <v>112</v>
      </c>
      <c r="M64" s="3" t="str">
        <f t="shared" si="4"/>
        <v/>
      </c>
      <c r="N64" s="3" t="str">
        <f t="shared" si="5"/>
        <v>1110000</v>
      </c>
      <c r="O64" s="3" t="s">
        <v>862</v>
      </c>
      <c r="P64" s="3" t="s">
        <v>862</v>
      </c>
      <c r="Q64" s="3" t="str">
        <f t="shared" si="6"/>
        <v xml:space="preserve"> </v>
      </c>
      <c r="R64" s="3" t="str">
        <f t="shared" si="7"/>
        <v xml:space="preserve"> </v>
      </c>
    </row>
    <row r="65" spans="1:18" x14ac:dyDescent="0.25">
      <c r="A65" s="3"/>
      <c r="B65" s="4"/>
      <c r="C65" s="4"/>
      <c r="E65" s="4" t="s">
        <v>100</v>
      </c>
      <c r="F65" s="4" t="s">
        <v>86</v>
      </c>
      <c r="G65" s="3">
        <f>IF(E15=F65,1,0)</f>
        <v>0</v>
      </c>
      <c r="H65" s="4"/>
      <c r="I65" s="3" t="str">
        <f>RIGHT(TRIM(E65),2)</f>
        <v>09</v>
      </c>
      <c r="J65" s="3" t="str">
        <f t="shared" si="1"/>
        <v>39</v>
      </c>
      <c r="K65" s="3">
        <f t="shared" si="2"/>
        <v>0</v>
      </c>
      <c r="L65" s="3">
        <f t="shared" si="3"/>
        <v>112</v>
      </c>
      <c r="M65" s="3" t="str">
        <f t="shared" si="4"/>
        <v/>
      </c>
      <c r="N65" s="3" t="str">
        <f t="shared" si="5"/>
        <v>1110000</v>
      </c>
      <c r="O65" s="3" t="s">
        <v>862</v>
      </c>
      <c r="P65" s="3" t="s">
        <v>862</v>
      </c>
      <c r="Q65" s="3" t="str">
        <f t="shared" si="6"/>
        <v xml:space="preserve"> </v>
      </c>
      <c r="R65" s="3" t="str">
        <f t="shared" si="7"/>
        <v xml:space="preserve"> </v>
      </c>
    </row>
    <row r="66" spans="1:18" x14ac:dyDescent="0.25">
      <c r="A66" s="3"/>
      <c r="B66" s="4"/>
      <c r="C66" s="4"/>
      <c r="E66" s="4" t="s">
        <v>91</v>
      </c>
      <c r="F66" s="4" t="s">
        <v>95</v>
      </c>
      <c r="G66" s="3">
        <f>IF(E16=F66,1,0)</f>
        <v>0</v>
      </c>
      <c r="H66" s="4"/>
      <c r="I66" s="3" t="str">
        <f>RIGHT(TRIM(E66),2)</f>
        <v>CC</v>
      </c>
      <c r="J66" s="3" t="str">
        <f t="shared" si="1"/>
        <v>7D</v>
      </c>
      <c r="K66" s="3">
        <f t="shared" si="2"/>
        <v>192</v>
      </c>
      <c r="L66" s="3">
        <f t="shared" si="3"/>
        <v>192</v>
      </c>
      <c r="M66" s="3" t="str">
        <f t="shared" si="4"/>
        <v>11000000</v>
      </c>
      <c r="N66" s="3" t="str">
        <f t="shared" si="5"/>
        <v>11000000</v>
      </c>
      <c r="O66" s="3">
        <f t="shared" ref="O66:P66" si="23">K66 + _xlfn.BITRSHIFT(K68,4)</f>
        <v>196</v>
      </c>
      <c r="P66" s="3">
        <f t="shared" si="23"/>
        <v>196</v>
      </c>
      <c r="Q66" s="3" t="str">
        <f t="shared" si="6"/>
        <v>Ä</v>
      </c>
      <c r="R66" s="3" t="str">
        <f t="shared" si="7"/>
        <v>Ä</v>
      </c>
    </row>
    <row r="67" spans="1:18" x14ac:dyDescent="0.25">
      <c r="A67" s="3"/>
      <c r="B67" s="4"/>
      <c r="C67" s="4"/>
      <c r="E67" s="4" t="s">
        <v>92</v>
      </c>
      <c r="F67" s="4" t="s">
        <v>96</v>
      </c>
      <c r="G67" s="3">
        <f>IF(E17=F67,1,0)</f>
        <v>0</v>
      </c>
      <c r="H67" s="4"/>
      <c r="I67" s="3" t="str">
        <f>RIGHT(TRIM(E67),2)</f>
        <v>C8</v>
      </c>
      <c r="J67" s="3" t="str">
        <f t="shared" ref="J67:J130" si="24">RIGHT(TRIM(F67),2)</f>
        <v>79</v>
      </c>
      <c r="K67" s="3">
        <f t="shared" ref="K67:K130" si="25">_xlfn.BITAND(HEX2DEC(I67),240)</f>
        <v>192</v>
      </c>
      <c r="L67" s="3">
        <f t="shared" ref="L67:L130" si="26">_xlfn.BITAND(HEX2DEC(J69),240)</f>
        <v>192</v>
      </c>
      <c r="M67" s="3" t="str">
        <f t="shared" ref="M67:M130" si="27">TEXT(DEC2BIN(K67,8),"####")</f>
        <v>11000000</v>
      </c>
      <c r="N67" s="3" t="str">
        <f t="shared" ref="N67:N130" si="28">TEXT(DEC2BIN(L67,8),"####")</f>
        <v>11000000</v>
      </c>
      <c r="O67" s="3" t="s">
        <v>862</v>
      </c>
      <c r="P67" s="3" t="s">
        <v>862</v>
      </c>
      <c r="Q67" s="3" t="str">
        <f t="shared" ref="Q67:Q130" si="29">IF(ISNUMBER(O67),CHAR(O67)," ")</f>
        <v xml:space="preserve"> </v>
      </c>
      <c r="R67" s="3" t="str">
        <f t="shared" ref="R67:R130" si="30">IF(ISNUMBER(P67),CHAR(P67)," ")</f>
        <v xml:space="preserve"> </v>
      </c>
    </row>
    <row r="68" spans="1:18" x14ac:dyDescent="0.25">
      <c r="A68" s="3"/>
      <c r="B68" s="4"/>
      <c r="C68" s="4"/>
      <c r="E68" s="4" t="s">
        <v>93</v>
      </c>
      <c r="F68" s="4" t="s">
        <v>91</v>
      </c>
      <c r="G68" s="3">
        <f>IF(E2=F68,1,0)</f>
        <v>1</v>
      </c>
      <c r="H68" s="4"/>
      <c r="I68" s="3" t="str">
        <f>RIGHT(TRIM(E68),2)</f>
        <v>4C</v>
      </c>
      <c r="J68" s="3" t="str">
        <f t="shared" si="24"/>
        <v>CC</v>
      </c>
      <c r="K68" s="3">
        <f t="shared" si="25"/>
        <v>64</v>
      </c>
      <c r="L68" s="3">
        <f t="shared" si="26"/>
        <v>64</v>
      </c>
      <c r="M68" s="3" t="str">
        <f t="shared" si="27"/>
        <v>1000000</v>
      </c>
      <c r="N68" s="3" t="str">
        <f t="shared" si="28"/>
        <v>1000000</v>
      </c>
      <c r="O68" s="3" t="s">
        <v>862</v>
      </c>
      <c r="P68" s="3" t="s">
        <v>862</v>
      </c>
      <c r="Q68" s="3" t="str">
        <f t="shared" si="29"/>
        <v xml:space="preserve"> </v>
      </c>
      <c r="R68" s="3" t="str">
        <f t="shared" si="30"/>
        <v xml:space="preserve"> </v>
      </c>
    </row>
    <row r="69" spans="1:18" x14ac:dyDescent="0.25">
      <c r="A69" s="3"/>
      <c r="B69" s="4"/>
      <c r="C69" s="4"/>
      <c r="E69" s="4" t="s">
        <v>94</v>
      </c>
      <c r="F69" s="4" t="s">
        <v>92</v>
      </c>
      <c r="G69" s="3">
        <f>IF(E3=F69,1,0)</f>
        <v>1</v>
      </c>
      <c r="H69" s="4"/>
      <c r="I69" s="3" t="str">
        <f>RIGHT(TRIM(E69),2)</f>
        <v>48</v>
      </c>
      <c r="J69" s="3" t="str">
        <f t="shared" si="24"/>
        <v>C8</v>
      </c>
      <c r="K69" s="3">
        <f t="shared" si="25"/>
        <v>64</v>
      </c>
      <c r="L69" s="3">
        <f t="shared" si="26"/>
        <v>64</v>
      </c>
      <c r="M69" s="3" t="str">
        <f t="shared" si="27"/>
        <v>1000000</v>
      </c>
      <c r="N69" s="3" t="str">
        <f t="shared" si="28"/>
        <v>1000000</v>
      </c>
      <c r="O69" s="3" t="s">
        <v>862</v>
      </c>
      <c r="P69" s="3" t="s">
        <v>862</v>
      </c>
      <c r="Q69" s="3" t="str">
        <f t="shared" si="29"/>
        <v xml:space="preserve"> </v>
      </c>
      <c r="R69" s="3" t="str">
        <f t="shared" si="30"/>
        <v xml:space="preserve"> </v>
      </c>
    </row>
    <row r="70" spans="1:18" x14ac:dyDescent="0.25">
      <c r="A70" s="3"/>
      <c r="B70" s="4"/>
      <c r="C70" s="4"/>
      <c r="E70" s="4" t="s">
        <v>85</v>
      </c>
      <c r="F70" s="4" t="s">
        <v>93</v>
      </c>
      <c r="G70" s="3">
        <f>IF(E4=F70,1,0)</f>
        <v>1</v>
      </c>
      <c r="H70" s="4"/>
      <c r="I70" s="3" t="str">
        <f>RIGHT(TRIM(E70),2)</f>
        <v>3D</v>
      </c>
      <c r="J70" s="3" t="str">
        <f t="shared" si="24"/>
        <v>4C</v>
      </c>
      <c r="K70" s="3">
        <f t="shared" si="25"/>
        <v>48</v>
      </c>
      <c r="L70" s="3">
        <f t="shared" si="26"/>
        <v>48</v>
      </c>
      <c r="M70" s="3" t="str">
        <f t="shared" si="27"/>
        <v>110000</v>
      </c>
      <c r="N70" s="3" t="str">
        <f t="shared" si="28"/>
        <v>110000</v>
      </c>
      <c r="O70" s="3">
        <f t="shared" ref="O70:P70" si="31">K70 + _xlfn.BITRSHIFT(K72,4)</f>
        <v>51</v>
      </c>
      <c r="P70" s="3">
        <f t="shared" si="31"/>
        <v>49</v>
      </c>
      <c r="Q70" s="3" t="str">
        <f t="shared" si="29"/>
        <v>3</v>
      </c>
      <c r="R70" s="3" t="str">
        <f t="shared" si="30"/>
        <v>1</v>
      </c>
    </row>
    <row r="71" spans="1:18" x14ac:dyDescent="0.25">
      <c r="A71" s="3"/>
      <c r="B71" s="4"/>
      <c r="C71" s="4"/>
      <c r="E71" s="4" t="s">
        <v>86</v>
      </c>
      <c r="F71" s="4" t="s">
        <v>94</v>
      </c>
      <c r="G71" s="3">
        <f>IF(E5=F71,1,0)</f>
        <v>1</v>
      </c>
      <c r="H71" s="4"/>
      <c r="I71" s="3" t="str">
        <f>RIGHT(TRIM(E71),2)</f>
        <v>39</v>
      </c>
      <c r="J71" s="3" t="str">
        <f t="shared" si="24"/>
        <v>48</v>
      </c>
      <c r="K71" s="3">
        <f t="shared" si="25"/>
        <v>48</v>
      </c>
      <c r="L71" s="3">
        <f t="shared" si="26"/>
        <v>48</v>
      </c>
      <c r="M71" s="3" t="str">
        <f t="shared" si="27"/>
        <v>110000</v>
      </c>
      <c r="N71" s="3" t="str">
        <f t="shared" si="28"/>
        <v>110000</v>
      </c>
      <c r="O71" s="3" t="s">
        <v>862</v>
      </c>
      <c r="P71" s="3" t="s">
        <v>862</v>
      </c>
      <c r="Q71" s="3" t="str">
        <f t="shared" si="29"/>
        <v xml:space="preserve"> </v>
      </c>
      <c r="R71" s="3" t="str">
        <f t="shared" si="30"/>
        <v xml:space="preserve"> </v>
      </c>
    </row>
    <row r="72" spans="1:18" x14ac:dyDescent="0.25">
      <c r="A72" s="3"/>
      <c r="B72" s="4"/>
      <c r="C72" s="4"/>
      <c r="E72" s="4" t="s">
        <v>85</v>
      </c>
      <c r="F72" s="4" t="s">
        <v>85</v>
      </c>
      <c r="G72" s="3">
        <f>IF(E6=F72,1,0)</f>
        <v>1</v>
      </c>
      <c r="H72" s="4"/>
      <c r="I72" s="3" t="str">
        <f>RIGHT(TRIM(E72),2)</f>
        <v>3D</v>
      </c>
      <c r="J72" s="3" t="str">
        <f t="shared" si="24"/>
        <v>3D</v>
      </c>
      <c r="K72" s="3">
        <f t="shared" si="25"/>
        <v>48</v>
      </c>
      <c r="L72" s="3">
        <f t="shared" si="26"/>
        <v>16</v>
      </c>
      <c r="M72" s="3" t="str">
        <f t="shared" si="27"/>
        <v>110000</v>
      </c>
      <c r="N72" s="3" t="str">
        <f t="shared" si="28"/>
        <v>10000</v>
      </c>
      <c r="O72" s="3" t="s">
        <v>862</v>
      </c>
      <c r="P72" s="3" t="s">
        <v>862</v>
      </c>
      <c r="Q72" s="3" t="str">
        <f t="shared" si="29"/>
        <v xml:space="preserve"> </v>
      </c>
      <c r="R72" s="3" t="str">
        <f t="shared" si="30"/>
        <v xml:space="preserve"> </v>
      </c>
    </row>
    <row r="73" spans="1:18" x14ac:dyDescent="0.25">
      <c r="A73" s="3"/>
      <c r="B73" s="4"/>
      <c r="C73" s="4"/>
      <c r="E73" s="4" t="s">
        <v>86</v>
      </c>
      <c r="F73" s="4" t="s">
        <v>86</v>
      </c>
      <c r="G73" s="3">
        <f>IF(E7=F73,1,0)</f>
        <v>1</v>
      </c>
      <c r="H73" s="4"/>
      <c r="I73" s="3" t="str">
        <f>RIGHT(TRIM(E73),2)</f>
        <v>39</v>
      </c>
      <c r="J73" s="3" t="str">
        <f t="shared" si="24"/>
        <v>39</v>
      </c>
      <c r="K73" s="3">
        <f t="shared" si="25"/>
        <v>48</v>
      </c>
      <c r="L73" s="3">
        <f t="shared" si="26"/>
        <v>16</v>
      </c>
      <c r="M73" s="3" t="str">
        <f t="shared" si="27"/>
        <v>110000</v>
      </c>
      <c r="N73" s="3" t="str">
        <f t="shared" si="28"/>
        <v>10000</v>
      </c>
      <c r="O73" s="3" t="s">
        <v>862</v>
      </c>
      <c r="P73" s="3" t="s">
        <v>862</v>
      </c>
      <c r="Q73" s="3" t="str">
        <f t="shared" si="29"/>
        <v xml:space="preserve"> </v>
      </c>
      <c r="R73" s="3" t="str">
        <f t="shared" si="30"/>
        <v xml:space="preserve"> </v>
      </c>
    </row>
    <row r="74" spans="1:18" x14ac:dyDescent="0.25">
      <c r="A74" s="3"/>
      <c r="B74" s="4"/>
      <c r="C74" s="4"/>
      <c r="E74" s="4" t="s">
        <v>85</v>
      </c>
      <c r="F74" s="4" t="s">
        <v>87</v>
      </c>
      <c r="G74" s="3">
        <f>IF(E8=F74,1,0)</f>
        <v>0</v>
      </c>
      <c r="H74" s="4"/>
      <c r="I74" s="3" t="str">
        <f>RIGHT(TRIM(E74),2)</f>
        <v>3D</v>
      </c>
      <c r="J74" s="3" t="str">
        <f t="shared" si="24"/>
        <v>1D</v>
      </c>
      <c r="K74" s="3">
        <f t="shared" si="25"/>
        <v>48</v>
      </c>
      <c r="L74" s="3">
        <f t="shared" si="26"/>
        <v>48</v>
      </c>
      <c r="M74" s="3" t="str">
        <f t="shared" si="27"/>
        <v>110000</v>
      </c>
      <c r="N74" s="3" t="str">
        <f t="shared" si="28"/>
        <v>110000</v>
      </c>
      <c r="O74" s="3">
        <f t="shared" ref="O74:P74" si="32">K74 + _xlfn.BITRSHIFT(K76,4)</f>
        <v>52</v>
      </c>
      <c r="P74" s="3">
        <f t="shared" si="32"/>
        <v>48</v>
      </c>
      <c r="Q74" s="3" t="str">
        <f t="shared" si="29"/>
        <v>4</v>
      </c>
      <c r="R74" s="3" t="str">
        <f t="shared" si="30"/>
        <v>0</v>
      </c>
    </row>
    <row r="75" spans="1:18" x14ac:dyDescent="0.25">
      <c r="A75" s="3"/>
      <c r="B75" s="4"/>
      <c r="C75" s="4"/>
      <c r="E75" s="4" t="s">
        <v>86</v>
      </c>
      <c r="F75" s="4" t="s">
        <v>88</v>
      </c>
      <c r="G75" s="3">
        <f>IF(E9=F75,1,0)</f>
        <v>0</v>
      </c>
      <c r="H75" s="4"/>
      <c r="I75" s="3" t="str">
        <f>RIGHT(TRIM(E75),2)</f>
        <v>39</v>
      </c>
      <c r="J75" s="3" t="str">
        <f t="shared" si="24"/>
        <v>19</v>
      </c>
      <c r="K75" s="3">
        <f t="shared" si="25"/>
        <v>48</v>
      </c>
      <c r="L75" s="3">
        <f t="shared" si="26"/>
        <v>48</v>
      </c>
      <c r="M75" s="3" t="str">
        <f t="shared" si="27"/>
        <v>110000</v>
      </c>
      <c r="N75" s="3" t="str">
        <f t="shared" si="28"/>
        <v>110000</v>
      </c>
      <c r="O75" s="3" t="s">
        <v>862</v>
      </c>
      <c r="P75" s="3" t="s">
        <v>862</v>
      </c>
      <c r="Q75" s="3" t="str">
        <f t="shared" si="29"/>
        <v xml:space="preserve"> </v>
      </c>
      <c r="R75" s="3" t="str">
        <f t="shared" si="30"/>
        <v xml:space="preserve"> </v>
      </c>
    </row>
    <row r="76" spans="1:18" x14ac:dyDescent="0.25">
      <c r="A76" s="3"/>
      <c r="B76" s="4"/>
      <c r="C76" s="4"/>
      <c r="E76" s="4" t="s">
        <v>56</v>
      </c>
      <c r="F76" s="4" t="s">
        <v>85</v>
      </c>
      <c r="G76" s="3">
        <f>IF(E10=F76,1,0)</f>
        <v>1</v>
      </c>
      <c r="H76" s="4"/>
      <c r="I76" s="3" t="str">
        <f>RIGHT(TRIM(E76),2)</f>
        <v>4D</v>
      </c>
      <c r="J76" s="3" t="str">
        <f t="shared" si="24"/>
        <v>3D</v>
      </c>
      <c r="K76" s="3">
        <f t="shared" si="25"/>
        <v>64</v>
      </c>
      <c r="L76" s="3">
        <f t="shared" si="26"/>
        <v>0</v>
      </c>
      <c r="M76" s="3" t="str">
        <f t="shared" si="27"/>
        <v>1000000</v>
      </c>
      <c r="N76" s="3" t="str">
        <f t="shared" si="28"/>
        <v/>
      </c>
      <c r="O76" s="3" t="s">
        <v>862</v>
      </c>
      <c r="P76" s="3" t="s">
        <v>862</v>
      </c>
      <c r="Q76" s="3" t="str">
        <f t="shared" si="29"/>
        <v xml:space="preserve"> </v>
      </c>
      <c r="R76" s="3" t="str">
        <f t="shared" si="30"/>
        <v xml:space="preserve"> </v>
      </c>
    </row>
    <row r="77" spans="1:18" x14ac:dyDescent="0.25">
      <c r="A77" s="3"/>
      <c r="B77" s="4"/>
      <c r="C77" s="4"/>
      <c r="E77" s="4" t="s">
        <v>58</v>
      </c>
      <c r="F77" s="4" t="s">
        <v>86</v>
      </c>
      <c r="G77" s="3">
        <f>IF(E11=F77,1,0)</f>
        <v>1</v>
      </c>
      <c r="H77" s="4"/>
      <c r="I77" s="3" t="str">
        <f>RIGHT(TRIM(E77),2)</f>
        <v>49</v>
      </c>
      <c r="J77" s="3" t="str">
        <f t="shared" si="24"/>
        <v>39</v>
      </c>
      <c r="K77" s="3">
        <f t="shared" si="25"/>
        <v>64</v>
      </c>
      <c r="L77" s="3">
        <f t="shared" si="26"/>
        <v>0</v>
      </c>
      <c r="M77" s="3" t="str">
        <f t="shared" si="27"/>
        <v>1000000</v>
      </c>
      <c r="N77" s="3" t="str">
        <f t="shared" si="28"/>
        <v/>
      </c>
      <c r="O77" s="3" t="s">
        <v>862</v>
      </c>
      <c r="P77" s="3" t="s">
        <v>862</v>
      </c>
      <c r="Q77" s="3" t="str">
        <f t="shared" si="29"/>
        <v xml:space="preserve"> </v>
      </c>
      <c r="R77" s="3" t="str">
        <f t="shared" si="30"/>
        <v xml:space="preserve"> </v>
      </c>
    </row>
    <row r="78" spans="1:18" x14ac:dyDescent="0.25">
      <c r="A78" s="3"/>
      <c r="B78" s="4"/>
      <c r="C78" s="4"/>
      <c r="E78" s="4" t="s">
        <v>89</v>
      </c>
      <c r="F78" s="4" t="s">
        <v>99</v>
      </c>
      <c r="G78" s="3">
        <f>IF(E12=F78,1,0)</f>
        <v>1</v>
      </c>
      <c r="H78" s="4"/>
      <c r="I78" s="3" t="str">
        <f>RIGHT(TRIM(E78),2)</f>
        <v>2D</v>
      </c>
      <c r="J78" s="3" t="str">
        <f t="shared" si="24"/>
        <v>0D</v>
      </c>
      <c r="K78" s="3">
        <f t="shared" si="25"/>
        <v>32</v>
      </c>
      <c r="L78" s="3">
        <f t="shared" si="26"/>
        <v>48</v>
      </c>
      <c r="M78" s="3" t="str">
        <f t="shared" si="27"/>
        <v>100000</v>
      </c>
      <c r="N78" s="3" t="str">
        <f t="shared" si="28"/>
        <v>110000</v>
      </c>
      <c r="O78" s="3">
        <f t="shared" ref="O78:P78" si="33">K78 + _xlfn.BITRSHIFT(K80,4)</f>
        <v>32</v>
      </c>
      <c r="P78" s="3">
        <f t="shared" si="33"/>
        <v>56</v>
      </c>
      <c r="Q78" s="3" t="str">
        <f t="shared" si="29"/>
        <v xml:space="preserve"> </v>
      </c>
      <c r="R78" s="3" t="str">
        <f t="shared" si="30"/>
        <v>8</v>
      </c>
    </row>
    <row r="79" spans="1:18" x14ac:dyDescent="0.25">
      <c r="A79" s="3"/>
      <c r="B79" s="4"/>
      <c r="C79" s="4"/>
      <c r="E79" s="4" t="s">
        <v>90</v>
      </c>
      <c r="F79" s="4" t="s">
        <v>100</v>
      </c>
      <c r="G79" s="3">
        <f>IF(E13=F79,1,0)</f>
        <v>1</v>
      </c>
      <c r="H79" s="4"/>
      <c r="I79" s="3" t="str">
        <f>RIGHT(TRIM(E79),2)</f>
        <v>29</v>
      </c>
      <c r="J79" s="3" t="str">
        <f t="shared" si="24"/>
        <v>09</v>
      </c>
      <c r="K79" s="3">
        <f t="shared" si="25"/>
        <v>32</v>
      </c>
      <c r="L79" s="3">
        <f t="shared" si="26"/>
        <v>48</v>
      </c>
      <c r="M79" s="3" t="str">
        <f t="shared" si="27"/>
        <v>100000</v>
      </c>
      <c r="N79" s="3" t="str">
        <f t="shared" si="28"/>
        <v>110000</v>
      </c>
      <c r="O79" s="3" t="s">
        <v>862</v>
      </c>
      <c r="P79" s="3" t="s">
        <v>862</v>
      </c>
      <c r="Q79" s="3" t="str">
        <f t="shared" si="29"/>
        <v xml:space="preserve"> </v>
      </c>
      <c r="R79" s="3" t="str">
        <f t="shared" si="30"/>
        <v xml:space="preserve"> </v>
      </c>
    </row>
    <row r="80" spans="1:18" x14ac:dyDescent="0.25">
      <c r="A80" s="3"/>
      <c r="B80" s="4"/>
      <c r="C80" s="4"/>
      <c r="E80" s="4" t="s">
        <v>99</v>
      </c>
      <c r="F80" s="4" t="s">
        <v>85</v>
      </c>
      <c r="G80" s="3">
        <f>IF(E14=F80,1,0)</f>
        <v>0</v>
      </c>
      <c r="H80" s="4"/>
      <c r="I80" s="3" t="str">
        <f>RIGHT(TRIM(E80),2)</f>
        <v>0D</v>
      </c>
      <c r="J80" s="3" t="str">
        <f t="shared" si="24"/>
        <v>3D</v>
      </c>
      <c r="K80" s="3">
        <f t="shared" si="25"/>
        <v>0</v>
      </c>
      <c r="L80" s="3">
        <f t="shared" si="26"/>
        <v>128</v>
      </c>
      <c r="M80" s="3" t="str">
        <f t="shared" si="27"/>
        <v/>
      </c>
      <c r="N80" s="3" t="str">
        <f t="shared" si="28"/>
        <v>10000000</v>
      </c>
      <c r="O80" s="3" t="s">
        <v>862</v>
      </c>
      <c r="P80" s="3" t="s">
        <v>862</v>
      </c>
      <c r="Q80" s="3" t="str">
        <f t="shared" si="29"/>
        <v xml:space="preserve"> </v>
      </c>
      <c r="R80" s="3" t="str">
        <f t="shared" si="30"/>
        <v xml:space="preserve"> </v>
      </c>
    </row>
    <row r="81" spans="1:18" x14ac:dyDescent="0.25">
      <c r="A81" s="3"/>
      <c r="B81" s="4"/>
      <c r="C81" s="4"/>
      <c r="E81" s="4" t="s">
        <v>100</v>
      </c>
      <c r="F81" s="4" t="s">
        <v>86</v>
      </c>
      <c r="G81" s="3">
        <f>IF(E15=F81,1,0)</f>
        <v>0</v>
      </c>
      <c r="H81" s="4"/>
      <c r="I81" s="3" t="str">
        <f>RIGHT(TRIM(E81),2)</f>
        <v>09</v>
      </c>
      <c r="J81" s="3" t="str">
        <f t="shared" si="24"/>
        <v>39</v>
      </c>
      <c r="K81" s="3">
        <f t="shared" si="25"/>
        <v>0</v>
      </c>
      <c r="L81" s="3">
        <f t="shared" si="26"/>
        <v>128</v>
      </c>
      <c r="M81" s="3" t="str">
        <f t="shared" si="27"/>
        <v/>
      </c>
      <c r="N81" s="3" t="str">
        <f t="shared" si="28"/>
        <v>10000000</v>
      </c>
      <c r="O81" s="3" t="s">
        <v>862</v>
      </c>
      <c r="P81" s="3" t="s">
        <v>862</v>
      </c>
      <c r="Q81" s="3" t="str">
        <f t="shared" si="29"/>
        <v xml:space="preserve"> </v>
      </c>
      <c r="R81" s="3" t="str">
        <f t="shared" si="30"/>
        <v xml:space="preserve"> </v>
      </c>
    </row>
    <row r="82" spans="1:18" x14ac:dyDescent="0.25">
      <c r="A82" s="3"/>
      <c r="B82" s="4"/>
      <c r="C82" s="4"/>
      <c r="E82" s="4" t="s">
        <v>91</v>
      </c>
      <c r="F82" s="4" t="s">
        <v>60</v>
      </c>
      <c r="G82" s="3">
        <f>IF(E16=F82,1,0)</f>
        <v>0</v>
      </c>
      <c r="H82" s="4"/>
      <c r="I82" s="3" t="str">
        <f>RIGHT(TRIM(E82),2)</f>
        <v>CC</v>
      </c>
      <c r="J82" s="3" t="str">
        <f t="shared" si="24"/>
        <v>8D</v>
      </c>
      <c r="K82" s="3">
        <f t="shared" si="25"/>
        <v>192</v>
      </c>
      <c r="L82" s="3">
        <f t="shared" si="26"/>
        <v>192</v>
      </c>
      <c r="M82" s="3" t="str">
        <f t="shared" si="27"/>
        <v>11000000</v>
      </c>
      <c r="N82" s="3" t="str">
        <f t="shared" si="28"/>
        <v>11000000</v>
      </c>
      <c r="O82" s="3">
        <f t="shared" ref="O82:P82" si="34">K82 + _xlfn.BITRSHIFT(K84,4)</f>
        <v>196</v>
      </c>
      <c r="P82" s="3">
        <f t="shared" si="34"/>
        <v>196</v>
      </c>
      <c r="Q82" s="3" t="str">
        <f t="shared" si="29"/>
        <v>Ä</v>
      </c>
      <c r="R82" s="3" t="str">
        <f t="shared" si="30"/>
        <v>Ä</v>
      </c>
    </row>
    <row r="83" spans="1:18" x14ac:dyDescent="0.25">
      <c r="A83" s="3"/>
      <c r="B83" s="4"/>
      <c r="C83" s="4"/>
      <c r="E83" s="4" t="s">
        <v>92</v>
      </c>
      <c r="F83" s="4" t="s">
        <v>62</v>
      </c>
      <c r="G83" s="3">
        <f>IF(E17=F83,1,0)</f>
        <v>0</v>
      </c>
      <c r="H83" s="4"/>
      <c r="I83" s="3" t="str">
        <f>RIGHT(TRIM(E83),2)</f>
        <v>C8</v>
      </c>
      <c r="J83" s="3" t="str">
        <f t="shared" si="24"/>
        <v>89</v>
      </c>
      <c r="K83" s="3">
        <f t="shared" si="25"/>
        <v>192</v>
      </c>
      <c r="L83" s="3">
        <f t="shared" si="26"/>
        <v>192</v>
      </c>
      <c r="M83" s="3" t="str">
        <f t="shared" si="27"/>
        <v>11000000</v>
      </c>
      <c r="N83" s="3" t="str">
        <f t="shared" si="28"/>
        <v>11000000</v>
      </c>
      <c r="O83" s="3" t="s">
        <v>862</v>
      </c>
      <c r="P83" s="3" t="s">
        <v>862</v>
      </c>
      <c r="Q83" s="3" t="str">
        <f t="shared" si="29"/>
        <v xml:space="preserve"> </v>
      </c>
      <c r="R83" s="3" t="str">
        <f t="shared" si="30"/>
        <v xml:space="preserve"> </v>
      </c>
    </row>
    <row r="84" spans="1:18" x14ac:dyDescent="0.25">
      <c r="A84" s="3"/>
      <c r="B84" s="4"/>
      <c r="C84" s="4"/>
      <c r="E84" s="4" t="s">
        <v>93</v>
      </c>
      <c r="F84" s="4" t="s">
        <v>91</v>
      </c>
      <c r="G84" s="3">
        <f>IF(E18=F84,1,0)</f>
        <v>1</v>
      </c>
      <c r="H84" s="4"/>
      <c r="I84" s="3" t="str">
        <f>RIGHT(TRIM(E84),2)</f>
        <v>4C</v>
      </c>
      <c r="J84" s="3" t="str">
        <f t="shared" si="24"/>
        <v>CC</v>
      </c>
      <c r="K84" s="3">
        <f t="shared" si="25"/>
        <v>64</v>
      </c>
      <c r="L84" s="3">
        <f t="shared" si="26"/>
        <v>64</v>
      </c>
      <c r="M84" s="3" t="str">
        <f t="shared" si="27"/>
        <v>1000000</v>
      </c>
      <c r="N84" s="3" t="str">
        <f t="shared" si="28"/>
        <v>1000000</v>
      </c>
      <c r="O84" s="3" t="s">
        <v>862</v>
      </c>
      <c r="P84" s="3" t="s">
        <v>862</v>
      </c>
      <c r="Q84" s="3" t="str">
        <f t="shared" si="29"/>
        <v xml:space="preserve"> </v>
      </c>
      <c r="R84" s="3" t="str">
        <f t="shared" si="30"/>
        <v xml:space="preserve"> </v>
      </c>
    </row>
    <row r="85" spans="1:18" x14ac:dyDescent="0.25">
      <c r="A85" s="3"/>
      <c r="B85" s="4"/>
      <c r="C85" s="4"/>
      <c r="E85" s="4" t="s">
        <v>94</v>
      </c>
      <c r="F85" s="4" t="s">
        <v>92</v>
      </c>
      <c r="G85" s="3">
        <f>IF(E19=F85,1,0)</f>
        <v>1</v>
      </c>
      <c r="H85" s="4"/>
      <c r="I85" s="3" t="str">
        <f>RIGHT(TRIM(E85),2)</f>
        <v>48</v>
      </c>
      <c r="J85" s="3" t="str">
        <f t="shared" si="24"/>
        <v>C8</v>
      </c>
      <c r="K85" s="3">
        <f t="shared" si="25"/>
        <v>64</v>
      </c>
      <c r="L85" s="3">
        <f t="shared" si="26"/>
        <v>64</v>
      </c>
      <c r="M85" s="3" t="str">
        <f t="shared" si="27"/>
        <v>1000000</v>
      </c>
      <c r="N85" s="3" t="str">
        <f t="shared" si="28"/>
        <v>1000000</v>
      </c>
      <c r="O85" s="3" t="s">
        <v>862</v>
      </c>
      <c r="P85" s="3" t="s">
        <v>862</v>
      </c>
      <c r="Q85" s="3" t="str">
        <f t="shared" si="29"/>
        <v xml:space="preserve"> </v>
      </c>
      <c r="R85" s="3" t="str">
        <f t="shared" si="30"/>
        <v xml:space="preserve"> </v>
      </c>
    </row>
    <row r="86" spans="1:18" x14ac:dyDescent="0.25">
      <c r="A86" s="3"/>
      <c r="B86" s="4"/>
      <c r="C86" s="4"/>
      <c r="E86" s="4" t="s">
        <v>85</v>
      </c>
      <c r="F86" s="4" t="s">
        <v>93</v>
      </c>
      <c r="G86" s="3">
        <f>IF(E20=F86,1,0)</f>
        <v>1</v>
      </c>
      <c r="H86" s="4"/>
      <c r="I86" s="3" t="str">
        <f>RIGHT(TRIM(E86),2)</f>
        <v>3D</v>
      </c>
      <c r="J86" s="3" t="str">
        <f t="shared" si="24"/>
        <v>4C</v>
      </c>
      <c r="K86" s="3">
        <f t="shared" si="25"/>
        <v>48</v>
      </c>
      <c r="L86" s="3">
        <f t="shared" si="26"/>
        <v>48</v>
      </c>
      <c r="M86" s="3" t="str">
        <f t="shared" si="27"/>
        <v>110000</v>
      </c>
      <c r="N86" s="3" t="str">
        <f t="shared" si="28"/>
        <v>110000</v>
      </c>
      <c r="O86" s="3">
        <f t="shared" ref="O86:P86" si="35">K86 + _xlfn.BITRSHIFT(K88,4)</f>
        <v>51</v>
      </c>
      <c r="P86" s="3">
        <f t="shared" si="35"/>
        <v>49</v>
      </c>
      <c r="Q86" s="3" t="str">
        <f t="shared" si="29"/>
        <v>3</v>
      </c>
      <c r="R86" s="3" t="str">
        <f t="shared" si="30"/>
        <v>1</v>
      </c>
    </row>
    <row r="87" spans="1:18" x14ac:dyDescent="0.25">
      <c r="A87" s="3"/>
      <c r="B87" s="4"/>
      <c r="C87" s="4"/>
      <c r="E87" s="4" t="s">
        <v>86</v>
      </c>
      <c r="F87" s="4" t="s">
        <v>94</v>
      </c>
      <c r="G87" s="3">
        <f>IF(E21=F87,1,0)</f>
        <v>1</v>
      </c>
      <c r="H87" s="4"/>
      <c r="I87" s="3" t="str">
        <f>RIGHT(TRIM(E87),2)</f>
        <v>39</v>
      </c>
      <c r="J87" s="3" t="str">
        <f t="shared" si="24"/>
        <v>48</v>
      </c>
      <c r="K87" s="3">
        <f t="shared" si="25"/>
        <v>48</v>
      </c>
      <c r="L87" s="3">
        <f t="shared" si="26"/>
        <v>48</v>
      </c>
      <c r="M87" s="3" t="str">
        <f t="shared" si="27"/>
        <v>110000</v>
      </c>
      <c r="N87" s="3" t="str">
        <f t="shared" si="28"/>
        <v>110000</v>
      </c>
      <c r="O87" s="3" t="s">
        <v>862</v>
      </c>
      <c r="P87" s="3" t="s">
        <v>862</v>
      </c>
      <c r="Q87" s="3" t="str">
        <f t="shared" si="29"/>
        <v xml:space="preserve"> </v>
      </c>
      <c r="R87" s="3" t="str">
        <f t="shared" si="30"/>
        <v xml:space="preserve"> </v>
      </c>
    </row>
    <row r="88" spans="1:18" x14ac:dyDescent="0.25">
      <c r="A88" s="3"/>
      <c r="B88" s="4"/>
      <c r="C88" s="4"/>
      <c r="E88" s="4" t="s">
        <v>85</v>
      </c>
      <c r="F88" s="4" t="s">
        <v>85</v>
      </c>
      <c r="G88" s="3">
        <f>IF(E22=F88,1,0)</f>
        <v>1</v>
      </c>
      <c r="H88" s="4"/>
      <c r="I88" s="3" t="str">
        <f>RIGHT(TRIM(E88),2)</f>
        <v>3D</v>
      </c>
      <c r="J88" s="3" t="str">
        <f t="shared" si="24"/>
        <v>3D</v>
      </c>
      <c r="K88" s="3">
        <f t="shared" si="25"/>
        <v>48</v>
      </c>
      <c r="L88" s="3">
        <f t="shared" si="26"/>
        <v>16</v>
      </c>
      <c r="M88" s="3" t="str">
        <f t="shared" si="27"/>
        <v>110000</v>
      </c>
      <c r="N88" s="3" t="str">
        <f t="shared" si="28"/>
        <v>10000</v>
      </c>
      <c r="O88" s="3" t="s">
        <v>862</v>
      </c>
      <c r="P88" s="3" t="s">
        <v>862</v>
      </c>
      <c r="Q88" s="3" t="str">
        <f t="shared" si="29"/>
        <v xml:space="preserve"> </v>
      </c>
      <c r="R88" s="3" t="str">
        <f t="shared" si="30"/>
        <v xml:space="preserve"> </v>
      </c>
    </row>
    <row r="89" spans="1:18" x14ac:dyDescent="0.25">
      <c r="A89" s="3"/>
      <c r="B89" s="4"/>
      <c r="C89" s="4"/>
      <c r="E89" s="4" t="s">
        <v>86</v>
      </c>
      <c r="F89" s="4" t="s">
        <v>86</v>
      </c>
      <c r="G89" s="3">
        <f>IF(E23=F89,1,0)</f>
        <v>1</v>
      </c>
      <c r="H89" s="4"/>
      <c r="I89" s="3" t="str">
        <f>RIGHT(TRIM(E89),2)</f>
        <v>39</v>
      </c>
      <c r="J89" s="3" t="str">
        <f t="shared" si="24"/>
        <v>39</v>
      </c>
      <c r="K89" s="3">
        <f t="shared" si="25"/>
        <v>48</v>
      </c>
      <c r="L89" s="3">
        <f t="shared" si="26"/>
        <v>16</v>
      </c>
      <c r="M89" s="3" t="str">
        <f t="shared" si="27"/>
        <v>110000</v>
      </c>
      <c r="N89" s="3" t="str">
        <f t="shared" si="28"/>
        <v>10000</v>
      </c>
      <c r="O89" s="3" t="s">
        <v>862</v>
      </c>
      <c r="P89" s="3" t="s">
        <v>862</v>
      </c>
      <c r="Q89" s="3" t="str">
        <f t="shared" si="29"/>
        <v xml:space="preserve"> </v>
      </c>
      <c r="R89" s="3" t="str">
        <f t="shared" si="30"/>
        <v xml:space="preserve"> </v>
      </c>
    </row>
    <row r="90" spans="1:18" x14ac:dyDescent="0.25">
      <c r="A90" s="3"/>
      <c r="B90" s="4"/>
      <c r="C90" s="4"/>
      <c r="E90" s="4" t="s">
        <v>85</v>
      </c>
      <c r="F90" s="4" t="s">
        <v>87</v>
      </c>
      <c r="G90" s="3">
        <f>IF(E24=F90,1,0)</f>
        <v>0</v>
      </c>
      <c r="H90" s="4"/>
      <c r="I90" s="3" t="str">
        <f>RIGHT(TRIM(E90),2)</f>
        <v>3D</v>
      </c>
      <c r="J90" s="3" t="str">
        <f t="shared" si="24"/>
        <v>1D</v>
      </c>
      <c r="K90" s="3">
        <f t="shared" si="25"/>
        <v>48</v>
      </c>
      <c r="L90" s="3">
        <f t="shared" si="26"/>
        <v>48</v>
      </c>
      <c r="M90" s="3" t="str">
        <f t="shared" si="27"/>
        <v>110000</v>
      </c>
      <c r="N90" s="3" t="str">
        <f t="shared" si="28"/>
        <v>110000</v>
      </c>
      <c r="O90" s="3">
        <f t="shared" ref="O90:P90" si="36">K90 + _xlfn.BITRSHIFT(K92,4)</f>
        <v>53</v>
      </c>
      <c r="P90" s="3">
        <f t="shared" si="36"/>
        <v>48</v>
      </c>
      <c r="Q90" s="3" t="str">
        <f t="shared" si="29"/>
        <v>5</v>
      </c>
      <c r="R90" s="3" t="str">
        <f t="shared" si="30"/>
        <v>0</v>
      </c>
    </row>
    <row r="91" spans="1:18" x14ac:dyDescent="0.25">
      <c r="A91" s="3"/>
      <c r="B91" s="4"/>
      <c r="C91" s="4"/>
      <c r="E91" s="4" t="s">
        <v>86</v>
      </c>
      <c r="F91" s="4" t="s">
        <v>88</v>
      </c>
      <c r="G91" s="3">
        <f>IF(E25=F91,1,0)</f>
        <v>0</v>
      </c>
      <c r="H91" s="4"/>
      <c r="I91" s="3" t="str">
        <f>RIGHT(TRIM(E91),2)</f>
        <v>39</v>
      </c>
      <c r="J91" s="3" t="str">
        <f t="shared" si="24"/>
        <v>19</v>
      </c>
      <c r="K91" s="3">
        <f t="shared" si="25"/>
        <v>48</v>
      </c>
      <c r="L91" s="3">
        <f t="shared" si="26"/>
        <v>48</v>
      </c>
      <c r="M91" s="3" t="str">
        <f t="shared" si="27"/>
        <v>110000</v>
      </c>
      <c r="N91" s="3" t="str">
        <f t="shared" si="28"/>
        <v>110000</v>
      </c>
      <c r="O91" s="3" t="s">
        <v>862</v>
      </c>
      <c r="P91" s="3" t="s">
        <v>862</v>
      </c>
      <c r="Q91" s="3" t="str">
        <f t="shared" si="29"/>
        <v xml:space="preserve"> </v>
      </c>
      <c r="R91" s="3" t="str">
        <f t="shared" si="30"/>
        <v xml:space="preserve"> </v>
      </c>
    </row>
    <row r="92" spans="1:18" x14ac:dyDescent="0.25">
      <c r="A92" s="3"/>
      <c r="B92" s="4"/>
      <c r="C92" s="4"/>
      <c r="E92" s="4" t="s">
        <v>68</v>
      </c>
      <c r="F92" s="4" t="s">
        <v>85</v>
      </c>
      <c r="G92" s="3">
        <f>IF(E26=F92,1,0)</f>
        <v>1</v>
      </c>
      <c r="H92" s="4"/>
      <c r="I92" s="3" t="str">
        <f>RIGHT(TRIM(E92),2)</f>
        <v>5D</v>
      </c>
      <c r="J92" s="3" t="str">
        <f t="shared" si="24"/>
        <v>3D</v>
      </c>
      <c r="K92" s="3">
        <f t="shared" si="25"/>
        <v>80</v>
      </c>
      <c r="L92" s="3">
        <f t="shared" si="26"/>
        <v>0</v>
      </c>
      <c r="M92" s="3" t="str">
        <f t="shared" si="27"/>
        <v>1010000</v>
      </c>
      <c r="N92" s="3" t="str">
        <f t="shared" si="28"/>
        <v/>
      </c>
      <c r="O92" s="3" t="s">
        <v>862</v>
      </c>
      <c r="P92" s="3" t="s">
        <v>862</v>
      </c>
      <c r="Q92" s="3" t="str">
        <f t="shared" si="29"/>
        <v xml:space="preserve"> </v>
      </c>
      <c r="R92" s="3" t="str">
        <f t="shared" si="30"/>
        <v xml:space="preserve"> </v>
      </c>
    </row>
    <row r="93" spans="1:18" x14ac:dyDescent="0.25">
      <c r="A93" s="3"/>
      <c r="B93" s="4"/>
      <c r="C93" s="4"/>
      <c r="E93" s="4" t="s">
        <v>70</v>
      </c>
      <c r="F93" s="4" t="s">
        <v>86</v>
      </c>
      <c r="G93" s="3">
        <f>IF(E27=F93,1,0)</f>
        <v>1</v>
      </c>
      <c r="H93" s="4"/>
      <c r="I93" s="3" t="str">
        <f>RIGHT(TRIM(E93),2)</f>
        <v>59</v>
      </c>
      <c r="J93" s="3" t="str">
        <f t="shared" si="24"/>
        <v>39</v>
      </c>
      <c r="K93" s="3">
        <f t="shared" si="25"/>
        <v>80</v>
      </c>
      <c r="L93" s="3">
        <f t="shared" si="26"/>
        <v>0</v>
      </c>
      <c r="M93" s="3" t="str">
        <f t="shared" si="27"/>
        <v>1010000</v>
      </c>
      <c r="N93" s="3" t="str">
        <f t="shared" si="28"/>
        <v/>
      </c>
      <c r="O93" s="3" t="s">
        <v>862</v>
      </c>
      <c r="P93" s="3" t="s">
        <v>862</v>
      </c>
      <c r="Q93" s="3" t="str">
        <f t="shared" si="29"/>
        <v xml:space="preserve"> </v>
      </c>
      <c r="R93" s="3" t="str">
        <f t="shared" si="30"/>
        <v xml:space="preserve"> </v>
      </c>
    </row>
    <row r="94" spans="1:18" x14ac:dyDescent="0.25">
      <c r="A94" s="3"/>
      <c r="B94" s="4"/>
      <c r="C94" s="4"/>
      <c r="E94" s="4" t="s">
        <v>89</v>
      </c>
      <c r="F94" s="4" t="s">
        <v>99</v>
      </c>
      <c r="G94" s="3">
        <f>IF(E28=F94,1,0)</f>
        <v>0</v>
      </c>
      <c r="H94" s="4"/>
      <c r="I94" s="3" t="str">
        <f>RIGHT(TRIM(E94),2)</f>
        <v>2D</v>
      </c>
      <c r="J94" s="3" t="str">
        <f t="shared" si="24"/>
        <v>0D</v>
      </c>
      <c r="K94" s="3">
        <f t="shared" si="25"/>
        <v>32</v>
      </c>
      <c r="L94" s="3">
        <f t="shared" si="26"/>
        <v>48</v>
      </c>
      <c r="M94" s="3" t="str">
        <f t="shared" si="27"/>
        <v>100000</v>
      </c>
      <c r="N94" s="3" t="str">
        <f t="shared" si="28"/>
        <v>110000</v>
      </c>
      <c r="O94" s="3">
        <f t="shared" ref="O94:P94" si="37">K94 + _xlfn.BITRSHIFT(K96,4)</f>
        <v>32</v>
      </c>
      <c r="P94" s="3">
        <f t="shared" si="37"/>
        <v>57</v>
      </c>
      <c r="Q94" s="3" t="str">
        <f t="shared" si="29"/>
        <v xml:space="preserve"> </v>
      </c>
      <c r="R94" s="3" t="str">
        <f t="shared" si="30"/>
        <v>9</v>
      </c>
    </row>
    <row r="95" spans="1:18" x14ac:dyDescent="0.25">
      <c r="A95" s="3"/>
      <c r="B95" s="4"/>
      <c r="C95" s="4"/>
      <c r="E95" s="4" t="s">
        <v>90</v>
      </c>
      <c r="F95" s="4" t="s">
        <v>100</v>
      </c>
      <c r="G95" s="3">
        <f>IF(E29=F95,1,0)</f>
        <v>0</v>
      </c>
      <c r="H95" s="4"/>
      <c r="I95" s="3" t="str">
        <f>RIGHT(TRIM(E95),2)</f>
        <v>29</v>
      </c>
      <c r="J95" s="3" t="str">
        <f t="shared" si="24"/>
        <v>09</v>
      </c>
      <c r="K95" s="3">
        <f t="shared" si="25"/>
        <v>32</v>
      </c>
      <c r="L95" s="3">
        <f t="shared" si="26"/>
        <v>48</v>
      </c>
      <c r="M95" s="3" t="str">
        <f t="shared" si="27"/>
        <v>100000</v>
      </c>
      <c r="N95" s="3" t="str">
        <f t="shared" si="28"/>
        <v>110000</v>
      </c>
      <c r="O95" s="3" t="s">
        <v>862</v>
      </c>
      <c r="P95" s="3" t="s">
        <v>862</v>
      </c>
      <c r="Q95" s="3" t="str">
        <f t="shared" si="29"/>
        <v xml:space="preserve"> </v>
      </c>
      <c r="R95" s="3" t="str">
        <f t="shared" si="30"/>
        <v xml:space="preserve"> </v>
      </c>
    </row>
    <row r="96" spans="1:18" x14ac:dyDescent="0.25">
      <c r="A96" s="3"/>
      <c r="B96" s="4"/>
      <c r="C96" s="4"/>
      <c r="E96" s="4" t="s">
        <v>99</v>
      </c>
      <c r="F96" s="4" t="s">
        <v>85</v>
      </c>
      <c r="G96" s="3">
        <f>IF(E30=F96,1,0)</f>
        <v>0</v>
      </c>
      <c r="H96" s="4"/>
      <c r="I96" s="3" t="str">
        <f>RIGHT(TRIM(E96),2)</f>
        <v>0D</v>
      </c>
      <c r="J96" s="3" t="str">
        <f t="shared" si="24"/>
        <v>3D</v>
      </c>
      <c r="K96" s="3">
        <f t="shared" si="25"/>
        <v>0</v>
      </c>
      <c r="L96" s="3">
        <f t="shared" si="26"/>
        <v>144</v>
      </c>
      <c r="M96" s="3" t="str">
        <f t="shared" si="27"/>
        <v/>
      </c>
      <c r="N96" s="3" t="str">
        <f t="shared" si="28"/>
        <v>10010000</v>
      </c>
      <c r="O96" s="3" t="s">
        <v>862</v>
      </c>
      <c r="P96" s="3" t="s">
        <v>862</v>
      </c>
      <c r="Q96" s="3" t="str">
        <f t="shared" si="29"/>
        <v xml:space="preserve"> </v>
      </c>
      <c r="R96" s="3" t="str">
        <f t="shared" si="30"/>
        <v xml:space="preserve"> </v>
      </c>
    </row>
    <row r="97" spans="1:18" x14ac:dyDescent="0.25">
      <c r="A97" s="3"/>
      <c r="B97" s="4"/>
      <c r="C97" s="4"/>
      <c r="E97" s="4" t="s">
        <v>100</v>
      </c>
      <c r="F97" s="4" t="s">
        <v>86</v>
      </c>
      <c r="G97" s="3">
        <f>IF(E31=F97,1,0)</f>
        <v>0</v>
      </c>
      <c r="H97" s="4"/>
      <c r="I97" s="3" t="str">
        <f>RIGHT(TRIM(E97),2)</f>
        <v>09</v>
      </c>
      <c r="J97" s="3" t="str">
        <f t="shared" si="24"/>
        <v>39</v>
      </c>
      <c r="K97" s="3">
        <f t="shared" si="25"/>
        <v>0</v>
      </c>
      <c r="L97" s="3">
        <f t="shared" si="26"/>
        <v>144</v>
      </c>
      <c r="M97" s="3" t="str">
        <f t="shared" si="27"/>
        <v/>
      </c>
      <c r="N97" s="3" t="str">
        <f t="shared" si="28"/>
        <v>10010000</v>
      </c>
      <c r="O97" s="3" t="s">
        <v>862</v>
      </c>
      <c r="P97" s="3" t="s">
        <v>862</v>
      </c>
      <c r="Q97" s="3" t="str">
        <f t="shared" si="29"/>
        <v xml:space="preserve"> </v>
      </c>
      <c r="R97" s="3" t="str">
        <f t="shared" si="30"/>
        <v xml:space="preserve"> </v>
      </c>
    </row>
    <row r="98" spans="1:18" x14ac:dyDescent="0.25">
      <c r="A98" s="3"/>
      <c r="B98" s="4"/>
      <c r="C98" s="4"/>
      <c r="E98" s="4" t="s">
        <v>91</v>
      </c>
      <c r="F98" s="4" t="s">
        <v>97</v>
      </c>
      <c r="G98" s="3">
        <f>IF(E32=F98,1,0)</f>
        <v>0</v>
      </c>
      <c r="H98" s="4"/>
      <c r="I98" s="3" t="str">
        <f>RIGHT(TRIM(E98),2)</f>
        <v>CC</v>
      </c>
      <c r="J98" s="3" t="str">
        <f t="shared" si="24"/>
        <v>9D</v>
      </c>
      <c r="K98" s="3">
        <f t="shared" si="25"/>
        <v>192</v>
      </c>
      <c r="L98" s="3">
        <f t="shared" si="26"/>
        <v>192</v>
      </c>
      <c r="M98" s="3" t="str">
        <f t="shared" si="27"/>
        <v>11000000</v>
      </c>
      <c r="N98" s="3" t="str">
        <f t="shared" si="28"/>
        <v>11000000</v>
      </c>
      <c r="O98" s="3">
        <f t="shared" ref="O98:P98" si="38">K98 + _xlfn.BITRSHIFT(K100,4)</f>
        <v>196</v>
      </c>
      <c r="P98" s="3">
        <f t="shared" si="38"/>
        <v>196</v>
      </c>
      <c r="Q98" s="3" t="str">
        <f t="shared" si="29"/>
        <v>Ä</v>
      </c>
      <c r="R98" s="3" t="str">
        <f t="shared" si="30"/>
        <v>Ä</v>
      </c>
    </row>
    <row r="99" spans="1:18" x14ac:dyDescent="0.25">
      <c r="A99" s="3"/>
      <c r="B99" s="4"/>
      <c r="C99" s="4"/>
      <c r="E99" s="4" t="s">
        <v>92</v>
      </c>
      <c r="F99" s="4" t="s">
        <v>98</v>
      </c>
      <c r="G99" s="3">
        <f>IF(E33=F99,1,0)</f>
        <v>0</v>
      </c>
      <c r="H99" s="4"/>
      <c r="I99" s="3" t="str">
        <f>RIGHT(TRIM(E99),2)</f>
        <v>C8</v>
      </c>
      <c r="J99" s="3" t="str">
        <f t="shared" si="24"/>
        <v>99</v>
      </c>
      <c r="K99" s="3">
        <f t="shared" si="25"/>
        <v>192</v>
      </c>
      <c r="L99" s="3">
        <f t="shared" si="26"/>
        <v>192</v>
      </c>
      <c r="M99" s="3" t="str">
        <f t="shared" si="27"/>
        <v>11000000</v>
      </c>
      <c r="N99" s="3" t="str">
        <f t="shared" si="28"/>
        <v>11000000</v>
      </c>
      <c r="O99" s="3" t="s">
        <v>862</v>
      </c>
      <c r="P99" s="3" t="s">
        <v>862</v>
      </c>
      <c r="Q99" s="3" t="str">
        <f t="shared" si="29"/>
        <v xml:space="preserve"> </v>
      </c>
      <c r="R99" s="3" t="str">
        <f t="shared" si="30"/>
        <v xml:space="preserve"> </v>
      </c>
    </row>
    <row r="100" spans="1:18" x14ac:dyDescent="0.25">
      <c r="A100" s="3"/>
      <c r="B100" s="4"/>
      <c r="C100" s="4"/>
      <c r="E100" s="4" t="s">
        <v>93</v>
      </c>
      <c r="F100" s="4" t="s">
        <v>91</v>
      </c>
      <c r="G100" s="3">
        <f>IF(E34=F100,1,0)</f>
        <v>1</v>
      </c>
      <c r="H100" s="4"/>
      <c r="I100" s="3" t="str">
        <f>RIGHT(TRIM(E100),2)</f>
        <v>4C</v>
      </c>
      <c r="J100" s="3" t="str">
        <f t="shared" si="24"/>
        <v>CC</v>
      </c>
      <c r="K100" s="3">
        <f t="shared" si="25"/>
        <v>64</v>
      </c>
      <c r="L100" s="3">
        <f t="shared" si="26"/>
        <v>64</v>
      </c>
      <c r="M100" s="3" t="str">
        <f t="shared" si="27"/>
        <v>1000000</v>
      </c>
      <c r="N100" s="3" t="str">
        <f t="shared" si="28"/>
        <v>1000000</v>
      </c>
      <c r="O100" s="3" t="s">
        <v>862</v>
      </c>
      <c r="P100" s="3" t="s">
        <v>862</v>
      </c>
      <c r="Q100" s="3" t="str">
        <f t="shared" si="29"/>
        <v xml:space="preserve"> </v>
      </c>
      <c r="R100" s="3" t="str">
        <f t="shared" si="30"/>
        <v xml:space="preserve"> </v>
      </c>
    </row>
    <row r="101" spans="1:18" x14ac:dyDescent="0.25">
      <c r="A101" s="3"/>
      <c r="B101" s="4"/>
      <c r="C101" s="4"/>
      <c r="E101" s="4" t="s">
        <v>94</v>
      </c>
      <c r="F101" s="4" t="s">
        <v>92</v>
      </c>
      <c r="G101" s="3">
        <f>IF(E35=F101,1,0)</f>
        <v>1</v>
      </c>
      <c r="H101" s="4"/>
      <c r="I101" s="3" t="str">
        <f>RIGHT(TRIM(E101),2)</f>
        <v>48</v>
      </c>
      <c r="J101" s="3" t="str">
        <f t="shared" si="24"/>
        <v>C8</v>
      </c>
      <c r="K101" s="3">
        <f t="shared" si="25"/>
        <v>64</v>
      </c>
      <c r="L101" s="3">
        <f t="shared" si="26"/>
        <v>64</v>
      </c>
      <c r="M101" s="3" t="str">
        <f t="shared" si="27"/>
        <v>1000000</v>
      </c>
      <c r="N101" s="3" t="str">
        <f t="shared" si="28"/>
        <v>1000000</v>
      </c>
      <c r="O101" s="3" t="s">
        <v>862</v>
      </c>
      <c r="P101" s="3" t="s">
        <v>862</v>
      </c>
      <c r="Q101" s="3" t="str">
        <f t="shared" si="29"/>
        <v xml:space="preserve"> </v>
      </c>
      <c r="R101" s="3" t="str">
        <f t="shared" si="30"/>
        <v xml:space="preserve"> </v>
      </c>
    </row>
    <row r="102" spans="1:18" x14ac:dyDescent="0.25">
      <c r="A102" s="3"/>
      <c r="B102" s="4"/>
      <c r="C102" s="4"/>
      <c r="E102" s="4" t="s">
        <v>85</v>
      </c>
      <c r="F102" s="4" t="s">
        <v>93</v>
      </c>
      <c r="G102" s="3">
        <f>IF(E36=F102,1,0)</f>
        <v>1</v>
      </c>
      <c r="H102" s="4"/>
      <c r="I102" s="3" t="str">
        <f>RIGHT(TRIM(E102),2)</f>
        <v>3D</v>
      </c>
      <c r="J102" s="3" t="str">
        <f t="shared" si="24"/>
        <v>4C</v>
      </c>
      <c r="K102" s="3">
        <f t="shared" si="25"/>
        <v>48</v>
      </c>
      <c r="L102" s="3">
        <f t="shared" si="26"/>
        <v>48</v>
      </c>
      <c r="M102" s="3" t="str">
        <f t="shared" si="27"/>
        <v>110000</v>
      </c>
      <c r="N102" s="3" t="str">
        <f t="shared" si="28"/>
        <v>110000</v>
      </c>
      <c r="O102" s="3">
        <f t="shared" ref="O102:P102" si="39">K102 + _xlfn.BITRSHIFT(K104,4)</f>
        <v>51</v>
      </c>
      <c r="P102" s="3">
        <f t="shared" si="39"/>
        <v>49</v>
      </c>
      <c r="Q102" s="3" t="str">
        <f t="shared" si="29"/>
        <v>3</v>
      </c>
      <c r="R102" s="3" t="str">
        <f t="shared" si="30"/>
        <v>1</v>
      </c>
    </row>
    <row r="103" spans="1:18" x14ac:dyDescent="0.25">
      <c r="A103" s="3"/>
      <c r="B103" s="4"/>
      <c r="C103" s="4"/>
      <c r="E103" s="4" t="s">
        <v>86</v>
      </c>
      <c r="F103" s="4" t="s">
        <v>94</v>
      </c>
      <c r="G103" s="3">
        <f>IF(E37=F103,1,0)</f>
        <v>1</v>
      </c>
      <c r="H103" s="4"/>
      <c r="I103" s="3" t="str">
        <f>RIGHT(TRIM(E103),2)</f>
        <v>39</v>
      </c>
      <c r="J103" s="3" t="str">
        <f t="shared" si="24"/>
        <v>48</v>
      </c>
      <c r="K103" s="3">
        <f t="shared" si="25"/>
        <v>48</v>
      </c>
      <c r="L103" s="3">
        <f t="shared" si="26"/>
        <v>48</v>
      </c>
      <c r="M103" s="3" t="str">
        <f t="shared" si="27"/>
        <v>110000</v>
      </c>
      <c r="N103" s="3" t="str">
        <f t="shared" si="28"/>
        <v>110000</v>
      </c>
      <c r="O103" s="3" t="s">
        <v>862</v>
      </c>
      <c r="P103" s="3" t="s">
        <v>862</v>
      </c>
      <c r="Q103" s="3" t="str">
        <f t="shared" si="29"/>
        <v xml:space="preserve"> </v>
      </c>
      <c r="R103" s="3" t="str">
        <f t="shared" si="30"/>
        <v xml:space="preserve"> </v>
      </c>
    </row>
    <row r="104" spans="1:18" x14ac:dyDescent="0.25">
      <c r="A104" s="3"/>
      <c r="B104" s="4"/>
      <c r="C104" s="4"/>
      <c r="E104" s="4" t="s">
        <v>85</v>
      </c>
      <c r="F104" s="4" t="s">
        <v>85</v>
      </c>
      <c r="G104" s="3">
        <f>IF(E38=F104,1,0)</f>
        <v>1</v>
      </c>
      <c r="H104" s="4"/>
      <c r="I104" s="3" t="str">
        <f>RIGHT(TRIM(E104),2)</f>
        <v>3D</v>
      </c>
      <c r="J104" s="3" t="str">
        <f t="shared" si="24"/>
        <v>3D</v>
      </c>
      <c r="K104" s="3">
        <f t="shared" si="25"/>
        <v>48</v>
      </c>
      <c r="L104" s="3">
        <f t="shared" si="26"/>
        <v>16</v>
      </c>
      <c r="M104" s="3" t="str">
        <f t="shared" si="27"/>
        <v>110000</v>
      </c>
      <c r="N104" s="3" t="str">
        <f t="shared" si="28"/>
        <v>10000</v>
      </c>
      <c r="O104" s="3" t="s">
        <v>862</v>
      </c>
      <c r="P104" s="3" t="s">
        <v>862</v>
      </c>
      <c r="Q104" s="3" t="str">
        <f t="shared" si="29"/>
        <v xml:space="preserve"> </v>
      </c>
      <c r="R104" s="3" t="str">
        <f t="shared" si="30"/>
        <v xml:space="preserve"> </v>
      </c>
    </row>
    <row r="105" spans="1:18" x14ac:dyDescent="0.25">
      <c r="A105" s="3"/>
      <c r="B105" s="4"/>
      <c r="C105" s="4"/>
      <c r="E105" s="4" t="s">
        <v>86</v>
      </c>
      <c r="F105" s="4" t="s">
        <v>86</v>
      </c>
      <c r="G105" s="3">
        <f>IF(E39=F105,1,0)</f>
        <v>1</v>
      </c>
      <c r="H105" s="4"/>
      <c r="I105" s="3" t="str">
        <f>RIGHT(TRIM(E105),2)</f>
        <v>39</v>
      </c>
      <c r="J105" s="3" t="str">
        <f t="shared" si="24"/>
        <v>39</v>
      </c>
      <c r="K105" s="3">
        <f t="shared" si="25"/>
        <v>48</v>
      </c>
      <c r="L105" s="3">
        <f t="shared" si="26"/>
        <v>16</v>
      </c>
      <c r="M105" s="3" t="str">
        <f t="shared" si="27"/>
        <v>110000</v>
      </c>
      <c r="N105" s="3" t="str">
        <f t="shared" si="28"/>
        <v>10000</v>
      </c>
      <c r="O105" s="3" t="s">
        <v>862</v>
      </c>
      <c r="P105" s="3" t="s">
        <v>862</v>
      </c>
      <c r="Q105" s="3" t="str">
        <f t="shared" si="29"/>
        <v xml:space="preserve"> </v>
      </c>
      <c r="R105" s="3" t="str">
        <f t="shared" si="30"/>
        <v xml:space="preserve"> </v>
      </c>
    </row>
    <row r="106" spans="1:18" x14ac:dyDescent="0.25">
      <c r="A106" s="3"/>
      <c r="B106" s="4"/>
      <c r="C106" s="4"/>
      <c r="E106" s="4" t="s">
        <v>85</v>
      </c>
      <c r="F106" s="4" t="s">
        <v>87</v>
      </c>
      <c r="G106" s="3">
        <f>IF(E40=F106,1,0)</f>
        <v>0</v>
      </c>
      <c r="H106" s="4"/>
      <c r="I106" s="3" t="str">
        <f>RIGHT(TRIM(E106),2)</f>
        <v>3D</v>
      </c>
      <c r="J106" s="3" t="str">
        <f t="shared" si="24"/>
        <v>1D</v>
      </c>
      <c r="K106" s="3">
        <f t="shared" si="25"/>
        <v>48</v>
      </c>
      <c r="L106" s="3">
        <f t="shared" si="26"/>
        <v>48</v>
      </c>
      <c r="M106" s="3" t="str">
        <f t="shared" si="27"/>
        <v>110000</v>
      </c>
      <c r="N106" s="3" t="str">
        <f t="shared" si="28"/>
        <v>110000</v>
      </c>
      <c r="O106" s="3">
        <f t="shared" ref="O106:P106" si="40">K106 + _xlfn.BITRSHIFT(K108,4)</f>
        <v>54</v>
      </c>
      <c r="P106" s="3">
        <f t="shared" si="40"/>
        <v>49</v>
      </c>
      <c r="Q106" s="3" t="str">
        <f t="shared" si="29"/>
        <v>6</v>
      </c>
      <c r="R106" s="3" t="str">
        <f t="shared" si="30"/>
        <v>1</v>
      </c>
    </row>
    <row r="107" spans="1:18" x14ac:dyDescent="0.25">
      <c r="A107" s="3"/>
      <c r="B107" s="4"/>
      <c r="C107" s="4"/>
      <c r="E107" s="4" t="s">
        <v>86</v>
      </c>
      <c r="F107" s="4" t="s">
        <v>88</v>
      </c>
      <c r="G107" s="3">
        <f>IF(E41=F107,1,0)</f>
        <v>0</v>
      </c>
      <c r="H107" s="4"/>
      <c r="I107" s="3" t="str">
        <f>RIGHT(TRIM(E107),2)</f>
        <v>39</v>
      </c>
      <c r="J107" s="3" t="str">
        <f t="shared" si="24"/>
        <v>19</v>
      </c>
      <c r="K107" s="3">
        <f t="shared" si="25"/>
        <v>48</v>
      </c>
      <c r="L107" s="3">
        <f t="shared" si="26"/>
        <v>48</v>
      </c>
      <c r="M107" s="3" t="str">
        <f t="shared" si="27"/>
        <v>110000</v>
      </c>
      <c r="N107" s="3" t="str">
        <f t="shared" si="28"/>
        <v>110000</v>
      </c>
      <c r="O107" s="3" t="s">
        <v>862</v>
      </c>
      <c r="P107" s="3" t="s">
        <v>862</v>
      </c>
      <c r="Q107" s="3" t="str">
        <f t="shared" si="29"/>
        <v xml:space="preserve"> </v>
      </c>
      <c r="R107" s="3" t="str">
        <f t="shared" si="30"/>
        <v xml:space="preserve"> </v>
      </c>
    </row>
    <row r="108" spans="1:18" x14ac:dyDescent="0.25">
      <c r="A108" s="3"/>
      <c r="B108" s="4"/>
      <c r="C108" s="4"/>
      <c r="E108" s="4" t="s">
        <v>64</v>
      </c>
      <c r="F108" s="4" t="s">
        <v>85</v>
      </c>
      <c r="G108" s="3">
        <f>IF(E42=F108,1,0)</f>
        <v>1</v>
      </c>
      <c r="H108" s="4"/>
      <c r="I108" s="3" t="str">
        <f>RIGHT(TRIM(E108),2)</f>
        <v>6D</v>
      </c>
      <c r="J108" s="3" t="str">
        <f t="shared" si="24"/>
        <v>3D</v>
      </c>
      <c r="K108" s="3">
        <f t="shared" si="25"/>
        <v>96</v>
      </c>
      <c r="L108" s="3">
        <f t="shared" si="26"/>
        <v>16</v>
      </c>
      <c r="M108" s="3" t="str">
        <f t="shared" si="27"/>
        <v>1100000</v>
      </c>
      <c r="N108" s="3" t="str">
        <f t="shared" si="28"/>
        <v>10000</v>
      </c>
      <c r="O108" s="3" t="s">
        <v>862</v>
      </c>
      <c r="P108" s="3" t="s">
        <v>862</v>
      </c>
      <c r="Q108" s="3" t="str">
        <f t="shared" si="29"/>
        <v xml:space="preserve"> </v>
      </c>
      <c r="R108" s="3" t="str">
        <f t="shared" si="30"/>
        <v xml:space="preserve"> </v>
      </c>
    </row>
    <row r="109" spans="1:18" x14ac:dyDescent="0.25">
      <c r="A109" s="3"/>
      <c r="B109" s="4"/>
      <c r="C109" s="4"/>
      <c r="E109" s="4" t="s">
        <v>66</v>
      </c>
      <c r="F109" s="4" t="s">
        <v>86</v>
      </c>
      <c r="G109" s="3">
        <f>IF(E43=F109,1,0)</f>
        <v>1</v>
      </c>
      <c r="H109" s="4"/>
      <c r="I109" s="3" t="str">
        <f>RIGHT(TRIM(E109),2)</f>
        <v>69</v>
      </c>
      <c r="J109" s="3" t="str">
        <f t="shared" si="24"/>
        <v>39</v>
      </c>
      <c r="K109" s="3">
        <f t="shared" si="25"/>
        <v>96</v>
      </c>
      <c r="L109" s="3">
        <f t="shared" si="26"/>
        <v>16</v>
      </c>
      <c r="M109" s="3" t="str">
        <f t="shared" si="27"/>
        <v>1100000</v>
      </c>
      <c r="N109" s="3" t="str">
        <f t="shared" si="28"/>
        <v>10000</v>
      </c>
      <c r="O109" s="3" t="s">
        <v>862</v>
      </c>
      <c r="P109" s="3" t="s">
        <v>862</v>
      </c>
      <c r="Q109" s="3" t="str">
        <f t="shared" si="29"/>
        <v xml:space="preserve"> </v>
      </c>
      <c r="R109" s="3" t="str">
        <f t="shared" si="30"/>
        <v xml:space="preserve"> </v>
      </c>
    </row>
    <row r="110" spans="1:18" x14ac:dyDescent="0.25">
      <c r="A110" s="3"/>
      <c r="B110" s="4"/>
      <c r="C110" s="4"/>
      <c r="E110" s="4" t="s">
        <v>89</v>
      </c>
      <c r="F110" s="4" t="s">
        <v>87</v>
      </c>
      <c r="G110" s="3">
        <f>IF(E44=F110,1,0)</f>
        <v>0</v>
      </c>
      <c r="H110" s="4"/>
      <c r="I110" s="3" t="str">
        <f>RIGHT(TRIM(E110),2)</f>
        <v>2D</v>
      </c>
      <c r="J110" s="3" t="str">
        <f t="shared" si="24"/>
        <v>1D</v>
      </c>
      <c r="K110" s="3">
        <f t="shared" si="25"/>
        <v>32</v>
      </c>
      <c r="L110" s="3">
        <f t="shared" si="26"/>
        <v>48</v>
      </c>
      <c r="M110" s="3" t="str">
        <f t="shared" si="27"/>
        <v>100000</v>
      </c>
      <c r="N110" s="3" t="str">
        <f t="shared" si="28"/>
        <v>110000</v>
      </c>
      <c r="O110" s="3">
        <f t="shared" ref="O110:P110" si="41">K110 + _xlfn.BITRSHIFT(K112,4)</f>
        <v>32</v>
      </c>
      <c r="P110" s="3">
        <f t="shared" si="41"/>
        <v>48</v>
      </c>
      <c r="Q110" s="3" t="str">
        <f t="shared" si="29"/>
        <v xml:space="preserve"> </v>
      </c>
      <c r="R110" s="3" t="str">
        <f t="shared" si="30"/>
        <v>0</v>
      </c>
    </row>
    <row r="111" spans="1:18" x14ac:dyDescent="0.25">
      <c r="A111" s="3"/>
      <c r="B111" s="4"/>
      <c r="C111" s="4"/>
      <c r="E111" s="4" t="s">
        <v>90</v>
      </c>
      <c r="F111" s="4" t="s">
        <v>88</v>
      </c>
      <c r="G111" s="3">
        <f>IF(E45=F111,1,0)</f>
        <v>0</v>
      </c>
      <c r="H111" s="4"/>
      <c r="I111" s="3" t="str">
        <f>RIGHT(TRIM(E111),2)</f>
        <v>29</v>
      </c>
      <c r="J111" s="3" t="str">
        <f t="shared" si="24"/>
        <v>19</v>
      </c>
      <c r="K111" s="3">
        <f t="shared" si="25"/>
        <v>32</v>
      </c>
      <c r="L111" s="3">
        <f t="shared" si="26"/>
        <v>48</v>
      </c>
      <c r="M111" s="3" t="str">
        <f t="shared" si="27"/>
        <v>100000</v>
      </c>
      <c r="N111" s="3" t="str">
        <f t="shared" si="28"/>
        <v>110000</v>
      </c>
      <c r="O111" s="3" t="s">
        <v>862</v>
      </c>
      <c r="P111" s="3" t="s">
        <v>862</v>
      </c>
      <c r="Q111" s="3" t="str">
        <f t="shared" si="29"/>
        <v xml:space="preserve"> </v>
      </c>
      <c r="R111" s="3" t="str">
        <f t="shared" si="30"/>
        <v xml:space="preserve"> </v>
      </c>
    </row>
    <row r="112" spans="1:18" x14ac:dyDescent="0.25">
      <c r="A112" s="3"/>
      <c r="B112" s="4"/>
      <c r="C112" s="4"/>
      <c r="E112" s="4" t="s">
        <v>99</v>
      </c>
      <c r="F112" s="4" t="s">
        <v>85</v>
      </c>
      <c r="G112" s="3">
        <f>IF(E46=F112,1,0)</f>
        <v>0</v>
      </c>
      <c r="H112" s="4"/>
      <c r="I112" s="3" t="str">
        <f>RIGHT(TRIM(E112),2)</f>
        <v>0D</v>
      </c>
      <c r="J112" s="3" t="str">
        <f t="shared" si="24"/>
        <v>3D</v>
      </c>
      <c r="K112" s="3">
        <f t="shared" si="25"/>
        <v>0</v>
      </c>
      <c r="L112" s="3">
        <f t="shared" si="26"/>
        <v>0</v>
      </c>
      <c r="M112" s="3" t="str">
        <f t="shared" si="27"/>
        <v/>
      </c>
      <c r="N112" s="3" t="str">
        <f t="shared" si="28"/>
        <v/>
      </c>
      <c r="O112" s="3" t="s">
        <v>862</v>
      </c>
      <c r="P112" s="3" t="s">
        <v>862</v>
      </c>
      <c r="Q112" s="3" t="str">
        <f t="shared" si="29"/>
        <v xml:space="preserve"> </v>
      </c>
      <c r="R112" s="3" t="str">
        <f t="shared" si="30"/>
        <v xml:space="preserve"> </v>
      </c>
    </row>
    <row r="113" spans="1:18" x14ac:dyDescent="0.25">
      <c r="A113" s="3"/>
      <c r="B113" s="4"/>
      <c r="C113" s="4"/>
      <c r="E113" s="4" t="s">
        <v>100</v>
      </c>
      <c r="F113" s="4" t="s">
        <v>86</v>
      </c>
      <c r="G113" s="3">
        <f>IF(E47=F113,1,0)</f>
        <v>0</v>
      </c>
      <c r="H113" s="4"/>
      <c r="I113" s="3" t="str">
        <f>RIGHT(TRIM(E113),2)</f>
        <v>09</v>
      </c>
      <c r="J113" s="3" t="str">
        <f t="shared" si="24"/>
        <v>39</v>
      </c>
      <c r="K113" s="3">
        <f t="shared" si="25"/>
        <v>0</v>
      </c>
      <c r="L113" s="3">
        <f t="shared" si="26"/>
        <v>0</v>
      </c>
      <c r="M113" s="3" t="str">
        <f t="shared" si="27"/>
        <v/>
      </c>
      <c r="N113" s="3" t="str">
        <f t="shared" si="28"/>
        <v/>
      </c>
      <c r="O113" s="3" t="s">
        <v>862</v>
      </c>
      <c r="P113" s="3" t="s">
        <v>862</v>
      </c>
      <c r="Q113" s="3" t="str">
        <f t="shared" si="29"/>
        <v xml:space="preserve"> </v>
      </c>
      <c r="R113" s="3" t="str">
        <f t="shared" si="30"/>
        <v xml:space="preserve"> </v>
      </c>
    </row>
    <row r="114" spans="1:18" x14ac:dyDescent="0.25">
      <c r="A114" s="3"/>
      <c r="B114" s="4"/>
      <c r="C114" s="4"/>
      <c r="E114" s="4" t="s">
        <v>91</v>
      </c>
      <c r="F114" s="4" t="s">
        <v>99</v>
      </c>
      <c r="G114" s="3">
        <f>IF(E48=F114,1,0)</f>
        <v>1</v>
      </c>
      <c r="H114" s="4"/>
      <c r="I114" s="3" t="str">
        <f>RIGHT(TRIM(E114),2)</f>
        <v>CC</v>
      </c>
      <c r="J114" s="3" t="str">
        <f t="shared" si="24"/>
        <v>0D</v>
      </c>
      <c r="K114" s="3">
        <f t="shared" si="25"/>
        <v>192</v>
      </c>
      <c r="L114" s="3">
        <f t="shared" si="26"/>
        <v>192</v>
      </c>
      <c r="M114" s="3" t="str">
        <f t="shared" si="27"/>
        <v>11000000</v>
      </c>
      <c r="N114" s="3" t="str">
        <f t="shared" si="28"/>
        <v>11000000</v>
      </c>
      <c r="O114" s="3">
        <f t="shared" ref="O114:P114" si="42">K114 + _xlfn.BITRSHIFT(K116,4)</f>
        <v>196</v>
      </c>
      <c r="P114" s="3">
        <f t="shared" si="42"/>
        <v>196</v>
      </c>
      <c r="Q114" s="3" t="str">
        <f t="shared" si="29"/>
        <v>Ä</v>
      </c>
      <c r="R114" s="3" t="str">
        <f t="shared" si="30"/>
        <v>Ä</v>
      </c>
    </row>
    <row r="115" spans="1:18" x14ac:dyDescent="0.25">
      <c r="A115" s="3"/>
      <c r="B115" s="4"/>
      <c r="C115" s="4"/>
      <c r="E115" s="4" t="s">
        <v>92</v>
      </c>
      <c r="F115" s="4" t="s">
        <v>100</v>
      </c>
      <c r="G115" s="3">
        <f>IF(E49=F115,1,0)</f>
        <v>1</v>
      </c>
      <c r="H115" s="4"/>
      <c r="I115" s="3" t="str">
        <f>RIGHT(TRIM(E115),2)</f>
        <v>C8</v>
      </c>
      <c r="J115" s="3" t="str">
        <f t="shared" si="24"/>
        <v>09</v>
      </c>
      <c r="K115" s="3">
        <f t="shared" si="25"/>
        <v>192</v>
      </c>
      <c r="L115" s="3">
        <f t="shared" si="26"/>
        <v>192</v>
      </c>
      <c r="M115" s="3" t="str">
        <f t="shared" si="27"/>
        <v>11000000</v>
      </c>
      <c r="N115" s="3" t="str">
        <f t="shared" si="28"/>
        <v>11000000</v>
      </c>
      <c r="O115" s="3" t="s">
        <v>862</v>
      </c>
      <c r="P115" s="3" t="s">
        <v>862</v>
      </c>
      <c r="Q115" s="3" t="str">
        <f t="shared" si="29"/>
        <v xml:space="preserve"> </v>
      </c>
      <c r="R115" s="3" t="str">
        <f t="shared" si="30"/>
        <v xml:space="preserve"> </v>
      </c>
    </row>
    <row r="116" spans="1:18" x14ac:dyDescent="0.25">
      <c r="A116" s="3"/>
      <c r="B116" s="4"/>
      <c r="C116" s="4"/>
      <c r="E116" s="4" t="s">
        <v>93</v>
      </c>
      <c r="F116" s="4" t="s">
        <v>91</v>
      </c>
      <c r="G116" s="3">
        <f>IF(E50=F116,1,0)</f>
        <v>1</v>
      </c>
      <c r="H116" s="4"/>
      <c r="I116" s="3" t="str">
        <f>RIGHT(TRIM(E116),2)</f>
        <v>4C</v>
      </c>
      <c r="J116" s="3" t="str">
        <f t="shared" si="24"/>
        <v>CC</v>
      </c>
      <c r="K116" s="3">
        <f t="shared" si="25"/>
        <v>64</v>
      </c>
      <c r="L116" s="3">
        <f t="shared" si="26"/>
        <v>64</v>
      </c>
      <c r="M116" s="3" t="str">
        <f t="shared" si="27"/>
        <v>1000000</v>
      </c>
      <c r="N116" s="3" t="str">
        <f t="shared" si="28"/>
        <v>1000000</v>
      </c>
      <c r="O116" s="3" t="s">
        <v>862</v>
      </c>
      <c r="P116" s="3" t="s">
        <v>862</v>
      </c>
      <c r="Q116" s="3" t="str">
        <f t="shared" si="29"/>
        <v xml:space="preserve"> </v>
      </c>
      <c r="R116" s="3" t="str">
        <f t="shared" si="30"/>
        <v xml:space="preserve"> </v>
      </c>
    </row>
    <row r="117" spans="1:18" x14ac:dyDescent="0.25">
      <c r="A117" s="3"/>
      <c r="B117" s="4"/>
      <c r="C117" s="4"/>
      <c r="E117" s="4" t="s">
        <v>94</v>
      </c>
      <c r="F117" s="4" t="s">
        <v>92</v>
      </c>
      <c r="G117" s="3">
        <f>IF(E51=F117,1,0)</f>
        <v>1</v>
      </c>
      <c r="H117" s="4"/>
      <c r="I117" s="3" t="str">
        <f>RIGHT(TRIM(E117),2)</f>
        <v>48</v>
      </c>
      <c r="J117" s="3" t="str">
        <f t="shared" si="24"/>
        <v>C8</v>
      </c>
      <c r="K117" s="3">
        <f t="shared" si="25"/>
        <v>64</v>
      </c>
      <c r="L117" s="3">
        <f t="shared" si="26"/>
        <v>64</v>
      </c>
      <c r="M117" s="3" t="str">
        <f t="shared" si="27"/>
        <v>1000000</v>
      </c>
      <c r="N117" s="3" t="str">
        <f t="shared" si="28"/>
        <v>1000000</v>
      </c>
      <c r="O117" s="3" t="s">
        <v>862</v>
      </c>
      <c r="P117" s="3" t="s">
        <v>862</v>
      </c>
      <c r="Q117" s="3" t="str">
        <f t="shared" si="29"/>
        <v xml:space="preserve"> </v>
      </c>
      <c r="R117" s="3" t="str">
        <f t="shared" si="30"/>
        <v xml:space="preserve"> </v>
      </c>
    </row>
    <row r="118" spans="1:18" x14ac:dyDescent="0.25">
      <c r="A118" s="3"/>
      <c r="B118" s="4"/>
      <c r="C118" s="4"/>
      <c r="E118" s="4" t="s">
        <v>85</v>
      </c>
      <c r="F118" s="4" t="s">
        <v>93</v>
      </c>
      <c r="G118" s="3">
        <f>IF(E52=F118,1,0)</f>
        <v>1</v>
      </c>
      <c r="H118" s="4"/>
      <c r="I118" s="3" t="str">
        <f>RIGHT(TRIM(E118),2)</f>
        <v>3D</v>
      </c>
      <c r="J118" s="3" t="str">
        <f t="shared" si="24"/>
        <v>4C</v>
      </c>
      <c r="K118" s="3">
        <f t="shared" si="25"/>
        <v>48</v>
      </c>
      <c r="L118" s="3">
        <f t="shared" si="26"/>
        <v>48</v>
      </c>
      <c r="M118" s="3" t="str">
        <f t="shared" si="27"/>
        <v>110000</v>
      </c>
      <c r="N118" s="3" t="str">
        <f t="shared" si="28"/>
        <v>110000</v>
      </c>
      <c r="O118" s="3">
        <f t="shared" ref="O118:P118" si="43">K118 + _xlfn.BITRSHIFT(K120,4)</f>
        <v>51</v>
      </c>
      <c r="P118" s="3">
        <f t="shared" si="43"/>
        <v>49</v>
      </c>
      <c r="Q118" s="3" t="str">
        <f t="shared" si="29"/>
        <v>3</v>
      </c>
      <c r="R118" s="3" t="str">
        <f t="shared" si="30"/>
        <v>1</v>
      </c>
    </row>
    <row r="119" spans="1:18" x14ac:dyDescent="0.25">
      <c r="A119" s="3"/>
      <c r="B119" s="4"/>
      <c r="C119" s="4"/>
      <c r="E119" s="4" t="s">
        <v>86</v>
      </c>
      <c r="F119" s="4" t="s">
        <v>94</v>
      </c>
      <c r="G119" s="3">
        <f>IF(E53=F119,1,0)</f>
        <v>1</v>
      </c>
      <c r="H119" s="4"/>
      <c r="I119" s="3" t="str">
        <f>RIGHT(TRIM(E119),2)</f>
        <v>39</v>
      </c>
      <c r="J119" s="3" t="str">
        <f t="shared" si="24"/>
        <v>48</v>
      </c>
      <c r="K119" s="3">
        <f t="shared" si="25"/>
        <v>48</v>
      </c>
      <c r="L119" s="3">
        <f t="shared" si="26"/>
        <v>48</v>
      </c>
      <c r="M119" s="3" t="str">
        <f t="shared" si="27"/>
        <v>110000</v>
      </c>
      <c r="N119" s="3" t="str">
        <f t="shared" si="28"/>
        <v>110000</v>
      </c>
      <c r="O119" s="3" t="s">
        <v>862</v>
      </c>
      <c r="P119" s="3" t="s">
        <v>862</v>
      </c>
      <c r="Q119" s="3" t="str">
        <f t="shared" si="29"/>
        <v xml:space="preserve"> </v>
      </c>
      <c r="R119" s="3" t="str">
        <f t="shared" si="30"/>
        <v xml:space="preserve"> </v>
      </c>
    </row>
    <row r="120" spans="1:18" x14ac:dyDescent="0.25">
      <c r="A120" s="3"/>
      <c r="B120" s="4"/>
      <c r="C120" s="4"/>
      <c r="E120" s="4" t="s">
        <v>85</v>
      </c>
      <c r="F120" s="4" t="s">
        <v>85</v>
      </c>
      <c r="G120" s="3">
        <f>IF(E54=F120,1,0)</f>
        <v>1</v>
      </c>
      <c r="H120" s="4"/>
      <c r="I120" s="3" t="str">
        <f>RIGHT(TRIM(E120),2)</f>
        <v>3D</v>
      </c>
      <c r="J120" s="3" t="str">
        <f t="shared" si="24"/>
        <v>3D</v>
      </c>
      <c r="K120" s="3">
        <f t="shared" si="25"/>
        <v>48</v>
      </c>
      <c r="L120" s="3">
        <f t="shared" si="26"/>
        <v>16</v>
      </c>
      <c r="M120" s="3" t="str">
        <f t="shared" si="27"/>
        <v>110000</v>
      </c>
      <c r="N120" s="3" t="str">
        <f t="shared" si="28"/>
        <v>10000</v>
      </c>
      <c r="O120" s="3" t="s">
        <v>862</v>
      </c>
      <c r="P120" s="3" t="s">
        <v>862</v>
      </c>
      <c r="Q120" s="3" t="str">
        <f t="shared" si="29"/>
        <v xml:space="preserve"> </v>
      </c>
      <c r="R120" s="3" t="str">
        <f t="shared" si="30"/>
        <v xml:space="preserve"> </v>
      </c>
    </row>
    <row r="121" spans="1:18" x14ac:dyDescent="0.25">
      <c r="A121" s="3"/>
      <c r="B121" s="4"/>
      <c r="C121" s="4"/>
      <c r="E121" s="4" t="s">
        <v>86</v>
      </c>
      <c r="F121" s="4" t="s">
        <v>86</v>
      </c>
      <c r="G121" s="3">
        <f>IF(E55=F121,1,0)</f>
        <v>1</v>
      </c>
      <c r="H121" s="4"/>
      <c r="I121" s="3" t="str">
        <f>RIGHT(TRIM(E121),2)</f>
        <v>39</v>
      </c>
      <c r="J121" s="3" t="str">
        <f t="shared" si="24"/>
        <v>39</v>
      </c>
      <c r="K121" s="3">
        <f t="shared" si="25"/>
        <v>48</v>
      </c>
      <c r="L121" s="3">
        <f t="shared" si="26"/>
        <v>16</v>
      </c>
      <c r="M121" s="3" t="str">
        <f t="shared" si="27"/>
        <v>110000</v>
      </c>
      <c r="N121" s="3" t="str">
        <f t="shared" si="28"/>
        <v>10000</v>
      </c>
      <c r="O121" s="3" t="s">
        <v>862</v>
      </c>
      <c r="P121" s="3" t="s">
        <v>862</v>
      </c>
      <c r="Q121" s="3" t="str">
        <f t="shared" si="29"/>
        <v xml:space="preserve"> </v>
      </c>
      <c r="R121" s="3" t="str">
        <f t="shared" si="30"/>
        <v xml:space="preserve"> </v>
      </c>
    </row>
    <row r="122" spans="1:18" x14ac:dyDescent="0.25">
      <c r="A122" s="3"/>
      <c r="B122" s="4"/>
      <c r="C122" s="4"/>
      <c r="E122" s="4" t="s">
        <v>85</v>
      </c>
      <c r="F122" s="4" t="s">
        <v>87</v>
      </c>
      <c r="G122" s="3">
        <f>IF(E56=F122,1,0)</f>
        <v>0</v>
      </c>
      <c r="H122" s="4"/>
      <c r="I122" s="3" t="str">
        <f>RIGHT(TRIM(E122),2)</f>
        <v>3D</v>
      </c>
      <c r="J122" s="3" t="str">
        <f t="shared" si="24"/>
        <v>1D</v>
      </c>
      <c r="K122" s="3">
        <f t="shared" si="25"/>
        <v>48</v>
      </c>
      <c r="L122" s="3">
        <f t="shared" si="26"/>
        <v>48</v>
      </c>
      <c r="M122" s="3" t="str">
        <f t="shared" si="27"/>
        <v>110000</v>
      </c>
      <c r="N122" s="3" t="str">
        <f t="shared" si="28"/>
        <v>110000</v>
      </c>
      <c r="O122" s="3">
        <f t="shared" ref="O122:P122" si="44">K122 + _xlfn.BITRSHIFT(K124,4)</f>
        <v>55</v>
      </c>
      <c r="P122" s="3">
        <f t="shared" si="44"/>
        <v>49</v>
      </c>
      <c r="Q122" s="3" t="str">
        <f t="shared" si="29"/>
        <v>7</v>
      </c>
      <c r="R122" s="3" t="str">
        <f t="shared" si="30"/>
        <v>1</v>
      </c>
    </row>
    <row r="123" spans="1:18" x14ac:dyDescent="0.25">
      <c r="A123" s="3"/>
      <c r="B123" s="4"/>
      <c r="C123" s="4"/>
      <c r="E123" s="4" t="s">
        <v>86</v>
      </c>
      <c r="F123" s="4" t="s">
        <v>88</v>
      </c>
      <c r="G123" s="3">
        <f>IF(E57=F123,1,0)</f>
        <v>0</v>
      </c>
      <c r="H123" s="4"/>
      <c r="I123" s="3" t="str">
        <f>RIGHT(TRIM(E123),2)</f>
        <v>39</v>
      </c>
      <c r="J123" s="3" t="str">
        <f t="shared" si="24"/>
        <v>19</v>
      </c>
      <c r="K123" s="3">
        <f t="shared" si="25"/>
        <v>48</v>
      </c>
      <c r="L123" s="3">
        <f t="shared" si="26"/>
        <v>48</v>
      </c>
      <c r="M123" s="3" t="str">
        <f t="shared" si="27"/>
        <v>110000</v>
      </c>
      <c r="N123" s="3" t="str">
        <f t="shared" si="28"/>
        <v>110000</v>
      </c>
      <c r="O123" s="3" t="s">
        <v>862</v>
      </c>
      <c r="P123" s="3" t="s">
        <v>862</v>
      </c>
      <c r="Q123" s="3" t="str">
        <f t="shared" si="29"/>
        <v xml:space="preserve"> </v>
      </c>
      <c r="R123" s="3" t="str">
        <f t="shared" si="30"/>
        <v xml:space="preserve"> </v>
      </c>
    </row>
    <row r="124" spans="1:18" x14ac:dyDescent="0.25">
      <c r="A124" s="3"/>
      <c r="B124" s="4"/>
      <c r="C124" s="4"/>
      <c r="E124" s="4" t="s">
        <v>95</v>
      </c>
      <c r="F124" s="4" t="s">
        <v>85</v>
      </c>
      <c r="G124" s="3">
        <f>IF(E58=F124,1,0)</f>
        <v>1</v>
      </c>
      <c r="H124" s="4"/>
      <c r="I124" s="3" t="str">
        <f>RIGHT(TRIM(E124),2)</f>
        <v>7D</v>
      </c>
      <c r="J124" s="3" t="str">
        <f t="shared" si="24"/>
        <v>3D</v>
      </c>
      <c r="K124" s="3">
        <f t="shared" si="25"/>
        <v>112</v>
      </c>
      <c r="L124" s="3">
        <f t="shared" si="26"/>
        <v>16</v>
      </c>
      <c r="M124" s="3" t="str">
        <f t="shared" si="27"/>
        <v>1110000</v>
      </c>
      <c r="N124" s="3" t="str">
        <f t="shared" si="28"/>
        <v>10000</v>
      </c>
      <c r="O124" s="3" t="s">
        <v>862</v>
      </c>
      <c r="P124" s="3" t="s">
        <v>862</v>
      </c>
      <c r="Q124" s="3" t="str">
        <f t="shared" si="29"/>
        <v xml:space="preserve"> </v>
      </c>
      <c r="R124" s="3" t="str">
        <f t="shared" si="30"/>
        <v xml:space="preserve"> </v>
      </c>
    </row>
    <row r="125" spans="1:18" x14ac:dyDescent="0.25">
      <c r="A125" s="3"/>
      <c r="B125" s="4"/>
      <c r="C125" s="4"/>
      <c r="E125" s="4" t="s">
        <v>96</v>
      </c>
      <c r="F125" s="4" t="s">
        <v>86</v>
      </c>
      <c r="G125" s="3">
        <f>IF(E59=F125,1,0)</f>
        <v>1</v>
      </c>
      <c r="H125" s="4"/>
      <c r="I125" s="3" t="str">
        <f>RIGHT(TRIM(E125),2)</f>
        <v>79</v>
      </c>
      <c r="J125" s="3" t="str">
        <f t="shared" si="24"/>
        <v>39</v>
      </c>
      <c r="K125" s="3">
        <f t="shared" si="25"/>
        <v>112</v>
      </c>
      <c r="L125" s="3">
        <f t="shared" si="26"/>
        <v>16</v>
      </c>
      <c r="M125" s="3" t="str">
        <f t="shared" si="27"/>
        <v>1110000</v>
      </c>
      <c r="N125" s="3" t="str">
        <f t="shared" si="28"/>
        <v>10000</v>
      </c>
      <c r="O125" s="3" t="s">
        <v>862</v>
      </c>
      <c r="P125" s="3" t="s">
        <v>862</v>
      </c>
      <c r="Q125" s="3" t="str">
        <f t="shared" si="29"/>
        <v xml:space="preserve"> </v>
      </c>
      <c r="R125" s="3" t="str">
        <f t="shared" si="30"/>
        <v xml:space="preserve"> </v>
      </c>
    </row>
    <row r="126" spans="1:18" x14ac:dyDescent="0.25">
      <c r="A126" s="3"/>
      <c r="B126" s="4"/>
      <c r="C126" s="4"/>
      <c r="E126" s="4" t="s">
        <v>89</v>
      </c>
      <c r="F126" s="4" t="s">
        <v>87</v>
      </c>
      <c r="G126" s="3">
        <f>IF(E60=F126,1,0)</f>
        <v>0</v>
      </c>
      <c r="H126" s="4"/>
      <c r="I126" s="3" t="str">
        <f>RIGHT(TRIM(E126),2)</f>
        <v>2D</v>
      </c>
      <c r="J126" s="3" t="str">
        <f t="shared" si="24"/>
        <v>1D</v>
      </c>
      <c r="K126" s="3">
        <f t="shared" si="25"/>
        <v>32</v>
      </c>
      <c r="L126" s="3">
        <f t="shared" si="26"/>
        <v>48</v>
      </c>
      <c r="M126" s="3" t="str">
        <f t="shared" si="27"/>
        <v>100000</v>
      </c>
      <c r="N126" s="3" t="str">
        <f t="shared" si="28"/>
        <v>110000</v>
      </c>
      <c r="O126" s="3">
        <f t="shared" ref="O126:P126" si="45">K126 + _xlfn.BITRSHIFT(K128,4)</f>
        <v>32</v>
      </c>
      <c r="P126" s="3">
        <f t="shared" si="45"/>
        <v>49</v>
      </c>
      <c r="Q126" s="3" t="str">
        <f t="shared" si="29"/>
        <v xml:space="preserve"> </v>
      </c>
      <c r="R126" s="3" t="str">
        <f t="shared" si="30"/>
        <v>1</v>
      </c>
    </row>
    <row r="127" spans="1:18" x14ac:dyDescent="0.25">
      <c r="A127" s="3"/>
      <c r="B127" s="4"/>
      <c r="C127" s="4"/>
      <c r="E127" s="4" t="s">
        <v>90</v>
      </c>
      <c r="F127" s="4" t="s">
        <v>88</v>
      </c>
      <c r="G127" s="3">
        <f>IF(E61=F127,1,0)</f>
        <v>0</v>
      </c>
      <c r="H127" s="4"/>
      <c r="I127" s="3" t="str">
        <f>RIGHT(TRIM(E127),2)</f>
        <v>29</v>
      </c>
      <c r="J127" s="3" t="str">
        <f t="shared" si="24"/>
        <v>19</v>
      </c>
      <c r="K127" s="3">
        <f t="shared" si="25"/>
        <v>32</v>
      </c>
      <c r="L127" s="3">
        <f t="shared" si="26"/>
        <v>48</v>
      </c>
      <c r="M127" s="3" t="str">
        <f t="shared" si="27"/>
        <v>100000</v>
      </c>
      <c r="N127" s="3" t="str">
        <f t="shared" si="28"/>
        <v>110000</v>
      </c>
      <c r="O127" s="3" t="s">
        <v>862</v>
      </c>
      <c r="P127" s="3" t="s">
        <v>862</v>
      </c>
      <c r="Q127" s="3" t="str">
        <f t="shared" si="29"/>
        <v xml:space="preserve"> </v>
      </c>
      <c r="R127" s="3" t="str">
        <f t="shared" si="30"/>
        <v xml:space="preserve"> </v>
      </c>
    </row>
    <row r="128" spans="1:18" x14ac:dyDescent="0.25">
      <c r="A128" s="3"/>
      <c r="B128" s="4"/>
      <c r="C128" s="4"/>
      <c r="E128" s="4" t="s">
        <v>99</v>
      </c>
      <c r="F128" s="4" t="s">
        <v>85</v>
      </c>
      <c r="G128" s="3">
        <f>IF(E62=F128,1,0)</f>
        <v>0</v>
      </c>
      <c r="H128" s="4"/>
      <c r="I128" s="3" t="str">
        <f>RIGHT(TRIM(E128),2)</f>
        <v>0D</v>
      </c>
      <c r="J128" s="3" t="str">
        <f t="shared" si="24"/>
        <v>3D</v>
      </c>
      <c r="K128" s="3">
        <f t="shared" si="25"/>
        <v>0</v>
      </c>
      <c r="L128" s="3">
        <f t="shared" si="26"/>
        <v>16</v>
      </c>
      <c r="M128" s="3" t="str">
        <f t="shared" si="27"/>
        <v/>
      </c>
      <c r="N128" s="3" t="str">
        <f t="shared" si="28"/>
        <v>10000</v>
      </c>
      <c r="O128" s="3" t="s">
        <v>862</v>
      </c>
      <c r="P128" s="3" t="s">
        <v>862</v>
      </c>
      <c r="Q128" s="3" t="str">
        <f t="shared" si="29"/>
        <v xml:space="preserve"> </v>
      </c>
      <c r="R128" s="3" t="str">
        <f t="shared" si="30"/>
        <v xml:space="preserve"> </v>
      </c>
    </row>
    <row r="129" spans="1:18" x14ac:dyDescent="0.25">
      <c r="A129" s="3"/>
      <c r="B129" s="4"/>
      <c r="C129" s="4"/>
      <c r="E129" s="4" t="s">
        <v>100</v>
      </c>
      <c r="F129" s="4" t="s">
        <v>86</v>
      </c>
      <c r="G129" s="3">
        <f>IF(E63=F129,1,0)</f>
        <v>0</v>
      </c>
      <c r="H129" s="4"/>
      <c r="I129" s="3" t="str">
        <f>RIGHT(TRIM(E129),2)</f>
        <v>09</v>
      </c>
      <c r="J129" s="3" t="str">
        <f t="shared" si="24"/>
        <v>39</v>
      </c>
      <c r="K129" s="3">
        <f t="shared" si="25"/>
        <v>0</v>
      </c>
      <c r="L129" s="3">
        <f t="shared" si="26"/>
        <v>16</v>
      </c>
      <c r="M129" s="3" t="str">
        <f t="shared" si="27"/>
        <v/>
      </c>
      <c r="N129" s="3" t="str">
        <f t="shared" si="28"/>
        <v>10000</v>
      </c>
      <c r="O129" s="3" t="s">
        <v>862</v>
      </c>
      <c r="P129" s="3" t="s">
        <v>862</v>
      </c>
      <c r="Q129" s="3" t="str">
        <f t="shared" si="29"/>
        <v xml:space="preserve"> </v>
      </c>
      <c r="R129" s="3" t="str">
        <f t="shared" si="30"/>
        <v xml:space="preserve"> </v>
      </c>
    </row>
    <row r="130" spans="1:18" x14ac:dyDescent="0.25">
      <c r="A130" s="3"/>
      <c r="B130" s="4"/>
      <c r="C130" s="4"/>
      <c r="E130" s="4" t="s">
        <v>91</v>
      </c>
      <c r="F130" s="4" t="s">
        <v>87</v>
      </c>
      <c r="G130" s="3">
        <f>IF(E64=F130,1,0)</f>
        <v>0</v>
      </c>
      <c r="H130" s="4"/>
      <c r="I130" s="3" t="str">
        <f>RIGHT(TRIM(E130),2)</f>
        <v>CC</v>
      </c>
      <c r="J130" s="3" t="str">
        <f t="shared" si="24"/>
        <v>1D</v>
      </c>
      <c r="K130" s="3">
        <f t="shared" si="25"/>
        <v>192</v>
      </c>
      <c r="L130" s="3">
        <f t="shared" si="26"/>
        <v>192</v>
      </c>
      <c r="M130" s="3" t="str">
        <f t="shared" si="27"/>
        <v>11000000</v>
      </c>
      <c r="N130" s="3" t="str">
        <f t="shared" si="28"/>
        <v>11000000</v>
      </c>
      <c r="O130" s="3">
        <f t="shared" ref="O130:P130" si="46">K130 + _xlfn.BITRSHIFT(K132,4)</f>
        <v>196</v>
      </c>
      <c r="P130" s="3">
        <f t="shared" si="46"/>
        <v>196</v>
      </c>
      <c r="Q130" s="3" t="str">
        <f t="shared" si="29"/>
        <v>Ä</v>
      </c>
      <c r="R130" s="3" t="str">
        <f t="shared" si="30"/>
        <v>Ä</v>
      </c>
    </row>
    <row r="131" spans="1:18" x14ac:dyDescent="0.25">
      <c r="A131" s="3"/>
      <c r="B131" s="4"/>
      <c r="C131" s="4"/>
      <c r="E131" s="4" t="s">
        <v>92</v>
      </c>
      <c r="F131" s="4" t="s">
        <v>88</v>
      </c>
      <c r="G131" s="3">
        <f>IF(E65=F131,1,0)</f>
        <v>0</v>
      </c>
      <c r="H131" s="4"/>
      <c r="I131" s="3" t="str">
        <f>RIGHT(TRIM(E131),2)</f>
        <v>C8</v>
      </c>
      <c r="J131" s="3" t="str">
        <f t="shared" ref="I131:J194" si="47">RIGHT(TRIM(F131),2)</f>
        <v>19</v>
      </c>
      <c r="K131" s="3">
        <f t="shared" ref="K131:K194" si="48">_xlfn.BITAND(HEX2DEC(I131),240)</f>
        <v>192</v>
      </c>
      <c r="L131" s="3">
        <f t="shared" ref="L131:L194" si="49">_xlfn.BITAND(HEX2DEC(J133),240)</f>
        <v>192</v>
      </c>
      <c r="M131" s="3" t="str">
        <f t="shared" ref="M131:M194" si="50">TEXT(DEC2BIN(K131,8),"####")</f>
        <v>11000000</v>
      </c>
      <c r="N131" s="3" t="str">
        <f t="shared" ref="N131:N194" si="51">TEXT(DEC2BIN(L131,8),"####")</f>
        <v>11000000</v>
      </c>
      <c r="O131" s="3" t="s">
        <v>862</v>
      </c>
      <c r="P131" s="3" t="s">
        <v>862</v>
      </c>
      <c r="Q131" s="3" t="str">
        <f t="shared" ref="Q131:Q194" si="52">IF(ISNUMBER(O131),CHAR(O131)," ")</f>
        <v xml:space="preserve"> </v>
      </c>
      <c r="R131" s="3" t="str">
        <f t="shared" ref="R131:R194" si="53">IF(ISNUMBER(P131),CHAR(P131)," ")</f>
        <v xml:space="preserve"> </v>
      </c>
    </row>
    <row r="132" spans="1:18" x14ac:dyDescent="0.25">
      <c r="A132" s="3"/>
      <c r="B132" s="4"/>
      <c r="C132" s="4"/>
      <c r="E132" s="4" t="s">
        <v>93</v>
      </c>
      <c r="F132" s="4" t="s">
        <v>91</v>
      </c>
      <c r="G132" s="3">
        <f>IF(E66=F132,1,0)</f>
        <v>1</v>
      </c>
      <c r="H132" s="4"/>
      <c r="I132" s="3" t="str">
        <f>RIGHT(TRIM(E132),2)</f>
        <v>4C</v>
      </c>
      <c r="J132" s="3" t="str">
        <f t="shared" si="47"/>
        <v>CC</v>
      </c>
      <c r="K132" s="3">
        <f t="shared" si="48"/>
        <v>64</v>
      </c>
      <c r="L132" s="3">
        <f t="shared" si="49"/>
        <v>64</v>
      </c>
      <c r="M132" s="3" t="str">
        <f t="shared" si="50"/>
        <v>1000000</v>
      </c>
      <c r="N132" s="3" t="str">
        <f t="shared" si="51"/>
        <v>1000000</v>
      </c>
      <c r="O132" s="3" t="s">
        <v>862</v>
      </c>
      <c r="P132" s="3" t="s">
        <v>862</v>
      </c>
      <c r="Q132" s="3" t="str">
        <f t="shared" si="52"/>
        <v xml:space="preserve"> </v>
      </c>
      <c r="R132" s="3" t="str">
        <f t="shared" si="53"/>
        <v xml:space="preserve"> </v>
      </c>
    </row>
    <row r="133" spans="1:18" x14ac:dyDescent="0.25">
      <c r="A133" s="3"/>
      <c r="B133" s="4"/>
      <c r="C133" s="4"/>
      <c r="E133" s="4" t="s">
        <v>94</v>
      </c>
      <c r="F133" s="4" t="s">
        <v>92</v>
      </c>
      <c r="G133" s="3">
        <f>IF(E67=F133,1,0)</f>
        <v>1</v>
      </c>
      <c r="H133" s="4"/>
      <c r="I133" s="3" t="str">
        <f>RIGHT(TRIM(E133),2)</f>
        <v>48</v>
      </c>
      <c r="J133" s="3" t="str">
        <f t="shared" si="47"/>
        <v>C8</v>
      </c>
      <c r="K133" s="3">
        <f t="shared" si="48"/>
        <v>64</v>
      </c>
      <c r="L133" s="3">
        <f t="shared" si="49"/>
        <v>64</v>
      </c>
      <c r="M133" s="3" t="str">
        <f t="shared" si="50"/>
        <v>1000000</v>
      </c>
      <c r="N133" s="3" t="str">
        <f t="shared" si="51"/>
        <v>1000000</v>
      </c>
      <c r="O133" s="3" t="s">
        <v>862</v>
      </c>
      <c r="P133" s="3" t="s">
        <v>862</v>
      </c>
      <c r="Q133" s="3" t="str">
        <f t="shared" si="52"/>
        <v xml:space="preserve"> </v>
      </c>
      <c r="R133" s="3" t="str">
        <f t="shared" si="53"/>
        <v xml:space="preserve"> </v>
      </c>
    </row>
    <row r="134" spans="1:18" x14ac:dyDescent="0.25">
      <c r="A134" s="3"/>
      <c r="B134" s="4"/>
      <c r="C134" s="4"/>
      <c r="E134" s="4" t="s">
        <v>85</v>
      </c>
      <c r="F134" s="4" t="s">
        <v>93</v>
      </c>
      <c r="G134" s="3">
        <f>IF(E68=F134,1,0)</f>
        <v>1</v>
      </c>
      <c r="H134" s="4"/>
      <c r="I134" s="3" t="str">
        <f>RIGHT(TRIM(E134),2)</f>
        <v>3D</v>
      </c>
      <c r="J134" s="3" t="str">
        <f t="shared" si="47"/>
        <v>4C</v>
      </c>
      <c r="K134" s="3">
        <f t="shared" si="48"/>
        <v>48</v>
      </c>
      <c r="L134" s="3">
        <f t="shared" si="49"/>
        <v>48</v>
      </c>
      <c r="M134" s="3" t="str">
        <f t="shared" si="50"/>
        <v>110000</v>
      </c>
      <c r="N134" s="3" t="str">
        <f t="shared" si="51"/>
        <v>110000</v>
      </c>
      <c r="O134" s="3">
        <f t="shared" ref="O134:P134" si="54">K134 + _xlfn.BITRSHIFT(K136,4)</f>
        <v>51</v>
      </c>
      <c r="P134" s="3">
        <f t="shared" si="54"/>
        <v>49</v>
      </c>
      <c r="Q134" s="3" t="str">
        <f t="shared" si="52"/>
        <v>3</v>
      </c>
      <c r="R134" s="3" t="str">
        <f t="shared" si="53"/>
        <v>1</v>
      </c>
    </row>
    <row r="135" spans="1:18" x14ac:dyDescent="0.25">
      <c r="A135" s="3"/>
      <c r="B135" s="4"/>
      <c r="C135" s="4"/>
      <c r="E135" s="4" t="s">
        <v>86</v>
      </c>
      <c r="F135" s="4" t="s">
        <v>94</v>
      </c>
      <c r="G135" s="3">
        <f>IF(E69=F135,1,0)</f>
        <v>1</v>
      </c>
      <c r="H135" s="4"/>
      <c r="I135" s="3" t="str">
        <f>RIGHT(TRIM(E135),2)</f>
        <v>39</v>
      </c>
      <c r="J135" s="3" t="str">
        <f t="shared" si="47"/>
        <v>48</v>
      </c>
      <c r="K135" s="3">
        <f t="shared" si="48"/>
        <v>48</v>
      </c>
      <c r="L135" s="3">
        <f t="shared" si="49"/>
        <v>48</v>
      </c>
      <c r="M135" s="3" t="str">
        <f t="shared" si="50"/>
        <v>110000</v>
      </c>
      <c r="N135" s="3" t="str">
        <f t="shared" si="51"/>
        <v>110000</v>
      </c>
      <c r="O135" s="3" t="s">
        <v>862</v>
      </c>
      <c r="P135" s="3" t="s">
        <v>862</v>
      </c>
      <c r="Q135" s="3" t="str">
        <f t="shared" si="52"/>
        <v xml:space="preserve"> </v>
      </c>
      <c r="R135" s="3" t="str">
        <f t="shared" si="53"/>
        <v xml:space="preserve"> </v>
      </c>
    </row>
    <row r="136" spans="1:18" x14ac:dyDescent="0.25">
      <c r="A136" s="3"/>
      <c r="B136" s="4"/>
      <c r="C136" s="4"/>
      <c r="E136" s="4" t="s">
        <v>85</v>
      </c>
      <c r="F136" s="4" t="s">
        <v>85</v>
      </c>
      <c r="G136" s="3">
        <f>IF(E70=F136,1,0)</f>
        <v>1</v>
      </c>
      <c r="H136" s="4"/>
      <c r="I136" s="3" t="str">
        <f>RIGHT(TRIM(E136),2)</f>
        <v>3D</v>
      </c>
      <c r="J136" s="3" t="str">
        <f t="shared" si="47"/>
        <v>3D</v>
      </c>
      <c r="K136" s="3">
        <f t="shared" si="48"/>
        <v>48</v>
      </c>
      <c r="L136" s="3">
        <f t="shared" si="49"/>
        <v>16</v>
      </c>
      <c r="M136" s="3" t="str">
        <f t="shared" si="50"/>
        <v>110000</v>
      </c>
      <c r="N136" s="3" t="str">
        <f t="shared" si="51"/>
        <v>10000</v>
      </c>
      <c r="O136" s="3" t="s">
        <v>862</v>
      </c>
      <c r="P136" s="3" t="s">
        <v>862</v>
      </c>
      <c r="Q136" s="3" t="str">
        <f t="shared" si="52"/>
        <v xml:space="preserve"> </v>
      </c>
      <c r="R136" s="3" t="str">
        <f t="shared" si="53"/>
        <v xml:space="preserve"> </v>
      </c>
    </row>
    <row r="137" spans="1:18" x14ac:dyDescent="0.25">
      <c r="A137" s="3"/>
      <c r="B137" s="4"/>
      <c r="C137" s="4"/>
      <c r="E137" s="4" t="s">
        <v>86</v>
      </c>
      <c r="F137" s="4" t="s">
        <v>86</v>
      </c>
      <c r="G137" s="3">
        <f>IF(E71=F137,1,0)</f>
        <v>1</v>
      </c>
      <c r="H137" s="4"/>
      <c r="I137" s="3" t="str">
        <f>RIGHT(TRIM(E137),2)</f>
        <v>39</v>
      </c>
      <c r="J137" s="3" t="str">
        <f t="shared" si="47"/>
        <v>39</v>
      </c>
      <c r="K137" s="3">
        <f t="shared" si="48"/>
        <v>48</v>
      </c>
      <c r="L137" s="3">
        <f t="shared" si="49"/>
        <v>16</v>
      </c>
      <c r="M137" s="3" t="str">
        <f t="shared" si="50"/>
        <v>110000</v>
      </c>
      <c r="N137" s="3" t="str">
        <f t="shared" si="51"/>
        <v>10000</v>
      </c>
      <c r="O137" s="3" t="s">
        <v>862</v>
      </c>
      <c r="P137" s="3" t="s">
        <v>862</v>
      </c>
      <c r="Q137" s="3" t="str">
        <f t="shared" si="52"/>
        <v xml:space="preserve"> </v>
      </c>
      <c r="R137" s="3" t="str">
        <f t="shared" si="53"/>
        <v xml:space="preserve"> </v>
      </c>
    </row>
    <row r="138" spans="1:18" x14ac:dyDescent="0.25">
      <c r="A138" s="3"/>
      <c r="B138" s="4"/>
      <c r="C138" s="4"/>
      <c r="E138" s="4" t="s">
        <v>85</v>
      </c>
      <c r="F138" s="4" t="s">
        <v>87</v>
      </c>
      <c r="G138" s="3">
        <f>IF(E72=F138,1,0)</f>
        <v>0</v>
      </c>
      <c r="H138" s="4"/>
      <c r="I138" s="3" t="str">
        <f>RIGHT(TRIM(E138),2)</f>
        <v>3D</v>
      </c>
      <c r="J138" s="3" t="str">
        <f t="shared" si="47"/>
        <v>1D</v>
      </c>
      <c r="K138" s="3">
        <f t="shared" si="48"/>
        <v>48</v>
      </c>
      <c r="L138" s="3">
        <f t="shared" si="49"/>
        <v>48</v>
      </c>
      <c r="M138" s="3" t="str">
        <f t="shared" si="50"/>
        <v>110000</v>
      </c>
      <c r="N138" s="3" t="str">
        <f t="shared" si="51"/>
        <v>110000</v>
      </c>
      <c r="O138" s="3">
        <f t="shared" ref="O138:P138" si="55">K138 + _xlfn.BITRSHIFT(K140,4)</f>
        <v>56</v>
      </c>
      <c r="P138" s="3">
        <f t="shared" si="55"/>
        <v>49</v>
      </c>
      <c r="Q138" s="3" t="str">
        <f t="shared" si="52"/>
        <v>8</v>
      </c>
      <c r="R138" s="3" t="str">
        <f t="shared" si="53"/>
        <v>1</v>
      </c>
    </row>
    <row r="139" spans="1:18" x14ac:dyDescent="0.25">
      <c r="A139" s="3"/>
      <c r="B139" s="4"/>
      <c r="C139" s="4"/>
      <c r="E139" s="4" t="s">
        <v>86</v>
      </c>
      <c r="F139" s="4" t="s">
        <v>88</v>
      </c>
      <c r="G139" s="3">
        <f>IF(E73=F139,1,0)</f>
        <v>0</v>
      </c>
      <c r="H139" s="4"/>
      <c r="I139" s="3" t="str">
        <f>RIGHT(TRIM(E139),2)</f>
        <v>39</v>
      </c>
      <c r="J139" s="3" t="str">
        <f t="shared" si="47"/>
        <v>19</v>
      </c>
      <c r="K139" s="3">
        <f t="shared" si="48"/>
        <v>48</v>
      </c>
      <c r="L139" s="3">
        <f t="shared" si="49"/>
        <v>48</v>
      </c>
      <c r="M139" s="3" t="str">
        <f t="shared" si="50"/>
        <v>110000</v>
      </c>
      <c r="N139" s="3" t="str">
        <f t="shared" si="51"/>
        <v>110000</v>
      </c>
      <c r="O139" s="3" t="s">
        <v>862</v>
      </c>
      <c r="P139" s="3" t="s">
        <v>862</v>
      </c>
      <c r="Q139" s="3" t="str">
        <f t="shared" si="52"/>
        <v xml:space="preserve"> </v>
      </c>
      <c r="R139" s="3" t="str">
        <f t="shared" si="53"/>
        <v xml:space="preserve"> </v>
      </c>
    </row>
    <row r="140" spans="1:18" x14ac:dyDescent="0.25">
      <c r="A140" s="3"/>
      <c r="B140" s="4"/>
      <c r="C140" s="4"/>
      <c r="E140" s="4" t="s">
        <v>60</v>
      </c>
      <c r="F140" s="4" t="s">
        <v>85</v>
      </c>
      <c r="G140" s="3">
        <f>IF(E74=F140,1,0)</f>
        <v>1</v>
      </c>
      <c r="H140" s="4"/>
      <c r="I140" s="3" t="str">
        <f>RIGHT(TRIM(E140),2)</f>
        <v>8D</v>
      </c>
      <c r="J140" s="3" t="str">
        <f t="shared" si="47"/>
        <v>3D</v>
      </c>
      <c r="K140" s="3">
        <f t="shared" si="48"/>
        <v>128</v>
      </c>
      <c r="L140" s="3">
        <f t="shared" si="49"/>
        <v>16</v>
      </c>
      <c r="M140" s="3" t="str">
        <f t="shared" si="50"/>
        <v>10000000</v>
      </c>
      <c r="N140" s="3" t="str">
        <f t="shared" si="51"/>
        <v>10000</v>
      </c>
      <c r="O140" s="3" t="s">
        <v>862</v>
      </c>
      <c r="P140" s="3" t="s">
        <v>862</v>
      </c>
      <c r="Q140" s="3" t="str">
        <f t="shared" si="52"/>
        <v xml:space="preserve"> </v>
      </c>
      <c r="R140" s="3" t="str">
        <f t="shared" si="53"/>
        <v xml:space="preserve"> </v>
      </c>
    </row>
    <row r="141" spans="1:18" x14ac:dyDescent="0.25">
      <c r="A141" s="3"/>
      <c r="B141" s="4"/>
      <c r="C141" s="4"/>
      <c r="E141" s="4" t="s">
        <v>62</v>
      </c>
      <c r="F141" s="4" t="s">
        <v>86</v>
      </c>
      <c r="G141" s="3">
        <f>IF(E75=F141,1,0)</f>
        <v>1</v>
      </c>
      <c r="H141" s="4"/>
      <c r="I141" s="3" t="str">
        <f>RIGHT(TRIM(E141),2)</f>
        <v>89</v>
      </c>
      <c r="J141" s="3" t="str">
        <f t="shared" si="47"/>
        <v>39</v>
      </c>
      <c r="K141" s="3">
        <f t="shared" si="48"/>
        <v>128</v>
      </c>
      <c r="L141" s="3">
        <f t="shared" si="49"/>
        <v>16</v>
      </c>
      <c r="M141" s="3" t="str">
        <f t="shared" si="50"/>
        <v>10000000</v>
      </c>
      <c r="N141" s="3" t="str">
        <f t="shared" si="51"/>
        <v>10000</v>
      </c>
      <c r="O141" s="3" t="s">
        <v>862</v>
      </c>
      <c r="P141" s="3" t="s">
        <v>862</v>
      </c>
      <c r="Q141" s="3" t="str">
        <f t="shared" si="52"/>
        <v xml:space="preserve"> </v>
      </c>
      <c r="R141" s="3" t="str">
        <f t="shared" si="53"/>
        <v xml:space="preserve"> </v>
      </c>
    </row>
    <row r="142" spans="1:18" x14ac:dyDescent="0.25">
      <c r="A142" s="3"/>
      <c r="B142" s="4"/>
      <c r="C142" s="4"/>
      <c r="E142" s="4" t="s">
        <v>89</v>
      </c>
      <c r="F142" s="4" t="s">
        <v>87</v>
      </c>
      <c r="G142" s="3">
        <f>IF(E76=F142,1,0)</f>
        <v>0</v>
      </c>
      <c r="H142" s="4"/>
      <c r="I142" s="3" t="str">
        <f>RIGHT(TRIM(E142),2)</f>
        <v>2D</v>
      </c>
      <c r="J142" s="3" t="str">
        <f t="shared" si="47"/>
        <v>1D</v>
      </c>
      <c r="K142" s="3">
        <f t="shared" si="48"/>
        <v>32</v>
      </c>
      <c r="L142" s="3">
        <f t="shared" si="49"/>
        <v>48</v>
      </c>
      <c r="M142" s="3" t="str">
        <f t="shared" si="50"/>
        <v>100000</v>
      </c>
      <c r="N142" s="3" t="str">
        <f t="shared" si="51"/>
        <v>110000</v>
      </c>
      <c r="O142" s="3">
        <f t="shared" ref="O142:P142" si="56">K142 + _xlfn.BITRSHIFT(K144,4)</f>
        <v>32</v>
      </c>
      <c r="P142" s="3">
        <f t="shared" si="56"/>
        <v>50</v>
      </c>
      <c r="Q142" s="3" t="str">
        <f t="shared" si="52"/>
        <v xml:space="preserve"> </v>
      </c>
      <c r="R142" s="3" t="str">
        <f t="shared" si="53"/>
        <v>2</v>
      </c>
    </row>
    <row r="143" spans="1:18" x14ac:dyDescent="0.25">
      <c r="A143" s="3"/>
      <c r="B143" s="4"/>
      <c r="C143" s="4"/>
      <c r="E143" s="4" t="s">
        <v>90</v>
      </c>
      <c r="F143" s="4" t="s">
        <v>88</v>
      </c>
      <c r="G143" s="3">
        <f>IF(E77=F143,1,0)</f>
        <v>0</v>
      </c>
      <c r="H143" s="4"/>
      <c r="I143" s="3" t="str">
        <f>RIGHT(TRIM(E143),2)</f>
        <v>29</v>
      </c>
      <c r="J143" s="3" t="str">
        <f t="shared" si="47"/>
        <v>19</v>
      </c>
      <c r="K143" s="3">
        <f t="shared" si="48"/>
        <v>32</v>
      </c>
      <c r="L143" s="3">
        <f t="shared" si="49"/>
        <v>48</v>
      </c>
      <c r="M143" s="3" t="str">
        <f t="shared" si="50"/>
        <v>100000</v>
      </c>
      <c r="N143" s="3" t="str">
        <f t="shared" si="51"/>
        <v>110000</v>
      </c>
      <c r="O143" s="3" t="s">
        <v>862</v>
      </c>
      <c r="P143" s="3" t="s">
        <v>862</v>
      </c>
      <c r="Q143" s="3" t="str">
        <f t="shared" si="52"/>
        <v xml:space="preserve"> </v>
      </c>
      <c r="R143" s="3" t="str">
        <f t="shared" si="53"/>
        <v xml:space="preserve"> </v>
      </c>
    </row>
    <row r="144" spans="1:18" x14ac:dyDescent="0.25">
      <c r="A144" s="3"/>
      <c r="B144" s="4"/>
      <c r="C144" s="4"/>
      <c r="E144" s="4" t="s">
        <v>99</v>
      </c>
      <c r="F144" s="4" t="s">
        <v>85</v>
      </c>
      <c r="G144" s="3">
        <f>IF(E78=F144,1,0)</f>
        <v>0</v>
      </c>
      <c r="H144" s="4"/>
      <c r="I144" s="3" t="str">
        <f>RIGHT(TRIM(E144),2)</f>
        <v>0D</v>
      </c>
      <c r="J144" s="3" t="str">
        <f t="shared" si="47"/>
        <v>3D</v>
      </c>
      <c r="K144" s="3">
        <f t="shared" si="48"/>
        <v>0</v>
      </c>
      <c r="L144" s="3">
        <f t="shared" si="49"/>
        <v>32</v>
      </c>
      <c r="M144" s="3" t="str">
        <f t="shared" si="50"/>
        <v/>
      </c>
      <c r="N144" s="3" t="str">
        <f t="shared" si="51"/>
        <v>100000</v>
      </c>
      <c r="O144" s="3" t="s">
        <v>862</v>
      </c>
      <c r="P144" s="3" t="s">
        <v>862</v>
      </c>
      <c r="Q144" s="3" t="str">
        <f t="shared" si="52"/>
        <v xml:space="preserve"> </v>
      </c>
      <c r="R144" s="3" t="str">
        <f t="shared" si="53"/>
        <v xml:space="preserve"> </v>
      </c>
    </row>
    <row r="145" spans="1:18" x14ac:dyDescent="0.25">
      <c r="A145" s="3"/>
      <c r="B145" s="4"/>
      <c r="C145" s="4"/>
      <c r="E145" s="4" t="s">
        <v>100</v>
      </c>
      <c r="F145" s="4" t="s">
        <v>86</v>
      </c>
      <c r="G145" s="3">
        <f>IF(E79=F145,1,0)</f>
        <v>0</v>
      </c>
      <c r="H145" s="4"/>
      <c r="I145" s="3" t="str">
        <f>RIGHT(TRIM(E145),2)</f>
        <v>09</v>
      </c>
      <c r="J145" s="3" t="str">
        <f t="shared" si="47"/>
        <v>39</v>
      </c>
      <c r="K145" s="3">
        <f t="shared" si="48"/>
        <v>0</v>
      </c>
      <c r="L145" s="3">
        <f t="shared" si="49"/>
        <v>32</v>
      </c>
      <c r="M145" s="3" t="str">
        <f t="shared" si="50"/>
        <v/>
      </c>
      <c r="N145" s="3" t="str">
        <f t="shared" si="51"/>
        <v>100000</v>
      </c>
      <c r="O145" s="3" t="s">
        <v>862</v>
      </c>
      <c r="P145" s="3" t="s">
        <v>862</v>
      </c>
      <c r="Q145" s="3" t="str">
        <f t="shared" si="52"/>
        <v xml:space="preserve"> </v>
      </c>
      <c r="R145" s="3" t="str">
        <f t="shared" si="53"/>
        <v xml:space="preserve"> </v>
      </c>
    </row>
    <row r="146" spans="1:18" x14ac:dyDescent="0.25">
      <c r="A146" s="3"/>
      <c r="B146" s="4"/>
      <c r="C146" s="4"/>
      <c r="E146" s="4" t="s">
        <v>91</v>
      </c>
      <c r="F146" s="4" t="s">
        <v>89</v>
      </c>
      <c r="G146" s="3">
        <f>IF(E80=F146,1,0)</f>
        <v>0</v>
      </c>
      <c r="H146" s="4"/>
      <c r="I146" s="3" t="str">
        <f>RIGHT(TRIM(E146),2)</f>
        <v>CC</v>
      </c>
      <c r="J146" s="3" t="str">
        <f t="shared" si="47"/>
        <v>2D</v>
      </c>
      <c r="K146" s="3">
        <f t="shared" si="48"/>
        <v>192</v>
      </c>
      <c r="L146" s="3">
        <f t="shared" si="49"/>
        <v>192</v>
      </c>
      <c r="M146" s="3" t="str">
        <f t="shared" si="50"/>
        <v>11000000</v>
      </c>
      <c r="N146" s="3" t="str">
        <f t="shared" si="51"/>
        <v>11000000</v>
      </c>
      <c r="O146" s="3">
        <f t="shared" ref="O146:P146" si="57">K146 + _xlfn.BITRSHIFT(K148,4)</f>
        <v>196</v>
      </c>
      <c r="P146" s="3">
        <f t="shared" si="57"/>
        <v>196</v>
      </c>
      <c r="Q146" s="3" t="str">
        <f t="shared" si="52"/>
        <v>Ä</v>
      </c>
      <c r="R146" s="3" t="str">
        <f t="shared" si="53"/>
        <v>Ä</v>
      </c>
    </row>
    <row r="147" spans="1:18" x14ac:dyDescent="0.25">
      <c r="A147" s="3"/>
      <c r="B147" s="4"/>
      <c r="C147" s="4"/>
      <c r="E147" s="4" t="s">
        <v>92</v>
      </c>
      <c r="F147" s="4" t="s">
        <v>90</v>
      </c>
      <c r="G147" s="3">
        <f>IF(E81=F147,1,0)</f>
        <v>0</v>
      </c>
      <c r="H147" s="4"/>
      <c r="I147" s="3" t="str">
        <f>RIGHT(TRIM(E147),2)</f>
        <v>C8</v>
      </c>
      <c r="J147" s="3" t="str">
        <f t="shared" si="47"/>
        <v>29</v>
      </c>
      <c r="K147" s="3">
        <f t="shared" si="48"/>
        <v>192</v>
      </c>
      <c r="L147" s="3">
        <f t="shared" si="49"/>
        <v>192</v>
      </c>
      <c r="M147" s="3" t="str">
        <f t="shared" si="50"/>
        <v>11000000</v>
      </c>
      <c r="N147" s="3" t="str">
        <f t="shared" si="51"/>
        <v>11000000</v>
      </c>
      <c r="O147" s="3" t="s">
        <v>862</v>
      </c>
      <c r="P147" s="3" t="s">
        <v>862</v>
      </c>
      <c r="Q147" s="3" t="str">
        <f t="shared" si="52"/>
        <v xml:space="preserve"> </v>
      </c>
      <c r="R147" s="3" t="str">
        <f t="shared" si="53"/>
        <v xml:space="preserve"> </v>
      </c>
    </row>
    <row r="148" spans="1:18" x14ac:dyDescent="0.25">
      <c r="A148" s="3"/>
      <c r="B148" s="4"/>
      <c r="C148" s="4"/>
      <c r="E148" s="4" t="s">
        <v>93</v>
      </c>
      <c r="F148" s="4" t="s">
        <v>91</v>
      </c>
      <c r="G148" s="3">
        <f>IF(E82=F148,1,0)</f>
        <v>1</v>
      </c>
      <c r="H148" s="4"/>
      <c r="I148" s="3" t="str">
        <f>RIGHT(TRIM(E148),2)</f>
        <v>4C</v>
      </c>
      <c r="J148" s="3" t="str">
        <f t="shared" si="47"/>
        <v>CC</v>
      </c>
      <c r="K148" s="3">
        <f t="shared" si="48"/>
        <v>64</v>
      </c>
      <c r="L148" s="3">
        <f t="shared" si="49"/>
        <v>64</v>
      </c>
      <c r="M148" s="3" t="str">
        <f t="shared" si="50"/>
        <v>1000000</v>
      </c>
      <c r="N148" s="3" t="str">
        <f t="shared" si="51"/>
        <v>1000000</v>
      </c>
      <c r="O148" s="3" t="s">
        <v>862</v>
      </c>
      <c r="P148" s="3" t="s">
        <v>862</v>
      </c>
      <c r="Q148" s="3" t="str">
        <f t="shared" si="52"/>
        <v xml:space="preserve"> </v>
      </c>
      <c r="R148" s="3" t="str">
        <f t="shared" si="53"/>
        <v xml:space="preserve"> </v>
      </c>
    </row>
    <row r="149" spans="1:18" x14ac:dyDescent="0.25">
      <c r="A149" s="3"/>
      <c r="B149" s="4"/>
      <c r="C149" s="4"/>
      <c r="E149" s="4" t="s">
        <v>94</v>
      </c>
      <c r="F149" s="4" t="s">
        <v>92</v>
      </c>
      <c r="G149" s="3">
        <f>IF(E83=F149,1,0)</f>
        <v>1</v>
      </c>
      <c r="H149" s="4"/>
      <c r="I149" s="3" t="str">
        <f>RIGHT(TRIM(E149),2)</f>
        <v>48</v>
      </c>
      <c r="J149" s="3" t="str">
        <f t="shared" si="47"/>
        <v>C8</v>
      </c>
      <c r="K149" s="3">
        <f t="shared" si="48"/>
        <v>64</v>
      </c>
      <c r="L149" s="3">
        <f t="shared" si="49"/>
        <v>64</v>
      </c>
      <c r="M149" s="3" t="str">
        <f t="shared" si="50"/>
        <v>1000000</v>
      </c>
      <c r="N149" s="3" t="str">
        <f t="shared" si="51"/>
        <v>1000000</v>
      </c>
      <c r="O149" s="3" t="s">
        <v>862</v>
      </c>
      <c r="P149" s="3" t="s">
        <v>862</v>
      </c>
      <c r="Q149" s="3" t="str">
        <f t="shared" si="52"/>
        <v xml:space="preserve"> </v>
      </c>
      <c r="R149" s="3" t="str">
        <f t="shared" si="53"/>
        <v xml:space="preserve"> </v>
      </c>
    </row>
    <row r="150" spans="1:18" x14ac:dyDescent="0.25">
      <c r="A150" s="3"/>
      <c r="B150" s="4"/>
      <c r="C150" s="4"/>
      <c r="E150" s="4" t="s">
        <v>85</v>
      </c>
      <c r="F150" s="4" t="s">
        <v>93</v>
      </c>
      <c r="G150" s="3">
        <f>IF(E84=F150,1,0)</f>
        <v>1</v>
      </c>
      <c r="H150" s="4"/>
      <c r="I150" s="3" t="str">
        <f>RIGHT(TRIM(E150),2)</f>
        <v>3D</v>
      </c>
      <c r="J150" s="3" t="str">
        <f t="shared" si="47"/>
        <v>4C</v>
      </c>
      <c r="K150" s="3">
        <f t="shared" si="48"/>
        <v>48</v>
      </c>
      <c r="L150" s="3">
        <f t="shared" si="49"/>
        <v>48</v>
      </c>
      <c r="M150" s="3" t="str">
        <f t="shared" si="50"/>
        <v>110000</v>
      </c>
      <c r="N150" s="3" t="str">
        <f t="shared" si="51"/>
        <v>110000</v>
      </c>
      <c r="O150" s="3">
        <f t="shared" ref="O150:P150" si="58">K150 + _xlfn.BITRSHIFT(K152,4)</f>
        <v>51</v>
      </c>
      <c r="P150" s="3">
        <f t="shared" si="58"/>
        <v>49</v>
      </c>
      <c r="Q150" s="3" t="str">
        <f t="shared" si="52"/>
        <v>3</v>
      </c>
      <c r="R150" s="3" t="str">
        <f t="shared" si="53"/>
        <v>1</v>
      </c>
    </row>
    <row r="151" spans="1:18" x14ac:dyDescent="0.25">
      <c r="A151" s="3"/>
      <c r="B151" s="4"/>
      <c r="C151" s="4"/>
      <c r="E151" s="4" t="s">
        <v>86</v>
      </c>
      <c r="F151" s="4" t="s">
        <v>94</v>
      </c>
      <c r="G151" s="3">
        <f>IF(E85=F151,1,0)</f>
        <v>1</v>
      </c>
      <c r="H151" s="4"/>
      <c r="I151" s="3" t="str">
        <f>RIGHT(TRIM(E151),2)</f>
        <v>39</v>
      </c>
      <c r="J151" s="3" t="str">
        <f t="shared" si="47"/>
        <v>48</v>
      </c>
      <c r="K151" s="3">
        <f t="shared" si="48"/>
        <v>48</v>
      </c>
      <c r="L151" s="3">
        <f t="shared" si="49"/>
        <v>48</v>
      </c>
      <c r="M151" s="3" t="str">
        <f t="shared" si="50"/>
        <v>110000</v>
      </c>
      <c r="N151" s="3" t="str">
        <f t="shared" si="51"/>
        <v>110000</v>
      </c>
      <c r="O151" s="3" t="s">
        <v>862</v>
      </c>
      <c r="P151" s="3" t="s">
        <v>862</v>
      </c>
      <c r="Q151" s="3" t="str">
        <f t="shared" si="52"/>
        <v xml:space="preserve"> </v>
      </c>
      <c r="R151" s="3" t="str">
        <f t="shared" si="53"/>
        <v xml:space="preserve"> </v>
      </c>
    </row>
    <row r="152" spans="1:18" x14ac:dyDescent="0.25">
      <c r="A152" s="3"/>
      <c r="B152" s="4"/>
      <c r="C152" s="4"/>
      <c r="E152" s="4" t="s">
        <v>85</v>
      </c>
      <c r="F152" s="4" t="s">
        <v>85</v>
      </c>
      <c r="G152" s="3">
        <f>IF(E86=F152,1,0)</f>
        <v>1</v>
      </c>
      <c r="H152" s="4"/>
      <c r="I152" s="3" t="str">
        <f>RIGHT(TRIM(E152),2)</f>
        <v>3D</v>
      </c>
      <c r="J152" s="3" t="str">
        <f t="shared" si="47"/>
        <v>3D</v>
      </c>
      <c r="K152" s="3">
        <f t="shared" si="48"/>
        <v>48</v>
      </c>
      <c r="L152" s="3">
        <f t="shared" si="49"/>
        <v>16</v>
      </c>
      <c r="M152" s="3" t="str">
        <f t="shared" si="50"/>
        <v>110000</v>
      </c>
      <c r="N152" s="3" t="str">
        <f t="shared" si="51"/>
        <v>10000</v>
      </c>
      <c r="O152" s="3" t="s">
        <v>862</v>
      </c>
      <c r="P152" s="3" t="s">
        <v>862</v>
      </c>
      <c r="Q152" s="3" t="str">
        <f t="shared" si="52"/>
        <v xml:space="preserve"> </v>
      </c>
      <c r="R152" s="3" t="str">
        <f t="shared" si="53"/>
        <v xml:space="preserve"> </v>
      </c>
    </row>
    <row r="153" spans="1:18" x14ac:dyDescent="0.25">
      <c r="A153" s="3"/>
      <c r="B153" s="4"/>
      <c r="C153" s="4"/>
      <c r="E153" s="4" t="s">
        <v>86</v>
      </c>
      <c r="F153" s="4" t="s">
        <v>86</v>
      </c>
      <c r="G153" s="3">
        <f>IF(E87=F153,1,0)</f>
        <v>1</v>
      </c>
      <c r="H153" s="4"/>
      <c r="I153" s="3" t="str">
        <f>RIGHT(TRIM(E153),2)</f>
        <v>39</v>
      </c>
      <c r="J153" s="3" t="str">
        <f t="shared" si="47"/>
        <v>39</v>
      </c>
      <c r="K153" s="3">
        <f t="shared" si="48"/>
        <v>48</v>
      </c>
      <c r="L153" s="3">
        <f t="shared" si="49"/>
        <v>16</v>
      </c>
      <c r="M153" s="3" t="str">
        <f t="shared" si="50"/>
        <v>110000</v>
      </c>
      <c r="N153" s="3" t="str">
        <f t="shared" si="51"/>
        <v>10000</v>
      </c>
      <c r="O153" s="3" t="s">
        <v>862</v>
      </c>
      <c r="P153" s="3" t="s">
        <v>862</v>
      </c>
      <c r="Q153" s="3" t="str">
        <f t="shared" si="52"/>
        <v xml:space="preserve"> </v>
      </c>
      <c r="R153" s="3" t="str">
        <f t="shared" si="53"/>
        <v xml:space="preserve"> </v>
      </c>
    </row>
    <row r="154" spans="1:18" x14ac:dyDescent="0.25">
      <c r="A154" s="3"/>
      <c r="B154" s="4"/>
      <c r="C154" s="4"/>
      <c r="E154" s="4" t="s">
        <v>85</v>
      </c>
      <c r="F154" s="4" t="s">
        <v>87</v>
      </c>
      <c r="G154" s="3">
        <f>IF(E88=F154,1,0)</f>
        <v>0</v>
      </c>
      <c r="H154" s="4"/>
      <c r="I154" s="3" t="str">
        <f>RIGHT(TRIM(E154),2)</f>
        <v>3D</v>
      </c>
      <c r="J154" s="3" t="str">
        <f t="shared" si="47"/>
        <v>1D</v>
      </c>
      <c r="K154" s="3">
        <f t="shared" si="48"/>
        <v>48</v>
      </c>
      <c r="L154" s="3">
        <f t="shared" si="49"/>
        <v>48</v>
      </c>
      <c r="M154" s="3" t="str">
        <f t="shared" si="50"/>
        <v>110000</v>
      </c>
      <c r="N154" s="3" t="str">
        <f t="shared" si="51"/>
        <v>110000</v>
      </c>
      <c r="O154" s="3">
        <f t="shared" ref="O154:P154" si="59">K154 + _xlfn.BITRSHIFT(K156,4)</f>
        <v>57</v>
      </c>
      <c r="P154" s="3">
        <f t="shared" si="59"/>
        <v>49</v>
      </c>
      <c r="Q154" s="3" t="str">
        <f t="shared" si="52"/>
        <v>9</v>
      </c>
      <c r="R154" s="3" t="str">
        <f t="shared" si="53"/>
        <v>1</v>
      </c>
    </row>
    <row r="155" spans="1:18" x14ac:dyDescent="0.25">
      <c r="A155" s="3"/>
      <c r="B155" s="4"/>
      <c r="C155" s="4"/>
      <c r="E155" s="4" t="s">
        <v>86</v>
      </c>
      <c r="F155" s="4" t="s">
        <v>88</v>
      </c>
      <c r="G155" s="3">
        <f>IF(E89=F155,1,0)</f>
        <v>0</v>
      </c>
      <c r="H155" s="4"/>
      <c r="I155" s="3" t="str">
        <f>RIGHT(TRIM(E155),2)</f>
        <v>39</v>
      </c>
      <c r="J155" s="3" t="str">
        <f t="shared" si="47"/>
        <v>19</v>
      </c>
      <c r="K155" s="3">
        <f t="shared" si="48"/>
        <v>48</v>
      </c>
      <c r="L155" s="3">
        <f t="shared" si="49"/>
        <v>48</v>
      </c>
      <c r="M155" s="3" t="str">
        <f t="shared" si="50"/>
        <v>110000</v>
      </c>
      <c r="N155" s="3" t="str">
        <f t="shared" si="51"/>
        <v>110000</v>
      </c>
      <c r="O155" s="3" t="s">
        <v>862</v>
      </c>
      <c r="P155" s="3" t="s">
        <v>862</v>
      </c>
      <c r="Q155" s="3" t="str">
        <f t="shared" si="52"/>
        <v xml:space="preserve"> </v>
      </c>
      <c r="R155" s="3" t="str">
        <f t="shared" si="53"/>
        <v xml:space="preserve"> </v>
      </c>
    </row>
    <row r="156" spans="1:18" x14ac:dyDescent="0.25">
      <c r="A156" s="3"/>
      <c r="B156" s="4"/>
      <c r="C156" s="4"/>
      <c r="E156" s="4" t="s">
        <v>97</v>
      </c>
      <c r="F156" s="4" t="s">
        <v>85</v>
      </c>
      <c r="G156" s="3">
        <f>IF(E90=F156,1,0)</f>
        <v>1</v>
      </c>
      <c r="H156" s="4"/>
      <c r="I156" s="3" t="str">
        <f>RIGHT(TRIM(E156),2)</f>
        <v>9D</v>
      </c>
      <c r="J156" s="3" t="str">
        <f t="shared" si="47"/>
        <v>3D</v>
      </c>
      <c r="K156" s="3">
        <f t="shared" si="48"/>
        <v>144</v>
      </c>
      <c r="L156" s="3">
        <f t="shared" si="49"/>
        <v>16</v>
      </c>
      <c r="M156" s="3" t="str">
        <f t="shared" si="50"/>
        <v>10010000</v>
      </c>
      <c r="N156" s="3" t="str">
        <f t="shared" si="51"/>
        <v>10000</v>
      </c>
      <c r="O156" s="3" t="s">
        <v>862</v>
      </c>
      <c r="P156" s="3" t="s">
        <v>862</v>
      </c>
      <c r="Q156" s="3" t="str">
        <f t="shared" si="52"/>
        <v xml:space="preserve"> </v>
      </c>
      <c r="R156" s="3" t="str">
        <f t="shared" si="53"/>
        <v xml:space="preserve"> </v>
      </c>
    </row>
    <row r="157" spans="1:18" x14ac:dyDescent="0.25">
      <c r="A157" s="3"/>
      <c r="B157" s="4"/>
      <c r="C157" s="4"/>
      <c r="E157" s="4" t="s">
        <v>98</v>
      </c>
      <c r="F157" s="4" t="s">
        <v>86</v>
      </c>
      <c r="G157" s="3">
        <f>IF(E91=F157,1,0)</f>
        <v>1</v>
      </c>
      <c r="H157" s="4"/>
      <c r="I157" s="3" t="str">
        <f>RIGHT(TRIM(E157),2)</f>
        <v>99</v>
      </c>
      <c r="J157" s="3" t="str">
        <f t="shared" si="47"/>
        <v>39</v>
      </c>
      <c r="K157" s="3">
        <f t="shared" si="48"/>
        <v>144</v>
      </c>
      <c r="L157" s="3">
        <f t="shared" si="49"/>
        <v>16</v>
      </c>
      <c r="M157" s="3" t="str">
        <f t="shared" si="50"/>
        <v>10010000</v>
      </c>
      <c r="N157" s="3" t="str">
        <f t="shared" si="51"/>
        <v>10000</v>
      </c>
      <c r="O157" s="3" t="s">
        <v>862</v>
      </c>
      <c r="P157" s="3" t="s">
        <v>862</v>
      </c>
      <c r="Q157" s="3" t="str">
        <f t="shared" si="52"/>
        <v xml:space="preserve"> </v>
      </c>
      <c r="R157" s="3" t="str">
        <f t="shared" si="53"/>
        <v xml:space="preserve"> </v>
      </c>
    </row>
    <row r="158" spans="1:18" x14ac:dyDescent="0.25">
      <c r="A158" s="3"/>
      <c r="B158" s="4"/>
      <c r="C158" s="4"/>
      <c r="E158" s="4" t="s">
        <v>89</v>
      </c>
      <c r="F158" s="4" t="s">
        <v>87</v>
      </c>
      <c r="G158" s="3">
        <f>IF(E92=F158,1,0)</f>
        <v>0</v>
      </c>
      <c r="H158" s="4"/>
      <c r="I158" s="3" t="str">
        <f>RIGHT(TRIM(E158),2)</f>
        <v>2D</v>
      </c>
      <c r="J158" s="3" t="str">
        <f t="shared" si="47"/>
        <v>1D</v>
      </c>
      <c r="K158" s="3">
        <f t="shared" si="48"/>
        <v>32</v>
      </c>
      <c r="L158" s="3">
        <f t="shared" si="49"/>
        <v>48</v>
      </c>
      <c r="M158" s="3" t="str">
        <f t="shared" si="50"/>
        <v>100000</v>
      </c>
      <c r="N158" s="3" t="str">
        <f t="shared" si="51"/>
        <v>110000</v>
      </c>
      <c r="O158" s="3">
        <f t="shared" ref="O158:P158" si="60">K158 + _xlfn.BITRSHIFT(K160,4)</f>
        <v>32</v>
      </c>
      <c r="P158" s="3">
        <f t="shared" si="60"/>
        <v>51</v>
      </c>
      <c r="Q158" s="3" t="str">
        <f t="shared" si="52"/>
        <v xml:space="preserve"> </v>
      </c>
      <c r="R158" s="3" t="str">
        <f t="shared" si="53"/>
        <v>3</v>
      </c>
    </row>
    <row r="159" spans="1:18" x14ac:dyDescent="0.25">
      <c r="A159" s="3"/>
      <c r="B159" s="4"/>
      <c r="C159" s="4"/>
      <c r="E159" s="4" t="s">
        <v>90</v>
      </c>
      <c r="F159" s="4" t="s">
        <v>88</v>
      </c>
      <c r="G159" s="3">
        <f>IF(E93=F159,1,0)</f>
        <v>0</v>
      </c>
      <c r="H159" s="4"/>
      <c r="I159" s="3" t="str">
        <f>RIGHT(TRIM(E159),2)</f>
        <v>29</v>
      </c>
      <c r="J159" s="3" t="str">
        <f t="shared" si="47"/>
        <v>19</v>
      </c>
      <c r="K159" s="3">
        <f t="shared" si="48"/>
        <v>32</v>
      </c>
      <c r="L159" s="3">
        <f t="shared" si="49"/>
        <v>48</v>
      </c>
      <c r="M159" s="3" t="str">
        <f t="shared" si="50"/>
        <v>100000</v>
      </c>
      <c r="N159" s="3" t="str">
        <f t="shared" si="51"/>
        <v>110000</v>
      </c>
      <c r="O159" s="3" t="s">
        <v>862</v>
      </c>
      <c r="P159" s="3" t="s">
        <v>862</v>
      </c>
      <c r="Q159" s="3" t="str">
        <f t="shared" si="52"/>
        <v xml:space="preserve"> </v>
      </c>
      <c r="R159" s="3" t="str">
        <f t="shared" si="53"/>
        <v xml:space="preserve"> </v>
      </c>
    </row>
    <row r="160" spans="1:18" x14ac:dyDescent="0.25">
      <c r="A160" s="3"/>
      <c r="B160" s="4"/>
      <c r="C160" s="4"/>
      <c r="E160" s="4" t="s">
        <v>99</v>
      </c>
      <c r="F160" s="4" t="s">
        <v>85</v>
      </c>
      <c r="G160" s="3">
        <f>IF(E94=F160,1,0)</f>
        <v>0</v>
      </c>
      <c r="H160" s="4"/>
      <c r="I160" s="3" t="str">
        <f>RIGHT(TRIM(E160),2)</f>
        <v>0D</v>
      </c>
      <c r="J160" s="3" t="str">
        <f t="shared" si="47"/>
        <v>3D</v>
      </c>
      <c r="K160" s="3">
        <f t="shared" si="48"/>
        <v>0</v>
      </c>
      <c r="L160" s="3">
        <f t="shared" si="49"/>
        <v>48</v>
      </c>
      <c r="M160" s="3" t="str">
        <f t="shared" si="50"/>
        <v/>
      </c>
      <c r="N160" s="3" t="str">
        <f t="shared" si="51"/>
        <v>110000</v>
      </c>
      <c r="O160" s="3" t="s">
        <v>862</v>
      </c>
      <c r="P160" s="3" t="s">
        <v>862</v>
      </c>
      <c r="Q160" s="3" t="str">
        <f t="shared" si="52"/>
        <v xml:space="preserve"> </v>
      </c>
      <c r="R160" s="3" t="str">
        <f t="shared" si="53"/>
        <v xml:space="preserve"> </v>
      </c>
    </row>
    <row r="161" spans="1:18" x14ac:dyDescent="0.25">
      <c r="A161" s="3"/>
      <c r="B161" s="4"/>
      <c r="C161" s="4"/>
      <c r="E161" s="4" t="s">
        <v>100</v>
      </c>
      <c r="F161" s="4" t="s">
        <v>86</v>
      </c>
      <c r="G161" s="3">
        <f>IF(E95=F161,1,0)</f>
        <v>0</v>
      </c>
      <c r="H161" s="4"/>
      <c r="I161" s="3" t="str">
        <f>RIGHT(TRIM(E161),2)</f>
        <v>09</v>
      </c>
      <c r="J161" s="3" t="str">
        <f t="shared" si="47"/>
        <v>39</v>
      </c>
      <c r="K161" s="3">
        <f t="shared" si="48"/>
        <v>0</v>
      </c>
      <c r="L161" s="3">
        <f t="shared" si="49"/>
        <v>48</v>
      </c>
      <c r="M161" s="3" t="str">
        <f t="shared" si="50"/>
        <v/>
      </c>
      <c r="N161" s="3" t="str">
        <f t="shared" si="51"/>
        <v>110000</v>
      </c>
      <c r="O161" s="3" t="s">
        <v>862</v>
      </c>
      <c r="P161" s="3" t="s">
        <v>862</v>
      </c>
      <c r="Q161" s="3" t="str">
        <f t="shared" si="52"/>
        <v xml:space="preserve"> </v>
      </c>
      <c r="R161" s="3" t="str">
        <f t="shared" si="53"/>
        <v xml:space="preserve"> </v>
      </c>
    </row>
    <row r="162" spans="1:18" x14ac:dyDescent="0.25">
      <c r="A162" s="3"/>
      <c r="B162" s="4"/>
      <c r="C162" s="4"/>
      <c r="E162" s="4" t="s">
        <v>91</v>
      </c>
      <c r="F162" s="4" t="s">
        <v>85</v>
      </c>
      <c r="G162" s="3">
        <f>IF(E96=F162,1,0)</f>
        <v>0</v>
      </c>
      <c r="H162" s="4"/>
      <c r="I162" s="3" t="str">
        <f>RIGHT(TRIM(E162),2)</f>
        <v>CC</v>
      </c>
      <c r="J162" s="3" t="str">
        <f t="shared" si="47"/>
        <v>3D</v>
      </c>
      <c r="K162" s="3">
        <f t="shared" si="48"/>
        <v>192</v>
      </c>
      <c r="L162" s="3">
        <f t="shared" si="49"/>
        <v>192</v>
      </c>
      <c r="M162" s="3" t="str">
        <f t="shared" si="50"/>
        <v>11000000</v>
      </c>
      <c r="N162" s="3" t="str">
        <f t="shared" si="51"/>
        <v>11000000</v>
      </c>
      <c r="O162" s="3">
        <f t="shared" ref="O162:P162" si="61">K162 + _xlfn.BITRSHIFT(K164,4)</f>
        <v>196</v>
      </c>
      <c r="P162" s="3">
        <f t="shared" si="61"/>
        <v>196</v>
      </c>
      <c r="Q162" s="3" t="str">
        <f t="shared" si="52"/>
        <v>Ä</v>
      </c>
      <c r="R162" s="3" t="str">
        <f t="shared" si="53"/>
        <v>Ä</v>
      </c>
    </row>
    <row r="163" spans="1:18" x14ac:dyDescent="0.25">
      <c r="A163" s="3"/>
      <c r="B163" s="4"/>
      <c r="C163" s="4"/>
      <c r="E163" s="4" t="s">
        <v>92</v>
      </c>
      <c r="F163" s="4" t="s">
        <v>86</v>
      </c>
      <c r="G163" s="3">
        <f>IF(E97=F163,1,0)</f>
        <v>0</v>
      </c>
      <c r="H163" s="4"/>
      <c r="I163" s="3" t="str">
        <f>RIGHT(TRIM(E163),2)</f>
        <v>C8</v>
      </c>
      <c r="J163" s="3" t="str">
        <f t="shared" si="47"/>
        <v>39</v>
      </c>
      <c r="K163" s="3">
        <f t="shared" si="48"/>
        <v>192</v>
      </c>
      <c r="L163" s="3">
        <f t="shared" si="49"/>
        <v>192</v>
      </c>
      <c r="M163" s="3" t="str">
        <f t="shared" si="50"/>
        <v>11000000</v>
      </c>
      <c r="N163" s="3" t="str">
        <f t="shared" si="51"/>
        <v>11000000</v>
      </c>
      <c r="O163" s="3" t="s">
        <v>862</v>
      </c>
      <c r="P163" s="3" t="s">
        <v>862</v>
      </c>
      <c r="Q163" s="3" t="str">
        <f t="shared" si="52"/>
        <v xml:space="preserve"> </v>
      </c>
      <c r="R163" s="3" t="str">
        <f t="shared" si="53"/>
        <v xml:space="preserve"> </v>
      </c>
    </row>
    <row r="164" spans="1:18" x14ac:dyDescent="0.25">
      <c r="A164" s="3"/>
      <c r="B164" s="4"/>
      <c r="C164" s="4"/>
      <c r="E164" s="4" t="s">
        <v>93</v>
      </c>
      <c r="F164" s="4" t="s">
        <v>91</v>
      </c>
      <c r="G164" s="3">
        <f>IF(E98=F164,1,0)</f>
        <v>1</v>
      </c>
      <c r="H164" s="4"/>
      <c r="I164" s="3" t="str">
        <f>RIGHT(TRIM(E164),2)</f>
        <v>4C</v>
      </c>
      <c r="J164" s="3" t="str">
        <f t="shared" si="47"/>
        <v>CC</v>
      </c>
      <c r="K164" s="3">
        <f t="shared" si="48"/>
        <v>64</v>
      </c>
      <c r="L164" s="3">
        <f t="shared" si="49"/>
        <v>64</v>
      </c>
      <c r="M164" s="3" t="str">
        <f t="shared" si="50"/>
        <v>1000000</v>
      </c>
      <c r="N164" s="3" t="str">
        <f t="shared" si="51"/>
        <v>1000000</v>
      </c>
      <c r="O164" s="3" t="s">
        <v>862</v>
      </c>
      <c r="P164" s="3" t="s">
        <v>862</v>
      </c>
      <c r="Q164" s="3" t="str">
        <f t="shared" si="52"/>
        <v xml:space="preserve"> </v>
      </c>
      <c r="R164" s="3" t="str">
        <f t="shared" si="53"/>
        <v xml:space="preserve"> </v>
      </c>
    </row>
    <row r="165" spans="1:18" x14ac:dyDescent="0.25">
      <c r="A165" s="3"/>
      <c r="B165" s="4"/>
      <c r="C165" s="4"/>
      <c r="E165" s="4" t="s">
        <v>94</v>
      </c>
      <c r="F165" s="4" t="s">
        <v>92</v>
      </c>
      <c r="G165" s="3">
        <f>IF(E99=F165,1,0)</f>
        <v>1</v>
      </c>
      <c r="H165" s="4"/>
      <c r="I165" s="3" t="str">
        <f>RIGHT(TRIM(E165),2)</f>
        <v>48</v>
      </c>
      <c r="J165" s="3" t="str">
        <f t="shared" si="47"/>
        <v>C8</v>
      </c>
      <c r="K165" s="3">
        <f t="shared" si="48"/>
        <v>64</v>
      </c>
      <c r="L165" s="3">
        <f t="shared" si="49"/>
        <v>64</v>
      </c>
      <c r="M165" s="3" t="str">
        <f t="shared" si="50"/>
        <v>1000000</v>
      </c>
      <c r="N165" s="3" t="str">
        <f t="shared" si="51"/>
        <v>1000000</v>
      </c>
      <c r="O165" s="3" t="s">
        <v>862</v>
      </c>
      <c r="P165" s="3" t="s">
        <v>862</v>
      </c>
      <c r="Q165" s="3" t="str">
        <f t="shared" si="52"/>
        <v xml:space="preserve"> </v>
      </c>
      <c r="R165" s="3" t="str">
        <f t="shared" si="53"/>
        <v xml:space="preserve"> </v>
      </c>
    </row>
    <row r="166" spans="1:18" x14ac:dyDescent="0.25">
      <c r="A166" s="3"/>
      <c r="B166" s="4"/>
      <c r="C166" s="4"/>
      <c r="E166" s="4" t="s">
        <v>85</v>
      </c>
      <c r="F166" s="4" t="s">
        <v>93</v>
      </c>
      <c r="G166" s="3">
        <f>IF(E100=F166,1,0)</f>
        <v>1</v>
      </c>
      <c r="H166" s="4"/>
      <c r="I166" s="3" t="str">
        <f>RIGHT(TRIM(E166),2)</f>
        <v>3D</v>
      </c>
      <c r="J166" s="3" t="str">
        <f t="shared" si="47"/>
        <v>4C</v>
      </c>
      <c r="K166" s="3">
        <f t="shared" si="48"/>
        <v>48</v>
      </c>
      <c r="L166" s="3">
        <f t="shared" si="49"/>
        <v>48</v>
      </c>
      <c r="M166" s="3" t="str">
        <f t="shared" si="50"/>
        <v>110000</v>
      </c>
      <c r="N166" s="3" t="str">
        <f t="shared" si="51"/>
        <v>110000</v>
      </c>
      <c r="O166" s="3">
        <f t="shared" ref="O166:P166" si="62">K166 + _xlfn.BITRSHIFT(K168,4)</f>
        <v>52</v>
      </c>
      <c r="P166" s="3">
        <f t="shared" si="62"/>
        <v>49</v>
      </c>
      <c r="Q166" s="3" t="str">
        <f t="shared" si="52"/>
        <v>4</v>
      </c>
      <c r="R166" s="3" t="str">
        <f t="shared" si="53"/>
        <v>1</v>
      </c>
    </row>
    <row r="167" spans="1:18" x14ac:dyDescent="0.25">
      <c r="A167" s="3"/>
      <c r="B167" s="4"/>
      <c r="C167" s="4"/>
      <c r="E167" s="4" t="s">
        <v>86</v>
      </c>
      <c r="F167" s="4" t="s">
        <v>94</v>
      </c>
      <c r="G167" s="3">
        <f>IF(E101=F167,1,0)</f>
        <v>1</v>
      </c>
      <c r="H167" s="4"/>
      <c r="I167" s="3" t="str">
        <f>RIGHT(TRIM(E167),2)</f>
        <v>39</v>
      </c>
      <c r="J167" s="3" t="str">
        <f t="shared" si="47"/>
        <v>48</v>
      </c>
      <c r="K167" s="3">
        <f t="shared" si="48"/>
        <v>48</v>
      </c>
      <c r="L167" s="3">
        <f t="shared" si="49"/>
        <v>48</v>
      </c>
      <c r="M167" s="3" t="str">
        <f t="shared" si="50"/>
        <v>110000</v>
      </c>
      <c r="N167" s="3" t="str">
        <f t="shared" si="51"/>
        <v>110000</v>
      </c>
      <c r="O167" s="3" t="s">
        <v>862</v>
      </c>
      <c r="P167" s="3" t="s">
        <v>862</v>
      </c>
      <c r="Q167" s="3" t="str">
        <f t="shared" si="52"/>
        <v xml:space="preserve"> </v>
      </c>
      <c r="R167" s="3" t="str">
        <f t="shared" si="53"/>
        <v xml:space="preserve"> </v>
      </c>
    </row>
    <row r="168" spans="1:18" x14ac:dyDescent="0.25">
      <c r="A168" s="3"/>
      <c r="B168" s="4"/>
      <c r="C168" s="4"/>
      <c r="E168" s="4" t="s">
        <v>56</v>
      </c>
      <c r="F168" s="4" t="s">
        <v>85</v>
      </c>
      <c r="G168" s="3">
        <f>IF(E102=F168,1,0)</f>
        <v>1</v>
      </c>
      <c r="H168" s="4"/>
      <c r="I168" s="3" t="str">
        <f>RIGHT(TRIM(E168),2)</f>
        <v>4D</v>
      </c>
      <c r="J168" s="3" t="str">
        <f t="shared" si="47"/>
        <v>3D</v>
      </c>
      <c r="K168" s="3">
        <f t="shared" si="48"/>
        <v>64</v>
      </c>
      <c r="L168" s="3">
        <f t="shared" si="49"/>
        <v>16</v>
      </c>
      <c r="M168" s="3" t="str">
        <f t="shared" si="50"/>
        <v>1000000</v>
      </c>
      <c r="N168" s="3" t="str">
        <f t="shared" si="51"/>
        <v>10000</v>
      </c>
      <c r="O168" s="3" t="s">
        <v>862</v>
      </c>
      <c r="P168" s="3" t="s">
        <v>862</v>
      </c>
      <c r="Q168" s="3" t="str">
        <f t="shared" si="52"/>
        <v xml:space="preserve"> </v>
      </c>
      <c r="R168" s="3" t="str">
        <f t="shared" si="53"/>
        <v xml:space="preserve"> </v>
      </c>
    </row>
    <row r="169" spans="1:18" x14ac:dyDescent="0.25">
      <c r="A169" s="3"/>
      <c r="B169" s="4"/>
      <c r="C169" s="4"/>
      <c r="E169" s="4" t="s">
        <v>58</v>
      </c>
      <c r="F169" s="4" t="s">
        <v>86</v>
      </c>
      <c r="G169" s="3">
        <f>IF(E103=F169,1,0)</f>
        <v>1</v>
      </c>
      <c r="H169" s="4"/>
      <c r="I169" s="3" t="str">
        <f>RIGHT(TRIM(E169),2)</f>
        <v>49</v>
      </c>
      <c r="J169" s="3" t="str">
        <f t="shared" si="47"/>
        <v>39</v>
      </c>
      <c r="K169" s="3">
        <f t="shared" si="48"/>
        <v>64</v>
      </c>
      <c r="L169" s="3">
        <f t="shared" si="49"/>
        <v>16</v>
      </c>
      <c r="M169" s="3" t="str">
        <f t="shared" si="50"/>
        <v>1000000</v>
      </c>
      <c r="N169" s="3" t="str">
        <f t="shared" si="51"/>
        <v>10000</v>
      </c>
      <c r="O169" s="3" t="s">
        <v>862</v>
      </c>
      <c r="P169" s="3" t="s">
        <v>862</v>
      </c>
      <c r="Q169" s="3" t="str">
        <f t="shared" si="52"/>
        <v xml:space="preserve"> </v>
      </c>
      <c r="R169" s="3" t="str">
        <f t="shared" si="53"/>
        <v xml:space="preserve"> </v>
      </c>
    </row>
    <row r="170" spans="1:18" x14ac:dyDescent="0.25">
      <c r="A170" s="3"/>
      <c r="B170" s="4"/>
      <c r="C170" s="4"/>
      <c r="E170" s="4" t="s">
        <v>85</v>
      </c>
      <c r="F170" s="4" t="s">
        <v>87</v>
      </c>
      <c r="G170" s="3">
        <f>IF(E104=F170,1,0)</f>
        <v>0</v>
      </c>
      <c r="H170" s="4"/>
      <c r="I170" s="3" t="str">
        <f>RIGHT(TRIM(E170),2)</f>
        <v>3D</v>
      </c>
      <c r="J170" s="3" t="str">
        <f t="shared" si="47"/>
        <v>1D</v>
      </c>
      <c r="K170" s="3">
        <f t="shared" si="48"/>
        <v>48</v>
      </c>
      <c r="L170" s="3">
        <f t="shared" si="49"/>
        <v>48</v>
      </c>
      <c r="M170" s="3" t="str">
        <f t="shared" si="50"/>
        <v>110000</v>
      </c>
      <c r="N170" s="3" t="str">
        <f t="shared" si="51"/>
        <v>110000</v>
      </c>
      <c r="O170" s="3">
        <f t="shared" ref="O170:P170" si="63">K170 + _xlfn.BITRSHIFT(K172,4)</f>
        <v>48</v>
      </c>
      <c r="P170" s="3">
        <f t="shared" si="63"/>
        <v>49</v>
      </c>
      <c r="Q170" s="3" t="str">
        <f t="shared" si="52"/>
        <v>0</v>
      </c>
      <c r="R170" s="3" t="str">
        <f t="shared" si="53"/>
        <v>1</v>
      </c>
    </row>
    <row r="171" spans="1:18" x14ac:dyDescent="0.25">
      <c r="A171" s="3"/>
      <c r="B171" s="4"/>
      <c r="C171" s="4"/>
      <c r="E171" s="4" t="s">
        <v>86</v>
      </c>
      <c r="F171" s="4" t="s">
        <v>88</v>
      </c>
      <c r="G171" s="3">
        <f>IF(E105=F171,1,0)</f>
        <v>0</v>
      </c>
      <c r="H171" s="4"/>
      <c r="I171" s="3" t="str">
        <f>RIGHT(TRIM(E171),2)</f>
        <v>39</v>
      </c>
      <c r="J171" s="3" t="str">
        <f t="shared" si="47"/>
        <v>19</v>
      </c>
      <c r="K171" s="3">
        <f t="shared" si="48"/>
        <v>48</v>
      </c>
      <c r="L171" s="3">
        <f t="shared" si="49"/>
        <v>48</v>
      </c>
      <c r="M171" s="3" t="str">
        <f t="shared" si="50"/>
        <v>110000</v>
      </c>
      <c r="N171" s="3" t="str">
        <f t="shared" si="51"/>
        <v>110000</v>
      </c>
      <c r="O171" s="3" t="s">
        <v>862</v>
      </c>
      <c r="P171" s="3" t="s">
        <v>862</v>
      </c>
      <c r="Q171" s="3" t="str">
        <f t="shared" si="52"/>
        <v xml:space="preserve"> </v>
      </c>
      <c r="R171" s="3" t="str">
        <f t="shared" si="53"/>
        <v xml:space="preserve"> </v>
      </c>
    </row>
    <row r="172" spans="1:18" x14ac:dyDescent="0.25">
      <c r="A172" s="3"/>
      <c r="B172" s="4"/>
      <c r="C172" s="4"/>
      <c r="E172" s="4" t="s">
        <v>99</v>
      </c>
      <c r="F172" s="4" t="s">
        <v>85</v>
      </c>
      <c r="G172" s="3">
        <f>IF(E106=F172,1,0)</f>
        <v>1</v>
      </c>
      <c r="H172" s="4"/>
      <c r="I172" s="3" t="str">
        <f>RIGHT(TRIM(E172),2)</f>
        <v>0D</v>
      </c>
      <c r="J172" s="3" t="str">
        <f t="shared" si="47"/>
        <v>3D</v>
      </c>
      <c r="K172" s="3">
        <f t="shared" si="48"/>
        <v>0</v>
      </c>
      <c r="L172" s="3">
        <f t="shared" si="49"/>
        <v>16</v>
      </c>
      <c r="M172" s="3" t="str">
        <f t="shared" si="50"/>
        <v/>
      </c>
      <c r="N172" s="3" t="str">
        <f t="shared" si="51"/>
        <v>10000</v>
      </c>
      <c r="O172" s="3" t="s">
        <v>862</v>
      </c>
      <c r="P172" s="3" t="s">
        <v>862</v>
      </c>
      <c r="Q172" s="3" t="str">
        <f t="shared" si="52"/>
        <v xml:space="preserve"> </v>
      </c>
      <c r="R172" s="3" t="str">
        <f t="shared" si="53"/>
        <v xml:space="preserve"> </v>
      </c>
    </row>
    <row r="173" spans="1:18" x14ac:dyDescent="0.25">
      <c r="A173" s="3"/>
      <c r="B173" s="4"/>
      <c r="C173" s="4"/>
      <c r="E173" s="4" t="s">
        <v>100</v>
      </c>
      <c r="F173" s="4" t="s">
        <v>86</v>
      </c>
      <c r="G173" s="3">
        <f>IF(E107=F173,1,0)</f>
        <v>1</v>
      </c>
      <c r="H173" s="4"/>
      <c r="I173" s="3" t="str">
        <f>RIGHT(TRIM(E173),2)</f>
        <v>09</v>
      </c>
      <c r="J173" s="3" t="str">
        <f t="shared" si="47"/>
        <v>39</v>
      </c>
      <c r="K173" s="3">
        <f t="shared" si="48"/>
        <v>0</v>
      </c>
      <c r="L173" s="3">
        <f t="shared" si="49"/>
        <v>16</v>
      </c>
      <c r="M173" s="3" t="str">
        <f t="shared" si="50"/>
        <v/>
      </c>
      <c r="N173" s="3" t="str">
        <f t="shared" si="51"/>
        <v>10000</v>
      </c>
      <c r="O173" s="3" t="s">
        <v>862</v>
      </c>
      <c r="P173" s="3" t="s">
        <v>862</v>
      </c>
      <c r="Q173" s="3" t="str">
        <f t="shared" si="52"/>
        <v xml:space="preserve"> </v>
      </c>
      <c r="R173" s="3" t="str">
        <f t="shared" si="53"/>
        <v xml:space="preserve"> </v>
      </c>
    </row>
    <row r="174" spans="1:18" x14ac:dyDescent="0.25">
      <c r="A174" s="3"/>
      <c r="B174" s="4"/>
      <c r="C174" s="4"/>
      <c r="E174" s="4" t="s">
        <v>89</v>
      </c>
      <c r="F174" s="4" t="s">
        <v>87</v>
      </c>
      <c r="G174" s="3">
        <f>IF(E108=F174,1,0)</f>
        <v>0</v>
      </c>
      <c r="H174" s="4"/>
      <c r="I174" s="3" t="str">
        <f>RIGHT(TRIM(E174),2)</f>
        <v>2D</v>
      </c>
      <c r="J174" s="3" t="str">
        <f t="shared" si="47"/>
        <v>1D</v>
      </c>
      <c r="K174" s="3">
        <f t="shared" si="48"/>
        <v>32</v>
      </c>
      <c r="L174" s="3">
        <f t="shared" si="49"/>
        <v>48</v>
      </c>
      <c r="M174" s="3" t="str">
        <f t="shared" si="50"/>
        <v>100000</v>
      </c>
      <c r="N174" s="3" t="str">
        <f t="shared" si="51"/>
        <v>110000</v>
      </c>
      <c r="O174" s="3">
        <f t="shared" ref="O174:P174" si="64">K174 + _xlfn.BITRSHIFT(K176,4)</f>
        <v>32</v>
      </c>
      <c r="P174" s="3">
        <f t="shared" si="64"/>
        <v>52</v>
      </c>
      <c r="Q174" s="3" t="str">
        <f t="shared" si="52"/>
        <v xml:space="preserve"> </v>
      </c>
      <c r="R174" s="3" t="str">
        <f t="shared" si="53"/>
        <v>4</v>
      </c>
    </row>
    <row r="175" spans="1:18" x14ac:dyDescent="0.25">
      <c r="A175" s="3"/>
      <c r="B175" s="4"/>
      <c r="C175" s="4"/>
      <c r="E175" s="4" t="s">
        <v>90</v>
      </c>
      <c r="F175" s="4" t="s">
        <v>88</v>
      </c>
      <c r="G175" s="3">
        <f>IF(E109=F175,1,0)</f>
        <v>0</v>
      </c>
      <c r="H175" s="4"/>
      <c r="I175" s="3" t="str">
        <f>RIGHT(TRIM(E175),2)</f>
        <v>29</v>
      </c>
      <c r="J175" s="3" t="str">
        <f t="shared" si="47"/>
        <v>19</v>
      </c>
      <c r="K175" s="3">
        <f t="shared" si="48"/>
        <v>32</v>
      </c>
      <c r="L175" s="3">
        <f t="shared" si="49"/>
        <v>48</v>
      </c>
      <c r="M175" s="3" t="str">
        <f t="shared" si="50"/>
        <v>100000</v>
      </c>
      <c r="N175" s="3" t="str">
        <f t="shared" si="51"/>
        <v>110000</v>
      </c>
      <c r="O175" s="3" t="s">
        <v>862</v>
      </c>
      <c r="P175" s="3" t="s">
        <v>862</v>
      </c>
      <c r="Q175" s="3" t="str">
        <f t="shared" si="52"/>
        <v xml:space="preserve"> </v>
      </c>
      <c r="R175" s="3" t="str">
        <f t="shared" si="53"/>
        <v xml:space="preserve"> </v>
      </c>
    </row>
    <row r="176" spans="1:18" x14ac:dyDescent="0.25">
      <c r="A176" s="3"/>
      <c r="B176" s="4"/>
      <c r="C176" s="4"/>
      <c r="E176" s="4" t="s">
        <v>99</v>
      </c>
      <c r="F176" s="4" t="s">
        <v>85</v>
      </c>
      <c r="G176" s="3">
        <f>IF(E110=F176,1,0)</f>
        <v>0</v>
      </c>
      <c r="H176" s="4"/>
      <c r="I176" s="3" t="str">
        <f>RIGHT(TRIM(E176),2)</f>
        <v>0D</v>
      </c>
      <c r="J176" s="3" t="str">
        <f t="shared" si="47"/>
        <v>3D</v>
      </c>
      <c r="K176" s="3">
        <f t="shared" si="48"/>
        <v>0</v>
      </c>
      <c r="L176" s="3">
        <f t="shared" si="49"/>
        <v>64</v>
      </c>
      <c r="M176" s="3" t="str">
        <f t="shared" si="50"/>
        <v/>
      </c>
      <c r="N176" s="3" t="str">
        <f t="shared" si="51"/>
        <v>1000000</v>
      </c>
      <c r="O176" s="3" t="s">
        <v>862</v>
      </c>
      <c r="P176" s="3" t="s">
        <v>862</v>
      </c>
      <c r="Q176" s="3" t="str">
        <f t="shared" si="52"/>
        <v xml:space="preserve"> </v>
      </c>
      <c r="R176" s="3" t="str">
        <f t="shared" si="53"/>
        <v xml:space="preserve"> </v>
      </c>
    </row>
    <row r="177" spans="1:18" x14ac:dyDescent="0.25">
      <c r="A177" s="3"/>
      <c r="B177" s="4"/>
      <c r="C177" s="4"/>
      <c r="E177" s="4" t="s">
        <v>100</v>
      </c>
      <c r="F177" s="4" t="s">
        <v>86</v>
      </c>
      <c r="G177" s="3">
        <f>IF(E111=F177,1,0)</f>
        <v>0</v>
      </c>
      <c r="H177" s="4"/>
      <c r="I177" s="3" t="str">
        <f>RIGHT(TRIM(E177),2)</f>
        <v>09</v>
      </c>
      <c r="J177" s="3" t="str">
        <f t="shared" si="47"/>
        <v>39</v>
      </c>
      <c r="K177" s="3">
        <f t="shared" si="48"/>
        <v>0</v>
      </c>
      <c r="L177" s="3">
        <f t="shared" si="49"/>
        <v>64</v>
      </c>
      <c r="M177" s="3" t="str">
        <f t="shared" si="50"/>
        <v/>
      </c>
      <c r="N177" s="3" t="str">
        <f t="shared" si="51"/>
        <v>1000000</v>
      </c>
      <c r="O177" s="3" t="s">
        <v>862</v>
      </c>
      <c r="P177" s="3" t="s">
        <v>862</v>
      </c>
      <c r="Q177" s="3" t="str">
        <f t="shared" si="52"/>
        <v xml:space="preserve"> </v>
      </c>
      <c r="R177" s="3" t="str">
        <f t="shared" si="53"/>
        <v xml:space="preserve"> </v>
      </c>
    </row>
    <row r="178" spans="1:18" x14ac:dyDescent="0.25">
      <c r="A178" s="3"/>
      <c r="B178" s="4"/>
      <c r="C178" s="4"/>
      <c r="E178" s="4" t="s">
        <v>91</v>
      </c>
      <c r="F178" s="4" t="s">
        <v>56</v>
      </c>
      <c r="G178" s="3">
        <f>IF(E112=F178,1,0)</f>
        <v>0</v>
      </c>
      <c r="H178" s="4"/>
      <c r="I178" s="3" t="str">
        <f>RIGHT(TRIM(E178),2)</f>
        <v>CC</v>
      </c>
      <c r="J178" s="3" t="str">
        <f t="shared" si="47"/>
        <v>4D</v>
      </c>
      <c r="K178" s="3">
        <f t="shared" si="48"/>
        <v>192</v>
      </c>
      <c r="L178" s="3">
        <f t="shared" si="49"/>
        <v>192</v>
      </c>
      <c r="M178" s="3" t="str">
        <f t="shared" si="50"/>
        <v>11000000</v>
      </c>
      <c r="N178" s="3" t="str">
        <f t="shared" si="51"/>
        <v>11000000</v>
      </c>
      <c r="O178" s="3">
        <f t="shared" ref="O178:P178" si="65">K178 + _xlfn.BITRSHIFT(K180,4)</f>
        <v>196</v>
      </c>
      <c r="P178" s="3">
        <f t="shared" si="65"/>
        <v>196</v>
      </c>
      <c r="Q178" s="3" t="str">
        <f t="shared" si="52"/>
        <v>Ä</v>
      </c>
      <c r="R178" s="3" t="str">
        <f t="shared" si="53"/>
        <v>Ä</v>
      </c>
    </row>
    <row r="179" spans="1:18" x14ac:dyDescent="0.25">
      <c r="A179" s="3"/>
      <c r="B179" s="4"/>
      <c r="C179" s="4"/>
      <c r="E179" s="4" t="s">
        <v>92</v>
      </c>
      <c r="F179" s="4" t="s">
        <v>58</v>
      </c>
      <c r="G179" s="3">
        <f>IF(E113=F179,1,0)</f>
        <v>0</v>
      </c>
      <c r="H179" s="4"/>
      <c r="I179" s="3" t="str">
        <f>RIGHT(TRIM(E179),2)</f>
        <v>C8</v>
      </c>
      <c r="J179" s="3" t="str">
        <f t="shared" si="47"/>
        <v>49</v>
      </c>
      <c r="K179" s="3">
        <f t="shared" si="48"/>
        <v>192</v>
      </c>
      <c r="L179" s="3">
        <f t="shared" si="49"/>
        <v>192</v>
      </c>
      <c r="M179" s="3" t="str">
        <f t="shared" si="50"/>
        <v>11000000</v>
      </c>
      <c r="N179" s="3" t="str">
        <f t="shared" si="51"/>
        <v>11000000</v>
      </c>
      <c r="O179" s="3" t="s">
        <v>862</v>
      </c>
      <c r="P179" s="3" t="s">
        <v>862</v>
      </c>
      <c r="Q179" s="3" t="str">
        <f t="shared" si="52"/>
        <v xml:space="preserve"> </v>
      </c>
      <c r="R179" s="3" t="str">
        <f t="shared" si="53"/>
        <v xml:space="preserve"> </v>
      </c>
    </row>
    <row r="180" spans="1:18" x14ac:dyDescent="0.25">
      <c r="A180" s="3"/>
      <c r="B180" s="4"/>
      <c r="C180" s="4"/>
      <c r="E180" s="4" t="s">
        <v>93</v>
      </c>
      <c r="F180" s="4" t="s">
        <v>91</v>
      </c>
      <c r="G180" s="3">
        <f>IF(E114=F180,1,0)</f>
        <v>1</v>
      </c>
      <c r="H180" s="4"/>
      <c r="I180" s="3" t="str">
        <f>RIGHT(TRIM(E180),2)</f>
        <v>4C</v>
      </c>
      <c r="J180" s="3" t="str">
        <f t="shared" si="47"/>
        <v>CC</v>
      </c>
      <c r="K180" s="3">
        <f t="shared" si="48"/>
        <v>64</v>
      </c>
      <c r="L180" s="3">
        <f t="shared" si="49"/>
        <v>64</v>
      </c>
      <c r="M180" s="3" t="str">
        <f t="shared" si="50"/>
        <v>1000000</v>
      </c>
      <c r="N180" s="3" t="str">
        <f t="shared" si="51"/>
        <v>1000000</v>
      </c>
      <c r="O180" s="3" t="s">
        <v>862</v>
      </c>
      <c r="P180" s="3" t="s">
        <v>862</v>
      </c>
      <c r="Q180" s="3" t="str">
        <f t="shared" si="52"/>
        <v xml:space="preserve"> </v>
      </c>
      <c r="R180" s="3" t="str">
        <f t="shared" si="53"/>
        <v xml:space="preserve"> </v>
      </c>
    </row>
    <row r="181" spans="1:18" x14ac:dyDescent="0.25">
      <c r="A181" s="3"/>
      <c r="B181" s="4"/>
      <c r="C181" s="4"/>
      <c r="E181" s="4" t="s">
        <v>94</v>
      </c>
      <c r="F181" s="4" t="s">
        <v>92</v>
      </c>
      <c r="G181" s="3">
        <f>IF(E115=F181,1,0)</f>
        <v>1</v>
      </c>
      <c r="H181" s="4"/>
      <c r="I181" s="3" t="str">
        <f>RIGHT(TRIM(E181),2)</f>
        <v>48</v>
      </c>
      <c r="J181" s="3" t="str">
        <f t="shared" si="47"/>
        <v>C8</v>
      </c>
      <c r="K181" s="3">
        <f t="shared" si="48"/>
        <v>64</v>
      </c>
      <c r="L181" s="3">
        <f t="shared" si="49"/>
        <v>64</v>
      </c>
      <c r="M181" s="3" t="str">
        <f t="shared" si="50"/>
        <v>1000000</v>
      </c>
      <c r="N181" s="3" t="str">
        <f t="shared" si="51"/>
        <v>1000000</v>
      </c>
      <c r="O181" s="3" t="s">
        <v>862</v>
      </c>
      <c r="P181" s="3" t="s">
        <v>862</v>
      </c>
      <c r="Q181" s="3" t="str">
        <f t="shared" si="52"/>
        <v xml:space="preserve"> </v>
      </c>
      <c r="R181" s="3" t="str">
        <f t="shared" si="53"/>
        <v xml:space="preserve"> </v>
      </c>
    </row>
    <row r="182" spans="1:18" x14ac:dyDescent="0.25">
      <c r="A182" s="3"/>
      <c r="B182" s="4"/>
      <c r="C182" s="4"/>
      <c r="E182" s="4" t="s">
        <v>85</v>
      </c>
      <c r="F182" s="4" t="s">
        <v>93</v>
      </c>
      <c r="G182" s="3">
        <f>IF(E116=F182,1,0)</f>
        <v>1</v>
      </c>
      <c r="H182" s="4"/>
      <c r="I182" s="3" t="str">
        <f>RIGHT(TRIM(E182),2)</f>
        <v>3D</v>
      </c>
      <c r="J182" s="3" t="str">
        <f t="shared" si="47"/>
        <v>4C</v>
      </c>
      <c r="K182" s="3">
        <f t="shared" si="48"/>
        <v>48</v>
      </c>
      <c r="L182" s="3">
        <f t="shared" si="49"/>
        <v>48</v>
      </c>
      <c r="M182" s="3" t="str">
        <f t="shared" si="50"/>
        <v>110000</v>
      </c>
      <c r="N182" s="3" t="str">
        <f t="shared" si="51"/>
        <v>110000</v>
      </c>
      <c r="O182" s="3">
        <f t="shared" ref="O182:P182" si="66">K182 + _xlfn.BITRSHIFT(K184,4)</f>
        <v>52</v>
      </c>
      <c r="P182" s="3">
        <f t="shared" si="66"/>
        <v>49</v>
      </c>
      <c r="Q182" s="3" t="str">
        <f t="shared" si="52"/>
        <v>4</v>
      </c>
      <c r="R182" s="3" t="str">
        <f t="shared" si="53"/>
        <v>1</v>
      </c>
    </row>
    <row r="183" spans="1:18" x14ac:dyDescent="0.25">
      <c r="A183" s="3"/>
      <c r="B183" s="4"/>
      <c r="C183" s="4"/>
      <c r="E183" s="4" t="s">
        <v>86</v>
      </c>
      <c r="F183" s="4" t="s">
        <v>94</v>
      </c>
      <c r="G183" s="3">
        <f>IF(E117=F183,1,0)</f>
        <v>1</v>
      </c>
      <c r="H183" s="4"/>
      <c r="I183" s="3" t="str">
        <f>RIGHT(TRIM(E183),2)</f>
        <v>39</v>
      </c>
      <c r="J183" s="3" t="str">
        <f t="shared" si="47"/>
        <v>48</v>
      </c>
      <c r="K183" s="3">
        <f t="shared" si="48"/>
        <v>48</v>
      </c>
      <c r="L183" s="3">
        <f t="shared" si="49"/>
        <v>48</v>
      </c>
      <c r="M183" s="3" t="str">
        <f t="shared" si="50"/>
        <v>110000</v>
      </c>
      <c r="N183" s="3" t="str">
        <f t="shared" si="51"/>
        <v>110000</v>
      </c>
      <c r="O183" s="3" t="s">
        <v>862</v>
      </c>
      <c r="P183" s="3" t="s">
        <v>862</v>
      </c>
      <c r="Q183" s="3" t="str">
        <f t="shared" si="52"/>
        <v xml:space="preserve"> </v>
      </c>
      <c r="R183" s="3" t="str">
        <f t="shared" si="53"/>
        <v xml:space="preserve"> </v>
      </c>
    </row>
    <row r="184" spans="1:18" x14ac:dyDescent="0.25">
      <c r="A184" s="3"/>
      <c r="B184" s="4"/>
      <c r="C184" s="4"/>
      <c r="E184" s="4" t="s">
        <v>56</v>
      </c>
      <c r="F184" s="4" t="s">
        <v>85</v>
      </c>
      <c r="G184" s="3">
        <f>IF(E118=F184,1,0)</f>
        <v>1</v>
      </c>
      <c r="H184" s="4"/>
      <c r="I184" s="3" t="str">
        <f>RIGHT(TRIM(E184),2)</f>
        <v>4D</v>
      </c>
      <c r="J184" s="3" t="str">
        <f t="shared" si="47"/>
        <v>3D</v>
      </c>
      <c r="K184" s="3">
        <f t="shared" si="48"/>
        <v>64</v>
      </c>
      <c r="L184" s="3">
        <f t="shared" si="49"/>
        <v>16</v>
      </c>
      <c r="M184" s="3" t="str">
        <f t="shared" si="50"/>
        <v>1000000</v>
      </c>
      <c r="N184" s="3" t="str">
        <f t="shared" si="51"/>
        <v>10000</v>
      </c>
      <c r="O184" s="3" t="s">
        <v>862</v>
      </c>
      <c r="P184" s="3" t="s">
        <v>862</v>
      </c>
      <c r="Q184" s="3" t="str">
        <f t="shared" si="52"/>
        <v xml:space="preserve"> </v>
      </c>
      <c r="R184" s="3" t="str">
        <f t="shared" si="53"/>
        <v xml:space="preserve"> </v>
      </c>
    </row>
    <row r="185" spans="1:18" x14ac:dyDescent="0.25">
      <c r="A185" s="3"/>
      <c r="B185" s="4"/>
      <c r="C185" s="4"/>
      <c r="E185" s="4" t="s">
        <v>58</v>
      </c>
      <c r="F185" s="4" t="s">
        <v>86</v>
      </c>
      <c r="G185" s="3">
        <f>IF(E119=F185,1,0)</f>
        <v>1</v>
      </c>
      <c r="H185" s="4"/>
      <c r="I185" s="3" t="str">
        <f>RIGHT(TRIM(E185),2)</f>
        <v>49</v>
      </c>
      <c r="J185" s="3" t="str">
        <f t="shared" si="47"/>
        <v>39</v>
      </c>
      <c r="K185" s="3">
        <f t="shared" si="48"/>
        <v>64</v>
      </c>
      <c r="L185" s="3">
        <f t="shared" si="49"/>
        <v>16</v>
      </c>
      <c r="M185" s="3" t="str">
        <f t="shared" si="50"/>
        <v>1000000</v>
      </c>
      <c r="N185" s="3" t="str">
        <f t="shared" si="51"/>
        <v>10000</v>
      </c>
      <c r="O185" s="3" t="s">
        <v>862</v>
      </c>
      <c r="P185" s="3" t="s">
        <v>862</v>
      </c>
      <c r="Q185" s="3" t="str">
        <f t="shared" si="52"/>
        <v xml:space="preserve"> </v>
      </c>
      <c r="R185" s="3" t="str">
        <f t="shared" si="53"/>
        <v xml:space="preserve"> </v>
      </c>
    </row>
    <row r="186" spans="1:18" x14ac:dyDescent="0.25">
      <c r="A186" s="3"/>
      <c r="B186" s="4"/>
      <c r="C186" s="4"/>
      <c r="E186" s="4" t="s">
        <v>85</v>
      </c>
      <c r="F186" s="4" t="s">
        <v>87</v>
      </c>
      <c r="G186" s="3">
        <f>IF(E120=F186,1,0)</f>
        <v>0</v>
      </c>
      <c r="H186" s="4"/>
      <c r="I186" s="3" t="str">
        <f>RIGHT(TRIM(E186),2)</f>
        <v>3D</v>
      </c>
      <c r="J186" s="3" t="str">
        <f t="shared" si="47"/>
        <v>1D</v>
      </c>
      <c r="K186" s="3">
        <f t="shared" si="48"/>
        <v>48</v>
      </c>
      <c r="L186" s="3">
        <f t="shared" si="49"/>
        <v>48</v>
      </c>
      <c r="M186" s="3" t="str">
        <f t="shared" si="50"/>
        <v>110000</v>
      </c>
      <c r="N186" s="3" t="str">
        <f t="shared" si="51"/>
        <v>110000</v>
      </c>
      <c r="O186" s="3">
        <f t="shared" ref="O186:P186" si="67">K186 + _xlfn.BITRSHIFT(K188,4)</f>
        <v>49</v>
      </c>
      <c r="P186" s="3">
        <f t="shared" si="67"/>
        <v>49</v>
      </c>
      <c r="Q186" s="3" t="str">
        <f t="shared" si="52"/>
        <v>1</v>
      </c>
      <c r="R186" s="3" t="str">
        <f t="shared" si="53"/>
        <v>1</v>
      </c>
    </row>
    <row r="187" spans="1:18" x14ac:dyDescent="0.25">
      <c r="A187" s="3"/>
      <c r="B187" s="4"/>
      <c r="C187" s="4"/>
      <c r="E187" s="4" t="s">
        <v>86</v>
      </c>
      <c r="F187" s="4" t="s">
        <v>88</v>
      </c>
      <c r="G187" s="3">
        <f>IF(E121=F187,1,0)</f>
        <v>0</v>
      </c>
      <c r="H187" s="4"/>
      <c r="I187" s="3" t="str">
        <f>RIGHT(TRIM(E187),2)</f>
        <v>39</v>
      </c>
      <c r="J187" s="3" t="str">
        <f t="shared" si="47"/>
        <v>19</v>
      </c>
      <c r="K187" s="3">
        <f t="shared" si="48"/>
        <v>48</v>
      </c>
      <c r="L187" s="3">
        <f t="shared" si="49"/>
        <v>48</v>
      </c>
      <c r="M187" s="3" t="str">
        <f t="shared" si="50"/>
        <v>110000</v>
      </c>
      <c r="N187" s="3" t="str">
        <f t="shared" si="51"/>
        <v>110000</v>
      </c>
      <c r="O187" s="3" t="s">
        <v>862</v>
      </c>
      <c r="P187" s="3" t="s">
        <v>862</v>
      </c>
      <c r="Q187" s="3" t="str">
        <f t="shared" si="52"/>
        <v xml:space="preserve"> </v>
      </c>
      <c r="R187" s="3" t="str">
        <f t="shared" si="53"/>
        <v xml:space="preserve"> </v>
      </c>
    </row>
    <row r="188" spans="1:18" x14ac:dyDescent="0.25">
      <c r="A188" s="3"/>
      <c r="B188" s="4"/>
      <c r="C188" s="4"/>
      <c r="E188" s="4" t="s">
        <v>87</v>
      </c>
      <c r="F188" s="4" t="s">
        <v>85</v>
      </c>
      <c r="G188" s="3">
        <f>IF(E122=F188,1,0)</f>
        <v>1</v>
      </c>
      <c r="H188" s="4"/>
      <c r="I188" s="3" t="str">
        <f>RIGHT(TRIM(E188),2)</f>
        <v>1D</v>
      </c>
      <c r="J188" s="3" t="str">
        <f t="shared" si="47"/>
        <v>3D</v>
      </c>
      <c r="K188" s="3">
        <f t="shared" si="48"/>
        <v>16</v>
      </c>
      <c r="L188" s="3">
        <f t="shared" si="49"/>
        <v>16</v>
      </c>
      <c r="M188" s="3" t="str">
        <f t="shared" si="50"/>
        <v>10000</v>
      </c>
      <c r="N188" s="3" t="str">
        <f t="shared" si="51"/>
        <v>10000</v>
      </c>
      <c r="O188" s="3" t="s">
        <v>862</v>
      </c>
      <c r="P188" s="3" t="s">
        <v>862</v>
      </c>
      <c r="Q188" s="3" t="str">
        <f t="shared" si="52"/>
        <v xml:space="preserve"> </v>
      </c>
      <c r="R188" s="3" t="str">
        <f t="shared" si="53"/>
        <v xml:space="preserve"> </v>
      </c>
    </row>
    <row r="189" spans="1:18" x14ac:dyDescent="0.25">
      <c r="A189" s="3"/>
      <c r="B189" s="4"/>
      <c r="C189" s="4"/>
      <c r="E189" s="4" t="s">
        <v>88</v>
      </c>
      <c r="F189" s="4" t="s">
        <v>86</v>
      </c>
      <c r="G189" s="3">
        <f>IF(E123=F189,1,0)</f>
        <v>1</v>
      </c>
      <c r="H189" s="4"/>
      <c r="I189" s="3" t="str">
        <f>RIGHT(TRIM(E189),2)</f>
        <v>19</v>
      </c>
      <c r="J189" s="3" t="str">
        <f t="shared" si="47"/>
        <v>39</v>
      </c>
      <c r="K189" s="3">
        <f t="shared" si="48"/>
        <v>16</v>
      </c>
      <c r="L189" s="3">
        <f t="shared" si="49"/>
        <v>16</v>
      </c>
      <c r="M189" s="3" t="str">
        <f t="shared" si="50"/>
        <v>10000</v>
      </c>
      <c r="N189" s="3" t="str">
        <f t="shared" si="51"/>
        <v>10000</v>
      </c>
      <c r="O189" s="3" t="s">
        <v>862</v>
      </c>
      <c r="P189" s="3" t="s">
        <v>862</v>
      </c>
      <c r="Q189" s="3" t="str">
        <f t="shared" si="52"/>
        <v xml:space="preserve"> </v>
      </c>
      <c r="R189" s="3" t="str">
        <f t="shared" si="53"/>
        <v xml:space="preserve"> </v>
      </c>
    </row>
    <row r="190" spans="1:18" x14ac:dyDescent="0.25">
      <c r="A190" s="3"/>
      <c r="B190" s="4"/>
      <c r="C190" s="4"/>
      <c r="E190" s="4" t="s">
        <v>89</v>
      </c>
      <c r="F190" s="4" t="s">
        <v>87</v>
      </c>
      <c r="G190" s="3">
        <f>IF(E124=F190,1,0)</f>
        <v>0</v>
      </c>
      <c r="H190" s="4"/>
      <c r="I190" s="3" t="str">
        <f>RIGHT(TRIM(E190),2)</f>
        <v>2D</v>
      </c>
      <c r="J190" s="3" t="str">
        <f t="shared" si="47"/>
        <v>1D</v>
      </c>
      <c r="K190" s="3">
        <f t="shared" si="48"/>
        <v>32</v>
      </c>
      <c r="L190" s="3">
        <f t="shared" si="49"/>
        <v>48</v>
      </c>
      <c r="M190" s="3" t="str">
        <f t="shared" si="50"/>
        <v>100000</v>
      </c>
      <c r="N190" s="3" t="str">
        <f t="shared" si="51"/>
        <v>110000</v>
      </c>
      <c r="O190" s="3">
        <f t="shared" ref="O190:P190" si="68">K190 + _xlfn.BITRSHIFT(K192,4)</f>
        <v>32</v>
      </c>
      <c r="P190" s="3">
        <f t="shared" si="68"/>
        <v>53</v>
      </c>
      <c r="Q190" s="3" t="str">
        <f t="shared" si="52"/>
        <v xml:space="preserve"> </v>
      </c>
      <c r="R190" s="3" t="str">
        <f t="shared" si="53"/>
        <v>5</v>
      </c>
    </row>
    <row r="191" spans="1:18" x14ac:dyDescent="0.25">
      <c r="A191" s="3"/>
      <c r="B191" s="4"/>
      <c r="C191" s="4"/>
      <c r="E191" s="4" t="s">
        <v>90</v>
      </c>
      <c r="F191" s="4" t="s">
        <v>88</v>
      </c>
      <c r="G191" s="3">
        <f>IF(E125=F191,1,0)</f>
        <v>0</v>
      </c>
      <c r="H191" s="4"/>
      <c r="I191" s="3" t="str">
        <f>RIGHT(TRIM(E191),2)</f>
        <v>29</v>
      </c>
      <c r="J191" s="3" t="str">
        <f t="shared" si="47"/>
        <v>19</v>
      </c>
      <c r="K191" s="3">
        <f t="shared" si="48"/>
        <v>32</v>
      </c>
      <c r="L191" s="3">
        <f t="shared" si="49"/>
        <v>48</v>
      </c>
      <c r="M191" s="3" t="str">
        <f t="shared" si="50"/>
        <v>100000</v>
      </c>
      <c r="N191" s="3" t="str">
        <f t="shared" si="51"/>
        <v>110000</v>
      </c>
      <c r="O191" s="3" t="s">
        <v>862</v>
      </c>
      <c r="P191" s="3" t="s">
        <v>862</v>
      </c>
      <c r="Q191" s="3" t="str">
        <f t="shared" si="52"/>
        <v xml:space="preserve"> </v>
      </c>
      <c r="R191" s="3" t="str">
        <f t="shared" si="53"/>
        <v xml:space="preserve"> </v>
      </c>
    </row>
    <row r="192" spans="1:18" x14ac:dyDescent="0.25">
      <c r="A192" s="3"/>
      <c r="B192" s="4"/>
      <c r="C192" s="4"/>
      <c r="E192" s="4" t="s">
        <v>99</v>
      </c>
      <c r="F192" s="4" t="s">
        <v>85</v>
      </c>
      <c r="G192" s="3">
        <f>IF(E126=F192,1,0)</f>
        <v>0</v>
      </c>
      <c r="H192" s="4"/>
      <c r="I192" s="3" t="str">
        <f>RIGHT(TRIM(E192),2)</f>
        <v>0D</v>
      </c>
      <c r="J192" s="3" t="str">
        <f t="shared" si="47"/>
        <v>3D</v>
      </c>
      <c r="K192" s="3">
        <f t="shared" si="48"/>
        <v>0</v>
      </c>
      <c r="L192" s="3">
        <f t="shared" si="49"/>
        <v>80</v>
      </c>
      <c r="M192" s="3" t="str">
        <f t="shared" si="50"/>
        <v/>
      </c>
      <c r="N192" s="3" t="str">
        <f t="shared" si="51"/>
        <v>1010000</v>
      </c>
      <c r="O192" s="3" t="s">
        <v>862</v>
      </c>
      <c r="P192" s="3" t="s">
        <v>862</v>
      </c>
      <c r="Q192" s="3" t="str">
        <f t="shared" si="52"/>
        <v xml:space="preserve"> </v>
      </c>
      <c r="R192" s="3" t="str">
        <f t="shared" si="53"/>
        <v xml:space="preserve"> </v>
      </c>
    </row>
    <row r="193" spans="1:18" x14ac:dyDescent="0.25">
      <c r="A193" s="3"/>
      <c r="B193" s="4"/>
      <c r="C193" s="4"/>
      <c r="E193" s="4" t="s">
        <v>100</v>
      </c>
      <c r="F193" s="4" t="s">
        <v>86</v>
      </c>
      <c r="G193" s="3">
        <f>IF(E127=F193,1,0)</f>
        <v>0</v>
      </c>
      <c r="H193" s="4"/>
      <c r="I193" s="3" t="str">
        <f>RIGHT(TRIM(E193),2)</f>
        <v>09</v>
      </c>
      <c r="J193" s="3" t="str">
        <f t="shared" si="47"/>
        <v>39</v>
      </c>
      <c r="K193" s="3">
        <f t="shared" si="48"/>
        <v>0</v>
      </c>
      <c r="L193" s="3">
        <f t="shared" si="49"/>
        <v>80</v>
      </c>
      <c r="M193" s="3" t="str">
        <f t="shared" si="50"/>
        <v/>
      </c>
      <c r="N193" s="3" t="str">
        <f t="shared" si="51"/>
        <v>1010000</v>
      </c>
      <c r="O193" s="3" t="s">
        <v>862</v>
      </c>
      <c r="P193" s="3" t="s">
        <v>862</v>
      </c>
      <c r="Q193" s="3" t="str">
        <f t="shared" si="52"/>
        <v xml:space="preserve"> </v>
      </c>
      <c r="R193" s="3" t="str">
        <f t="shared" si="53"/>
        <v xml:space="preserve"> </v>
      </c>
    </row>
    <row r="194" spans="1:18" x14ac:dyDescent="0.25">
      <c r="A194" s="3"/>
      <c r="B194" s="4"/>
      <c r="C194" s="4"/>
      <c r="E194" s="4" t="s">
        <v>91</v>
      </c>
      <c r="F194" s="4" t="s">
        <v>68</v>
      </c>
      <c r="G194" s="3">
        <f>IF(E128=F194,1,0)</f>
        <v>0</v>
      </c>
      <c r="H194" s="4"/>
      <c r="I194" s="3" t="str">
        <f>RIGHT(TRIM(E194),2)</f>
        <v>CC</v>
      </c>
      <c r="J194" s="3" t="str">
        <f t="shared" si="47"/>
        <v>5D</v>
      </c>
      <c r="K194" s="3">
        <f t="shared" si="48"/>
        <v>192</v>
      </c>
      <c r="L194" s="3">
        <f t="shared" si="49"/>
        <v>192</v>
      </c>
      <c r="M194" s="3" t="str">
        <f t="shared" si="50"/>
        <v>11000000</v>
      </c>
      <c r="N194" s="3" t="str">
        <f t="shared" si="51"/>
        <v>11000000</v>
      </c>
      <c r="O194" s="3">
        <f t="shared" ref="O194:P194" si="69">K194 + _xlfn.BITRSHIFT(K196,4)</f>
        <v>196</v>
      </c>
      <c r="P194" s="3">
        <f t="shared" si="69"/>
        <v>196</v>
      </c>
      <c r="Q194" s="3" t="str">
        <f t="shared" si="52"/>
        <v>Ä</v>
      </c>
      <c r="R194" s="3" t="str">
        <f t="shared" si="53"/>
        <v>Ä</v>
      </c>
    </row>
    <row r="195" spans="1:18" x14ac:dyDescent="0.25">
      <c r="A195" s="3"/>
      <c r="B195" s="4"/>
      <c r="C195" s="4"/>
      <c r="E195" s="4" t="s">
        <v>92</v>
      </c>
      <c r="F195" s="4" t="s">
        <v>70</v>
      </c>
      <c r="G195" s="3">
        <f>IF(E129=F195,1,0)</f>
        <v>0</v>
      </c>
      <c r="H195" s="4"/>
      <c r="I195" s="3" t="str">
        <f>RIGHT(TRIM(E195),2)</f>
        <v>C8</v>
      </c>
      <c r="J195" s="3" t="str">
        <f t="shared" ref="I195:J258" si="70">RIGHT(TRIM(F195),2)</f>
        <v>59</v>
      </c>
      <c r="K195" s="3">
        <f t="shared" ref="K195:K258" si="71">_xlfn.BITAND(HEX2DEC(I195),240)</f>
        <v>192</v>
      </c>
      <c r="L195" s="3">
        <f t="shared" ref="L195:L258" si="72">_xlfn.BITAND(HEX2DEC(J197),240)</f>
        <v>192</v>
      </c>
      <c r="M195" s="3" t="str">
        <f t="shared" ref="M195:M258" si="73">TEXT(DEC2BIN(K195,8),"####")</f>
        <v>11000000</v>
      </c>
      <c r="N195" s="3" t="str">
        <f t="shared" ref="N195:N258" si="74">TEXT(DEC2BIN(L195,8),"####")</f>
        <v>11000000</v>
      </c>
      <c r="O195" s="3" t="s">
        <v>862</v>
      </c>
      <c r="P195" s="3" t="s">
        <v>862</v>
      </c>
      <c r="Q195" s="3" t="str">
        <f t="shared" ref="Q195:Q258" si="75">IF(ISNUMBER(O195),CHAR(O195)," ")</f>
        <v xml:space="preserve"> </v>
      </c>
      <c r="R195" s="3" t="str">
        <f t="shared" ref="R195:R258" si="76">IF(ISNUMBER(P195),CHAR(P195)," ")</f>
        <v xml:space="preserve"> </v>
      </c>
    </row>
    <row r="196" spans="1:18" x14ac:dyDescent="0.25">
      <c r="A196" s="3"/>
      <c r="B196" s="4"/>
      <c r="C196" s="4"/>
      <c r="E196" s="4" t="s">
        <v>93</v>
      </c>
      <c r="F196" s="4" t="s">
        <v>91</v>
      </c>
      <c r="G196" s="3">
        <f>IF(E130=F196,1,0)</f>
        <v>1</v>
      </c>
      <c r="H196" s="4"/>
      <c r="I196" s="3" t="str">
        <f>RIGHT(TRIM(E196),2)</f>
        <v>4C</v>
      </c>
      <c r="J196" s="3" t="str">
        <f t="shared" si="70"/>
        <v>CC</v>
      </c>
      <c r="K196" s="3">
        <f t="shared" si="71"/>
        <v>64</v>
      </c>
      <c r="L196" s="3">
        <f t="shared" si="72"/>
        <v>64</v>
      </c>
      <c r="M196" s="3" t="str">
        <f t="shared" si="73"/>
        <v>1000000</v>
      </c>
      <c r="N196" s="3" t="str">
        <f t="shared" si="74"/>
        <v>1000000</v>
      </c>
      <c r="O196" s="3" t="s">
        <v>862</v>
      </c>
      <c r="P196" s="3" t="s">
        <v>862</v>
      </c>
      <c r="Q196" s="3" t="str">
        <f t="shared" si="75"/>
        <v xml:space="preserve"> </v>
      </c>
      <c r="R196" s="3" t="str">
        <f t="shared" si="76"/>
        <v xml:space="preserve"> </v>
      </c>
    </row>
    <row r="197" spans="1:18" x14ac:dyDescent="0.25">
      <c r="A197" s="3"/>
      <c r="B197" s="4"/>
      <c r="C197" s="4"/>
      <c r="E197" s="4" t="s">
        <v>94</v>
      </c>
      <c r="F197" s="4" t="s">
        <v>92</v>
      </c>
      <c r="G197" s="3">
        <f>IF(E131=F197,1,0)</f>
        <v>1</v>
      </c>
      <c r="H197" s="4"/>
      <c r="I197" s="3" t="str">
        <f>RIGHT(TRIM(E197),2)</f>
        <v>48</v>
      </c>
      <c r="J197" s="3" t="str">
        <f t="shared" si="70"/>
        <v>C8</v>
      </c>
      <c r="K197" s="3">
        <f t="shared" si="71"/>
        <v>64</v>
      </c>
      <c r="L197" s="3">
        <f t="shared" si="72"/>
        <v>64</v>
      </c>
      <c r="M197" s="3" t="str">
        <f t="shared" si="73"/>
        <v>1000000</v>
      </c>
      <c r="N197" s="3" t="str">
        <f t="shared" si="74"/>
        <v>1000000</v>
      </c>
      <c r="O197" s="3" t="s">
        <v>862</v>
      </c>
      <c r="P197" s="3" t="s">
        <v>862</v>
      </c>
      <c r="Q197" s="3" t="str">
        <f t="shared" si="75"/>
        <v xml:space="preserve"> </v>
      </c>
      <c r="R197" s="3" t="str">
        <f t="shared" si="76"/>
        <v xml:space="preserve"> </v>
      </c>
    </row>
    <row r="198" spans="1:18" x14ac:dyDescent="0.25">
      <c r="A198" s="3"/>
      <c r="B198" s="4"/>
      <c r="C198" s="4"/>
      <c r="E198" s="4" t="s">
        <v>85</v>
      </c>
      <c r="F198" s="4" t="s">
        <v>93</v>
      </c>
      <c r="G198" s="3">
        <f>IF(E132=F198,1,0)</f>
        <v>1</v>
      </c>
      <c r="H198" s="4"/>
      <c r="I198" s="3" t="str">
        <f>RIGHT(TRIM(E198),2)</f>
        <v>3D</v>
      </c>
      <c r="J198" s="3" t="str">
        <f t="shared" si="70"/>
        <v>4C</v>
      </c>
      <c r="K198" s="3">
        <f t="shared" si="71"/>
        <v>48</v>
      </c>
      <c r="L198" s="3">
        <f t="shared" si="72"/>
        <v>48</v>
      </c>
      <c r="M198" s="3" t="str">
        <f t="shared" si="73"/>
        <v>110000</v>
      </c>
      <c r="N198" s="3" t="str">
        <f t="shared" si="74"/>
        <v>110000</v>
      </c>
      <c r="O198" s="3">
        <f t="shared" ref="O198:P198" si="77">K198 + _xlfn.BITRSHIFT(K200,4)</f>
        <v>52</v>
      </c>
      <c r="P198" s="3">
        <f t="shared" si="77"/>
        <v>49</v>
      </c>
      <c r="Q198" s="3" t="str">
        <f t="shared" si="75"/>
        <v>4</v>
      </c>
      <c r="R198" s="3" t="str">
        <f t="shared" si="76"/>
        <v>1</v>
      </c>
    </row>
    <row r="199" spans="1:18" x14ac:dyDescent="0.25">
      <c r="A199" s="3"/>
      <c r="B199" s="4"/>
      <c r="C199" s="4"/>
      <c r="E199" s="4" t="s">
        <v>86</v>
      </c>
      <c r="F199" s="4" t="s">
        <v>94</v>
      </c>
      <c r="G199" s="3">
        <f>IF(E133=F199,1,0)</f>
        <v>1</v>
      </c>
      <c r="H199" s="4"/>
      <c r="I199" s="3" t="str">
        <f>RIGHT(TRIM(E199),2)</f>
        <v>39</v>
      </c>
      <c r="J199" s="3" t="str">
        <f t="shared" si="70"/>
        <v>48</v>
      </c>
      <c r="K199" s="3">
        <f t="shared" si="71"/>
        <v>48</v>
      </c>
      <c r="L199" s="3">
        <f t="shared" si="72"/>
        <v>48</v>
      </c>
      <c r="M199" s="3" t="str">
        <f t="shared" si="73"/>
        <v>110000</v>
      </c>
      <c r="N199" s="3" t="str">
        <f t="shared" si="74"/>
        <v>110000</v>
      </c>
      <c r="O199" s="3" t="s">
        <v>862</v>
      </c>
      <c r="P199" s="3" t="s">
        <v>862</v>
      </c>
      <c r="Q199" s="3" t="str">
        <f t="shared" si="75"/>
        <v xml:space="preserve"> </v>
      </c>
      <c r="R199" s="3" t="str">
        <f t="shared" si="76"/>
        <v xml:space="preserve"> </v>
      </c>
    </row>
    <row r="200" spans="1:18" x14ac:dyDescent="0.25">
      <c r="A200" s="3"/>
      <c r="B200" s="4"/>
      <c r="C200" s="4"/>
      <c r="E200" s="4" t="s">
        <v>56</v>
      </c>
      <c r="F200" s="4" t="s">
        <v>85</v>
      </c>
      <c r="G200" s="3">
        <f>IF(E134=F200,1,0)</f>
        <v>1</v>
      </c>
      <c r="H200" s="4"/>
      <c r="I200" s="3" t="str">
        <f>RIGHT(TRIM(E200),2)</f>
        <v>4D</v>
      </c>
      <c r="J200" s="3" t="str">
        <f t="shared" si="70"/>
        <v>3D</v>
      </c>
      <c r="K200" s="3">
        <f t="shared" si="71"/>
        <v>64</v>
      </c>
      <c r="L200" s="3">
        <f t="shared" si="72"/>
        <v>16</v>
      </c>
      <c r="M200" s="3" t="str">
        <f t="shared" si="73"/>
        <v>1000000</v>
      </c>
      <c r="N200" s="3" t="str">
        <f t="shared" si="74"/>
        <v>10000</v>
      </c>
      <c r="O200" s="3" t="s">
        <v>862</v>
      </c>
      <c r="P200" s="3" t="s">
        <v>862</v>
      </c>
      <c r="Q200" s="3" t="str">
        <f t="shared" si="75"/>
        <v xml:space="preserve"> </v>
      </c>
      <c r="R200" s="3" t="str">
        <f t="shared" si="76"/>
        <v xml:space="preserve"> </v>
      </c>
    </row>
    <row r="201" spans="1:18" x14ac:dyDescent="0.25">
      <c r="A201" s="3"/>
      <c r="B201" s="4"/>
      <c r="C201" s="4"/>
      <c r="E201" s="4" t="s">
        <v>58</v>
      </c>
      <c r="F201" s="4" t="s">
        <v>86</v>
      </c>
      <c r="G201" s="3">
        <f>IF(E135=F201,1,0)</f>
        <v>1</v>
      </c>
      <c r="H201" s="4"/>
      <c r="I201" s="3" t="str">
        <f>RIGHT(TRIM(E201),2)</f>
        <v>49</v>
      </c>
      <c r="J201" s="3" t="str">
        <f t="shared" si="70"/>
        <v>39</v>
      </c>
      <c r="K201" s="3">
        <f t="shared" si="71"/>
        <v>64</v>
      </c>
      <c r="L201" s="3">
        <f t="shared" si="72"/>
        <v>16</v>
      </c>
      <c r="M201" s="3" t="str">
        <f t="shared" si="73"/>
        <v>1000000</v>
      </c>
      <c r="N201" s="3" t="str">
        <f t="shared" si="74"/>
        <v>10000</v>
      </c>
      <c r="O201" s="3" t="s">
        <v>862</v>
      </c>
      <c r="P201" s="3" t="s">
        <v>862</v>
      </c>
      <c r="Q201" s="3" t="str">
        <f t="shared" si="75"/>
        <v xml:space="preserve"> </v>
      </c>
      <c r="R201" s="3" t="str">
        <f t="shared" si="76"/>
        <v xml:space="preserve"> </v>
      </c>
    </row>
    <row r="202" spans="1:18" x14ac:dyDescent="0.25">
      <c r="A202" s="3"/>
      <c r="B202" s="4"/>
      <c r="C202" s="4"/>
      <c r="E202" s="4" t="s">
        <v>85</v>
      </c>
      <c r="F202" s="4" t="s">
        <v>87</v>
      </c>
      <c r="G202" s="3">
        <f>IF(E136=F202,1,0)</f>
        <v>0</v>
      </c>
      <c r="H202" s="4"/>
      <c r="I202" s="3" t="str">
        <f>RIGHT(TRIM(E202),2)</f>
        <v>3D</v>
      </c>
      <c r="J202" s="3" t="str">
        <f t="shared" si="70"/>
        <v>1D</v>
      </c>
      <c r="K202" s="3">
        <f t="shared" si="71"/>
        <v>48</v>
      </c>
      <c r="L202" s="3">
        <f t="shared" si="72"/>
        <v>48</v>
      </c>
      <c r="M202" s="3" t="str">
        <f t="shared" si="73"/>
        <v>110000</v>
      </c>
      <c r="N202" s="3" t="str">
        <f t="shared" si="74"/>
        <v>110000</v>
      </c>
      <c r="O202" s="3">
        <f t="shared" ref="O202:P202" si="78">K202 + _xlfn.BITRSHIFT(K204,4)</f>
        <v>50</v>
      </c>
      <c r="P202" s="3">
        <f t="shared" si="78"/>
        <v>49</v>
      </c>
      <c r="Q202" s="3" t="str">
        <f t="shared" si="75"/>
        <v>2</v>
      </c>
      <c r="R202" s="3" t="str">
        <f t="shared" si="76"/>
        <v>1</v>
      </c>
    </row>
    <row r="203" spans="1:18" x14ac:dyDescent="0.25">
      <c r="A203" s="3"/>
      <c r="B203" s="4"/>
      <c r="C203" s="4"/>
      <c r="E203" s="4" t="s">
        <v>86</v>
      </c>
      <c r="F203" s="4" t="s">
        <v>88</v>
      </c>
      <c r="G203" s="3">
        <f>IF(E137=F203,1,0)</f>
        <v>0</v>
      </c>
      <c r="H203" s="4"/>
      <c r="I203" s="3" t="str">
        <f>RIGHT(TRIM(E203),2)</f>
        <v>39</v>
      </c>
      <c r="J203" s="3" t="str">
        <f t="shared" si="70"/>
        <v>19</v>
      </c>
      <c r="K203" s="3">
        <f t="shared" si="71"/>
        <v>48</v>
      </c>
      <c r="L203" s="3">
        <f t="shared" si="72"/>
        <v>48</v>
      </c>
      <c r="M203" s="3" t="str">
        <f t="shared" si="73"/>
        <v>110000</v>
      </c>
      <c r="N203" s="3" t="str">
        <f t="shared" si="74"/>
        <v>110000</v>
      </c>
      <c r="O203" s="3" t="s">
        <v>862</v>
      </c>
      <c r="P203" s="3" t="s">
        <v>862</v>
      </c>
      <c r="Q203" s="3" t="str">
        <f t="shared" si="75"/>
        <v xml:space="preserve"> </v>
      </c>
      <c r="R203" s="3" t="str">
        <f t="shared" si="76"/>
        <v xml:space="preserve"> </v>
      </c>
    </row>
    <row r="204" spans="1:18" x14ac:dyDescent="0.25">
      <c r="A204" s="3"/>
      <c r="B204" s="3"/>
      <c r="E204" s="4" t="s">
        <v>89</v>
      </c>
      <c r="F204" s="4" t="s">
        <v>85</v>
      </c>
      <c r="G204" s="3">
        <f>IF(E138=F204,1,0)</f>
        <v>1</v>
      </c>
      <c r="H204" s="4"/>
      <c r="I204" s="3" t="str">
        <f>RIGHT(TRIM(E204),2)</f>
        <v>2D</v>
      </c>
      <c r="J204" s="3" t="str">
        <f t="shared" si="70"/>
        <v>3D</v>
      </c>
      <c r="K204" s="3">
        <f t="shared" si="71"/>
        <v>32</v>
      </c>
      <c r="L204" s="3">
        <f t="shared" si="72"/>
        <v>16</v>
      </c>
      <c r="M204" s="3" t="str">
        <f t="shared" si="73"/>
        <v>100000</v>
      </c>
      <c r="N204" s="3" t="str">
        <f t="shared" si="74"/>
        <v>10000</v>
      </c>
      <c r="O204" s="3" t="s">
        <v>862</v>
      </c>
      <c r="P204" s="3" t="s">
        <v>862</v>
      </c>
      <c r="Q204" s="3" t="str">
        <f t="shared" si="75"/>
        <v xml:space="preserve"> </v>
      </c>
      <c r="R204" s="3" t="str">
        <f t="shared" si="76"/>
        <v xml:space="preserve"> </v>
      </c>
    </row>
    <row r="205" spans="1:18" x14ac:dyDescent="0.25">
      <c r="A205" s="3"/>
      <c r="B205" s="3"/>
      <c r="E205" s="4" t="s">
        <v>90</v>
      </c>
      <c r="F205" s="4" t="s">
        <v>86</v>
      </c>
      <c r="G205" s="3">
        <f>IF(E139=F205,1,0)</f>
        <v>1</v>
      </c>
      <c r="H205" s="4"/>
      <c r="I205" s="3" t="str">
        <f>RIGHT(TRIM(E205),2)</f>
        <v>29</v>
      </c>
      <c r="J205" s="3" t="str">
        <f t="shared" si="70"/>
        <v>39</v>
      </c>
      <c r="K205" s="3">
        <f t="shared" si="71"/>
        <v>32</v>
      </c>
      <c r="L205" s="3">
        <f t="shared" si="72"/>
        <v>16</v>
      </c>
      <c r="M205" s="3" t="str">
        <f t="shared" si="73"/>
        <v>100000</v>
      </c>
      <c r="N205" s="3" t="str">
        <f t="shared" si="74"/>
        <v>10000</v>
      </c>
      <c r="O205" s="3" t="s">
        <v>862</v>
      </c>
      <c r="P205" s="3" t="s">
        <v>862</v>
      </c>
      <c r="Q205" s="3" t="str">
        <f t="shared" si="75"/>
        <v xml:space="preserve"> </v>
      </c>
      <c r="R205" s="3" t="str">
        <f t="shared" si="76"/>
        <v xml:space="preserve"> </v>
      </c>
    </row>
    <row r="206" spans="1:18" x14ac:dyDescent="0.25">
      <c r="A206" s="3"/>
      <c r="B206" s="3"/>
      <c r="E206" s="4" t="s">
        <v>89</v>
      </c>
      <c r="F206" s="4" t="s">
        <v>87</v>
      </c>
      <c r="G206" s="3">
        <f>IF(E140=F206,1,0)</f>
        <v>0</v>
      </c>
      <c r="H206" s="4"/>
      <c r="I206" s="3" t="str">
        <f>RIGHT(TRIM(E206),2)</f>
        <v>2D</v>
      </c>
      <c r="J206" s="3" t="str">
        <f t="shared" si="70"/>
        <v>1D</v>
      </c>
      <c r="K206" s="3">
        <f t="shared" si="71"/>
        <v>32</v>
      </c>
      <c r="L206" s="3">
        <f t="shared" si="72"/>
        <v>48</v>
      </c>
      <c r="M206" s="3" t="str">
        <f t="shared" si="73"/>
        <v>100000</v>
      </c>
      <c r="N206" s="3" t="str">
        <f t="shared" si="74"/>
        <v>110000</v>
      </c>
      <c r="O206" s="3">
        <f t="shared" ref="O206:P206" si="79">K206 + _xlfn.BITRSHIFT(K208,4)</f>
        <v>32</v>
      </c>
      <c r="P206" s="3">
        <f t="shared" si="79"/>
        <v>54</v>
      </c>
      <c r="Q206" s="3" t="str">
        <f t="shared" si="75"/>
        <v xml:space="preserve"> </v>
      </c>
      <c r="R206" s="3" t="str">
        <f t="shared" si="76"/>
        <v>6</v>
      </c>
    </row>
    <row r="207" spans="1:18" x14ac:dyDescent="0.25">
      <c r="A207" s="3"/>
      <c r="B207" s="3"/>
      <c r="E207" s="4" t="s">
        <v>90</v>
      </c>
      <c r="F207" s="4" t="s">
        <v>88</v>
      </c>
      <c r="G207" s="3">
        <f>IF(E141=F207,1,0)</f>
        <v>0</v>
      </c>
      <c r="H207" s="4"/>
      <c r="I207" s="3" t="str">
        <f>RIGHT(TRIM(E207),2)</f>
        <v>29</v>
      </c>
      <c r="J207" s="3" t="str">
        <f t="shared" si="70"/>
        <v>19</v>
      </c>
      <c r="K207" s="3">
        <f t="shared" si="71"/>
        <v>32</v>
      </c>
      <c r="L207" s="3">
        <f t="shared" si="72"/>
        <v>48</v>
      </c>
      <c r="M207" s="3" t="str">
        <f t="shared" si="73"/>
        <v>100000</v>
      </c>
      <c r="N207" s="3" t="str">
        <f t="shared" si="74"/>
        <v>110000</v>
      </c>
      <c r="O207" s="3" t="s">
        <v>862</v>
      </c>
      <c r="P207" s="3" t="s">
        <v>862</v>
      </c>
      <c r="Q207" s="3" t="str">
        <f t="shared" si="75"/>
        <v xml:space="preserve"> </v>
      </c>
      <c r="R207" s="3" t="str">
        <f t="shared" si="76"/>
        <v xml:space="preserve"> </v>
      </c>
    </row>
    <row r="208" spans="1:18" x14ac:dyDescent="0.25">
      <c r="A208" s="3"/>
      <c r="B208" s="3"/>
      <c r="E208" s="4" t="s">
        <v>99</v>
      </c>
      <c r="F208" s="4" t="s">
        <v>85</v>
      </c>
      <c r="G208" s="3">
        <f>IF(E142=F208,1,0)</f>
        <v>0</v>
      </c>
      <c r="H208" s="4"/>
      <c r="I208" s="3" t="str">
        <f>RIGHT(TRIM(E208),2)</f>
        <v>0D</v>
      </c>
      <c r="J208" s="3" t="str">
        <f t="shared" si="70"/>
        <v>3D</v>
      </c>
      <c r="K208" s="3">
        <f t="shared" si="71"/>
        <v>0</v>
      </c>
      <c r="L208" s="3">
        <f t="shared" si="72"/>
        <v>96</v>
      </c>
      <c r="M208" s="3" t="str">
        <f t="shared" si="73"/>
        <v/>
      </c>
      <c r="N208" s="3" t="str">
        <f t="shared" si="74"/>
        <v>1100000</v>
      </c>
      <c r="O208" s="3" t="s">
        <v>862</v>
      </c>
      <c r="P208" s="3" t="s">
        <v>862</v>
      </c>
      <c r="Q208" s="3" t="str">
        <f t="shared" si="75"/>
        <v xml:space="preserve"> </v>
      </c>
      <c r="R208" s="3" t="str">
        <f t="shared" si="76"/>
        <v xml:space="preserve"> </v>
      </c>
    </row>
    <row r="209" spans="1:18" x14ac:dyDescent="0.25">
      <c r="A209" s="3"/>
      <c r="B209" s="3"/>
      <c r="E209" s="4" t="s">
        <v>100</v>
      </c>
      <c r="F209" s="4" t="s">
        <v>86</v>
      </c>
      <c r="G209" s="3">
        <f>IF(E143=F209,1,0)</f>
        <v>0</v>
      </c>
      <c r="H209" s="4"/>
      <c r="I209" s="3" t="str">
        <f>RIGHT(TRIM(E209),2)</f>
        <v>09</v>
      </c>
      <c r="J209" s="3" t="str">
        <f t="shared" si="70"/>
        <v>39</v>
      </c>
      <c r="K209" s="3">
        <f t="shared" si="71"/>
        <v>0</v>
      </c>
      <c r="L209" s="3">
        <f t="shared" si="72"/>
        <v>96</v>
      </c>
      <c r="M209" s="3" t="str">
        <f t="shared" si="73"/>
        <v/>
      </c>
      <c r="N209" s="3" t="str">
        <f t="shared" si="74"/>
        <v>1100000</v>
      </c>
      <c r="O209" s="3" t="s">
        <v>862</v>
      </c>
      <c r="P209" s="3" t="s">
        <v>862</v>
      </c>
      <c r="Q209" s="3" t="str">
        <f t="shared" si="75"/>
        <v xml:space="preserve"> </v>
      </c>
      <c r="R209" s="3" t="str">
        <f t="shared" si="76"/>
        <v xml:space="preserve"> </v>
      </c>
    </row>
    <row r="210" spans="1:18" x14ac:dyDescent="0.25">
      <c r="A210" s="3"/>
      <c r="B210" s="3"/>
      <c r="E210" s="4" t="s">
        <v>91</v>
      </c>
      <c r="F210" s="4" t="s">
        <v>64</v>
      </c>
      <c r="G210" s="3">
        <f>IF(E144=F210,1,0)</f>
        <v>0</v>
      </c>
      <c r="H210" s="4"/>
      <c r="I210" s="3" t="str">
        <f>RIGHT(TRIM(E210),2)</f>
        <v>CC</v>
      </c>
      <c r="J210" s="3" t="str">
        <f t="shared" si="70"/>
        <v>6D</v>
      </c>
      <c r="K210" s="3">
        <f t="shared" si="71"/>
        <v>192</v>
      </c>
      <c r="L210" s="3">
        <f t="shared" si="72"/>
        <v>192</v>
      </c>
      <c r="M210" s="3" t="str">
        <f t="shared" si="73"/>
        <v>11000000</v>
      </c>
      <c r="N210" s="3" t="str">
        <f t="shared" si="74"/>
        <v>11000000</v>
      </c>
      <c r="O210" s="3">
        <f t="shared" ref="O210:P210" si="80">K210 + _xlfn.BITRSHIFT(K212,4)</f>
        <v>196</v>
      </c>
      <c r="P210" s="3">
        <f t="shared" si="80"/>
        <v>196</v>
      </c>
      <c r="Q210" s="3" t="str">
        <f t="shared" si="75"/>
        <v>Ä</v>
      </c>
      <c r="R210" s="3" t="str">
        <f t="shared" si="76"/>
        <v>Ä</v>
      </c>
    </row>
    <row r="211" spans="1:18" x14ac:dyDescent="0.25">
      <c r="A211" s="3"/>
      <c r="B211" s="3"/>
      <c r="E211" s="4" t="s">
        <v>92</v>
      </c>
      <c r="F211" s="4" t="s">
        <v>66</v>
      </c>
      <c r="G211" s="3">
        <f>IF(E145=F211,1,0)</f>
        <v>0</v>
      </c>
      <c r="H211" s="4"/>
      <c r="I211" s="3" t="str">
        <f>RIGHT(TRIM(E211),2)</f>
        <v>C8</v>
      </c>
      <c r="J211" s="3" t="str">
        <f t="shared" si="70"/>
        <v>69</v>
      </c>
      <c r="K211" s="3">
        <f t="shared" si="71"/>
        <v>192</v>
      </c>
      <c r="L211" s="3">
        <f t="shared" si="72"/>
        <v>192</v>
      </c>
      <c r="M211" s="3" t="str">
        <f t="shared" si="73"/>
        <v>11000000</v>
      </c>
      <c r="N211" s="3" t="str">
        <f t="shared" si="74"/>
        <v>11000000</v>
      </c>
      <c r="O211" s="3" t="s">
        <v>862</v>
      </c>
      <c r="P211" s="3" t="s">
        <v>862</v>
      </c>
      <c r="Q211" s="3" t="str">
        <f t="shared" si="75"/>
        <v xml:space="preserve"> </v>
      </c>
      <c r="R211" s="3" t="str">
        <f t="shared" si="76"/>
        <v xml:space="preserve"> </v>
      </c>
    </row>
    <row r="212" spans="1:18" x14ac:dyDescent="0.25">
      <c r="A212" s="3"/>
      <c r="B212" s="3"/>
      <c r="E212" s="4" t="s">
        <v>93</v>
      </c>
      <c r="F212" s="4" t="s">
        <v>91</v>
      </c>
      <c r="G212" s="3">
        <f>IF(E146=F212,1,0)</f>
        <v>1</v>
      </c>
      <c r="H212" s="4"/>
      <c r="I212" s="3" t="str">
        <f>RIGHT(TRIM(E212),2)</f>
        <v>4C</v>
      </c>
      <c r="J212" s="3" t="str">
        <f t="shared" si="70"/>
        <v>CC</v>
      </c>
      <c r="K212" s="3">
        <f t="shared" si="71"/>
        <v>64</v>
      </c>
      <c r="L212" s="3">
        <f t="shared" si="72"/>
        <v>64</v>
      </c>
      <c r="M212" s="3" t="str">
        <f t="shared" si="73"/>
        <v>1000000</v>
      </c>
      <c r="N212" s="3" t="str">
        <f t="shared" si="74"/>
        <v>1000000</v>
      </c>
      <c r="O212" s="3" t="s">
        <v>862</v>
      </c>
      <c r="P212" s="3" t="s">
        <v>862</v>
      </c>
      <c r="Q212" s="3" t="str">
        <f t="shared" si="75"/>
        <v xml:space="preserve"> </v>
      </c>
      <c r="R212" s="3" t="str">
        <f t="shared" si="76"/>
        <v xml:space="preserve"> </v>
      </c>
    </row>
    <row r="213" spans="1:18" x14ac:dyDescent="0.25">
      <c r="A213" s="3"/>
      <c r="B213" s="3"/>
      <c r="E213" s="4" t="s">
        <v>94</v>
      </c>
      <c r="F213" s="4" t="s">
        <v>92</v>
      </c>
      <c r="G213" s="3">
        <f>IF(E147=F213,1,0)</f>
        <v>1</v>
      </c>
      <c r="H213" s="4"/>
      <c r="I213" s="3" t="str">
        <f>RIGHT(TRIM(E213),2)</f>
        <v>48</v>
      </c>
      <c r="J213" s="3" t="str">
        <f t="shared" si="70"/>
        <v>C8</v>
      </c>
      <c r="K213" s="3">
        <f t="shared" si="71"/>
        <v>64</v>
      </c>
      <c r="L213" s="3">
        <f t="shared" si="72"/>
        <v>64</v>
      </c>
      <c r="M213" s="3" t="str">
        <f t="shared" si="73"/>
        <v>1000000</v>
      </c>
      <c r="N213" s="3" t="str">
        <f t="shared" si="74"/>
        <v>1000000</v>
      </c>
      <c r="O213" s="3" t="s">
        <v>862</v>
      </c>
      <c r="P213" s="3" t="s">
        <v>862</v>
      </c>
      <c r="Q213" s="3" t="str">
        <f t="shared" si="75"/>
        <v xml:space="preserve"> </v>
      </c>
      <c r="R213" s="3" t="str">
        <f t="shared" si="76"/>
        <v xml:space="preserve"> </v>
      </c>
    </row>
    <row r="214" spans="1:18" x14ac:dyDescent="0.25">
      <c r="A214" s="3"/>
      <c r="B214" s="3"/>
      <c r="E214" s="4" t="s">
        <v>85</v>
      </c>
      <c r="F214" s="4" t="s">
        <v>93</v>
      </c>
      <c r="G214" s="3">
        <f>IF(E148=F214,1,0)</f>
        <v>1</v>
      </c>
      <c r="H214" s="4"/>
      <c r="I214" s="3" t="str">
        <f>RIGHT(TRIM(E214),2)</f>
        <v>3D</v>
      </c>
      <c r="J214" s="3" t="str">
        <f t="shared" si="70"/>
        <v>4C</v>
      </c>
      <c r="K214" s="3">
        <f t="shared" si="71"/>
        <v>48</v>
      </c>
      <c r="L214" s="3">
        <f t="shared" si="72"/>
        <v>48</v>
      </c>
      <c r="M214" s="3" t="str">
        <f t="shared" si="73"/>
        <v>110000</v>
      </c>
      <c r="N214" s="3" t="str">
        <f t="shared" si="74"/>
        <v>110000</v>
      </c>
      <c r="O214" s="3">
        <f t="shared" ref="O214:P214" si="81">K214 + _xlfn.BITRSHIFT(K216,4)</f>
        <v>52</v>
      </c>
      <c r="P214" s="3">
        <f t="shared" si="81"/>
        <v>49</v>
      </c>
      <c r="Q214" s="3" t="str">
        <f t="shared" si="75"/>
        <v>4</v>
      </c>
      <c r="R214" s="3" t="str">
        <f t="shared" si="76"/>
        <v>1</v>
      </c>
    </row>
    <row r="215" spans="1:18" x14ac:dyDescent="0.25">
      <c r="A215" s="3"/>
      <c r="B215" s="3"/>
      <c r="E215" s="4" t="s">
        <v>86</v>
      </c>
      <c r="F215" s="4" t="s">
        <v>94</v>
      </c>
      <c r="G215" s="3">
        <f>IF(E149=F215,1,0)</f>
        <v>1</v>
      </c>
      <c r="H215" s="4"/>
      <c r="I215" s="3" t="str">
        <f>RIGHT(TRIM(E215),2)</f>
        <v>39</v>
      </c>
      <c r="J215" s="3" t="str">
        <f t="shared" si="70"/>
        <v>48</v>
      </c>
      <c r="K215" s="3">
        <f t="shared" si="71"/>
        <v>48</v>
      </c>
      <c r="L215" s="3">
        <f t="shared" si="72"/>
        <v>48</v>
      </c>
      <c r="M215" s="3" t="str">
        <f t="shared" si="73"/>
        <v>110000</v>
      </c>
      <c r="N215" s="3" t="str">
        <f t="shared" si="74"/>
        <v>110000</v>
      </c>
      <c r="O215" s="3" t="s">
        <v>862</v>
      </c>
      <c r="P215" s="3" t="s">
        <v>862</v>
      </c>
      <c r="Q215" s="3" t="str">
        <f t="shared" si="75"/>
        <v xml:space="preserve"> </v>
      </c>
      <c r="R215" s="3" t="str">
        <f t="shared" si="76"/>
        <v xml:space="preserve"> </v>
      </c>
    </row>
    <row r="216" spans="1:18" x14ac:dyDescent="0.25">
      <c r="A216" s="3"/>
      <c r="B216" s="3"/>
      <c r="E216" s="4" t="s">
        <v>56</v>
      </c>
      <c r="F216" s="4" t="s">
        <v>85</v>
      </c>
      <c r="G216" s="3">
        <f>IF(E150=F216,1,0)</f>
        <v>1</v>
      </c>
      <c r="H216" s="4"/>
      <c r="I216" s="3" t="str">
        <f>RIGHT(TRIM(E216),2)</f>
        <v>4D</v>
      </c>
      <c r="J216" s="3" t="str">
        <f t="shared" si="70"/>
        <v>3D</v>
      </c>
      <c r="K216" s="3">
        <f t="shared" si="71"/>
        <v>64</v>
      </c>
      <c r="L216" s="3">
        <f t="shared" si="72"/>
        <v>16</v>
      </c>
      <c r="M216" s="3" t="str">
        <f t="shared" si="73"/>
        <v>1000000</v>
      </c>
      <c r="N216" s="3" t="str">
        <f t="shared" si="74"/>
        <v>10000</v>
      </c>
      <c r="O216" s="3" t="s">
        <v>862</v>
      </c>
      <c r="P216" s="3" t="s">
        <v>862</v>
      </c>
      <c r="Q216" s="3" t="str">
        <f t="shared" si="75"/>
        <v xml:space="preserve"> </v>
      </c>
      <c r="R216" s="3" t="str">
        <f t="shared" si="76"/>
        <v xml:space="preserve"> </v>
      </c>
    </row>
    <row r="217" spans="1:18" x14ac:dyDescent="0.25">
      <c r="A217" s="3"/>
      <c r="B217" s="3"/>
      <c r="E217" s="4" t="s">
        <v>58</v>
      </c>
      <c r="F217" s="4" t="s">
        <v>86</v>
      </c>
      <c r="G217" s="3">
        <f>IF(E151=F217,1,0)</f>
        <v>1</v>
      </c>
      <c r="H217" s="4"/>
      <c r="I217" s="3" t="str">
        <f>RIGHT(TRIM(E217),2)</f>
        <v>49</v>
      </c>
      <c r="J217" s="3" t="str">
        <f t="shared" si="70"/>
        <v>39</v>
      </c>
      <c r="K217" s="3">
        <f t="shared" si="71"/>
        <v>64</v>
      </c>
      <c r="L217" s="3">
        <f t="shared" si="72"/>
        <v>16</v>
      </c>
      <c r="M217" s="3" t="str">
        <f t="shared" si="73"/>
        <v>1000000</v>
      </c>
      <c r="N217" s="3" t="str">
        <f t="shared" si="74"/>
        <v>10000</v>
      </c>
      <c r="O217" s="3" t="s">
        <v>862</v>
      </c>
      <c r="P217" s="3" t="s">
        <v>862</v>
      </c>
      <c r="Q217" s="3" t="str">
        <f t="shared" si="75"/>
        <v xml:space="preserve"> </v>
      </c>
      <c r="R217" s="3" t="str">
        <f t="shared" si="76"/>
        <v xml:space="preserve"> </v>
      </c>
    </row>
    <row r="218" spans="1:18" x14ac:dyDescent="0.25">
      <c r="A218" s="3"/>
      <c r="B218" s="3"/>
      <c r="E218" s="4" t="s">
        <v>85</v>
      </c>
      <c r="F218" s="4" t="s">
        <v>87</v>
      </c>
      <c r="G218" s="3">
        <f>IF(E152=F218,1,0)</f>
        <v>0</v>
      </c>
      <c r="H218" s="4"/>
      <c r="I218" s="3" t="str">
        <f>RIGHT(TRIM(E218),2)</f>
        <v>3D</v>
      </c>
      <c r="J218" s="3" t="str">
        <f t="shared" si="70"/>
        <v>1D</v>
      </c>
      <c r="K218" s="3">
        <f t="shared" si="71"/>
        <v>48</v>
      </c>
      <c r="L218" s="3">
        <f t="shared" si="72"/>
        <v>48</v>
      </c>
      <c r="M218" s="3" t="str">
        <f t="shared" si="73"/>
        <v>110000</v>
      </c>
      <c r="N218" s="3" t="str">
        <f t="shared" si="74"/>
        <v>110000</v>
      </c>
      <c r="O218" s="3">
        <f t="shared" ref="O218:P218" si="82">K218 + _xlfn.BITRSHIFT(K220,4)</f>
        <v>51</v>
      </c>
      <c r="P218" s="3">
        <f t="shared" si="82"/>
        <v>49</v>
      </c>
      <c r="Q218" s="3" t="str">
        <f t="shared" si="75"/>
        <v>3</v>
      </c>
      <c r="R218" s="3" t="str">
        <f t="shared" si="76"/>
        <v>1</v>
      </c>
    </row>
    <row r="219" spans="1:18" x14ac:dyDescent="0.25">
      <c r="A219" s="3"/>
      <c r="B219" s="3"/>
      <c r="E219" s="4" t="s">
        <v>86</v>
      </c>
      <c r="F219" s="4" t="s">
        <v>88</v>
      </c>
      <c r="G219" s="3">
        <f>IF(E153=F219,1,0)</f>
        <v>0</v>
      </c>
      <c r="H219" s="4"/>
      <c r="I219" s="3" t="str">
        <f>RIGHT(TRIM(E219),2)</f>
        <v>39</v>
      </c>
      <c r="J219" s="3" t="str">
        <f t="shared" si="70"/>
        <v>19</v>
      </c>
      <c r="K219" s="3">
        <f t="shared" si="71"/>
        <v>48</v>
      </c>
      <c r="L219" s="3">
        <f t="shared" si="72"/>
        <v>48</v>
      </c>
      <c r="M219" s="3" t="str">
        <f t="shared" si="73"/>
        <v>110000</v>
      </c>
      <c r="N219" s="3" t="str">
        <f t="shared" si="74"/>
        <v>110000</v>
      </c>
      <c r="O219" s="3" t="s">
        <v>862</v>
      </c>
      <c r="P219" s="3" t="s">
        <v>862</v>
      </c>
      <c r="Q219" s="3" t="str">
        <f t="shared" si="75"/>
        <v xml:space="preserve"> </v>
      </c>
      <c r="R219" s="3" t="str">
        <f t="shared" si="76"/>
        <v xml:space="preserve"> </v>
      </c>
    </row>
    <row r="220" spans="1:18" x14ac:dyDescent="0.25">
      <c r="A220" s="3"/>
      <c r="B220" s="3"/>
      <c r="E220" s="4" t="s">
        <v>85</v>
      </c>
      <c r="F220" s="4" t="s">
        <v>85</v>
      </c>
      <c r="G220" s="3">
        <f>IF(E154=F220,1,0)</f>
        <v>1</v>
      </c>
      <c r="H220" s="4"/>
      <c r="I220" s="3" t="str">
        <f>RIGHT(TRIM(E220),2)</f>
        <v>3D</v>
      </c>
      <c r="J220" s="3" t="str">
        <f t="shared" si="70"/>
        <v>3D</v>
      </c>
      <c r="K220" s="3">
        <f t="shared" si="71"/>
        <v>48</v>
      </c>
      <c r="L220" s="3">
        <f t="shared" si="72"/>
        <v>16</v>
      </c>
      <c r="M220" s="3" t="str">
        <f t="shared" si="73"/>
        <v>110000</v>
      </c>
      <c r="N220" s="3" t="str">
        <f t="shared" si="74"/>
        <v>10000</v>
      </c>
      <c r="O220" s="3" t="s">
        <v>862</v>
      </c>
      <c r="P220" s="3" t="s">
        <v>862</v>
      </c>
      <c r="Q220" s="3" t="str">
        <f t="shared" si="75"/>
        <v xml:space="preserve"> </v>
      </c>
      <c r="R220" s="3" t="str">
        <f t="shared" si="76"/>
        <v xml:space="preserve"> </v>
      </c>
    </row>
    <row r="221" spans="1:18" x14ac:dyDescent="0.25">
      <c r="A221" s="3"/>
      <c r="B221" s="3"/>
      <c r="E221" s="4" t="s">
        <v>86</v>
      </c>
      <c r="F221" s="4" t="s">
        <v>86</v>
      </c>
      <c r="G221" s="3">
        <f>IF(E155=F221,1,0)</f>
        <v>1</v>
      </c>
      <c r="H221" s="4"/>
      <c r="I221" s="3" t="str">
        <f>RIGHT(TRIM(E221),2)</f>
        <v>39</v>
      </c>
      <c r="J221" s="3" t="str">
        <f t="shared" si="70"/>
        <v>39</v>
      </c>
      <c r="K221" s="3">
        <f t="shared" si="71"/>
        <v>48</v>
      </c>
      <c r="L221" s="3">
        <f t="shared" si="72"/>
        <v>16</v>
      </c>
      <c r="M221" s="3" t="str">
        <f t="shared" si="73"/>
        <v>110000</v>
      </c>
      <c r="N221" s="3" t="str">
        <f t="shared" si="74"/>
        <v>10000</v>
      </c>
      <c r="O221" s="3" t="s">
        <v>862</v>
      </c>
      <c r="P221" s="3" t="s">
        <v>862</v>
      </c>
      <c r="Q221" s="3" t="str">
        <f t="shared" si="75"/>
        <v xml:space="preserve"> </v>
      </c>
      <c r="R221" s="3" t="str">
        <f t="shared" si="76"/>
        <v xml:space="preserve"> </v>
      </c>
    </row>
    <row r="222" spans="1:18" x14ac:dyDescent="0.25">
      <c r="A222" s="3"/>
      <c r="B222" s="3"/>
      <c r="E222" s="4" t="s">
        <v>89</v>
      </c>
      <c r="F222" s="4" t="s">
        <v>87</v>
      </c>
      <c r="G222" s="3">
        <f>IF(E156=F222,1,0)</f>
        <v>0</v>
      </c>
      <c r="H222" s="4"/>
      <c r="I222" s="3" t="str">
        <f>RIGHT(TRIM(E222),2)</f>
        <v>2D</v>
      </c>
      <c r="J222" s="3" t="str">
        <f t="shared" si="70"/>
        <v>1D</v>
      </c>
      <c r="K222" s="3">
        <f t="shared" si="71"/>
        <v>32</v>
      </c>
      <c r="L222" s="3">
        <f t="shared" si="72"/>
        <v>48</v>
      </c>
      <c r="M222" s="3" t="str">
        <f t="shared" si="73"/>
        <v>100000</v>
      </c>
      <c r="N222" s="3" t="str">
        <f t="shared" si="74"/>
        <v>110000</v>
      </c>
      <c r="O222" s="3">
        <f t="shared" ref="O222:P222" si="83">K222 + _xlfn.BITRSHIFT(K224,4)</f>
        <v>32</v>
      </c>
      <c r="P222" s="3">
        <f t="shared" si="83"/>
        <v>55</v>
      </c>
      <c r="Q222" s="3" t="str">
        <f t="shared" si="75"/>
        <v xml:space="preserve"> </v>
      </c>
      <c r="R222" s="3" t="str">
        <f t="shared" si="76"/>
        <v>7</v>
      </c>
    </row>
    <row r="223" spans="1:18" x14ac:dyDescent="0.25">
      <c r="A223" s="3"/>
      <c r="B223" s="3"/>
      <c r="E223" s="4" t="s">
        <v>90</v>
      </c>
      <c r="F223" s="4" t="s">
        <v>88</v>
      </c>
      <c r="G223" s="3">
        <f>IF(E157=F223,1,0)</f>
        <v>0</v>
      </c>
      <c r="H223" s="4"/>
      <c r="I223" s="3" t="str">
        <f>RIGHT(TRIM(E223),2)</f>
        <v>29</v>
      </c>
      <c r="J223" s="3" t="str">
        <f t="shared" si="70"/>
        <v>19</v>
      </c>
      <c r="K223" s="3">
        <f t="shared" si="71"/>
        <v>32</v>
      </c>
      <c r="L223" s="3">
        <f t="shared" si="72"/>
        <v>48</v>
      </c>
      <c r="M223" s="3" t="str">
        <f t="shared" si="73"/>
        <v>100000</v>
      </c>
      <c r="N223" s="3" t="str">
        <f t="shared" si="74"/>
        <v>110000</v>
      </c>
      <c r="O223" s="3" t="s">
        <v>862</v>
      </c>
      <c r="P223" s="3" t="s">
        <v>862</v>
      </c>
      <c r="Q223" s="3" t="str">
        <f t="shared" si="75"/>
        <v xml:space="preserve"> </v>
      </c>
      <c r="R223" s="3" t="str">
        <f t="shared" si="76"/>
        <v xml:space="preserve"> </v>
      </c>
    </row>
    <row r="224" spans="1:18" x14ac:dyDescent="0.25">
      <c r="A224" s="3"/>
      <c r="B224" s="3"/>
      <c r="E224" s="4" t="s">
        <v>99</v>
      </c>
      <c r="F224" s="4" t="s">
        <v>85</v>
      </c>
      <c r="G224" s="3">
        <f>IF(E158=F224,1,0)</f>
        <v>0</v>
      </c>
      <c r="H224" s="4"/>
      <c r="I224" s="3" t="str">
        <f>RIGHT(TRIM(E224),2)</f>
        <v>0D</v>
      </c>
      <c r="J224" s="3" t="str">
        <f t="shared" si="70"/>
        <v>3D</v>
      </c>
      <c r="K224" s="3">
        <f t="shared" si="71"/>
        <v>0</v>
      </c>
      <c r="L224" s="3">
        <f t="shared" si="72"/>
        <v>112</v>
      </c>
      <c r="M224" s="3" t="str">
        <f t="shared" si="73"/>
        <v/>
      </c>
      <c r="N224" s="3" t="str">
        <f t="shared" si="74"/>
        <v>1110000</v>
      </c>
      <c r="O224" s="3" t="s">
        <v>862</v>
      </c>
      <c r="P224" s="3" t="s">
        <v>862</v>
      </c>
      <c r="Q224" s="3" t="str">
        <f t="shared" si="75"/>
        <v xml:space="preserve"> </v>
      </c>
      <c r="R224" s="3" t="str">
        <f t="shared" si="76"/>
        <v xml:space="preserve"> </v>
      </c>
    </row>
    <row r="225" spans="1:18" x14ac:dyDescent="0.25">
      <c r="A225" s="3"/>
      <c r="B225" s="3"/>
      <c r="E225" s="4" t="s">
        <v>100</v>
      </c>
      <c r="F225" s="4" t="s">
        <v>86</v>
      </c>
      <c r="G225" s="3">
        <f>IF(E159=F225,1,0)</f>
        <v>0</v>
      </c>
      <c r="H225" s="4"/>
      <c r="I225" s="3" t="str">
        <f>RIGHT(TRIM(E225),2)</f>
        <v>09</v>
      </c>
      <c r="J225" s="3" t="str">
        <f t="shared" si="70"/>
        <v>39</v>
      </c>
      <c r="K225" s="3">
        <f t="shared" si="71"/>
        <v>0</v>
      </c>
      <c r="L225" s="3">
        <f t="shared" si="72"/>
        <v>112</v>
      </c>
      <c r="M225" s="3" t="str">
        <f t="shared" si="73"/>
        <v/>
      </c>
      <c r="N225" s="3" t="str">
        <f t="shared" si="74"/>
        <v>1110000</v>
      </c>
      <c r="O225" s="3" t="s">
        <v>862</v>
      </c>
      <c r="P225" s="3" t="s">
        <v>862</v>
      </c>
      <c r="Q225" s="3" t="str">
        <f t="shared" si="75"/>
        <v xml:space="preserve"> </v>
      </c>
      <c r="R225" s="3" t="str">
        <f t="shared" si="76"/>
        <v xml:space="preserve"> </v>
      </c>
    </row>
    <row r="226" spans="1:18" x14ac:dyDescent="0.25">
      <c r="A226" s="3"/>
      <c r="B226" s="3"/>
      <c r="E226" s="4" t="s">
        <v>91</v>
      </c>
      <c r="F226" s="4" t="s">
        <v>95</v>
      </c>
      <c r="G226" s="3">
        <f>IF(E160=F226,1,0)</f>
        <v>0</v>
      </c>
      <c r="H226" s="4"/>
      <c r="I226" s="3" t="str">
        <f>RIGHT(TRIM(E226),2)</f>
        <v>CC</v>
      </c>
      <c r="J226" s="3" t="str">
        <f t="shared" si="70"/>
        <v>7D</v>
      </c>
      <c r="K226" s="3">
        <f t="shared" si="71"/>
        <v>192</v>
      </c>
      <c r="L226" s="3">
        <f t="shared" si="72"/>
        <v>192</v>
      </c>
      <c r="M226" s="3" t="str">
        <f t="shared" si="73"/>
        <v>11000000</v>
      </c>
      <c r="N226" s="3" t="str">
        <f t="shared" si="74"/>
        <v>11000000</v>
      </c>
      <c r="O226" s="3">
        <f t="shared" ref="O226:P226" si="84">K226 + _xlfn.BITRSHIFT(K228,4)</f>
        <v>196</v>
      </c>
      <c r="P226" s="3">
        <f t="shared" si="84"/>
        <v>196</v>
      </c>
      <c r="Q226" s="3" t="str">
        <f t="shared" si="75"/>
        <v>Ä</v>
      </c>
      <c r="R226" s="3" t="str">
        <f t="shared" si="76"/>
        <v>Ä</v>
      </c>
    </row>
    <row r="227" spans="1:18" x14ac:dyDescent="0.25">
      <c r="A227" s="3"/>
      <c r="B227" s="3"/>
      <c r="E227" s="4" t="s">
        <v>92</v>
      </c>
      <c r="F227" s="4" t="s">
        <v>96</v>
      </c>
      <c r="G227" s="3">
        <f>IF(E161=F227,1,0)</f>
        <v>0</v>
      </c>
      <c r="H227" s="4"/>
      <c r="I227" s="3" t="str">
        <f>RIGHT(TRIM(E227),2)</f>
        <v>C8</v>
      </c>
      <c r="J227" s="3" t="str">
        <f t="shared" si="70"/>
        <v>79</v>
      </c>
      <c r="K227" s="3">
        <f t="shared" si="71"/>
        <v>192</v>
      </c>
      <c r="L227" s="3">
        <f t="shared" si="72"/>
        <v>192</v>
      </c>
      <c r="M227" s="3" t="str">
        <f t="shared" si="73"/>
        <v>11000000</v>
      </c>
      <c r="N227" s="3" t="str">
        <f t="shared" si="74"/>
        <v>11000000</v>
      </c>
      <c r="O227" s="3" t="s">
        <v>862</v>
      </c>
      <c r="P227" s="3" t="s">
        <v>862</v>
      </c>
      <c r="Q227" s="3" t="str">
        <f t="shared" si="75"/>
        <v xml:space="preserve"> </v>
      </c>
      <c r="R227" s="3" t="str">
        <f t="shared" si="76"/>
        <v xml:space="preserve"> </v>
      </c>
    </row>
    <row r="228" spans="1:18" x14ac:dyDescent="0.25">
      <c r="A228" s="3"/>
      <c r="B228" s="3"/>
      <c r="E228" s="4" t="s">
        <v>93</v>
      </c>
      <c r="F228" s="4" t="s">
        <v>91</v>
      </c>
      <c r="G228" s="3">
        <f>IF(E162=F228,1,0)</f>
        <v>1</v>
      </c>
      <c r="H228" s="4"/>
      <c r="I228" s="3" t="str">
        <f>RIGHT(TRIM(E228),2)</f>
        <v>4C</v>
      </c>
      <c r="J228" s="3" t="str">
        <f t="shared" si="70"/>
        <v>CC</v>
      </c>
      <c r="K228" s="3">
        <f t="shared" si="71"/>
        <v>64</v>
      </c>
      <c r="L228" s="3">
        <f t="shared" si="72"/>
        <v>64</v>
      </c>
      <c r="M228" s="3" t="str">
        <f t="shared" si="73"/>
        <v>1000000</v>
      </c>
      <c r="N228" s="3" t="str">
        <f t="shared" si="74"/>
        <v>1000000</v>
      </c>
      <c r="O228" s="3" t="s">
        <v>862</v>
      </c>
      <c r="P228" s="3" t="s">
        <v>862</v>
      </c>
      <c r="Q228" s="3" t="str">
        <f t="shared" si="75"/>
        <v xml:space="preserve"> </v>
      </c>
      <c r="R228" s="3" t="str">
        <f t="shared" si="76"/>
        <v xml:space="preserve"> </v>
      </c>
    </row>
    <row r="229" spans="1:18" x14ac:dyDescent="0.25">
      <c r="A229" s="3"/>
      <c r="B229" s="3"/>
      <c r="E229" s="4" t="s">
        <v>94</v>
      </c>
      <c r="F229" s="4" t="s">
        <v>92</v>
      </c>
      <c r="G229" s="3">
        <f>IF(E163=F229,1,0)</f>
        <v>1</v>
      </c>
      <c r="H229" s="4"/>
      <c r="I229" s="3" t="str">
        <f>RIGHT(TRIM(E229),2)</f>
        <v>48</v>
      </c>
      <c r="J229" s="3" t="str">
        <f t="shared" si="70"/>
        <v>C8</v>
      </c>
      <c r="K229" s="3">
        <f t="shared" si="71"/>
        <v>64</v>
      </c>
      <c r="L229" s="3">
        <f t="shared" si="72"/>
        <v>64</v>
      </c>
      <c r="M229" s="3" t="str">
        <f t="shared" si="73"/>
        <v>1000000</v>
      </c>
      <c r="N229" s="3" t="str">
        <f t="shared" si="74"/>
        <v>1000000</v>
      </c>
      <c r="O229" s="3" t="s">
        <v>862</v>
      </c>
      <c r="P229" s="3" t="s">
        <v>862</v>
      </c>
      <c r="Q229" s="3" t="str">
        <f t="shared" si="75"/>
        <v xml:space="preserve"> </v>
      </c>
      <c r="R229" s="3" t="str">
        <f t="shared" si="76"/>
        <v xml:space="preserve"> </v>
      </c>
    </row>
    <row r="230" spans="1:18" x14ac:dyDescent="0.25">
      <c r="A230" s="3"/>
      <c r="B230" s="3"/>
      <c r="E230" s="4" t="s">
        <v>85</v>
      </c>
      <c r="F230" s="4" t="s">
        <v>93</v>
      </c>
      <c r="G230" s="3">
        <f>IF(E164=F230,1,0)</f>
        <v>1</v>
      </c>
      <c r="H230" s="4"/>
      <c r="I230" s="3" t="str">
        <f>RIGHT(TRIM(E230),2)</f>
        <v>3D</v>
      </c>
      <c r="J230" s="3" t="str">
        <f t="shared" si="70"/>
        <v>4C</v>
      </c>
      <c r="K230" s="3">
        <f t="shared" si="71"/>
        <v>48</v>
      </c>
      <c r="L230" s="3">
        <f t="shared" si="72"/>
        <v>48</v>
      </c>
      <c r="M230" s="3" t="str">
        <f t="shared" si="73"/>
        <v>110000</v>
      </c>
      <c r="N230" s="3" t="str">
        <f t="shared" si="74"/>
        <v>110000</v>
      </c>
      <c r="O230" s="3">
        <f t="shared" ref="O230:P230" si="85">K230 + _xlfn.BITRSHIFT(K232,4)</f>
        <v>52</v>
      </c>
      <c r="P230" s="3">
        <f t="shared" si="85"/>
        <v>49</v>
      </c>
      <c r="Q230" s="3" t="str">
        <f t="shared" si="75"/>
        <v>4</v>
      </c>
      <c r="R230" s="3" t="str">
        <f t="shared" si="76"/>
        <v>1</v>
      </c>
    </row>
    <row r="231" spans="1:18" x14ac:dyDescent="0.25">
      <c r="A231" s="3"/>
      <c r="B231" s="3"/>
      <c r="E231" s="4" t="s">
        <v>86</v>
      </c>
      <c r="F231" s="4" t="s">
        <v>94</v>
      </c>
      <c r="G231" s="3">
        <f>IF(E165=F231,1,0)</f>
        <v>1</v>
      </c>
      <c r="H231" s="4"/>
      <c r="I231" s="3" t="str">
        <f>RIGHT(TRIM(E231),2)</f>
        <v>39</v>
      </c>
      <c r="J231" s="3" t="str">
        <f t="shared" si="70"/>
        <v>48</v>
      </c>
      <c r="K231" s="3">
        <f t="shared" si="71"/>
        <v>48</v>
      </c>
      <c r="L231" s="3">
        <f t="shared" si="72"/>
        <v>48</v>
      </c>
      <c r="M231" s="3" t="str">
        <f t="shared" si="73"/>
        <v>110000</v>
      </c>
      <c r="N231" s="3" t="str">
        <f t="shared" si="74"/>
        <v>110000</v>
      </c>
      <c r="O231" s="3" t="s">
        <v>862</v>
      </c>
      <c r="P231" s="3" t="s">
        <v>862</v>
      </c>
      <c r="Q231" s="3" t="str">
        <f t="shared" si="75"/>
        <v xml:space="preserve"> </v>
      </c>
      <c r="R231" s="3" t="str">
        <f t="shared" si="76"/>
        <v xml:space="preserve"> </v>
      </c>
    </row>
    <row r="232" spans="1:18" x14ac:dyDescent="0.25">
      <c r="A232" s="3"/>
      <c r="B232" s="3"/>
      <c r="E232" s="4" t="s">
        <v>56</v>
      </c>
      <c r="F232" s="4" t="s">
        <v>85</v>
      </c>
      <c r="G232" s="3">
        <f>IF(E166=F232,1,0)</f>
        <v>1</v>
      </c>
      <c r="H232" s="4"/>
      <c r="I232" s="3" t="str">
        <f>RIGHT(TRIM(E232),2)</f>
        <v>4D</v>
      </c>
      <c r="J232" s="3" t="str">
        <f t="shared" si="70"/>
        <v>3D</v>
      </c>
      <c r="K232" s="3">
        <f t="shared" si="71"/>
        <v>64</v>
      </c>
      <c r="L232" s="3">
        <f t="shared" si="72"/>
        <v>16</v>
      </c>
      <c r="M232" s="3" t="str">
        <f t="shared" si="73"/>
        <v>1000000</v>
      </c>
      <c r="N232" s="3" t="str">
        <f t="shared" si="74"/>
        <v>10000</v>
      </c>
      <c r="O232" s="3" t="s">
        <v>862</v>
      </c>
      <c r="P232" s="3" t="s">
        <v>862</v>
      </c>
      <c r="Q232" s="3" t="str">
        <f t="shared" si="75"/>
        <v xml:space="preserve"> </v>
      </c>
      <c r="R232" s="3" t="str">
        <f t="shared" si="76"/>
        <v xml:space="preserve"> </v>
      </c>
    </row>
    <row r="233" spans="1:18" x14ac:dyDescent="0.25">
      <c r="A233" s="3"/>
      <c r="B233" s="3"/>
      <c r="E233" s="4" t="s">
        <v>58</v>
      </c>
      <c r="F233" s="4" t="s">
        <v>86</v>
      </c>
      <c r="G233" s="3">
        <f>IF(E167=F233,1,0)</f>
        <v>1</v>
      </c>
      <c r="H233" s="4"/>
      <c r="I233" s="3" t="str">
        <f>RIGHT(TRIM(E233),2)</f>
        <v>49</v>
      </c>
      <c r="J233" s="3" t="str">
        <f t="shared" si="70"/>
        <v>39</v>
      </c>
      <c r="K233" s="3">
        <f t="shared" si="71"/>
        <v>64</v>
      </c>
      <c r="L233" s="3">
        <f t="shared" si="72"/>
        <v>16</v>
      </c>
      <c r="M233" s="3" t="str">
        <f t="shared" si="73"/>
        <v>1000000</v>
      </c>
      <c r="N233" s="3" t="str">
        <f t="shared" si="74"/>
        <v>10000</v>
      </c>
      <c r="O233" s="3" t="s">
        <v>862</v>
      </c>
      <c r="P233" s="3" t="s">
        <v>862</v>
      </c>
      <c r="Q233" s="3" t="str">
        <f t="shared" si="75"/>
        <v xml:space="preserve"> </v>
      </c>
      <c r="R233" s="3" t="str">
        <f t="shared" si="76"/>
        <v xml:space="preserve"> </v>
      </c>
    </row>
    <row r="234" spans="1:18" x14ac:dyDescent="0.25">
      <c r="A234" s="3"/>
      <c r="B234" s="3"/>
      <c r="E234" s="4" t="s">
        <v>85</v>
      </c>
      <c r="F234" s="4" t="s">
        <v>87</v>
      </c>
      <c r="G234" s="3">
        <f>IF(E168=F234,1,0)</f>
        <v>0</v>
      </c>
      <c r="H234" s="4"/>
      <c r="I234" s="3" t="str">
        <f>RIGHT(TRIM(E234),2)</f>
        <v>3D</v>
      </c>
      <c r="J234" s="3" t="str">
        <f t="shared" si="70"/>
        <v>1D</v>
      </c>
      <c r="K234" s="3">
        <f t="shared" si="71"/>
        <v>48</v>
      </c>
      <c r="L234" s="3">
        <f t="shared" si="72"/>
        <v>48</v>
      </c>
      <c r="M234" s="3" t="str">
        <f t="shared" si="73"/>
        <v>110000</v>
      </c>
      <c r="N234" s="3" t="str">
        <f t="shared" si="74"/>
        <v>110000</v>
      </c>
      <c r="O234" s="3">
        <f t="shared" ref="O234:P234" si="86">K234 + _xlfn.BITRSHIFT(K236,4)</f>
        <v>52</v>
      </c>
      <c r="P234" s="3">
        <f t="shared" si="86"/>
        <v>49</v>
      </c>
      <c r="Q234" s="3" t="str">
        <f t="shared" si="75"/>
        <v>4</v>
      </c>
      <c r="R234" s="3" t="str">
        <f t="shared" si="76"/>
        <v>1</v>
      </c>
    </row>
    <row r="235" spans="1:18" x14ac:dyDescent="0.25">
      <c r="A235" s="3"/>
      <c r="B235" s="3"/>
      <c r="E235" s="4" t="s">
        <v>86</v>
      </c>
      <c r="F235" s="4" t="s">
        <v>88</v>
      </c>
      <c r="G235" s="3">
        <f>IF(E169=F235,1,0)</f>
        <v>0</v>
      </c>
      <c r="H235" s="4"/>
      <c r="I235" s="3" t="str">
        <f>RIGHT(TRIM(E235),2)</f>
        <v>39</v>
      </c>
      <c r="J235" s="3" t="str">
        <f t="shared" si="70"/>
        <v>19</v>
      </c>
      <c r="K235" s="3">
        <f t="shared" si="71"/>
        <v>48</v>
      </c>
      <c r="L235" s="3">
        <f t="shared" si="72"/>
        <v>48</v>
      </c>
      <c r="M235" s="3" t="str">
        <f t="shared" si="73"/>
        <v>110000</v>
      </c>
      <c r="N235" s="3" t="str">
        <f t="shared" si="74"/>
        <v>110000</v>
      </c>
      <c r="O235" s="3" t="s">
        <v>862</v>
      </c>
      <c r="P235" s="3" t="s">
        <v>862</v>
      </c>
      <c r="Q235" s="3" t="str">
        <f t="shared" si="75"/>
        <v xml:space="preserve"> </v>
      </c>
      <c r="R235" s="3" t="str">
        <f t="shared" si="76"/>
        <v xml:space="preserve"> </v>
      </c>
    </row>
    <row r="236" spans="1:18" x14ac:dyDescent="0.25">
      <c r="A236" s="3"/>
      <c r="B236" s="3"/>
      <c r="E236" s="4" t="s">
        <v>56</v>
      </c>
      <c r="F236" s="4" t="s">
        <v>85</v>
      </c>
      <c r="G236" s="3">
        <f>IF(E170=F236,1,0)</f>
        <v>1</v>
      </c>
      <c r="H236" s="4"/>
      <c r="I236" s="3" t="str">
        <f>RIGHT(TRIM(E236),2)</f>
        <v>4D</v>
      </c>
      <c r="J236" s="3" t="str">
        <f t="shared" si="70"/>
        <v>3D</v>
      </c>
      <c r="K236" s="3">
        <f t="shared" si="71"/>
        <v>64</v>
      </c>
      <c r="L236" s="3">
        <f t="shared" si="72"/>
        <v>16</v>
      </c>
      <c r="M236" s="3" t="str">
        <f t="shared" si="73"/>
        <v>1000000</v>
      </c>
      <c r="N236" s="3" t="str">
        <f t="shared" si="74"/>
        <v>10000</v>
      </c>
      <c r="O236" s="3" t="s">
        <v>862</v>
      </c>
      <c r="P236" s="3" t="s">
        <v>862</v>
      </c>
      <c r="Q236" s="3" t="str">
        <f t="shared" si="75"/>
        <v xml:space="preserve"> </v>
      </c>
      <c r="R236" s="3" t="str">
        <f t="shared" si="76"/>
        <v xml:space="preserve"> </v>
      </c>
    </row>
    <row r="237" spans="1:18" x14ac:dyDescent="0.25">
      <c r="A237" s="3"/>
      <c r="B237" s="3"/>
      <c r="E237" s="4" t="s">
        <v>58</v>
      </c>
      <c r="F237" s="4" t="s">
        <v>86</v>
      </c>
      <c r="G237" s="3">
        <f>IF(E171=F237,1,0)</f>
        <v>1</v>
      </c>
      <c r="H237" s="4"/>
      <c r="I237" s="3" t="str">
        <f>RIGHT(TRIM(E237),2)</f>
        <v>49</v>
      </c>
      <c r="J237" s="3" t="str">
        <f t="shared" si="70"/>
        <v>39</v>
      </c>
      <c r="K237" s="3">
        <f t="shared" si="71"/>
        <v>64</v>
      </c>
      <c r="L237" s="3">
        <f t="shared" si="72"/>
        <v>16</v>
      </c>
      <c r="M237" s="3" t="str">
        <f t="shared" si="73"/>
        <v>1000000</v>
      </c>
      <c r="N237" s="3" t="str">
        <f t="shared" si="74"/>
        <v>10000</v>
      </c>
      <c r="O237" s="3" t="s">
        <v>862</v>
      </c>
      <c r="P237" s="3" t="s">
        <v>862</v>
      </c>
      <c r="Q237" s="3" t="str">
        <f t="shared" si="75"/>
        <v xml:space="preserve"> </v>
      </c>
      <c r="R237" s="3" t="str">
        <f t="shared" si="76"/>
        <v xml:space="preserve"> </v>
      </c>
    </row>
    <row r="238" spans="1:18" x14ac:dyDescent="0.25">
      <c r="A238" s="3"/>
      <c r="B238" s="3"/>
      <c r="E238" s="4" t="s">
        <v>89</v>
      </c>
      <c r="F238" s="4" t="s">
        <v>87</v>
      </c>
      <c r="G238" s="3">
        <f>IF(E172=F238,1,0)</f>
        <v>0</v>
      </c>
      <c r="H238" s="4"/>
      <c r="I238" s="3" t="str">
        <f>RIGHT(TRIM(E238),2)</f>
        <v>2D</v>
      </c>
      <c r="J238" s="3" t="str">
        <f t="shared" si="70"/>
        <v>1D</v>
      </c>
      <c r="K238" s="3">
        <f t="shared" si="71"/>
        <v>32</v>
      </c>
      <c r="L238" s="3">
        <f t="shared" si="72"/>
        <v>48</v>
      </c>
      <c r="M238" s="3" t="str">
        <f t="shared" si="73"/>
        <v>100000</v>
      </c>
      <c r="N238" s="3" t="str">
        <f t="shared" si="74"/>
        <v>110000</v>
      </c>
      <c r="O238" s="3">
        <f t="shared" ref="O238:P238" si="87">K238 + _xlfn.BITRSHIFT(K240,4)</f>
        <v>32</v>
      </c>
      <c r="P238" s="3">
        <f t="shared" si="87"/>
        <v>56</v>
      </c>
      <c r="Q238" s="3" t="str">
        <f t="shared" si="75"/>
        <v xml:space="preserve"> </v>
      </c>
      <c r="R238" s="3" t="str">
        <f t="shared" si="76"/>
        <v>8</v>
      </c>
    </row>
    <row r="239" spans="1:18" x14ac:dyDescent="0.25">
      <c r="A239" s="3"/>
      <c r="B239" s="3"/>
      <c r="E239" s="4" t="s">
        <v>90</v>
      </c>
      <c r="F239" s="4" t="s">
        <v>88</v>
      </c>
      <c r="G239" s="3">
        <f>IF(E173=F239,1,0)</f>
        <v>0</v>
      </c>
      <c r="H239" s="4"/>
      <c r="I239" s="3" t="str">
        <f>RIGHT(TRIM(E239),2)</f>
        <v>29</v>
      </c>
      <c r="J239" s="3" t="str">
        <f t="shared" si="70"/>
        <v>19</v>
      </c>
      <c r="K239" s="3">
        <f t="shared" si="71"/>
        <v>32</v>
      </c>
      <c r="L239" s="3">
        <f t="shared" si="72"/>
        <v>48</v>
      </c>
      <c r="M239" s="3" t="str">
        <f t="shared" si="73"/>
        <v>100000</v>
      </c>
      <c r="N239" s="3" t="str">
        <f t="shared" si="74"/>
        <v>110000</v>
      </c>
      <c r="O239" s="3" t="s">
        <v>862</v>
      </c>
      <c r="P239" s="3" t="s">
        <v>862</v>
      </c>
      <c r="Q239" s="3" t="str">
        <f t="shared" si="75"/>
        <v xml:space="preserve"> </v>
      </c>
      <c r="R239" s="3" t="str">
        <f t="shared" si="76"/>
        <v xml:space="preserve"> </v>
      </c>
    </row>
    <row r="240" spans="1:18" x14ac:dyDescent="0.25">
      <c r="A240" s="3"/>
      <c r="B240" s="3"/>
      <c r="E240" s="4" t="s">
        <v>99</v>
      </c>
      <c r="F240" s="4" t="s">
        <v>85</v>
      </c>
      <c r="G240" s="3">
        <f>IF(E174=F240,1,0)</f>
        <v>0</v>
      </c>
      <c r="H240" s="4"/>
      <c r="I240" s="3" t="str">
        <f>RIGHT(TRIM(E240),2)</f>
        <v>0D</v>
      </c>
      <c r="J240" s="3" t="str">
        <f t="shared" si="70"/>
        <v>3D</v>
      </c>
      <c r="K240" s="3">
        <f t="shared" si="71"/>
        <v>0</v>
      </c>
      <c r="L240" s="3">
        <f t="shared" si="72"/>
        <v>128</v>
      </c>
      <c r="M240" s="3" t="str">
        <f t="shared" si="73"/>
        <v/>
      </c>
      <c r="N240" s="3" t="str">
        <f t="shared" si="74"/>
        <v>10000000</v>
      </c>
      <c r="O240" s="3" t="s">
        <v>862</v>
      </c>
      <c r="P240" s="3" t="s">
        <v>862</v>
      </c>
      <c r="Q240" s="3" t="str">
        <f t="shared" si="75"/>
        <v xml:space="preserve"> </v>
      </c>
      <c r="R240" s="3" t="str">
        <f t="shared" si="76"/>
        <v xml:space="preserve"> </v>
      </c>
    </row>
    <row r="241" spans="1:18" x14ac:dyDescent="0.25">
      <c r="A241" s="3"/>
      <c r="B241" s="3"/>
      <c r="E241" s="4" t="s">
        <v>100</v>
      </c>
      <c r="F241" s="4" t="s">
        <v>86</v>
      </c>
      <c r="G241" s="3">
        <f>IF(E175=F241,1,0)</f>
        <v>0</v>
      </c>
      <c r="H241" s="4"/>
      <c r="I241" s="3" t="str">
        <f>RIGHT(TRIM(E241),2)</f>
        <v>09</v>
      </c>
      <c r="J241" s="3" t="str">
        <f t="shared" si="70"/>
        <v>39</v>
      </c>
      <c r="K241" s="3">
        <f t="shared" si="71"/>
        <v>0</v>
      </c>
      <c r="L241" s="3">
        <f t="shared" si="72"/>
        <v>128</v>
      </c>
      <c r="M241" s="3" t="str">
        <f t="shared" si="73"/>
        <v/>
      </c>
      <c r="N241" s="3" t="str">
        <f t="shared" si="74"/>
        <v>10000000</v>
      </c>
      <c r="O241" s="3" t="s">
        <v>862</v>
      </c>
      <c r="P241" s="3" t="s">
        <v>862</v>
      </c>
      <c r="Q241" s="3" t="str">
        <f t="shared" si="75"/>
        <v xml:space="preserve"> </v>
      </c>
      <c r="R241" s="3" t="str">
        <f t="shared" si="76"/>
        <v xml:space="preserve"> </v>
      </c>
    </row>
    <row r="242" spans="1:18" x14ac:dyDescent="0.25">
      <c r="A242" s="3"/>
      <c r="B242" s="3"/>
      <c r="E242" s="4" t="s">
        <v>91</v>
      </c>
      <c r="F242" s="4" t="s">
        <v>60</v>
      </c>
      <c r="G242" s="3">
        <f>IF(E176=F242,1,0)</f>
        <v>0</v>
      </c>
      <c r="H242" s="4"/>
      <c r="I242" s="3" t="str">
        <f>RIGHT(TRIM(E242),2)</f>
        <v>CC</v>
      </c>
      <c r="J242" s="3" t="str">
        <f t="shared" si="70"/>
        <v>8D</v>
      </c>
      <c r="K242" s="3">
        <f t="shared" si="71"/>
        <v>192</v>
      </c>
      <c r="L242" s="3">
        <f t="shared" si="72"/>
        <v>192</v>
      </c>
      <c r="M242" s="3" t="str">
        <f t="shared" si="73"/>
        <v>11000000</v>
      </c>
      <c r="N242" s="3" t="str">
        <f t="shared" si="74"/>
        <v>11000000</v>
      </c>
      <c r="O242" s="3">
        <f t="shared" ref="O242:P242" si="88">K242 + _xlfn.BITRSHIFT(K244,4)</f>
        <v>196</v>
      </c>
      <c r="P242" s="3">
        <f t="shared" si="88"/>
        <v>196</v>
      </c>
      <c r="Q242" s="3" t="str">
        <f t="shared" si="75"/>
        <v>Ä</v>
      </c>
      <c r="R242" s="3" t="str">
        <f t="shared" si="76"/>
        <v>Ä</v>
      </c>
    </row>
    <row r="243" spans="1:18" x14ac:dyDescent="0.25">
      <c r="A243" s="3"/>
      <c r="B243" s="3"/>
      <c r="E243" s="4" t="s">
        <v>92</v>
      </c>
      <c r="F243" s="4" t="s">
        <v>62</v>
      </c>
      <c r="G243" s="3">
        <f>IF(E177=F243,1,0)</f>
        <v>0</v>
      </c>
      <c r="H243" s="4"/>
      <c r="I243" s="3" t="str">
        <f>RIGHT(TRIM(E243),2)</f>
        <v>C8</v>
      </c>
      <c r="J243" s="3" t="str">
        <f t="shared" si="70"/>
        <v>89</v>
      </c>
      <c r="K243" s="3">
        <f t="shared" si="71"/>
        <v>192</v>
      </c>
      <c r="L243" s="3">
        <f t="shared" si="72"/>
        <v>192</v>
      </c>
      <c r="M243" s="3" t="str">
        <f t="shared" si="73"/>
        <v>11000000</v>
      </c>
      <c r="N243" s="3" t="str">
        <f t="shared" si="74"/>
        <v>11000000</v>
      </c>
      <c r="O243" s="3" t="s">
        <v>862</v>
      </c>
      <c r="P243" s="3" t="s">
        <v>862</v>
      </c>
      <c r="Q243" s="3" t="str">
        <f t="shared" si="75"/>
        <v xml:space="preserve"> </v>
      </c>
      <c r="R243" s="3" t="str">
        <f t="shared" si="76"/>
        <v xml:space="preserve"> </v>
      </c>
    </row>
    <row r="244" spans="1:18" x14ac:dyDescent="0.25">
      <c r="A244" s="3"/>
      <c r="B244" s="3"/>
      <c r="E244" s="4" t="s">
        <v>93</v>
      </c>
      <c r="F244" s="4" t="s">
        <v>91</v>
      </c>
      <c r="G244" s="3">
        <f>IF(E178=F244,1,0)</f>
        <v>1</v>
      </c>
      <c r="H244" s="4"/>
      <c r="I244" s="3" t="str">
        <f>RIGHT(TRIM(E244),2)</f>
        <v>4C</v>
      </c>
      <c r="J244" s="3" t="str">
        <f t="shared" si="70"/>
        <v>CC</v>
      </c>
      <c r="K244" s="3">
        <f t="shared" si="71"/>
        <v>64</v>
      </c>
      <c r="L244" s="3">
        <f t="shared" si="72"/>
        <v>64</v>
      </c>
      <c r="M244" s="3" t="str">
        <f t="shared" si="73"/>
        <v>1000000</v>
      </c>
      <c r="N244" s="3" t="str">
        <f t="shared" si="74"/>
        <v>1000000</v>
      </c>
      <c r="O244" s="3" t="s">
        <v>862</v>
      </c>
      <c r="P244" s="3" t="s">
        <v>862</v>
      </c>
      <c r="Q244" s="3" t="str">
        <f t="shared" si="75"/>
        <v xml:space="preserve"> </v>
      </c>
      <c r="R244" s="3" t="str">
        <f t="shared" si="76"/>
        <v xml:space="preserve"> </v>
      </c>
    </row>
    <row r="245" spans="1:18" x14ac:dyDescent="0.25">
      <c r="A245" s="3"/>
      <c r="B245" s="3"/>
      <c r="E245" s="4" t="s">
        <v>94</v>
      </c>
      <c r="F245" s="4" t="s">
        <v>92</v>
      </c>
      <c r="G245" s="3">
        <f>IF(E179=F245,1,0)</f>
        <v>1</v>
      </c>
      <c r="H245" s="4"/>
      <c r="I245" s="3" t="str">
        <f>RIGHT(TRIM(E245),2)</f>
        <v>48</v>
      </c>
      <c r="J245" s="3" t="str">
        <f t="shared" si="70"/>
        <v>C8</v>
      </c>
      <c r="K245" s="3">
        <f t="shared" si="71"/>
        <v>64</v>
      </c>
      <c r="L245" s="3">
        <f t="shared" si="72"/>
        <v>64</v>
      </c>
      <c r="M245" s="3" t="str">
        <f t="shared" si="73"/>
        <v>1000000</v>
      </c>
      <c r="N245" s="3" t="str">
        <f t="shared" si="74"/>
        <v>1000000</v>
      </c>
      <c r="O245" s="3" t="s">
        <v>862</v>
      </c>
      <c r="P245" s="3" t="s">
        <v>862</v>
      </c>
      <c r="Q245" s="3" t="str">
        <f t="shared" si="75"/>
        <v xml:space="preserve"> </v>
      </c>
      <c r="R245" s="3" t="str">
        <f t="shared" si="76"/>
        <v xml:space="preserve"> </v>
      </c>
    </row>
    <row r="246" spans="1:18" x14ac:dyDescent="0.25">
      <c r="A246" s="3"/>
      <c r="B246" s="3"/>
      <c r="E246" s="4" t="s">
        <v>85</v>
      </c>
      <c r="F246" s="4" t="s">
        <v>93</v>
      </c>
      <c r="G246" s="3">
        <f>IF(E180=F246,1,0)</f>
        <v>1</v>
      </c>
      <c r="H246" s="4"/>
      <c r="I246" s="3" t="str">
        <f>RIGHT(TRIM(E246),2)</f>
        <v>3D</v>
      </c>
      <c r="J246" s="3" t="str">
        <f t="shared" si="70"/>
        <v>4C</v>
      </c>
      <c r="K246" s="3">
        <f t="shared" si="71"/>
        <v>48</v>
      </c>
      <c r="L246" s="3">
        <f t="shared" si="72"/>
        <v>48</v>
      </c>
      <c r="M246" s="3" t="str">
        <f t="shared" si="73"/>
        <v>110000</v>
      </c>
      <c r="N246" s="3" t="str">
        <f t="shared" si="74"/>
        <v>110000</v>
      </c>
      <c r="O246" s="3">
        <f t="shared" ref="O246:P246" si="89">K246 + _xlfn.BITRSHIFT(K248,4)</f>
        <v>52</v>
      </c>
      <c r="P246" s="3">
        <f t="shared" si="89"/>
        <v>49</v>
      </c>
      <c r="Q246" s="3" t="str">
        <f t="shared" si="75"/>
        <v>4</v>
      </c>
      <c r="R246" s="3" t="str">
        <f t="shared" si="76"/>
        <v>1</v>
      </c>
    </row>
    <row r="247" spans="1:18" x14ac:dyDescent="0.25">
      <c r="A247" s="3"/>
      <c r="B247" s="3"/>
      <c r="E247" s="4" t="s">
        <v>86</v>
      </c>
      <c r="F247" s="4" t="s">
        <v>94</v>
      </c>
      <c r="G247" s="3">
        <f>IF(E181=F247,1,0)</f>
        <v>1</v>
      </c>
      <c r="H247" s="4"/>
      <c r="I247" s="3" t="str">
        <f>RIGHT(TRIM(E247),2)</f>
        <v>39</v>
      </c>
      <c r="J247" s="3" t="str">
        <f t="shared" si="70"/>
        <v>48</v>
      </c>
      <c r="K247" s="3">
        <f t="shared" si="71"/>
        <v>48</v>
      </c>
      <c r="L247" s="3">
        <f t="shared" si="72"/>
        <v>48</v>
      </c>
      <c r="M247" s="3" t="str">
        <f t="shared" si="73"/>
        <v>110000</v>
      </c>
      <c r="N247" s="3" t="str">
        <f t="shared" si="74"/>
        <v>110000</v>
      </c>
      <c r="O247" s="3" t="s">
        <v>862</v>
      </c>
      <c r="P247" s="3" t="s">
        <v>862</v>
      </c>
      <c r="Q247" s="3" t="str">
        <f t="shared" si="75"/>
        <v xml:space="preserve"> </v>
      </c>
      <c r="R247" s="3" t="str">
        <f t="shared" si="76"/>
        <v xml:space="preserve"> </v>
      </c>
    </row>
    <row r="248" spans="1:18" x14ac:dyDescent="0.25">
      <c r="A248" s="3"/>
      <c r="B248" s="3"/>
      <c r="E248" s="4" t="s">
        <v>56</v>
      </c>
      <c r="F248" s="4" t="s">
        <v>85</v>
      </c>
      <c r="G248" s="3">
        <f>IF(E182=F248,1,0)</f>
        <v>1</v>
      </c>
      <c r="H248" s="4"/>
      <c r="I248" s="3" t="str">
        <f>RIGHT(TRIM(E248),2)</f>
        <v>4D</v>
      </c>
      <c r="J248" s="3" t="str">
        <f t="shared" si="70"/>
        <v>3D</v>
      </c>
      <c r="K248" s="3">
        <f t="shared" si="71"/>
        <v>64</v>
      </c>
      <c r="L248" s="3">
        <f t="shared" si="72"/>
        <v>16</v>
      </c>
      <c r="M248" s="3" t="str">
        <f t="shared" si="73"/>
        <v>1000000</v>
      </c>
      <c r="N248" s="3" t="str">
        <f t="shared" si="74"/>
        <v>10000</v>
      </c>
      <c r="O248" s="3" t="s">
        <v>862</v>
      </c>
      <c r="P248" s="3" t="s">
        <v>862</v>
      </c>
      <c r="Q248" s="3" t="str">
        <f t="shared" si="75"/>
        <v xml:space="preserve"> </v>
      </c>
      <c r="R248" s="3" t="str">
        <f t="shared" si="76"/>
        <v xml:space="preserve"> </v>
      </c>
    </row>
    <row r="249" spans="1:18" x14ac:dyDescent="0.25">
      <c r="A249" s="3"/>
      <c r="B249" s="3"/>
      <c r="E249" s="4" t="s">
        <v>58</v>
      </c>
      <c r="F249" s="4" t="s">
        <v>86</v>
      </c>
      <c r="G249" s="3">
        <f>IF(E183=F249,1,0)</f>
        <v>1</v>
      </c>
      <c r="H249" s="4"/>
      <c r="I249" s="3" t="str">
        <f>RIGHT(TRIM(E249),2)</f>
        <v>49</v>
      </c>
      <c r="J249" s="3" t="str">
        <f t="shared" si="70"/>
        <v>39</v>
      </c>
      <c r="K249" s="3">
        <f t="shared" si="71"/>
        <v>64</v>
      </c>
      <c r="L249" s="3">
        <f t="shared" si="72"/>
        <v>16</v>
      </c>
      <c r="M249" s="3" t="str">
        <f t="shared" si="73"/>
        <v>1000000</v>
      </c>
      <c r="N249" s="3" t="str">
        <f t="shared" si="74"/>
        <v>10000</v>
      </c>
      <c r="O249" s="3" t="s">
        <v>862</v>
      </c>
      <c r="P249" s="3" t="s">
        <v>862</v>
      </c>
      <c r="Q249" s="3" t="str">
        <f t="shared" si="75"/>
        <v xml:space="preserve"> </v>
      </c>
      <c r="R249" s="3" t="str">
        <f t="shared" si="76"/>
        <v xml:space="preserve"> </v>
      </c>
    </row>
    <row r="250" spans="1:18" x14ac:dyDescent="0.25">
      <c r="A250" s="3"/>
      <c r="B250" s="3"/>
      <c r="E250" s="4" t="s">
        <v>85</v>
      </c>
      <c r="F250" s="4" t="s">
        <v>87</v>
      </c>
      <c r="G250" s="3">
        <f>IF(E184=F250,1,0)</f>
        <v>0</v>
      </c>
      <c r="H250" s="4"/>
      <c r="I250" s="3" t="str">
        <f>RIGHT(TRIM(E250),2)</f>
        <v>3D</v>
      </c>
      <c r="J250" s="3" t="str">
        <f t="shared" si="70"/>
        <v>1D</v>
      </c>
      <c r="K250" s="3">
        <f t="shared" si="71"/>
        <v>48</v>
      </c>
      <c r="L250" s="3">
        <f t="shared" si="72"/>
        <v>48</v>
      </c>
      <c r="M250" s="3" t="str">
        <f t="shared" si="73"/>
        <v>110000</v>
      </c>
      <c r="N250" s="3" t="str">
        <f t="shared" si="74"/>
        <v>110000</v>
      </c>
      <c r="O250" s="3">
        <f t="shared" ref="O250:P250" si="90">K250 + _xlfn.BITRSHIFT(K252,4)</f>
        <v>53</v>
      </c>
      <c r="P250" s="3">
        <f t="shared" si="90"/>
        <v>49</v>
      </c>
      <c r="Q250" s="3" t="str">
        <f t="shared" si="75"/>
        <v>5</v>
      </c>
      <c r="R250" s="3" t="str">
        <f t="shared" si="76"/>
        <v>1</v>
      </c>
    </row>
    <row r="251" spans="1:18" x14ac:dyDescent="0.25">
      <c r="A251" s="3"/>
      <c r="B251" s="3"/>
      <c r="E251" s="4" t="s">
        <v>86</v>
      </c>
      <c r="F251" s="4" t="s">
        <v>88</v>
      </c>
      <c r="G251" s="3">
        <f>IF(E185=F251,1,0)</f>
        <v>0</v>
      </c>
      <c r="H251" s="4"/>
      <c r="I251" s="3" t="str">
        <f>RIGHT(TRIM(E251),2)</f>
        <v>39</v>
      </c>
      <c r="J251" s="3" t="str">
        <f t="shared" si="70"/>
        <v>19</v>
      </c>
      <c r="K251" s="3">
        <f t="shared" si="71"/>
        <v>48</v>
      </c>
      <c r="L251" s="3">
        <f t="shared" si="72"/>
        <v>48</v>
      </c>
      <c r="M251" s="3" t="str">
        <f t="shared" si="73"/>
        <v>110000</v>
      </c>
      <c r="N251" s="3" t="str">
        <f t="shared" si="74"/>
        <v>110000</v>
      </c>
      <c r="O251" s="3" t="s">
        <v>862</v>
      </c>
      <c r="P251" s="3" t="s">
        <v>862</v>
      </c>
      <c r="Q251" s="3" t="str">
        <f t="shared" si="75"/>
        <v xml:space="preserve"> </v>
      </c>
      <c r="R251" s="3" t="str">
        <f t="shared" si="76"/>
        <v xml:space="preserve"> </v>
      </c>
    </row>
    <row r="252" spans="1:18" x14ac:dyDescent="0.25">
      <c r="A252" s="3"/>
      <c r="B252" s="3"/>
      <c r="E252" s="4" t="s">
        <v>68</v>
      </c>
      <c r="F252" s="4" t="s">
        <v>85</v>
      </c>
      <c r="G252" s="3">
        <f>IF(E186=F252,1,0)</f>
        <v>1</v>
      </c>
      <c r="H252" s="4"/>
      <c r="I252" s="3" t="str">
        <f>RIGHT(TRIM(E252),2)</f>
        <v>5D</v>
      </c>
      <c r="J252" s="3" t="str">
        <f t="shared" si="70"/>
        <v>3D</v>
      </c>
      <c r="K252" s="3">
        <f t="shared" si="71"/>
        <v>80</v>
      </c>
      <c r="L252" s="3">
        <f t="shared" si="72"/>
        <v>16</v>
      </c>
      <c r="M252" s="3" t="str">
        <f t="shared" si="73"/>
        <v>1010000</v>
      </c>
      <c r="N252" s="3" t="str">
        <f t="shared" si="74"/>
        <v>10000</v>
      </c>
      <c r="O252" s="3" t="s">
        <v>862</v>
      </c>
      <c r="P252" s="3" t="s">
        <v>862</v>
      </c>
      <c r="Q252" s="3" t="str">
        <f t="shared" si="75"/>
        <v xml:space="preserve"> </v>
      </c>
      <c r="R252" s="3" t="str">
        <f t="shared" si="76"/>
        <v xml:space="preserve"> </v>
      </c>
    </row>
    <row r="253" spans="1:18" x14ac:dyDescent="0.25">
      <c r="A253" s="3"/>
      <c r="B253" s="3"/>
      <c r="E253" s="4" t="s">
        <v>70</v>
      </c>
      <c r="F253" s="4" t="s">
        <v>86</v>
      </c>
      <c r="G253" s="3">
        <f>IF(E187=F253,1,0)</f>
        <v>1</v>
      </c>
      <c r="H253" s="4"/>
      <c r="I253" s="3" t="str">
        <f>RIGHT(TRIM(E253),2)</f>
        <v>59</v>
      </c>
      <c r="J253" s="3" t="str">
        <f t="shared" si="70"/>
        <v>39</v>
      </c>
      <c r="K253" s="3">
        <f t="shared" si="71"/>
        <v>80</v>
      </c>
      <c r="L253" s="3">
        <f t="shared" si="72"/>
        <v>16</v>
      </c>
      <c r="M253" s="3" t="str">
        <f t="shared" si="73"/>
        <v>1010000</v>
      </c>
      <c r="N253" s="3" t="str">
        <f t="shared" si="74"/>
        <v>10000</v>
      </c>
      <c r="O253" s="3" t="s">
        <v>862</v>
      </c>
      <c r="P253" s="3" t="s">
        <v>862</v>
      </c>
      <c r="Q253" s="3" t="str">
        <f t="shared" si="75"/>
        <v xml:space="preserve"> </v>
      </c>
      <c r="R253" s="3" t="str">
        <f t="shared" si="76"/>
        <v xml:space="preserve"> </v>
      </c>
    </row>
    <row r="254" spans="1:18" x14ac:dyDescent="0.25">
      <c r="A254" s="3"/>
      <c r="B254" s="3"/>
      <c r="E254" s="4" t="s">
        <v>89</v>
      </c>
      <c r="F254" s="4" t="s">
        <v>87</v>
      </c>
      <c r="G254" s="3">
        <f>IF(E188=F254,1,0)</f>
        <v>1</v>
      </c>
      <c r="H254" s="4"/>
      <c r="I254" s="3" t="str">
        <f>RIGHT(TRIM(E254),2)</f>
        <v>2D</v>
      </c>
      <c r="J254" s="3" t="str">
        <f t="shared" si="70"/>
        <v>1D</v>
      </c>
      <c r="K254" s="3">
        <f t="shared" si="71"/>
        <v>32</v>
      </c>
      <c r="L254" s="3">
        <f t="shared" si="72"/>
        <v>48</v>
      </c>
      <c r="M254" s="3" t="str">
        <f t="shared" si="73"/>
        <v>100000</v>
      </c>
      <c r="N254" s="3" t="str">
        <f t="shared" si="74"/>
        <v>110000</v>
      </c>
      <c r="O254" s="3">
        <f t="shared" ref="O254:P254" si="91">K254 + _xlfn.BITRSHIFT(K256,4)</f>
        <v>32</v>
      </c>
      <c r="P254" s="3">
        <f t="shared" si="91"/>
        <v>57</v>
      </c>
      <c r="Q254" s="3" t="str">
        <f t="shared" si="75"/>
        <v xml:space="preserve"> </v>
      </c>
      <c r="R254" s="3" t="str">
        <f t="shared" si="76"/>
        <v>9</v>
      </c>
    </row>
    <row r="255" spans="1:18" x14ac:dyDescent="0.25">
      <c r="A255" s="3"/>
      <c r="B255" s="3"/>
      <c r="E255" s="4" t="s">
        <v>90</v>
      </c>
      <c r="F255" s="4" t="s">
        <v>88</v>
      </c>
      <c r="G255" s="3">
        <f>IF(E189=F255,1,0)</f>
        <v>1</v>
      </c>
      <c r="H255" s="4"/>
      <c r="I255" s="3" t="str">
        <f>RIGHT(TRIM(E255),2)</f>
        <v>29</v>
      </c>
      <c r="J255" s="3" t="str">
        <f t="shared" si="70"/>
        <v>19</v>
      </c>
      <c r="K255" s="3">
        <f t="shared" si="71"/>
        <v>32</v>
      </c>
      <c r="L255" s="3">
        <f t="shared" si="72"/>
        <v>48</v>
      </c>
      <c r="M255" s="3" t="str">
        <f t="shared" si="73"/>
        <v>100000</v>
      </c>
      <c r="N255" s="3" t="str">
        <f t="shared" si="74"/>
        <v>110000</v>
      </c>
      <c r="O255" s="3" t="s">
        <v>862</v>
      </c>
      <c r="P255" s="3" t="s">
        <v>862</v>
      </c>
      <c r="Q255" s="3" t="str">
        <f t="shared" si="75"/>
        <v xml:space="preserve"> </v>
      </c>
      <c r="R255" s="3" t="str">
        <f t="shared" si="76"/>
        <v xml:space="preserve"> </v>
      </c>
    </row>
    <row r="256" spans="1:18" x14ac:dyDescent="0.25">
      <c r="A256" s="3"/>
      <c r="B256" s="3"/>
      <c r="E256" s="4" t="s">
        <v>99</v>
      </c>
      <c r="F256" s="4" t="s">
        <v>85</v>
      </c>
      <c r="G256" s="3">
        <f>IF(E190=F256,1,0)</f>
        <v>0</v>
      </c>
      <c r="H256" s="4"/>
      <c r="I256" s="3" t="str">
        <f>RIGHT(TRIM(E256),2)</f>
        <v>0D</v>
      </c>
      <c r="J256" s="3" t="str">
        <f t="shared" si="70"/>
        <v>3D</v>
      </c>
      <c r="K256" s="3">
        <f t="shared" si="71"/>
        <v>0</v>
      </c>
      <c r="L256" s="3">
        <f t="shared" si="72"/>
        <v>144</v>
      </c>
      <c r="M256" s="3" t="str">
        <f t="shared" si="73"/>
        <v/>
      </c>
      <c r="N256" s="3" t="str">
        <f t="shared" si="74"/>
        <v>10010000</v>
      </c>
      <c r="O256" s="3" t="s">
        <v>862</v>
      </c>
      <c r="P256" s="3" t="s">
        <v>862</v>
      </c>
      <c r="Q256" s="3" t="str">
        <f t="shared" si="75"/>
        <v xml:space="preserve"> </v>
      </c>
      <c r="R256" s="3" t="str">
        <f t="shared" si="76"/>
        <v xml:space="preserve"> </v>
      </c>
    </row>
    <row r="257" spans="1:18" x14ac:dyDescent="0.25">
      <c r="A257" s="3"/>
      <c r="B257" s="3"/>
      <c r="E257" s="4" t="s">
        <v>100</v>
      </c>
      <c r="F257" s="4" t="s">
        <v>86</v>
      </c>
      <c r="G257" s="3">
        <f>IF(E191=F257,1,0)</f>
        <v>0</v>
      </c>
      <c r="H257" s="4"/>
      <c r="I257" s="3" t="str">
        <f>RIGHT(TRIM(E257),2)</f>
        <v>09</v>
      </c>
      <c r="J257" s="3" t="str">
        <f t="shared" si="70"/>
        <v>39</v>
      </c>
      <c r="K257" s="3">
        <f t="shared" si="71"/>
        <v>0</v>
      </c>
      <c r="L257" s="3">
        <f t="shared" si="72"/>
        <v>144</v>
      </c>
      <c r="M257" s="3" t="str">
        <f t="shared" si="73"/>
        <v/>
      </c>
      <c r="N257" s="3" t="str">
        <f t="shared" si="74"/>
        <v>10010000</v>
      </c>
      <c r="O257" s="3" t="s">
        <v>862</v>
      </c>
      <c r="P257" s="3" t="s">
        <v>862</v>
      </c>
      <c r="Q257" s="3" t="str">
        <f t="shared" si="75"/>
        <v xml:space="preserve"> </v>
      </c>
      <c r="R257" s="3" t="str">
        <f t="shared" si="76"/>
        <v xml:space="preserve"> </v>
      </c>
    </row>
    <row r="258" spans="1:18" x14ac:dyDescent="0.25">
      <c r="A258" s="3"/>
      <c r="B258" s="3"/>
      <c r="E258" s="4" t="s">
        <v>91</v>
      </c>
      <c r="F258" s="4" t="s">
        <v>97</v>
      </c>
      <c r="G258" s="3">
        <f>IF(E192=F258,1,0)</f>
        <v>0</v>
      </c>
      <c r="H258" s="4"/>
      <c r="I258" s="3" t="str">
        <f>RIGHT(TRIM(E258),2)</f>
        <v>CC</v>
      </c>
      <c r="J258" s="3" t="str">
        <f t="shared" si="70"/>
        <v>9D</v>
      </c>
      <c r="K258" s="3">
        <f t="shared" si="71"/>
        <v>192</v>
      </c>
      <c r="L258" s="3">
        <f t="shared" si="72"/>
        <v>192</v>
      </c>
      <c r="M258" s="3" t="str">
        <f t="shared" si="73"/>
        <v>11000000</v>
      </c>
      <c r="N258" s="3" t="str">
        <f t="shared" si="74"/>
        <v>11000000</v>
      </c>
      <c r="O258" s="3">
        <f t="shared" ref="O258:P258" si="92">K258 + _xlfn.BITRSHIFT(K260,4)</f>
        <v>196</v>
      </c>
      <c r="P258" s="3">
        <f t="shared" si="92"/>
        <v>196</v>
      </c>
      <c r="Q258" s="3" t="str">
        <f t="shared" si="75"/>
        <v>Ä</v>
      </c>
      <c r="R258" s="3" t="str">
        <f t="shared" si="76"/>
        <v>Ä</v>
      </c>
    </row>
    <row r="259" spans="1:18" x14ac:dyDescent="0.25">
      <c r="A259" s="3"/>
      <c r="B259" s="3"/>
      <c r="E259" s="4" t="s">
        <v>92</v>
      </c>
      <c r="F259" s="4" t="s">
        <v>98</v>
      </c>
      <c r="G259" s="3">
        <f>IF(E193=F259,1,0)</f>
        <v>0</v>
      </c>
      <c r="H259" s="4"/>
      <c r="I259" s="3" t="str">
        <f>RIGHT(TRIM(E259),2)</f>
        <v>C8</v>
      </c>
      <c r="J259" s="3" t="str">
        <f t="shared" ref="I259:J322" si="93">RIGHT(TRIM(F259),2)</f>
        <v>99</v>
      </c>
      <c r="K259" s="3">
        <f t="shared" ref="K259:K274" si="94">_xlfn.BITAND(HEX2DEC(I259),240)</f>
        <v>192</v>
      </c>
      <c r="L259" s="3">
        <f t="shared" ref="L259:L274" si="95">_xlfn.BITAND(HEX2DEC(J261),240)</f>
        <v>192</v>
      </c>
      <c r="M259" s="3" t="str">
        <f t="shared" ref="M259:M274" si="96">TEXT(DEC2BIN(K259,8),"####")</f>
        <v>11000000</v>
      </c>
      <c r="N259" s="3" t="str">
        <f t="shared" ref="N259:N274" si="97">TEXT(DEC2BIN(L259,8),"####")</f>
        <v>11000000</v>
      </c>
      <c r="O259" s="3" t="s">
        <v>862</v>
      </c>
      <c r="P259" s="3" t="s">
        <v>862</v>
      </c>
      <c r="Q259" s="3" t="str">
        <f t="shared" ref="Q259:Q274" si="98">IF(ISNUMBER(O259),CHAR(O259)," ")</f>
        <v xml:space="preserve"> </v>
      </c>
      <c r="R259" s="3" t="str">
        <f t="shared" ref="R259:R274" si="99">IF(ISNUMBER(P259),CHAR(P259)," ")</f>
        <v xml:space="preserve"> </v>
      </c>
    </row>
    <row r="260" spans="1:18" x14ac:dyDescent="0.25">
      <c r="A260" s="3"/>
      <c r="B260" s="3"/>
      <c r="E260" s="4" t="s">
        <v>93</v>
      </c>
      <c r="F260" s="4" t="s">
        <v>91</v>
      </c>
      <c r="G260" s="3">
        <f>IF(E194=F260,1,0)</f>
        <v>1</v>
      </c>
      <c r="H260" s="4"/>
      <c r="I260" s="3" t="str">
        <f>RIGHT(TRIM(E260),2)</f>
        <v>4C</v>
      </c>
      <c r="J260" s="3" t="str">
        <f t="shared" si="93"/>
        <v>CC</v>
      </c>
      <c r="K260" s="3">
        <f t="shared" si="94"/>
        <v>64</v>
      </c>
      <c r="L260" s="3">
        <f t="shared" si="95"/>
        <v>64</v>
      </c>
      <c r="M260" s="3" t="str">
        <f t="shared" si="96"/>
        <v>1000000</v>
      </c>
      <c r="N260" s="3" t="str">
        <f t="shared" si="97"/>
        <v>1000000</v>
      </c>
      <c r="O260" s="3" t="s">
        <v>862</v>
      </c>
      <c r="P260" s="3" t="s">
        <v>862</v>
      </c>
      <c r="Q260" s="3" t="str">
        <f t="shared" si="98"/>
        <v xml:space="preserve"> </v>
      </c>
      <c r="R260" s="3" t="str">
        <f t="shared" si="99"/>
        <v xml:space="preserve"> </v>
      </c>
    </row>
    <row r="261" spans="1:18" x14ac:dyDescent="0.25">
      <c r="A261" s="3"/>
      <c r="B261" s="3"/>
      <c r="E261" s="4" t="s">
        <v>94</v>
      </c>
      <c r="F261" s="4" t="s">
        <v>92</v>
      </c>
      <c r="G261" s="3">
        <f>IF(E195=F261,1,0)</f>
        <v>1</v>
      </c>
      <c r="H261" s="4"/>
      <c r="I261" s="3" t="str">
        <f>RIGHT(TRIM(E261),2)</f>
        <v>48</v>
      </c>
      <c r="J261" s="3" t="str">
        <f t="shared" si="93"/>
        <v>C8</v>
      </c>
      <c r="K261" s="3">
        <f t="shared" si="94"/>
        <v>64</v>
      </c>
      <c r="L261" s="3">
        <f t="shared" si="95"/>
        <v>64</v>
      </c>
      <c r="M261" s="3" t="str">
        <f t="shared" si="96"/>
        <v>1000000</v>
      </c>
      <c r="N261" s="3" t="str">
        <f t="shared" si="97"/>
        <v>1000000</v>
      </c>
      <c r="O261" s="3" t="s">
        <v>862</v>
      </c>
      <c r="P261" s="3" t="s">
        <v>862</v>
      </c>
      <c r="Q261" s="3" t="str">
        <f t="shared" si="98"/>
        <v xml:space="preserve"> </v>
      </c>
      <c r="R261" s="3" t="str">
        <f t="shared" si="99"/>
        <v xml:space="preserve"> </v>
      </c>
    </row>
    <row r="262" spans="1:18" x14ac:dyDescent="0.25">
      <c r="A262" s="3"/>
      <c r="B262" s="3"/>
      <c r="E262" s="4" t="s">
        <v>85</v>
      </c>
      <c r="F262" s="4" t="s">
        <v>93</v>
      </c>
      <c r="G262" s="3">
        <f>IF(E196=F262,1,0)</f>
        <v>1</v>
      </c>
      <c r="H262" s="4"/>
      <c r="I262" s="3" t="str">
        <f>RIGHT(TRIM(E262),2)</f>
        <v>3D</v>
      </c>
      <c r="J262" s="3" t="str">
        <f t="shared" si="93"/>
        <v>4C</v>
      </c>
      <c r="K262" s="3">
        <f t="shared" si="94"/>
        <v>48</v>
      </c>
      <c r="L262" s="3">
        <f t="shared" si="95"/>
        <v>48</v>
      </c>
      <c r="M262" s="3" t="str">
        <f t="shared" si="96"/>
        <v>110000</v>
      </c>
      <c r="N262" s="3" t="str">
        <f t="shared" si="97"/>
        <v>110000</v>
      </c>
      <c r="O262" s="3">
        <f t="shared" ref="O262:P262" si="100">K262 + _xlfn.BITRSHIFT(K264,4)</f>
        <v>52</v>
      </c>
      <c r="P262" s="3">
        <f t="shared" si="100"/>
        <v>49</v>
      </c>
      <c r="Q262" s="3" t="str">
        <f t="shared" si="98"/>
        <v>4</v>
      </c>
      <c r="R262" s="3" t="str">
        <f t="shared" si="99"/>
        <v>1</v>
      </c>
    </row>
    <row r="263" spans="1:18" x14ac:dyDescent="0.25">
      <c r="A263" s="3"/>
      <c r="B263" s="3"/>
      <c r="E263" s="4" t="s">
        <v>86</v>
      </c>
      <c r="F263" s="4" t="s">
        <v>94</v>
      </c>
      <c r="G263" s="3">
        <f>IF(E197=F263,1,0)</f>
        <v>1</v>
      </c>
      <c r="H263" s="4"/>
      <c r="I263" s="3" t="str">
        <f>RIGHT(TRIM(E263),2)</f>
        <v>39</v>
      </c>
      <c r="J263" s="3" t="str">
        <f t="shared" si="93"/>
        <v>48</v>
      </c>
      <c r="K263" s="3">
        <f t="shared" si="94"/>
        <v>48</v>
      </c>
      <c r="L263" s="3">
        <f t="shared" si="95"/>
        <v>48</v>
      </c>
      <c r="M263" s="3" t="str">
        <f t="shared" si="96"/>
        <v>110000</v>
      </c>
      <c r="N263" s="3" t="str">
        <f t="shared" si="97"/>
        <v>110000</v>
      </c>
      <c r="O263" s="3" t="s">
        <v>862</v>
      </c>
      <c r="P263" s="3" t="s">
        <v>862</v>
      </c>
      <c r="Q263" s="3" t="str">
        <f t="shared" si="98"/>
        <v xml:space="preserve"> </v>
      </c>
      <c r="R263" s="3" t="str">
        <f t="shared" si="99"/>
        <v xml:space="preserve"> </v>
      </c>
    </row>
    <row r="264" spans="1:18" x14ac:dyDescent="0.25">
      <c r="A264" s="3"/>
      <c r="B264" s="3"/>
      <c r="E264" s="4" t="s">
        <v>56</v>
      </c>
      <c r="F264" s="4" t="s">
        <v>85</v>
      </c>
      <c r="G264" s="3">
        <f>IF(E198=F264,1,0)</f>
        <v>1</v>
      </c>
      <c r="H264" s="4"/>
      <c r="I264" s="3" t="str">
        <f>RIGHT(TRIM(E264),2)</f>
        <v>4D</v>
      </c>
      <c r="J264" s="3" t="str">
        <f t="shared" si="93"/>
        <v>3D</v>
      </c>
      <c r="K264" s="3">
        <f t="shared" si="94"/>
        <v>64</v>
      </c>
      <c r="L264" s="3">
        <f t="shared" si="95"/>
        <v>16</v>
      </c>
      <c r="M264" s="3" t="str">
        <f t="shared" si="96"/>
        <v>1000000</v>
      </c>
      <c r="N264" s="3" t="str">
        <f t="shared" si="97"/>
        <v>10000</v>
      </c>
      <c r="O264" s="3" t="s">
        <v>862</v>
      </c>
      <c r="P264" s="3" t="s">
        <v>862</v>
      </c>
      <c r="Q264" s="3" t="str">
        <f t="shared" si="98"/>
        <v xml:space="preserve"> </v>
      </c>
      <c r="R264" s="3" t="str">
        <f t="shared" si="99"/>
        <v xml:space="preserve"> </v>
      </c>
    </row>
    <row r="265" spans="1:18" x14ac:dyDescent="0.25">
      <c r="A265" s="3"/>
      <c r="B265" s="3"/>
      <c r="E265" s="4" t="s">
        <v>58</v>
      </c>
      <c r="F265" s="4" t="s">
        <v>86</v>
      </c>
      <c r="G265" s="3">
        <f>IF(E199=F265,1,0)</f>
        <v>1</v>
      </c>
      <c r="H265" s="4"/>
      <c r="I265" s="3" t="str">
        <f>RIGHT(TRIM(E265),2)</f>
        <v>49</v>
      </c>
      <c r="J265" s="3" t="str">
        <f t="shared" si="93"/>
        <v>39</v>
      </c>
      <c r="K265" s="3">
        <f t="shared" si="94"/>
        <v>64</v>
      </c>
      <c r="L265" s="3">
        <f t="shared" si="95"/>
        <v>16</v>
      </c>
      <c r="M265" s="3" t="str">
        <f t="shared" si="96"/>
        <v>1000000</v>
      </c>
      <c r="N265" s="3" t="str">
        <f t="shared" si="97"/>
        <v>10000</v>
      </c>
      <c r="O265" s="3" t="s">
        <v>862</v>
      </c>
      <c r="P265" s="3" t="s">
        <v>862</v>
      </c>
      <c r="Q265" s="3" t="str">
        <f t="shared" si="98"/>
        <v xml:space="preserve"> </v>
      </c>
      <c r="R265" s="3" t="str">
        <f t="shared" si="99"/>
        <v xml:space="preserve"> </v>
      </c>
    </row>
    <row r="266" spans="1:18" x14ac:dyDescent="0.25">
      <c r="A266" s="3"/>
      <c r="B266" s="3"/>
      <c r="E266" s="4" t="s">
        <v>85</v>
      </c>
      <c r="F266" s="4" t="s">
        <v>87</v>
      </c>
      <c r="G266" s="3">
        <f>IF(E200=F266,1,0)</f>
        <v>0</v>
      </c>
      <c r="H266" s="4"/>
      <c r="I266" s="3" t="str">
        <f>RIGHT(TRIM(E266),2)</f>
        <v>3D</v>
      </c>
      <c r="J266" s="3" t="str">
        <f t="shared" si="93"/>
        <v>1D</v>
      </c>
      <c r="K266" s="3">
        <f t="shared" si="94"/>
        <v>48</v>
      </c>
      <c r="L266" s="3">
        <f t="shared" si="95"/>
        <v>48</v>
      </c>
      <c r="M266" s="3" t="str">
        <f t="shared" si="96"/>
        <v>110000</v>
      </c>
      <c r="N266" s="3" t="str">
        <f t="shared" si="97"/>
        <v>110000</v>
      </c>
      <c r="O266" s="3">
        <f t="shared" ref="O266:P266" si="101">K266 + _xlfn.BITRSHIFT(K268,4)</f>
        <v>54</v>
      </c>
      <c r="P266" s="3">
        <f t="shared" si="101"/>
        <v>50</v>
      </c>
      <c r="Q266" s="3" t="str">
        <f t="shared" si="98"/>
        <v>6</v>
      </c>
      <c r="R266" s="3" t="str">
        <f t="shared" si="99"/>
        <v>2</v>
      </c>
    </row>
    <row r="267" spans="1:18" x14ac:dyDescent="0.25">
      <c r="A267" s="3"/>
      <c r="B267" s="3"/>
      <c r="E267" s="4" t="s">
        <v>86</v>
      </c>
      <c r="F267" s="4" t="s">
        <v>88</v>
      </c>
      <c r="G267" s="3">
        <f>IF(E201=F267,1,0)</f>
        <v>0</v>
      </c>
      <c r="H267" s="4"/>
      <c r="I267" s="3" t="str">
        <f>RIGHT(TRIM(E267),2)</f>
        <v>39</v>
      </c>
      <c r="J267" s="3" t="str">
        <f t="shared" si="93"/>
        <v>19</v>
      </c>
      <c r="K267" s="3">
        <f t="shared" si="94"/>
        <v>48</v>
      </c>
      <c r="L267" s="3">
        <f t="shared" si="95"/>
        <v>48</v>
      </c>
      <c r="M267" s="3" t="str">
        <f t="shared" si="96"/>
        <v>110000</v>
      </c>
      <c r="N267" s="3" t="str">
        <f t="shared" si="97"/>
        <v>110000</v>
      </c>
      <c r="O267" s="3" t="s">
        <v>862</v>
      </c>
      <c r="P267" s="3" t="s">
        <v>862</v>
      </c>
      <c r="Q267" s="3" t="str">
        <f t="shared" si="98"/>
        <v xml:space="preserve"> </v>
      </c>
      <c r="R267" s="3" t="str">
        <f t="shared" si="99"/>
        <v xml:space="preserve"> </v>
      </c>
    </row>
    <row r="268" spans="1:18" x14ac:dyDescent="0.25">
      <c r="A268" s="3"/>
      <c r="B268" s="3"/>
      <c r="E268" s="4" t="s">
        <v>64</v>
      </c>
      <c r="F268" s="4" t="s">
        <v>85</v>
      </c>
      <c r="G268" s="3">
        <f>IF(E202=F268,1,0)</f>
        <v>1</v>
      </c>
      <c r="H268" s="4"/>
      <c r="I268" s="3" t="str">
        <f>RIGHT(TRIM(E268),2)</f>
        <v>6D</v>
      </c>
      <c r="J268" s="3" t="str">
        <f t="shared" si="93"/>
        <v>3D</v>
      </c>
      <c r="K268" s="3">
        <f t="shared" si="94"/>
        <v>96</v>
      </c>
      <c r="L268" s="3">
        <f t="shared" si="95"/>
        <v>32</v>
      </c>
      <c r="M268" s="3" t="str">
        <f t="shared" si="96"/>
        <v>1100000</v>
      </c>
      <c r="N268" s="3" t="str">
        <f t="shared" si="97"/>
        <v>100000</v>
      </c>
      <c r="O268" s="3" t="s">
        <v>862</v>
      </c>
      <c r="P268" s="3" t="s">
        <v>862</v>
      </c>
      <c r="Q268" s="3" t="str">
        <f t="shared" si="98"/>
        <v xml:space="preserve"> </v>
      </c>
      <c r="R268" s="3" t="str">
        <f t="shared" si="99"/>
        <v xml:space="preserve"> </v>
      </c>
    </row>
    <row r="269" spans="1:18" x14ac:dyDescent="0.25">
      <c r="A269" s="3"/>
      <c r="B269" s="3"/>
      <c r="E269" s="4" t="s">
        <v>66</v>
      </c>
      <c r="F269" s="4" t="s">
        <v>86</v>
      </c>
      <c r="G269" s="3">
        <f>IF(E203=F269,1,0)</f>
        <v>1</v>
      </c>
      <c r="H269" s="4"/>
      <c r="I269" s="3" t="str">
        <f>RIGHT(TRIM(E269),2)</f>
        <v>69</v>
      </c>
      <c r="J269" s="3" t="str">
        <f t="shared" si="93"/>
        <v>39</v>
      </c>
      <c r="K269" s="3">
        <f t="shared" si="94"/>
        <v>96</v>
      </c>
      <c r="L269" s="3">
        <f t="shared" si="95"/>
        <v>32</v>
      </c>
      <c r="M269" s="3" t="str">
        <f t="shared" si="96"/>
        <v>1100000</v>
      </c>
      <c r="N269" s="3" t="str">
        <f t="shared" si="97"/>
        <v>100000</v>
      </c>
      <c r="O269" s="3" t="s">
        <v>862</v>
      </c>
      <c r="P269" s="3" t="s">
        <v>862</v>
      </c>
      <c r="Q269" s="3" t="str">
        <f t="shared" si="98"/>
        <v xml:space="preserve"> </v>
      </c>
      <c r="R269" s="3" t="str">
        <f t="shared" si="99"/>
        <v xml:space="preserve"> </v>
      </c>
    </row>
    <row r="270" spans="1:18" x14ac:dyDescent="0.25">
      <c r="A270" s="3"/>
      <c r="B270" s="3"/>
      <c r="E270" s="4" t="s">
        <v>89</v>
      </c>
      <c r="F270" s="4" t="s">
        <v>89</v>
      </c>
      <c r="G270" s="3">
        <f>IF(E204=F270,1,0)</f>
        <v>1</v>
      </c>
      <c r="H270" s="4"/>
      <c r="I270" s="3" t="str">
        <f>RIGHT(TRIM(E270),2)</f>
        <v>2D</v>
      </c>
      <c r="J270" s="3" t="str">
        <f t="shared" si="93"/>
        <v>2D</v>
      </c>
      <c r="K270" s="3">
        <f t="shared" si="94"/>
        <v>32</v>
      </c>
      <c r="L270" s="3">
        <f t="shared" si="95"/>
        <v>48</v>
      </c>
      <c r="M270" s="3" t="str">
        <f t="shared" si="96"/>
        <v>100000</v>
      </c>
      <c r="N270" s="3" t="str">
        <f t="shared" si="97"/>
        <v>110000</v>
      </c>
      <c r="O270" s="3">
        <f t="shared" ref="O270:P270" si="102">K270 + _xlfn.BITRSHIFT(K272,4)</f>
        <v>32</v>
      </c>
      <c r="P270" s="3">
        <f t="shared" si="102"/>
        <v>48</v>
      </c>
      <c r="Q270" s="3" t="str">
        <f t="shared" si="98"/>
        <v xml:space="preserve"> </v>
      </c>
      <c r="R270" s="3" t="str">
        <f t="shared" si="99"/>
        <v>0</v>
      </c>
    </row>
    <row r="271" spans="1:18" x14ac:dyDescent="0.25">
      <c r="A271" s="3"/>
      <c r="B271" s="3"/>
      <c r="E271" s="4" t="s">
        <v>90</v>
      </c>
      <c r="F271" s="4" t="s">
        <v>90</v>
      </c>
      <c r="G271" s="3">
        <f>IF(E205=F271,1,0)</f>
        <v>1</v>
      </c>
      <c r="H271" s="4"/>
      <c r="I271" s="3" t="str">
        <f>RIGHT(TRIM(E271),2)</f>
        <v>29</v>
      </c>
      <c r="J271" s="3" t="str">
        <f t="shared" si="93"/>
        <v>29</v>
      </c>
      <c r="K271" s="3">
        <f t="shared" si="94"/>
        <v>32</v>
      </c>
      <c r="L271" s="3">
        <f t="shared" si="95"/>
        <v>48</v>
      </c>
      <c r="M271" s="3" t="str">
        <f t="shared" si="96"/>
        <v>100000</v>
      </c>
      <c r="N271" s="3" t="str">
        <f t="shared" si="97"/>
        <v>110000</v>
      </c>
      <c r="O271" s="3" t="s">
        <v>862</v>
      </c>
      <c r="P271" s="3" t="s">
        <v>862</v>
      </c>
      <c r="Q271" s="3" t="str">
        <f t="shared" si="98"/>
        <v xml:space="preserve"> </v>
      </c>
      <c r="R271" s="3" t="str">
        <f t="shared" si="99"/>
        <v xml:space="preserve"> </v>
      </c>
    </row>
    <row r="272" spans="1:18" x14ac:dyDescent="0.25">
      <c r="A272" s="3"/>
      <c r="B272" s="3"/>
      <c r="E272" s="4" t="s">
        <v>99</v>
      </c>
      <c r="F272" s="4" t="s">
        <v>85</v>
      </c>
      <c r="G272" s="3">
        <f>IF(E206=F272,1,0)</f>
        <v>0</v>
      </c>
      <c r="H272" s="4"/>
      <c r="I272" s="3" t="str">
        <f>RIGHT(TRIM(E272),2)</f>
        <v>0D</v>
      </c>
      <c r="J272" s="3" t="str">
        <f t="shared" si="93"/>
        <v>3D</v>
      </c>
      <c r="K272" s="3">
        <f t="shared" si="94"/>
        <v>0</v>
      </c>
      <c r="L272" s="3">
        <f t="shared" si="95"/>
        <v>0</v>
      </c>
      <c r="M272" s="3" t="str">
        <f t="shared" si="96"/>
        <v/>
      </c>
      <c r="N272" s="3" t="str">
        <f t="shared" si="97"/>
        <v/>
      </c>
      <c r="O272" s="3" t="s">
        <v>862</v>
      </c>
      <c r="P272" s="3" t="s">
        <v>862</v>
      </c>
      <c r="Q272" s="3" t="str">
        <f t="shared" si="98"/>
        <v xml:space="preserve"> </v>
      </c>
      <c r="R272" s="3" t="str">
        <f t="shared" si="99"/>
        <v xml:space="preserve"> </v>
      </c>
    </row>
    <row r="273" spans="1:18" x14ac:dyDescent="0.25">
      <c r="A273" s="3"/>
      <c r="B273" s="3"/>
      <c r="E273" s="4" t="s">
        <v>100</v>
      </c>
      <c r="F273" s="4" t="s">
        <v>86</v>
      </c>
      <c r="G273" s="3">
        <f>IF(E207=F273,1,0)</f>
        <v>0</v>
      </c>
      <c r="H273" s="4"/>
      <c r="I273" s="3" t="str">
        <f>RIGHT(TRIM(E273),2)</f>
        <v>09</v>
      </c>
      <c r="J273" s="3" t="str">
        <f t="shared" si="93"/>
        <v>39</v>
      </c>
      <c r="K273" s="3">
        <f t="shared" si="94"/>
        <v>0</v>
      </c>
      <c r="L273" s="3">
        <f t="shared" si="95"/>
        <v>0</v>
      </c>
      <c r="M273" s="3" t="str">
        <f t="shared" si="96"/>
        <v/>
      </c>
      <c r="N273" s="3" t="str">
        <f t="shared" si="97"/>
        <v/>
      </c>
      <c r="O273" s="3" t="s">
        <v>862</v>
      </c>
      <c r="P273" s="3" t="s">
        <v>862</v>
      </c>
      <c r="Q273" s="3" t="str">
        <f t="shared" si="98"/>
        <v xml:space="preserve"> </v>
      </c>
      <c r="R273" s="3" t="str">
        <f t="shared" si="99"/>
        <v xml:space="preserve"> </v>
      </c>
    </row>
    <row r="274" spans="1:18" x14ac:dyDescent="0.25">
      <c r="A274" s="3"/>
      <c r="B274" s="3"/>
      <c r="E274" s="4" t="s">
        <v>91</v>
      </c>
      <c r="F274" s="4" t="s">
        <v>99</v>
      </c>
      <c r="G274" s="3">
        <f>IF(E208=F274,1,0)</f>
        <v>1</v>
      </c>
      <c r="H274" s="4"/>
      <c r="I274" s="3" t="str">
        <f>RIGHT(TRIM(E274),2)</f>
        <v>CC</v>
      </c>
      <c r="J274" s="3" t="str">
        <f t="shared" si="93"/>
        <v>0D</v>
      </c>
      <c r="K274" s="3">
        <f t="shared" si="94"/>
        <v>192</v>
      </c>
      <c r="L274" s="3">
        <f t="shared" si="95"/>
        <v>0</v>
      </c>
      <c r="M274" s="3" t="str">
        <f t="shared" si="96"/>
        <v>11000000</v>
      </c>
      <c r="N274" s="3" t="str">
        <f t="shared" si="97"/>
        <v/>
      </c>
      <c r="O274" s="3">
        <f>K274 + _xlfn.BITRSHIFT(K342,4)</f>
        <v>192</v>
      </c>
      <c r="P274" s="3">
        <f>L274 + _xlfn.BITRSHIFT(L342,4)</f>
        <v>0</v>
      </c>
      <c r="Q274" s="3" t="str">
        <f t="shared" si="98"/>
        <v>À</v>
      </c>
      <c r="R274" s="3" t="e">
        <f t="shared" si="99"/>
        <v>#VALUE!</v>
      </c>
    </row>
    <row r="275" spans="1:18" x14ac:dyDescent="0.25">
      <c r="F275" s="3"/>
      <c r="G275" s="3"/>
      <c r="H275" s="3"/>
      <c r="I275" s="3"/>
      <c r="J275" s="3" t="str">
        <f t="shared" si="93"/>
        <v/>
      </c>
      <c r="K275" s="3"/>
      <c r="L275" s="3"/>
      <c r="M275" s="3"/>
      <c r="N275" s="3"/>
      <c r="O275" s="3"/>
      <c r="P275" s="3"/>
      <c r="Q275" s="3"/>
      <c r="R275" s="3"/>
    </row>
    <row r="276" spans="1:18" x14ac:dyDescent="0.25">
      <c r="F276" s="3"/>
      <c r="G276" s="3"/>
      <c r="H276" s="3"/>
      <c r="I276" s="3"/>
      <c r="J276" s="3" t="str">
        <f t="shared" si="93"/>
        <v/>
      </c>
      <c r="K276" s="3"/>
      <c r="L276" s="3"/>
      <c r="M276" s="3"/>
      <c r="N276" s="3"/>
      <c r="O276" s="3"/>
      <c r="P276" s="3"/>
      <c r="Q276" s="3"/>
      <c r="R276" s="3"/>
    </row>
    <row r="277" spans="1:18" x14ac:dyDescent="0.25">
      <c r="F277" s="3"/>
      <c r="G277" s="3"/>
      <c r="H277" s="3"/>
      <c r="I277" s="3"/>
      <c r="J277" s="3" t="str">
        <f t="shared" si="93"/>
        <v/>
      </c>
      <c r="K277" s="3"/>
      <c r="L277" s="3"/>
      <c r="M277" s="3"/>
      <c r="N277" s="3"/>
      <c r="O277" s="3"/>
      <c r="P277" s="3"/>
      <c r="Q277" s="3"/>
      <c r="R277" s="3"/>
    </row>
    <row r="278" spans="1:18" x14ac:dyDescent="0.25">
      <c r="F278" s="3"/>
      <c r="G278" s="3"/>
      <c r="H278" s="3"/>
      <c r="I278" s="3"/>
      <c r="J278" s="3" t="str">
        <f t="shared" si="93"/>
        <v/>
      </c>
      <c r="K278" s="3"/>
      <c r="L278" s="3"/>
      <c r="M278" s="3"/>
      <c r="N278" s="3"/>
      <c r="O278" s="3"/>
      <c r="P278" s="3"/>
      <c r="Q278" s="3"/>
      <c r="R278" s="3"/>
    </row>
    <row r="279" spans="1:18" x14ac:dyDescent="0.25">
      <c r="F279" s="3"/>
      <c r="G279" s="3"/>
      <c r="H279" s="3"/>
      <c r="I279" s="3"/>
      <c r="J279" s="3" t="str">
        <f t="shared" si="93"/>
        <v/>
      </c>
      <c r="K279" s="3"/>
      <c r="L279" s="3"/>
      <c r="M279" s="3"/>
      <c r="N279" s="3"/>
      <c r="O279" s="3"/>
      <c r="P279" s="3"/>
      <c r="Q279" s="3"/>
      <c r="R279" s="3"/>
    </row>
    <row r="280" spans="1:18" x14ac:dyDescent="0.25">
      <c r="F280" s="3"/>
      <c r="G280" s="3"/>
      <c r="H280" s="3"/>
      <c r="I280" s="3"/>
      <c r="J280" s="3" t="str">
        <f t="shared" si="93"/>
        <v/>
      </c>
      <c r="K280" s="3"/>
      <c r="L280" s="3"/>
      <c r="M280" s="3"/>
      <c r="N280" s="3"/>
      <c r="O280" s="3"/>
      <c r="P280" s="3"/>
      <c r="Q280" s="3"/>
      <c r="R280" s="3"/>
    </row>
    <row r="281" spans="1:18" x14ac:dyDescent="0.25">
      <c r="F281" s="3"/>
      <c r="G281" s="3"/>
      <c r="H281" s="3"/>
      <c r="I281" s="3"/>
      <c r="J281" s="3" t="str">
        <f t="shared" si="93"/>
        <v/>
      </c>
      <c r="K281" s="3"/>
      <c r="L281" s="3"/>
      <c r="M281" s="3"/>
      <c r="N281" s="3"/>
      <c r="O281" s="3"/>
      <c r="P281" s="3"/>
      <c r="Q281" s="3"/>
      <c r="R281" s="3"/>
    </row>
    <row r="282" spans="1:18" x14ac:dyDescent="0.25">
      <c r="F282" s="3"/>
      <c r="G282" s="3"/>
      <c r="H282" s="3"/>
      <c r="I282" s="3"/>
      <c r="J282" s="3" t="str">
        <f t="shared" si="93"/>
        <v/>
      </c>
      <c r="K282" s="3"/>
      <c r="L282" s="3"/>
      <c r="M282" s="3"/>
      <c r="N282" s="3"/>
      <c r="O282" s="3"/>
      <c r="P282" s="3"/>
      <c r="Q282" s="3"/>
      <c r="R282" s="3"/>
    </row>
    <row r="283" spans="1:18" x14ac:dyDescent="0.25">
      <c r="F283" s="3"/>
      <c r="G283" s="3"/>
      <c r="H283" s="3"/>
      <c r="I283" s="3"/>
      <c r="J283" s="3" t="str">
        <f t="shared" si="93"/>
        <v/>
      </c>
      <c r="K283" s="3"/>
      <c r="L283" s="3"/>
      <c r="M283" s="3"/>
      <c r="N283" s="3"/>
      <c r="O283" s="3"/>
      <c r="P283" s="3"/>
      <c r="Q283" s="3"/>
      <c r="R283" s="3"/>
    </row>
    <row r="284" spans="1:18" x14ac:dyDescent="0.25">
      <c r="F284" s="3"/>
      <c r="G284" s="3"/>
      <c r="H284" s="3"/>
      <c r="I284" s="3"/>
      <c r="J284" s="3" t="str">
        <f t="shared" si="93"/>
        <v/>
      </c>
      <c r="K284" s="3"/>
      <c r="L284" s="3"/>
      <c r="M284" s="3"/>
      <c r="N284" s="3"/>
      <c r="O284" s="3"/>
      <c r="P284" s="3"/>
      <c r="Q284" s="3"/>
      <c r="R284" s="3"/>
    </row>
    <row r="285" spans="1:18" x14ac:dyDescent="0.25">
      <c r="F285" s="3"/>
      <c r="G285" s="3"/>
      <c r="H285" s="3"/>
      <c r="I285" s="3"/>
      <c r="J285" s="3" t="str">
        <f t="shared" si="93"/>
        <v/>
      </c>
      <c r="K285" s="3"/>
      <c r="L285" s="3"/>
      <c r="M285" s="3"/>
      <c r="N285" s="3"/>
      <c r="O285" s="3"/>
      <c r="P285" s="3"/>
      <c r="Q285" s="3"/>
      <c r="R285" s="3"/>
    </row>
    <row r="286" spans="1:18" x14ac:dyDescent="0.25">
      <c r="F286" s="3"/>
      <c r="G286" s="3"/>
      <c r="H286" s="3"/>
      <c r="I286" s="3"/>
      <c r="J286" s="3" t="str">
        <f t="shared" si="93"/>
        <v/>
      </c>
      <c r="K286" s="3"/>
      <c r="L286" s="3"/>
      <c r="M286" s="3"/>
      <c r="N286" s="3"/>
      <c r="O286" s="3"/>
      <c r="P286" s="3"/>
      <c r="Q286" s="3"/>
      <c r="R286" s="3"/>
    </row>
    <row r="287" spans="1:18" x14ac:dyDescent="0.25">
      <c r="F287" s="3"/>
      <c r="G287" s="3"/>
      <c r="H287" s="3"/>
      <c r="I287" s="3"/>
      <c r="J287" s="3" t="str">
        <f t="shared" si="93"/>
        <v/>
      </c>
      <c r="K287" s="3"/>
      <c r="L287" s="3"/>
      <c r="M287" s="3"/>
      <c r="N287" s="3"/>
      <c r="O287" s="3"/>
      <c r="P287" s="3"/>
      <c r="Q287" s="3"/>
      <c r="R287" s="3"/>
    </row>
    <row r="288" spans="1:18" x14ac:dyDescent="0.25">
      <c r="F288" s="3"/>
      <c r="G288" s="3"/>
      <c r="H288" s="3"/>
      <c r="I288" s="3"/>
      <c r="J288" s="3" t="str">
        <f t="shared" si="93"/>
        <v/>
      </c>
      <c r="K288" s="3"/>
      <c r="L288" s="3"/>
      <c r="M288" s="3"/>
      <c r="N288" s="3"/>
      <c r="O288" s="3"/>
      <c r="P288" s="3"/>
      <c r="Q288" s="3"/>
      <c r="R288" s="3"/>
    </row>
    <row r="289" spans="6:18" x14ac:dyDescent="0.25">
      <c r="F289" s="3"/>
      <c r="G289" s="3"/>
      <c r="H289" s="3"/>
      <c r="I289" s="3"/>
      <c r="J289" s="3" t="str">
        <f t="shared" si="93"/>
        <v/>
      </c>
      <c r="K289" s="3"/>
      <c r="L289" s="3"/>
      <c r="M289" s="3"/>
      <c r="N289" s="3"/>
      <c r="O289" s="3"/>
      <c r="P289" s="3"/>
      <c r="Q289" s="3"/>
      <c r="R289" s="3"/>
    </row>
    <row r="290" spans="6:18" x14ac:dyDescent="0.25">
      <c r="F290" s="3"/>
      <c r="G290" s="3"/>
      <c r="H290" s="3"/>
      <c r="I290" s="3"/>
      <c r="J290" s="3" t="str">
        <f t="shared" si="93"/>
        <v/>
      </c>
      <c r="K290" s="3"/>
      <c r="L290" s="3"/>
      <c r="M290" s="3"/>
      <c r="N290" s="3"/>
      <c r="O290" s="3"/>
      <c r="P290" s="3"/>
      <c r="Q290" s="3"/>
      <c r="R290" s="3"/>
    </row>
    <row r="291" spans="6:18" x14ac:dyDescent="0.25">
      <c r="F291" s="3"/>
      <c r="G291" s="3"/>
      <c r="H291" s="3"/>
      <c r="I291" s="3"/>
      <c r="J291" s="3" t="str">
        <f t="shared" si="93"/>
        <v/>
      </c>
      <c r="K291" s="3"/>
      <c r="L291" s="3"/>
      <c r="M291" s="3"/>
      <c r="N291" s="3"/>
      <c r="O291" s="3"/>
      <c r="P291" s="3"/>
      <c r="Q291" s="3"/>
      <c r="R291" s="3"/>
    </row>
    <row r="292" spans="6:18" x14ac:dyDescent="0.25">
      <c r="F292" s="3"/>
      <c r="G292" s="3"/>
      <c r="H292" s="3"/>
      <c r="I292" s="3"/>
      <c r="J292" s="3" t="str">
        <f t="shared" si="93"/>
        <v/>
      </c>
      <c r="K292" s="3"/>
      <c r="L292" s="3"/>
      <c r="M292" s="3"/>
      <c r="N292" s="3"/>
      <c r="O292" s="3"/>
      <c r="P292" s="3"/>
      <c r="Q292" s="3"/>
      <c r="R292" s="3"/>
    </row>
    <row r="293" spans="6:18" x14ac:dyDescent="0.25">
      <c r="F293" s="3"/>
      <c r="G293" s="3"/>
      <c r="H293" s="3"/>
      <c r="I293" s="3"/>
      <c r="J293" s="3" t="str">
        <f t="shared" si="93"/>
        <v/>
      </c>
      <c r="K293" s="3"/>
      <c r="L293" s="3"/>
      <c r="M293" s="3"/>
      <c r="N293" s="3"/>
      <c r="O293" s="3"/>
      <c r="P293" s="3"/>
      <c r="Q293" s="3"/>
      <c r="R293" s="3"/>
    </row>
    <row r="294" spans="6:18" x14ac:dyDescent="0.25">
      <c r="F294" s="3"/>
      <c r="G294" s="3"/>
      <c r="H294" s="3"/>
      <c r="I294" s="3"/>
      <c r="J294" s="3" t="str">
        <f t="shared" si="93"/>
        <v/>
      </c>
      <c r="K294" s="3"/>
      <c r="L294" s="3"/>
      <c r="M294" s="3"/>
      <c r="N294" s="3"/>
      <c r="O294" s="3"/>
      <c r="P294" s="3"/>
      <c r="Q294" s="3"/>
      <c r="R294" s="3"/>
    </row>
    <row r="295" spans="6:18" x14ac:dyDescent="0.25">
      <c r="F295" s="3"/>
      <c r="G295" s="3"/>
      <c r="H295" s="3"/>
      <c r="I295" s="3"/>
      <c r="J295" s="3" t="str">
        <f t="shared" si="93"/>
        <v/>
      </c>
      <c r="K295" s="3"/>
      <c r="L295" s="3"/>
      <c r="M295" s="3"/>
      <c r="N295" s="3"/>
      <c r="O295" s="3"/>
      <c r="P295" s="3"/>
      <c r="Q295" s="3"/>
      <c r="R295" s="3"/>
    </row>
    <row r="296" spans="6:18" x14ac:dyDescent="0.25">
      <c r="F296" s="3"/>
      <c r="G296" s="3"/>
      <c r="H296" s="3"/>
      <c r="I296" s="3"/>
      <c r="J296" s="3" t="str">
        <f t="shared" si="93"/>
        <v/>
      </c>
      <c r="K296" s="3"/>
      <c r="L296" s="3"/>
      <c r="M296" s="3"/>
      <c r="N296" s="3"/>
      <c r="O296" s="3"/>
      <c r="P296" s="3"/>
      <c r="Q296" s="3"/>
      <c r="R296" s="3"/>
    </row>
    <row r="297" spans="6:18" x14ac:dyDescent="0.25">
      <c r="F297" s="3"/>
      <c r="G297" s="3"/>
      <c r="H297" s="3"/>
      <c r="I297" s="3"/>
      <c r="J297" s="3" t="str">
        <f t="shared" si="93"/>
        <v/>
      </c>
      <c r="K297" s="3"/>
      <c r="L297" s="3"/>
      <c r="M297" s="3"/>
      <c r="N297" s="3"/>
      <c r="O297" s="3"/>
      <c r="P297" s="3"/>
      <c r="Q297" s="3"/>
      <c r="R297" s="3"/>
    </row>
    <row r="298" spans="6:18" x14ac:dyDescent="0.25">
      <c r="F298" s="3"/>
      <c r="G298" s="3"/>
      <c r="H298" s="3"/>
      <c r="I298" s="3"/>
      <c r="J298" s="3" t="str">
        <f t="shared" si="93"/>
        <v/>
      </c>
      <c r="K298" s="3"/>
      <c r="L298" s="3"/>
      <c r="M298" s="3"/>
      <c r="N298" s="3"/>
      <c r="O298" s="3"/>
      <c r="P298" s="3"/>
      <c r="Q298" s="3"/>
      <c r="R298" s="3"/>
    </row>
    <row r="299" spans="6:18" x14ac:dyDescent="0.25">
      <c r="F299" s="3"/>
      <c r="G299" s="3"/>
      <c r="H299" s="3"/>
      <c r="I299" s="3"/>
      <c r="J299" s="3" t="str">
        <f t="shared" si="93"/>
        <v/>
      </c>
      <c r="K299" s="3"/>
      <c r="L299" s="3"/>
      <c r="M299" s="3"/>
      <c r="N299" s="3"/>
      <c r="O299" s="3"/>
      <c r="P299" s="3"/>
      <c r="Q299" s="3"/>
      <c r="R299" s="3"/>
    </row>
    <row r="300" spans="6:18" x14ac:dyDescent="0.25">
      <c r="F300" s="3"/>
      <c r="G300" s="3"/>
      <c r="H300" s="3"/>
      <c r="I300" s="3"/>
      <c r="J300" s="3" t="str">
        <f t="shared" si="93"/>
        <v/>
      </c>
      <c r="K300" s="3"/>
      <c r="L300" s="3"/>
      <c r="M300" s="3"/>
      <c r="N300" s="3"/>
      <c r="O300" s="3"/>
      <c r="P300" s="3"/>
      <c r="Q300" s="3"/>
      <c r="R300" s="3"/>
    </row>
    <row r="301" spans="6:18" x14ac:dyDescent="0.25">
      <c r="F301" s="3"/>
      <c r="G301" s="3"/>
      <c r="H301" s="3"/>
      <c r="I301" s="3"/>
      <c r="J301" s="3" t="str">
        <f t="shared" si="93"/>
        <v/>
      </c>
      <c r="K301" s="3"/>
      <c r="L301" s="3"/>
      <c r="M301" s="3"/>
      <c r="N301" s="3"/>
      <c r="O301" s="3"/>
      <c r="P301" s="3"/>
      <c r="Q301" s="3"/>
      <c r="R301" s="3"/>
    </row>
    <row r="302" spans="6:18" x14ac:dyDescent="0.25">
      <c r="F302" s="3"/>
      <c r="G302" s="3"/>
      <c r="H302" s="3"/>
      <c r="I302" s="3"/>
      <c r="J302" s="3" t="str">
        <f t="shared" si="93"/>
        <v/>
      </c>
      <c r="K302" s="3"/>
      <c r="L302" s="3"/>
      <c r="M302" s="3"/>
      <c r="N302" s="3"/>
      <c r="O302" s="3"/>
      <c r="P302" s="3"/>
      <c r="Q302" s="3"/>
      <c r="R302" s="3"/>
    </row>
    <row r="303" spans="6:18" x14ac:dyDescent="0.25">
      <c r="F303" s="3"/>
      <c r="G303" s="3"/>
      <c r="H303" s="3"/>
      <c r="I303" s="3"/>
      <c r="J303" s="3" t="str">
        <f t="shared" si="93"/>
        <v/>
      </c>
      <c r="K303" s="3"/>
      <c r="L303" s="3"/>
      <c r="M303" s="3"/>
      <c r="N303" s="3"/>
      <c r="O303" s="3"/>
      <c r="P303" s="3"/>
      <c r="Q303" s="3"/>
      <c r="R303" s="3"/>
    </row>
    <row r="304" spans="6:18" x14ac:dyDescent="0.25">
      <c r="F304" s="3"/>
      <c r="G304" s="3"/>
      <c r="H304" s="3"/>
      <c r="I304" s="3"/>
      <c r="J304" s="3" t="str">
        <f t="shared" si="93"/>
        <v/>
      </c>
      <c r="K304" s="3"/>
      <c r="L304" s="3"/>
      <c r="M304" s="3"/>
      <c r="N304" s="3"/>
      <c r="O304" s="3"/>
      <c r="P304" s="3"/>
      <c r="Q304" s="3"/>
      <c r="R304" s="3"/>
    </row>
    <row r="305" spans="6:18" x14ac:dyDescent="0.25">
      <c r="F305" s="3"/>
      <c r="G305" s="3"/>
      <c r="H305" s="3"/>
      <c r="I305" s="3"/>
      <c r="J305" s="3" t="str">
        <f t="shared" si="93"/>
        <v/>
      </c>
      <c r="K305" s="3"/>
      <c r="L305" s="3"/>
      <c r="M305" s="3"/>
      <c r="N305" s="3"/>
      <c r="O305" s="3"/>
      <c r="P305" s="3"/>
      <c r="Q305" s="3"/>
      <c r="R305" s="3"/>
    </row>
    <row r="306" spans="6:18" x14ac:dyDescent="0.25">
      <c r="F306" s="3"/>
      <c r="G306" s="3"/>
      <c r="H306" s="3"/>
      <c r="I306" s="3"/>
      <c r="J306" s="3" t="str">
        <f t="shared" si="93"/>
        <v/>
      </c>
      <c r="K306" s="3"/>
      <c r="L306" s="3"/>
      <c r="M306" s="3"/>
      <c r="N306" s="3"/>
      <c r="O306" s="3"/>
      <c r="P306" s="3"/>
      <c r="Q306" s="3"/>
      <c r="R306" s="3"/>
    </row>
    <row r="307" spans="6:18" x14ac:dyDescent="0.25">
      <c r="F307" s="3"/>
      <c r="G307" s="3"/>
      <c r="H307" s="3"/>
      <c r="I307" s="3"/>
      <c r="J307" s="3" t="str">
        <f t="shared" si="93"/>
        <v/>
      </c>
      <c r="K307" s="3"/>
      <c r="L307" s="3"/>
      <c r="M307" s="3"/>
      <c r="N307" s="3"/>
      <c r="O307" s="3"/>
      <c r="P307" s="3"/>
      <c r="Q307" s="3"/>
      <c r="R307" s="3"/>
    </row>
    <row r="308" spans="6:18" x14ac:dyDescent="0.25">
      <c r="F308" s="3"/>
      <c r="G308" s="3"/>
      <c r="H308" s="3"/>
      <c r="I308" s="3"/>
      <c r="J308" s="3" t="str">
        <f t="shared" si="93"/>
        <v/>
      </c>
      <c r="K308" s="3"/>
      <c r="L308" s="3"/>
      <c r="M308" s="3"/>
      <c r="N308" s="3"/>
      <c r="O308" s="3"/>
      <c r="P308" s="3"/>
      <c r="Q308" s="3"/>
      <c r="R308" s="3"/>
    </row>
    <row r="309" spans="6:18" x14ac:dyDescent="0.25">
      <c r="F309" s="3"/>
      <c r="G309" s="3"/>
      <c r="H309" s="3"/>
      <c r="I309" s="3"/>
      <c r="J309" s="3" t="str">
        <f t="shared" si="93"/>
        <v/>
      </c>
      <c r="K309" s="3"/>
      <c r="L309" s="3"/>
      <c r="M309" s="3"/>
      <c r="N309" s="3"/>
      <c r="O309" s="3"/>
      <c r="P309" s="3"/>
      <c r="Q309" s="3"/>
      <c r="R309" s="3"/>
    </row>
    <row r="310" spans="6:18" x14ac:dyDescent="0.25">
      <c r="F310" s="3"/>
      <c r="G310" s="3"/>
      <c r="H310" s="3"/>
      <c r="I310" s="3"/>
      <c r="J310" s="3" t="str">
        <f t="shared" si="93"/>
        <v/>
      </c>
      <c r="K310" s="3"/>
      <c r="L310" s="3"/>
      <c r="M310" s="3"/>
      <c r="N310" s="3"/>
      <c r="O310" s="3"/>
      <c r="P310" s="3"/>
      <c r="Q310" s="3"/>
      <c r="R310" s="3"/>
    </row>
    <row r="311" spans="6:18" x14ac:dyDescent="0.25">
      <c r="F311" s="3"/>
      <c r="G311" s="3"/>
      <c r="H311" s="3"/>
      <c r="I311" s="3"/>
      <c r="J311" s="3" t="str">
        <f t="shared" si="93"/>
        <v/>
      </c>
      <c r="K311" s="3"/>
      <c r="L311" s="3"/>
      <c r="M311" s="3"/>
      <c r="N311" s="3"/>
      <c r="O311" s="3"/>
      <c r="P311" s="3"/>
      <c r="Q311" s="3"/>
      <c r="R311" s="3"/>
    </row>
    <row r="312" spans="6:18" x14ac:dyDescent="0.25">
      <c r="F312" s="3"/>
      <c r="G312" s="3"/>
      <c r="H312" s="3"/>
      <c r="I312" s="3"/>
      <c r="J312" s="3" t="str">
        <f t="shared" si="93"/>
        <v/>
      </c>
      <c r="K312" s="3"/>
      <c r="L312" s="3"/>
      <c r="M312" s="3"/>
      <c r="N312" s="3"/>
      <c r="O312" s="3"/>
      <c r="P312" s="3"/>
      <c r="Q312" s="3"/>
      <c r="R312" s="3"/>
    </row>
    <row r="313" spans="6:18" x14ac:dyDescent="0.25">
      <c r="F313" s="3"/>
      <c r="G313" s="3"/>
      <c r="H313" s="3"/>
      <c r="I313" s="3"/>
      <c r="J313" s="3" t="str">
        <f t="shared" si="93"/>
        <v/>
      </c>
      <c r="K313" s="3"/>
      <c r="L313" s="3"/>
      <c r="M313" s="3"/>
      <c r="N313" s="3"/>
      <c r="O313" s="3"/>
      <c r="P313" s="3"/>
      <c r="Q313" s="3"/>
      <c r="R313" s="3"/>
    </row>
    <row r="314" spans="6:18" x14ac:dyDescent="0.25">
      <c r="F314" s="3"/>
      <c r="G314" s="3"/>
      <c r="H314" s="3"/>
      <c r="I314" s="3"/>
      <c r="J314" s="3" t="str">
        <f t="shared" si="93"/>
        <v/>
      </c>
      <c r="K314" s="3"/>
      <c r="L314" s="3"/>
      <c r="M314" s="3"/>
      <c r="N314" s="3"/>
      <c r="O314" s="3"/>
      <c r="P314" s="3"/>
      <c r="Q314" s="3"/>
      <c r="R314" s="3"/>
    </row>
    <row r="315" spans="6:18" x14ac:dyDescent="0.25">
      <c r="F315" s="3"/>
      <c r="G315" s="3"/>
      <c r="H315" s="3"/>
      <c r="I315" s="3"/>
      <c r="J315" s="3" t="str">
        <f t="shared" si="93"/>
        <v/>
      </c>
      <c r="K315" s="3"/>
      <c r="L315" s="3"/>
      <c r="M315" s="3"/>
      <c r="N315" s="3"/>
      <c r="O315" s="3"/>
      <c r="P315" s="3"/>
      <c r="Q315" s="3"/>
      <c r="R315" s="3"/>
    </row>
    <row r="316" spans="6:18" x14ac:dyDescent="0.25">
      <c r="F316" s="3"/>
      <c r="G316" s="3"/>
      <c r="H316" s="3"/>
      <c r="I316" s="3"/>
      <c r="J316" s="3" t="str">
        <f t="shared" si="93"/>
        <v/>
      </c>
      <c r="K316" s="3"/>
      <c r="L316" s="3"/>
      <c r="M316" s="3"/>
      <c r="N316" s="3"/>
      <c r="O316" s="3"/>
      <c r="P316" s="3"/>
      <c r="Q316" s="3"/>
      <c r="R316" s="3"/>
    </row>
    <row r="317" spans="6:18" x14ac:dyDescent="0.25">
      <c r="F317" s="3"/>
      <c r="G317" s="3"/>
      <c r="H317" s="3"/>
      <c r="I317" s="3"/>
      <c r="J317" s="3" t="str">
        <f t="shared" si="93"/>
        <v/>
      </c>
      <c r="K317" s="3"/>
      <c r="L317" s="3"/>
      <c r="M317" s="3"/>
      <c r="N317" s="3"/>
      <c r="O317" s="3"/>
      <c r="P317" s="3"/>
      <c r="Q317" s="3"/>
      <c r="R317" s="3"/>
    </row>
    <row r="318" spans="6:18" x14ac:dyDescent="0.25">
      <c r="F318" s="3"/>
      <c r="G318" s="3"/>
      <c r="H318" s="3"/>
      <c r="I318" s="3"/>
      <c r="J318" s="3" t="str">
        <f t="shared" si="93"/>
        <v/>
      </c>
      <c r="K318" s="3"/>
      <c r="L318" s="3"/>
      <c r="M318" s="3"/>
      <c r="N318" s="3"/>
      <c r="O318" s="3"/>
      <c r="P318" s="3"/>
      <c r="Q318" s="3"/>
      <c r="R318" s="3"/>
    </row>
    <row r="319" spans="6:18" x14ac:dyDescent="0.25">
      <c r="F319" s="3"/>
      <c r="G319" s="3"/>
      <c r="H319" s="3"/>
      <c r="I319" s="3"/>
      <c r="J319" s="3" t="str">
        <f t="shared" si="93"/>
        <v/>
      </c>
      <c r="K319" s="3"/>
      <c r="L319" s="3"/>
      <c r="M319" s="3"/>
      <c r="N319" s="3"/>
      <c r="O319" s="3"/>
      <c r="P319" s="3"/>
      <c r="Q319" s="3"/>
      <c r="R319" s="3"/>
    </row>
    <row r="320" spans="6:18" x14ac:dyDescent="0.25">
      <c r="F320" s="3"/>
      <c r="G320" s="3"/>
      <c r="H320" s="3"/>
      <c r="I320" s="3"/>
      <c r="J320" s="3" t="str">
        <f t="shared" si="93"/>
        <v/>
      </c>
      <c r="K320" s="3"/>
      <c r="L320" s="3"/>
      <c r="M320" s="3"/>
      <c r="N320" s="3"/>
      <c r="O320" s="3"/>
      <c r="P320" s="3"/>
      <c r="Q320" s="3"/>
      <c r="R320" s="3"/>
    </row>
    <row r="321" spans="6:18" x14ac:dyDescent="0.25">
      <c r="F321" s="3"/>
      <c r="G321" s="3"/>
      <c r="H321" s="3"/>
      <c r="I321" s="3"/>
      <c r="J321" s="3" t="str">
        <f t="shared" si="93"/>
        <v/>
      </c>
      <c r="K321" s="3"/>
      <c r="L321" s="3"/>
      <c r="M321" s="3"/>
      <c r="N321" s="3"/>
      <c r="O321" s="3"/>
      <c r="P321" s="3"/>
      <c r="Q321" s="3"/>
      <c r="R321" s="3"/>
    </row>
    <row r="322" spans="6:18" x14ac:dyDescent="0.25">
      <c r="F322" s="3"/>
      <c r="G322" s="3"/>
      <c r="H322" s="3"/>
      <c r="I322" s="3"/>
      <c r="J322" s="3" t="str">
        <f t="shared" si="93"/>
        <v/>
      </c>
      <c r="K322" s="3"/>
      <c r="L322" s="3"/>
      <c r="M322" s="3"/>
      <c r="N322" s="3"/>
      <c r="O322" s="3"/>
      <c r="P322" s="3"/>
      <c r="Q322" s="3"/>
      <c r="R322" s="3"/>
    </row>
    <row r="323" spans="6:18" x14ac:dyDescent="0.25">
      <c r="F323" s="3"/>
      <c r="G323" s="3"/>
      <c r="H323" s="3"/>
      <c r="I323" s="3"/>
      <c r="J323" s="3" t="str">
        <f t="shared" ref="I323:J340" si="103">RIGHT(TRIM(F323),2)</f>
        <v/>
      </c>
      <c r="K323" s="3"/>
      <c r="L323" s="3"/>
      <c r="M323" s="3"/>
      <c r="N323" s="3"/>
      <c r="O323" s="3"/>
      <c r="P323" s="3"/>
      <c r="Q323" s="3"/>
      <c r="R323" s="3"/>
    </row>
    <row r="324" spans="6:18" x14ac:dyDescent="0.25">
      <c r="F324" s="3"/>
      <c r="G324" s="3"/>
      <c r="H324" s="3"/>
      <c r="I324" s="3"/>
      <c r="J324" s="3" t="str">
        <f t="shared" si="103"/>
        <v/>
      </c>
      <c r="K324" s="3"/>
      <c r="L324" s="3"/>
      <c r="M324" s="3"/>
      <c r="N324" s="3"/>
      <c r="O324" s="3"/>
      <c r="P324" s="3"/>
      <c r="Q324" s="3"/>
      <c r="R324" s="3"/>
    </row>
    <row r="325" spans="6:18" x14ac:dyDescent="0.25">
      <c r="F325" s="3"/>
      <c r="G325" s="3"/>
      <c r="H325" s="3"/>
      <c r="I325" s="3"/>
      <c r="J325" s="3" t="str">
        <f t="shared" si="103"/>
        <v/>
      </c>
      <c r="K325" s="3"/>
      <c r="L325" s="3"/>
      <c r="M325" s="3"/>
      <c r="N325" s="3"/>
      <c r="O325" s="3"/>
      <c r="P325" s="3"/>
      <c r="Q325" s="3"/>
      <c r="R325" s="3"/>
    </row>
    <row r="326" spans="6:18" x14ac:dyDescent="0.25">
      <c r="F326" s="3"/>
      <c r="G326" s="3"/>
      <c r="H326" s="3"/>
      <c r="I326" s="3"/>
      <c r="J326" s="3" t="str">
        <f t="shared" si="103"/>
        <v/>
      </c>
      <c r="K326" s="3"/>
      <c r="L326" s="3"/>
      <c r="M326" s="3"/>
      <c r="N326" s="3"/>
      <c r="O326" s="3"/>
      <c r="P326" s="3"/>
      <c r="Q326" s="3"/>
      <c r="R326" s="3"/>
    </row>
    <row r="327" spans="6:18" x14ac:dyDescent="0.25">
      <c r="F327" s="3"/>
      <c r="G327" s="3"/>
      <c r="H327" s="3"/>
      <c r="I327" s="3"/>
      <c r="J327" s="3" t="str">
        <f t="shared" si="103"/>
        <v/>
      </c>
      <c r="K327" s="3"/>
      <c r="L327" s="3"/>
      <c r="M327" s="3"/>
      <c r="N327" s="3"/>
      <c r="O327" s="3"/>
      <c r="P327" s="3"/>
      <c r="Q327" s="3"/>
      <c r="R327" s="3"/>
    </row>
    <row r="328" spans="6:18" x14ac:dyDescent="0.25">
      <c r="F328" s="3"/>
      <c r="G328" s="3"/>
      <c r="H328" s="3"/>
      <c r="I328" s="3"/>
      <c r="J328" s="3" t="str">
        <f t="shared" si="103"/>
        <v/>
      </c>
      <c r="K328" s="3"/>
      <c r="L328" s="3"/>
      <c r="M328" s="3"/>
      <c r="N328" s="3"/>
      <c r="O328" s="3"/>
      <c r="P328" s="3"/>
      <c r="Q328" s="3"/>
      <c r="R328" s="3"/>
    </row>
    <row r="329" spans="6:18" x14ac:dyDescent="0.25">
      <c r="F329" s="3"/>
      <c r="G329" s="3"/>
      <c r="H329" s="3"/>
      <c r="I329" s="3"/>
      <c r="J329" s="3" t="str">
        <f t="shared" si="103"/>
        <v/>
      </c>
      <c r="K329" s="3"/>
      <c r="L329" s="3"/>
      <c r="M329" s="3"/>
      <c r="N329" s="3"/>
      <c r="O329" s="3"/>
      <c r="P329" s="3"/>
      <c r="Q329" s="3"/>
      <c r="R329" s="3"/>
    </row>
    <row r="330" spans="6:18" x14ac:dyDescent="0.25">
      <c r="F330" s="3"/>
      <c r="G330" s="3"/>
      <c r="H330" s="3"/>
      <c r="I330" s="3"/>
      <c r="J330" s="3" t="str">
        <f t="shared" si="103"/>
        <v/>
      </c>
      <c r="K330" s="3"/>
      <c r="L330" s="3"/>
      <c r="M330" s="3"/>
      <c r="N330" s="3"/>
      <c r="O330" s="3"/>
      <c r="P330" s="3"/>
      <c r="Q330" s="3"/>
      <c r="R330" s="3"/>
    </row>
    <row r="331" spans="6:18" x14ac:dyDescent="0.25">
      <c r="F331" s="3"/>
      <c r="G331" s="3"/>
      <c r="H331" s="3"/>
      <c r="I331" s="3"/>
      <c r="J331" s="3" t="str">
        <f t="shared" si="103"/>
        <v/>
      </c>
      <c r="K331" s="3"/>
      <c r="L331" s="3"/>
      <c r="M331" s="3"/>
      <c r="N331" s="3"/>
      <c r="O331" s="3"/>
      <c r="P331" s="3"/>
      <c r="Q331" s="3"/>
      <c r="R331" s="3"/>
    </row>
    <row r="332" spans="6:18" x14ac:dyDescent="0.25">
      <c r="F332" s="3"/>
      <c r="G332" s="3"/>
      <c r="H332" s="3"/>
      <c r="I332" s="3"/>
      <c r="J332" s="3" t="str">
        <f t="shared" si="103"/>
        <v/>
      </c>
      <c r="K332" s="3"/>
      <c r="L332" s="3"/>
      <c r="M332" s="3"/>
      <c r="N332" s="3"/>
      <c r="O332" s="3"/>
      <c r="P332" s="3"/>
      <c r="Q332" s="3"/>
      <c r="R332" s="3"/>
    </row>
    <row r="333" spans="6:18" x14ac:dyDescent="0.25">
      <c r="F333" s="3"/>
      <c r="G333" s="3"/>
      <c r="H333" s="3"/>
      <c r="I333" s="3"/>
      <c r="J333" s="3" t="str">
        <f t="shared" si="103"/>
        <v/>
      </c>
      <c r="K333" s="3"/>
      <c r="L333" s="3"/>
      <c r="M333" s="3"/>
      <c r="N333" s="3"/>
      <c r="O333" s="3"/>
      <c r="P333" s="3"/>
      <c r="Q333" s="3"/>
      <c r="R333" s="3"/>
    </row>
    <row r="334" spans="6:18" x14ac:dyDescent="0.25">
      <c r="F334" s="3"/>
      <c r="G334" s="3"/>
      <c r="H334" s="3"/>
      <c r="I334" s="3"/>
      <c r="J334" s="3" t="str">
        <f t="shared" si="103"/>
        <v/>
      </c>
      <c r="K334" s="3"/>
      <c r="L334" s="3"/>
      <c r="M334" s="3"/>
      <c r="N334" s="3"/>
      <c r="O334" s="3"/>
      <c r="P334" s="3"/>
      <c r="Q334" s="3"/>
      <c r="R334" s="3"/>
    </row>
    <row r="335" spans="6:18" x14ac:dyDescent="0.25">
      <c r="F335" s="3"/>
      <c r="G335" s="3"/>
      <c r="H335" s="3"/>
      <c r="I335" s="3"/>
      <c r="J335" s="3" t="str">
        <f t="shared" si="103"/>
        <v/>
      </c>
      <c r="K335" s="3"/>
      <c r="L335" s="3"/>
      <c r="M335" s="3"/>
      <c r="N335" s="3"/>
      <c r="O335" s="3"/>
      <c r="P335" s="3"/>
      <c r="Q335" s="3"/>
      <c r="R335" s="3"/>
    </row>
    <row r="336" spans="6:18" x14ac:dyDescent="0.25">
      <c r="F336" s="3"/>
      <c r="G336" s="3"/>
      <c r="H336" s="3"/>
      <c r="I336" s="3"/>
      <c r="J336" s="3" t="str">
        <f t="shared" si="103"/>
        <v/>
      </c>
      <c r="K336" s="3"/>
      <c r="L336" s="3"/>
      <c r="M336" s="3"/>
      <c r="N336" s="3"/>
      <c r="O336" s="3"/>
      <c r="P336" s="3"/>
      <c r="Q336" s="3"/>
      <c r="R336" s="3"/>
    </row>
    <row r="337" spans="6:18" x14ac:dyDescent="0.25">
      <c r="F337" s="3"/>
      <c r="G337" s="3"/>
      <c r="H337" s="3"/>
      <c r="I337" s="3"/>
      <c r="J337" s="3" t="str">
        <f t="shared" si="103"/>
        <v/>
      </c>
      <c r="K337" s="3"/>
      <c r="L337" s="3"/>
      <c r="M337" s="3"/>
      <c r="N337" s="3"/>
      <c r="O337" s="3"/>
      <c r="P337" s="3"/>
      <c r="Q337" s="3"/>
      <c r="R337" s="3"/>
    </row>
    <row r="338" spans="6:18" x14ac:dyDescent="0.25">
      <c r="F338" s="3"/>
      <c r="G338" s="3"/>
      <c r="H338" s="3"/>
      <c r="I338" s="3"/>
      <c r="J338" s="3" t="str">
        <f t="shared" si="103"/>
        <v/>
      </c>
      <c r="K338" s="3"/>
      <c r="L338" s="3"/>
      <c r="M338" s="3"/>
      <c r="N338" s="3"/>
      <c r="O338" s="3"/>
      <c r="P338" s="3"/>
      <c r="Q338" s="3"/>
      <c r="R338" s="3"/>
    </row>
    <row r="339" spans="6:18" x14ac:dyDescent="0.25">
      <c r="F339" s="3"/>
      <c r="G339" s="3"/>
      <c r="H339" s="3"/>
      <c r="I339" s="3"/>
      <c r="J339" s="3" t="str">
        <f t="shared" si="103"/>
        <v/>
      </c>
      <c r="K339" s="3"/>
      <c r="L339" s="3"/>
      <c r="M339" s="3"/>
      <c r="N339" s="3"/>
      <c r="O339" s="3"/>
      <c r="P339" s="3"/>
      <c r="Q339" s="3"/>
      <c r="R339" s="3"/>
    </row>
    <row r="340" spans="6:18" x14ac:dyDescent="0.25">
      <c r="F340" s="3"/>
      <c r="G340" s="3"/>
      <c r="H340" s="3"/>
      <c r="I340" s="3"/>
      <c r="J340" s="3" t="str">
        <f t="shared" si="103"/>
        <v/>
      </c>
      <c r="K340" s="3"/>
      <c r="L340" s="3"/>
      <c r="M340" s="3"/>
      <c r="N340" s="3"/>
      <c r="O340" s="3"/>
      <c r="P340" s="3"/>
      <c r="Q340" s="3"/>
      <c r="R340" s="3"/>
    </row>
  </sheetData>
  <conditionalFormatting sqref="G1:G1048576">
    <cfRule type="cellIs" dxfId="3" priority="3" operator="equal">
      <formula>1</formula>
    </cfRule>
    <cfRule type="cellIs" dxfId="2" priority="4" operator="equal">
      <formula>0</formula>
    </cfRule>
  </conditionalFormatting>
  <conditionalFormatting sqref="C2:C1048576">
    <cfRule type="cellIs" dxfId="1" priority="2" operator="equal">
      <formula>1</formula>
    </cfRule>
  </conditionalFormatting>
  <conditionalFormatting sqref="Q1:R1048576">
    <cfRule type="notContainsBlanks" dxfId="0" priority="1">
      <formula>LEN(TRIM(Q1))&gt;0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2"/>
  <sheetViews>
    <sheetView workbookViewId="0">
      <selection sqref="A1:E1048576"/>
    </sheetView>
  </sheetViews>
  <sheetFormatPr baseColWidth="10" defaultRowHeight="15" x14ac:dyDescent="0.25"/>
  <cols>
    <col min="1" max="1" width="6" bestFit="1" customWidth="1"/>
    <col min="2" max="2" width="10.28515625" bestFit="1" customWidth="1"/>
    <col min="3" max="3" width="10.85546875" bestFit="1" customWidth="1"/>
    <col min="4" max="4" width="7.7109375" bestFit="1" customWidth="1"/>
    <col min="5" max="5" width="8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1" t="s">
        <v>5</v>
      </c>
      <c r="C2" s="1" t="s">
        <v>6</v>
      </c>
      <c r="D2" s="1" t="s">
        <v>7</v>
      </c>
      <c r="E2" s="1" t="s">
        <v>8</v>
      </c>
    </row>
    <row r="3" spans="1:5" x14ac:dyDescent="0.25">
      <c r="A3">
        <v>2</v>
      </c>
      <c r="B3" s="1" t="s">
        <v>9</v>
      </c>
      <c r="C3" s="1" t="s">
        <v>6</v>
      </c>
      <c r="D3" s="1" t="s">
        <v>7</v>
      </c>
      <c r="E3" s="1" t="s">
        <v>10</v>
      </c>
    </row>
    <row r="4" spans="1:5" x14ac:dyDescent="0.25">
      <c r="A4">
        <v>3</v>
      </c>
      <c r="B4" s="1" t="s">
        <v>11</v>
      </c>
      <c r="C4" s="1" t="s">
        <v>6</v>
      </c>
      <c r="D4" s="1" t="s">
        <v>7</v>
      </c>
      <c r="E4" s="1" t="s">
        <v>8</v>
      </c>
    </row>
    <row r="5" spans="1:5" x14ac:dyDescent="0.25">
      <c r="A5">
        <v>4</v>
      </c>
      <c r="B5" s="1" t="s">
        <v>12</v>
      </c>
      <c r="C5" s="1" t="s">
        <v>6</v>
      </c>
      <c r="D5" s="1" t="s">
        <v>7</v>
      </c>
      <c r="E5" s="1" t="s">
        <v>10</v>
      </c>
    </row>
    <row r="6" spans="1:5" x14ac:dyDescent="0.25">
      <c r="A6">
        <v>5</v>
      </c>
      <c r="B6" s="1" t="s">
        <v>13</v>
      </c>
      <c r="C6" s="1" t="s">
        <v>6</v>
      </c>
      <c r="D6" s="1" t="s">
        <v>7</v>
      </c>
      <c r="E6" s="1" t="s">
        <v>8</v>
      </c>
    </row>
    <row r="7" spans="1:5" x14ac:dyDescent="0.25">
      <c r="A7">
        <v>6</v>
      </c>
      <c r="B7" s="1" t="s">
        <v>14</v>
      </c>
      <c r="C7" s="1" t="s">
        <v>6</v>
      </c>
      <c r="D7" s="1" t="s">
        <v>7</v>
      </c>
      <c r="E7" s="1" t="s">
        <v>10</v>
      </c>
    </row>
    <row r="8" spans="1:5" x14ac:dyDescent="0.25">
      <c r="A8">
        <v>7</v>
      </c>
      <c r="B8" s="1" t="s">
        <v>15</v>
      </c>
      <c r="C8" s="1" t="s">
        <v>6</v>
      </c>
      <c r="D8" s="1" t="s">
        <v>7</v>
      </c>
      <c r="E8" s="1" t="s">
        <v>16</v>
      </c>
    </row>
    <row r="9" spans="1:5" x14ac:dyDescent="0.25">
      <c r="A9">
        <v>8</v>
      </c>
      <c r="B9" s="1" t="s">
        <v>17</v>
      </c>
      <c r="C9" s="1" t="s">
        <v>6</v>
      </c>
      <c r="D9" s="1" t="s">
        <v>7</v>
      </c>
      <c r="E9" s="1" t="s">
        <v>18</v>
      </c>
    </row>
    <row r="10" spans="1:5" x14ac:dyDescent="0.25">
      <c r="A10">
        <v>9</v>
      </c>
      <c r="B10" s="1" t="s">
        <v>19</v>
      </c>
      <c r="C10" s="1" t="s">
        <v>6</v>
      </c>
      <c r="D10" s="1" t="s">
        <v>7</v>
      </c>
      <c r="E10" s="1" t="s">
        <v>16</v>
      </c>
    </row>
    <row r="11" spans="1:5" x14ac:dyDescent="0.25">
      <c r="A11">
        <v>10</v>
      </c>
      <c r="B11" s="1" t="s">
        <v>20</v>
      </c>
      <c r="C11" s="1" t="s">
        <v>6</v>
      </c>
      <c r="D11" s="1" t="s">
        <v>7</v>
      </c>
      <c r="E11" s="1" t="s">
        <v>18</v>
      </c>
    </row>
    <row r="12" spans="1:5" x14ac:dyDescent="0.25">
      <c r="A12">
        <v>11</v>
      </c>
      <c r="B12" s="1" t="s">
        <v>21</v>
      </c>
      <c r="C12" s="1" t="s">
        <v>6</v>
      </c>
      <c r="D12" s="1" t="s">
        <v>7</v>
      </c>
      <c r="E12" s="1" t="s">
        <v>22</v>
      </c>
    </row>
    <row r="13" spans="1:5" x14ac:dyDescent="0.25">
      <c r="A13">
        <v>12</v>
      </c>
      <c r="B13" s="1" t="s">
        <v>23</v>
      </c>
      <c r="C13" s="1" t="s">
        <v>6</v>
      </c>
      <c r="D13" s="1" t="s">
        <v>7</v>
      </c>
      <c r="E13" s="1" t="s">
        <v>24</v>
      </c>
    </row>
    <row r="14" spans="1:5" x14ac:dyDescent="0.25">
      <c r="A14">
        <v>13</v>
      </c>
      <c r="B14" s="1" t="s">
        <v>25</v>
      </c>
      <c r="C14" s="1" t="s">
        <v>6</v>
      </c>
      <c r="D14" s="1" t="s">
        <v>7</v>
      </c>
      <c r="E14" s="1" t="s">
        <v>26</v>
      </c>
    </row>
    <row r="15" spans="1:5" x14ac:dyDescent="0.25">
      <c r="A15">
        <v>14</v>
      </c>
      <c r="B15" s="1" t="s">
        <v>27</v>
      </c>
      <c r="C15" s="1" t="s">
        <v>6</v>
      </c>
      <c r="D15" s="1" t="s">
        <v>7</v>
      </c>
      <c r="E15" s="1" t="s">
        <v>28</v>
      </c>
    </row>
    <row r="16" spans="1:5" x14ac:dyDescent="0.25">
      <c r="A16">
        <v>15</v>
      </c>
      <c r="B16" s="1" t="s">
        <v>29</v>
      </c>
      <c r="C16" s="1" t="s">
        <v>6</v>
      </c>
      <c r="D16" s="1" t="s">
        <v>7</v>
      </c>
      <c r="E16" s="1" t="s">
        <v>30</v>
      </c>
    </row>
    <row r="17" spans="1:5" x14ac:dyDescent="0.25">
      <c r="A17">
        <v>16</v>
      </c>
      <c r="B17" s="1" t="s">
        <v>31</v>
      </c>
      <c r="C17" s="1" t="s">
        <v>6</v>
      </c>
      <c r="D17" s="1" t="s">
        <v>7</v>
      </c>
      <c r="E17" s="1" t="s">
        <v>32</v>
      </c>
    </row>
    <row r="18" spans="1:5" x14ac:dyDescent="0.25">
      <c r="A18">
        <v>17</v>
      </c>
      <c r="B18" s="1" t="s">
        <v>33</v>
      </c>
      <c r="C18" s="1" t="s">
        <v>6</v>
      </c>
      <c r="D18" s="1" t="s">
        <v>7</v>
      </c>
      <c r="E18" s="1" t="s">
        <v>26</v>
      </c>
    </row>
    <row r="19" spans="1:5" x14ac:dyDescent="0.25">
      <c r="A19">
        <v>18</v>
      </c>
      <c r="B19" s="1" t="s">
        <v>34</v>
      </c>
      <c r="C19" s="1" t="s">
        <v>6</v>
      </c>
      <c r="D19" s="1" t="s">
        <v>7</v>
      </c>
      <c r="E19" s="1" t="s">
        <v>28</v>
      </c>
    </row>
    <row r="20" spans="1:5" x14ac:dyDescent="0.25">
      <c r="A20">
        <v>19</v>
      </c>
      <c r="B20" s="1" t="s">
        <v>35</v>
      </c>
      <c r="C20" s="1" t="s">
        <v>6</v>
      </c>
      <c r="D20" s="1" t="s">
        <v>7</v>
      </c>
      <c r="E20" s="1" t="s">
        <v>36</v>
      </c>
    </row>
    <row r="21" spans="1:5" x14ac:dyDescent="0.25">
      <c r="A21">
        <v>20</v>
      </c>
      <c r="B21" s="1" t="s">
        <v>37</v>
      </c>
      <c r="C21" s="1" t="s">
        <v>6</v>
      </c>
      <c r="D21" s="1" t="s">
        <v>7</v>
      </c>
      <c r="E21" s="1" t="s">
        <v>38</v>
      </c>
    </row>
    <row r="22" spans="1:5" x14ac:dyDescent="0.25">
      <c r="A22">
        <v>21</v>
      </c>
      <c r="B22" s="1" t="s">
        <v>39</v>
      </c>
      <c r="C22" s="1" t="s">
        <v>6</v>
      </c>
      <c r="D22" s="1" t="s">
        <v>7</v>
      </c>
      <c r="E22" s="1" t="s">
        <v>26</v>
      </c>
    </row>
    <row r="23" spans="1:5" x14ac:dyDescent="0.25">
      <c r="A23">
        <v>22</v>
      </c>
      <c r="B23" s="1" t="s">
        <v>40</v>
      </c>
      <c r="C23" s="1" t="s">
        <v>6</v>
      </c>
      <c r="D23" s="1" t="s">
        <v>7</v>
      </c>
      <c r="E23" s="1" t="s">
        <v>28</v>
      </c>
    </row>
    <row r="24" spans="1:5" x14ac:dyDescent="0.25">
      <c r="A24">
        <v>23</v>
      </c>
      <c r="B24" s="1" t="s">
        <v>41</v>
      </c>
      <c r="C24" s="1" t="s">
        <v>6</v>
      </c>
      <c r="D24" s="1" t="s">
        <v>7</v>
      </c>
      <c r="E24" s="1" t="s">
        <v>42</v>
      </c>
    </row>
    <row r="25" spans="1:5" x14ac:dyDescent="0.25">
      <c r="A25">
        <v>24</v>
      </c>
      <c r="B25" s="1" t="s">
        <v>43</v>
      </c>
      <c r="C25" s="1" t="s">
        <v>6</v>
      </c>
      <c r="D25" s="1" t="s">
        <v>7</v>
      </c>
      <c r="E25" s="1" t="s">
        <v>44</v>
      </c>
    </row>
    <row r="26" spans="1:5" x14ac:dyDescent="0.25">
      <c r="A26">
        <v>25</v>
      </c>
      <c r="B26" s="1" t="s">
        <v>45</v>
      </c>
      <c r="C26" s="1" t="s">
        <v>6</v>
      </c>
      <c r="D26" s="1" t="s">
        <v>7</v>
      </c>
      <c r="E26" s="1" t="s">
        <v>26</v>
      </c>
    </row>
    <row r="27" spans="1:5" x14ac:dyDescent="0.25">
      <c r="A27">
        <v>26</v>
      </c>
      <c r="B27" s="1" t="s">
        <v>46</v>
      </c>
      <c r="C27" s="1" t="s">
        <v>6</v>
      </c>
      <c r="D27" s="1" t="s">
        <v>7</v>
      </c>
      <c r="E27" s="1" t="s">
        <v>28</v>
      </c>
    </row>
    <row r="28" spans="1:5" x14ac:dyDescent="0.25">
      <c r="A28">
        <v>27</v>
      </c>
      <c r="B28" s="1" t="s">
        <v>47</v>
      </c>
      <c r="C28" s="1" t="s">
        <v>6</v>
      </c>
      <c r="D28" s="1" t="s">
        <v>7</v>
      </c>
      <c r="E28" s="1" t="s">
        <v>48</v>
      </c>
    </row>
    <row r="29" spans="1:5" x14ac:dyDescent="0.25">
      <c r="A29">
        <v>28</v>
      </c>
      <c r="B29" s="1" t="s">
        <v>49</v>
      </c>
      <c r="C29" s="1" t="s">
        <v>6</v>
      </c>
      <c r="D29" s="1" t="s">
        <v>7</v>
      </c>
      <c r="E29" s="1" t="s">
        <v>50</v>
      </c>
    </row>
    <row r="30" spans="1:5" x14ac:dyDescent="0.25">
      <c r="A30">
        <v>29</v>
      </c>
      <c r="B30" s="1" t="s">
        <v>51</v>
      </c>
      <c r="C30" s="1" t="s">
        <v>6</v>
      </c>
      <c r="D30" s="1" t="s">
        <v>7</v>
      </c>
      <c r="E30" s="1" t="s">
        <v>22</v>
      </c>
    </row>
    <row r="31" spans="1:5" x14ac:dyDescent="0.25">
      <c r="A31">
        <v>30</v>
      </c>
      <c r="B31" s="1" t="s">
        <v>52</v>
      </c>
      <c r="C31" s="1" t="s">
        <v>6</v>
      </c>
      <c r="D31" s="1" t="s">
        <v>7</v>
      </c>
      <c r="E31" s="1" t="s">
        <v>24</v>
      </c>
    </row>
    <row r="32" spans="1:5" x14ac:dyDescent="0.25">
      <c r="A32">
        <v>31</v>
      </c>
      <c r="B32" s="1" t="s">
        <v>53</v>
      </c>
      <c r="C32" s="1" t="s">
        <v>6</v>
      </c>
      <c r="D32" s="1" t="s">
        <v>7</v>
      </c>
      <c r="E32" s="1" t="s">
        <v>26</v>
      </c>
    </row>
    <row r="33" spans="1:5" x14ac:dyDescent="0.25">
      <c r="A33">
        <v>32</v>
      </c>
      <c r="B33" s="1" t="s">
        <v>54</v>
      </c>
      <c r="C33" s="1" t="s">
        <v>6</v>
      </c>
      <c r="D33" s="1" t="s">
        <v>7</v>
      </c>
      <c r="E33" s="1" t="s">
        <v>28</v>
      </c>
    </row>
    <row r="34" spans="1:5" x14ac:dyDescent="0.25">
      <c r="A34">
        <v>33</v>
      </c>
      <c r="B34" s="1" t="s">
        <v>55</v>
      </c>
      <c r="C34" s="1" t="s">
        <v>6</v>
      </c>
      <c r="D34" s="1" t="s">
        <v>7</v>
      </c>
      <c r="E34" s="1" t="s">
        <v>56</v>
      </c>
    </row>
    <row r="35" spans="1:5" x14ac:dyDescent="0.25">
      <c r="A35">
        <v>34</v>
      </c>
      <c r="B35" s="1" t="s">
        <v>57</v>
      </c>
      <c r="C35" s="1" t="s">
        <v>6</v>
      </c>
      <c r="D35" s="1" t="s">
        <v>7</v>
      </c>
      <c r="E35" s="1" t="s">
        <v>58</v>
      </c>
    </row>
    <row r="36" spans="1:5" x14ac:dyDescent="0.25">
      <c r="A36">
        <v>35</v>
      </c>
      <c r="B36" s="1" t="s">
        <v>59</v>
      </c>
      <c r="C36" s="1" t="s">
        <v>6</v>
      </c>
      <c r="D36" s="1" t="s">
        <v>7</v>
      </c>
      <c r="E36" s="1" t="s">
        <v>60</v>
      </c>
    </row>
    <row r="37" spans="1:5" x14ac:dyDescent="0.25">
      <c r="A37">
        <v>36</v>
      </c>
      <c r="B37" s="1" t="s">
        <v>61</v>
      </c>
      <c r="C37" s="1" t="s">
        <v>6</v>
      </c>
      <c r="D37" s="1" t="s">
        <v>7</v>
      </c>
      <c r="E37" s="1" t="s">
        <v>62</v>
      </c>
    </row>
    <row r="38" spans="1:5" x14ac:dyDescent="0.25">
      <c r="A38">
        <v>37</v>
      </c>
      <c r="B38" s="1" t="s">
        <v>63</v>
      </c>
      <c r="C38" s="1" t="s">
        <v>6</v>
      </c>
      <c r="D38" s="1" t="s">
        <v>7</v>
      </c>
      <c r="E38" s="1" t="s">
        <v>64</v>
      </c>
    </row>
    <row r="39" spans="1:5" x14ac:dyDescent="0.25">
      <c r="A39">
        <v>38</v>
      </c>
      <c r="B39" s="1" t="s">
        <v>65</v>
      </c>
      <c r="C39" s="1" t="s">
        <v>6</v>
      </c>
      <c r="D39" s="1" t="s">
        <v>7</v>
      </c>
      <c r="E39" s="1" t="s">
        <v>66</v>
      </c>
    </row>
    <row r="40" spans="1:5" x14ac:dyDescent="0.25">
      <c r="A40">
        <v>39</v>
      </c>
      <c r="B40" s="1" t="s">
        <v>67</v>
      </c>
      <c r="C40" s="1" t="s">
        <v>6</v>
      </c>
      <c r="D40" s="1" t="s">
        <v>7</v>
      </c>
      <c r="E40" s="1" t="s">
        <v>68</v>
      </c>
    </row>
    <row r="41" spans="1:5" x14ac:dyDescent="0.25">
      <c r="A41">
        <v>40</v>
      </c>
      <c r="B41" s="1" t="s">
        <v>69</v>
      </c>
      <c r="C41" s="1" t="s">
        <v>6</v>
      </c>
      <c r="D41" s="1" t="s">
        <v>7</v>
      </c>
      <c r="E41" s="1" t="s">
        <v>70</v>
      </c>
    </row>
    <row r="42" spans="1:5" x14ac:dyDescent="0.25">
      <c r="A42">
        <v>41</v>
      </c>
      <c r="B42" s="1" t="s">
        <v>71</v>
      </c>
      <c r="C42" s="1" t="s">
        <v>6</v>
      </c>
      <c r="D42" s="1" t="s">
        <v>7</v>
      </c>
      <c r="E42" s="1" t="s">
        <v>64</v>
      </c>
    </row>
    <row r="43" spans="1:5" x14ac:dyDescent="0.25">
      <c r="A43">
        <v>42</v>
      </c>
      <c r="B43" s="1" t="s">
        <v>72</v>
      </c>
      <c r="C43" s="1" t="s">
        <v>6</v>
      </c>
      <c r="D43" s="1" t="s">
        <v>7</v>
      </c>
      <c r="E43" s="1" t="s">
        <v>66</v>
      </c>
    </row>
    <row r="44" spans="1:5" x14ac:dyDescent="0.25">
      <c r="A44">
        <v>43</v>
      </c>
      <c r="B44" s="1" t="s">
        <v>73</v>
      </c>
      <c r="C44" s="1" t="s">
        <v>6</v>
      </c>
      <c r="D44" s="1" t="s">
        <v>7</v>
      </c>
      <c r="E44" s="1" t="s">
        <v>74</v>
      </c>
    </row>
    <row r="45" spans="1:5" x14ac:dyDescent="0.25">
      <c r="A45">
        <v>44</v>
      </c>
      <c r="B45" s="1" t="s">
        <v>75</v>
      </c>
      <c r="C45" s="1" t="s">
        <v>6</v>
      </c>
      <c r="D45" s="1" t="s">
        <v>7</v>
      </c>
      <c r="E45" s="1" t="s">
        <v>76</v>
      </c>
    </row>
    <row r="46" spans="1:5" x14ac:dyDescent="0.25">
      <c r="A46">
        <v>45</v>
      </c>
      <c r="B46" s="1" t="s">
        <v>77</v>
      </c>
      <c r="C46" s="1" t="s">
        <v>6</v>
      </c>
      <c r="D46" s="1" t="s">
        <v>7</v>
      </c>
      <c r="E46" s="1" t="s">
        <v>64</v>
      </c>
    </row>
    <row r="47" spans="1:5" x14ac:dyDescent="0.25">
      <c r="A47">
        <v>46</v>
      </c>
      <c r="B47" s="1" t="s">
        <v>78</v>
      </c>
      <c r="C47" s="1" t="s">
        <v>6</v>
      </c>
      <c r="D47" s="1" t="s">
        <v>7</v>
      </c>
      <c r="E47" s="1" t="s">
        <v>66</v>
      </c>
    </row>
    <row r="48" spans="1:5" x14ac:dyDescent="0.25">
      <c r="A48">
        <v>47</v>
      </c>
      <c r="B48" s="1" t="s">
        <v>79</v>
      </c>
      <c r="C48" s="1" t="s">
        <v>6</v>
      </c>
      <c r="D48" s="1" t="s">
        <v>7</v>
      </c>
      <c r="E48" s="1" t="s">
        <v>74</v>
      </c>
    </row>
    <row r="49" spans="1:5" x14ac:dyDescent="0.25">
      <c r="A49">
        <v>48</v>
      </c>
      <c r="B49" s="1" t="s">
        <v>80</v>
      </c>
      <c r="C49" s="1" t="s">
        <v>6</v>
      </c>
      <c r="D49" s="1" t="s">
        <v>7</v>
      </c>
      <c r="E49" s="1" t="s">
        <v>76</v>
      </c>
    </row>
    <row r="50" spans="1:5" x14ac:dyDescent="0.25">
      <c r="A50">
        <v>49</v>
      </c>
      <c r="B50" s="1" t="s">
        <v>81</v>
      </c>
      <c r="C50" s="1" t="s">
        <v>6</v>
      </c>
      <c r="D50" s="1" t="s">
        <v>7</v>
      </c>
      <c r="E50" s="1" t="s">
        <v>64</v>
      </c>
    </row>
    <row r="51" spans="1:5" x14ac:dyDescent="0.25">
      <c r="A51">
        <v>50</v>
      </c>
      <c r="B51" s="1" t="s">
        <v>82</v>
      </c>
      <c r="C51" s="1" t="s">
        <v>6</v>
      </c>
      <c r="D51" s="1" t="s">
        <v>7</v>
      </c>
      <c r="E51" s="1" t="s">
        <v>66</v>
      </c>
    </row>
    <row r="52" spans="1:5" x14ac:dyDescent="0.25">
      <c r="A52">
        <v>51</v>
      </c>
      <c r="B52" s="1" t="s">
        <v>83</v>
      </c>
      <c r="C52" s="1" t="s">
        <v>6</v>
      </c>
      <c r="D52" s="1" t="s">
        <v>7</v>
      </c>
      <c r="E52" s="1" t="s">
        <v>84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03"/>
  <sheetViews>
    <sheetView workbookViewId="0">
      <selection activeCell="E1" sqref="E1:E1048576"/>
    </sheetView>
  </sheetViews>
  <sheetFormatPr baseColWidth="10" defaultRowHeight="15" x14ac:dyDescent="0.25"/>
  <cols>
    <col min="1" max="1" width="6" bestFit="1" customWidth="1"/>
    <col min="2" max="2" width="10.28515625" bestFit="1" customWidth="1"/>
    <col min="3" max="3" width="10.85546875" bestFit="1" customWidth="1"/>
    <col min="4" max="4" width="7.7109375" bestFit="1" customWidth="1"/>
    <col min="5" max="5" width="8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1" t="s">
        <v>101</v>
      </c>
      <c r="C2" s="1" t="s">
        <v>6</v>
      </c>
      <c r="D2" s="1" t="s">
        <v>7</v>
      </c>
      <c r="E2" s="1" t="s">
        <v>8</v>
      </c>
    </row>
    <row r="3" spans="1:5" x14ac:dyDescent="0.25">
      <c r="A3">
        <v>2</v>
      </c>
      <c r="B3" s="1" t="s">
        <v>9</v>
      </c>
      <c r="C3" s="1" t="s">
        <v>6</v>
      </c>
      <c r="D3" s="1" t="s">
        <v>7</v>
      </c>
      <c r="E3" s="1" t="s">
        <v>10</v>
      </c>
    </row>
    <row r="4" spans="1:5" x14ac:dyDescent="0.25">
      <c r="A4">
        <v>3</v>
      </c>
      <c r="B4" s="1" t="s">
        <v>102</v>
      </c>
      <c r="C4" s="1" t="s">
        <v>6</v>
      </c>
      <c r="D4" s="1" t="s">
        <v>7</v>
      </c>
      <c r="E4" s="1" t="s">
        <v>8</v>
      </c>
    </row>
    <row r="5" spans="1:5" x14ac:dyDescent="0.25">
      <c r="A5">
        <v>4</v>
      </c>
      <c r="B5" s="1" t="s">
        <v>103</v>
      </c>
      <c r="C5" s="1" t="s">
        <v>6</v>
      </c>
      <c r="D5" s="1" t="s">
        <v>7</v>
      </c>
      <c r="E5" s="1" t="s">
        <v>10</v>
      </c>
    </row>
    <row r="6" spans="1:5" x14ac:dyDescent="0.25">
      <c r="A6">
        <v>5</v>
      </c>
      <c r="B6" s="1" t="s">
        <v>104</v>
      </c>
      <c r="C6" s="1" t="s">
        <v>6</v>
      </c>
      <c r="D6" s="1" t="s">
        <v>7</v>
      </c>
      <c r="E6" s="1" t="s">
        <v>8</v>
      </c>
    </row>
    <row r="7" spans="1:5" x14ac:dyDescent="0.25">
      <c r="A7">
        <v>6</v>
      </c>
      <c r="B7" s="1" t="s">
        <v>105</v>
      </c>
      <c r="C7" s="1" t="s">
        <v>6</v>
      </c>
      <c r="D7" s="1" t="s">
        <v>7</v>
      </c>
      <c r="E7" s="1" t="s">
        <v>10</v>
      </c>
    </row>
    <row r="8" spans="1:5" x14ac:dyDescent="0.25">
      <c r="A8">
        <v>7</v>
      </c>
      <c r="B8" s="1" t="s">
        <v>106</v>
      </c>
      <c r="C8" s="1" t="s">
        <v>6</v>
      </c>
      <c r="D8" s="1" t="s">
        <v>7</v>
      </c>
      <c r="E8" s="1" t="s">
        <v>16</v>
      </c>
    </row>
    <row r="9" spans="1:5" x14ac:dyDescent="0.25">
      <c r="A9">
        <v>8</v>
      </c>
      <c r="B9" s="1" t="s">
        <v>107</v>
      </c>
      <c r="C9" s="1" t="s">
        <v>6</v>
      </c>
      <c r="D9" s="1" t="s">
        <v>7</v>
      </c>
      <c r="E9" s="1" t="s">
        <v>18</v>
      </c>
    </row>
    <row r="10" spans="1:5" x14ac:dyDescent="0.25">
      <c r="A10">
        <v>9</v>
      </c>
      <c r="B10" s="1" t="s">
        <v>108</v>
      </c>
      <c r="C10" s="1" t="s">
        <v>6</v>
      </c>
      <c r="D10" s="1" t="s">
        <v>7</v>
      </c>
      <c r="E10" s="1" t="s">
        <v>16</v>
      </c>
    </row>
    <row r="11" spans="1:5" x14ac:dyDescent="0.25">
      <c r="A11">
        <v>10</v>
      </c>
      <c r="B11" s="1" t="s">
        <v>109</v>
      </c>
      <c r="C11" s="1" t="s">
        <v>6</v>
      </c>
      <c r="D11" s="1" t="s">
        <v>7</v>
      </c>
      <c r="E11" s="1" t="s">
        <v>18</v>
      </c>
    </row>
    <row r="12" spans="1:5" x14ac:dyDescent="0.25">
      <c r="A12">
        <v>11</v>
      </c>
      <c r="B12" s="1" t="s">
        <v>110</v>
      </c>
      <c r="C12" s="1" t="s">
        <v>6</v>
      </c>
      <c r="D12" s="1" t="s">
        <v>7</v>
      </c>
      <c r="E12" s="1" t="s">
        <v>22</v>
      </c>
    </row>
    <row r="13" spans="1:5" x14ac:dyDescent="0.25">
      <c r="A13">
        <v>12</v>
      </c>
      <c r="B13" s="1" t="s">
        <v>111</v>
      </c>
      <c r="C13" s="1" t="s">
        <v>6</v>
      </c>
      <c r="D13" s="1" t="s">
        <v>7</v>
      </c>
      <c r="E13" s="1" t="s">
        <v>24</v>
      </c>
    </row>
    <row r="14" spans="1:5" x14ac:dyDescent="0.25">
      <c r="A14">
        <v>13</v>
      </c>
      <c r="B14" s="1" t="s">
        <v>112</v>
      </c>
      <c r="C14" s="1" t="s">
        <v>6</v>
      </c>
      <c r="D14" s="1" t="s">
        <v>7</v>
      </c>
      <c r="E14" s="1" t="s">
        <v>26</v>
      </c>
    </row>
    <row r="15" spans="1:5" x14ac:dyDescent="0.25">
      <c r="A15">
        <v>14</v>
      </c>
      <c r="B15" s="1" t="s">
        <v>113</v>
      </c>
      <c r="C15" s="1" t="s">
        <v>6</v>
      </c>
      <c r="D15" s="1" t="s">
        <v>7</v>
      </c>
      <c r="E15" s="1" t="s">
        <v>28</v>
      </c>
    </row>
    <row r="16" spans="1:5" x14ac:dyDescent="0.25">
      <c r="A16">
        <v>15</v>
      </c>
      <c r="B16" s="1" t="s">
        <v>114</v>
      </c>
      <c r="C16" s="1" t="s">
        <v>6</v>
      </c>
      <c r="D16" s="1" t="s">
        <v>7</v>
      </c>
      <c r="E16" s="1" t="s">
        <v>30</v>
      </c>
    </row>
    <row r="17" spans="1:5" x14ac:dyDescent="0.25">
      <c r="A17">
        <v>16</v>
      </c>
      <c r="B17" s="1" t="s">
        <v>115</v>
      </c>
      <c r="C17" s="1" t="s">
        <v>6</v>
      </c>
      <c r="D17" s="1" t="s">
        <v>7</v>
      </c>
      <c r="E17" s="1" t="s">
        <v>32</v>
      </c>
    </row>
    <row r="18" spans="1:5" x14ac:dyDescent="0.25">
      <c r="A18">
        <v>17</v>
      </c>
      <c r="B18" s="1" t="s">
        <v>116</v>
      </c>
      <c r="C18" s="1" t="s">
        <v>6</v>
      </c>
      <c r="D18" s="1" t="s">
        <v>7</v>
      </c>
      <c r="E18" s="1" t="s">
        <v>26</v>
      </c>
    </row>
    <row r="19" spans="1:5" x14ac:dyDescent="0.25">
      <c r="A19">
        <v>18</v>
      </c>
      <c r="B19" s="1" t="s">
        <v>117</v>
      </c>
      <c r="C19" s="1" t="s">
        <v>6</v>
      </c>
      <c r="D19" s="1" t="s">
        <v>7</v>
      </c>
      <c r="E19" s="1" t="s">
        <v>28</v>
      </c>
    </row>
    <row r="20" spans="1:5" x14ac:dyDescent="0.25">
      <c r="A20">
        <v>19</v>
      </c>
      <c r="B20" s="1" t="s">
        <v>118</v>
      </c>
      <c r="C20" s="1" t="s">
        <v>6</v>
      </c>
      <c r="D20" s="1" t="s">
        <v>7</v>
      </c>
      <c r="E20" s="1" t="s">
        <v>36</v>
      </c>
    </row>
    <row r="21" spans="1:5" x14ac:dyDescent="0.25">
      <c r="A21">
        <v>20</v>
      </c>
      <c r="B21" s="1" t="s">
        <v>119</v>
      </c>
      <c r="C21" s="1" t="s">
        <v>6</v>
      </c>
      <c r="D21" s="1" t="s">
        <v>7</v>
      </c>
      <c r="E21" s="1" t="s">
        <v>38</v>
      </c>
    </row>
    <row r="22" spans="1:5" x14ac:dyDescent="0.25">
      <c r="A22">
        <v>21</v>
      </c>
      <c r="B22" s="1" t="s">
        <v>120</v>
      </c>
      <c r="C22" s="1" t="s">
        <v>6</v>
      </c>
      <c r="D22" s="1" t="s">
        <v>7</v>
      </c>
      <c r="E22" s="1" t="s">
        <v>26</v>
      </c>
    </row>
    <row r="23" spans="1:5" x14ac:dyDescent="0.25">
      <c r="A23">
        <v>22</v>
      </c>
      <c r="B23" s="1" t="s">
        <v>121</v>
      </c>
      <c r="C23" s="1" t="s">
        <v>6</v>
      </c>
      <c r="D23" s="1" t="s">
        <v>7</v>
      </c>
      <c r="E23" s="1" t="s">
        <v>28</v>
      </c>
    </row>
    <row r="24" spans="1:5" x14ac:dyDescent="0.25">
      <c r="A24">
        <v>23</v>
      </c>
      <c r="B24" s="1" t="s">
        <v>122</v>
      </c>
      <c r="C24" s="1" t="s">
        <v>6</v>
      </c>
      <c r="D24" s="1" t="s">
        <v>7</v>
      </c>
      <c r="E24" s="1" t="s">
        <v>42</v>
      </c>
    </row>
    <row r="25" spans="1:5" x14ac:dyDescent="0.25">
      <c r="A25">
        <v>24</v>
      </c>
      <c r="B25" s="1" t="s">
        <v>123</v>
      </c>
      <c r="C25" s="1" t="s">
        <v>6</v>
      </c>
      <c r="D25" s="1" t="s">
        <v>7</v>
      </c>
      <c r="E25" s="1" t="s">
        <v>44</v>
      </c>
    </row>
    <row r="26" spans="1:5" x14ac:dyDescent="0.25">
      <c r="A26">
        <v>25</v>
      </c>
      <c r="B26" s="1" t="s">
        <v>124</v>
      </c>
      <c r="C26" s="1" t="s">
        <v>6</v>
      </c>
      <c r="D26" s="1" t="s">
        <v>7</v>
      </c>
      <c r="E26" s="1" t="s">
        <v>26</v>
      </c>
    </row>
    <row r="27" spans="1:5" x14ac:dyDescent="0.25">
      <c r="A27">
        <v>26</v>
      </c>
      <c r="B27" s="1" t="s">
        <v>125</v>
      </c>
      <c r="C27" s="1" t="s">
        <v>6</v>
      </c>
      <c r="D27" s="1" t="s">
        <v>7</v>
      </c>
      <c r="E27" s="1" t="s">
        <v>28</v>
      </c>
    </row>
    <row r="28" spans="1:5" x14ac:dyDescent="0.25">
      <c r="A28">
        <v>27</v>
      </c>
      <c r="B28" s="1" t="s">
        <v>126</v>
      </c>
      <c r="C28" s="1" t="s">
        <v>6</v>
      </c>
      <c r="D28" s="1" t="s">
        <v>7</v>
      </c>
      <c r="E28" s="1" t="s">
        <v>48</v>
      </c>
    </row>
    <row r="29" spans="1:5" x14ac:dyDescent="0.25">
      <c r="A29">
        <v>28</v>
      </c>
      <c r="B29" s="1" t="s">
        <v>127</v>
      </c>
      <c r="C29" s="1" t="s">
        <v>6</v>
      </c>
      <c r="D29" s="1" t="s">
        <v>7</v>
      </c>
      <c r="E29" s="1" t="s">
        <v>50</v>
      </c>
    </row>
    <row r="30" spans="1:5" x14ac:dyDescent="0.25">
      <c r="A30">
        <v>29</v>
      </c>
      <c r="B30" s="1" t="s">
        <v>128</v>
      </c>
      <c r="C30" s="1" t="s">
        <v>6</v>
      </c>
      <c r="D30" s="1" t="s">
        <v>7</v>
      </c>
      <c r="E30" s="1" t="s">
        <v>22</v>
      </c>
    </row>
    <row r="31" spans="1:5" x14ac:dyDescent="0.25">
      <c r="A31">
        <v>30</v>
      </c>
      <c r="B31" s="1" t="s">
        <v>129</v>
      </c>
      <c r="C31" s="1" t="s">
        <v>6</v>
      </c>
      <c r="D31" s="1" t="s">
        <v>7</v>
      </c>
      <c r="E31" s="1" t="s">
        <v>24</v>
      </c>
    </row>
    <row r="32" spans="1:5" x14ac:dyDescent="0.25">
      <c r="A32">
        <v>31</v>
      </c>
      <c r="B32" s="1" t="s">
        <v>130</v>
      </c>
      <c r="C32" s="1" t="s">
        <v>6</v>
      </c>
      <c r="D32" s="1" t="s">
        <v>7</v>
      </c>
      <c r="E32" s="1" t="s">
        <v>26</v>
      </c>
    </row>
    <row r="33" spans="1:5" x14ac:dyDescent="0.25">
      <c r="A33">
        <v>32</v>
      </c>
      <c r="B33" s="1" t="s">
        <v>131</v>
      </c>
      <c r="C33" s="1" t="s">
        <v>6</v>
      </c>
      <c r="D33" s="1" t="s">
        <v>7</v>
      </c>
      <c r="E33" s="1" t="s">
        <v>28</v>
      </c>
    </row>
    <row r="34" spans="1:5" x14ac:dyDescent="0.25">
      <c r="A34">
        <v>33</v>
      </c>
      <c r="B34" s="1" t="s">
        <v>132</v>
      </c>
      <c r="C34" s="1" t="s">
        <v>6</v>
      </c>
      <c r="D34" s="1" t="s">
        <v>7</v>
      </c>
      <c r="E34" s="1" t="s">
        <v>56</v>
      </c>
    </row>
    <row r="35" spans="1:5" x14ac:dyDescent="0.25">
      <c r="A35">
        <v>34</v>
      </c>
      <c r="B35" s="1" t="s">
        <v>133</v>
      </c>
      <c r="C35" s="1" t="s">
        <v>6</v>
      </c>
      <c r="D35" s="1" t="s">
        <v>7</v>
      </c>
      <c r="E35" s="1" t="s">
        <v>58</v>
      </c>
    </row>
    <row r="36" spans="1:5" x14ac:dyDescent="0.25">
      <c r="A36">
        <v>35</v>
      </c>
      <c r="B36" s="1" t="s">
        <v>134</v>
      </c>
      <c r="C36" s="1" t="s">
        <v>6</v>
      </c>
      <c r="D36" s="1" t="s">
        <v>7</v>
      </c>
      <c r="E36" s="1" t="s">
        <v>60</v>
      </c>
    </row>
    <row r="37" spans="1:5" x14ac:dyDescent="0.25">
      <c r="A37">
        <v>36</v>
      </c>
      <c r="B37" s="1" t="s">
        <v>135</v>
      </c>
      <c r="C37" s="1" t="s">
        <v>6</v>
      </c>
      <c r="D37" s="1" t="s">
        <v>7</v>
      </c>
      <c r="E37" s="1" t="s">
        <v>62</v>
      </c>
    </row>
    <row r="38" spans="1:5" x14ac:dyDescent="0.25">
      <c r="A38">
        <v>37</v>
      </c>
      <c r="B38" s="1" t="s">
        <v>136</v>
      </c>
      <c r="C38" s="1" t="s">
        <v>6</v>
      </c>
      <c r="D38" s="1" t="s">
        <v>7</v>
      </c>
      <c r="E38" s="1" t="s">
        <v>64</v>
      </c>
    </row>
    <row r="39" spans="1:5" x14ac:dyDescent="0.25">
      <c r="A39">
        <v>38</v>
      </c>
      <c r="B39" s="1" t="s">
        <v>137</v>
      </c>
      <c r="C39" s="1" t="s">
        <v>6</v>
      </c>
      <c r="D39" s="1" t="s">
        <v>7</v>
      </c>
      <c r="E39" s="1" t="s">
        <v>66</v>
      </c>
    </row>
    <row r="40" spans="1:5" x14ac:dyDescent="0.25">
      <c r="A40">
        <v>39</v>
      </c>
      <c r="B40" s="1" t="s">
        <v>138</v>
      </c>
      <c r="C40" s="1" t="s">
        <v>6</v>
      </c>
      <c r="D40" s="1" t="s">
        <v>7</v>
      </c>
      <c r="E40" s="1" t="s">
        <v>68</v>
      </c>
    </row>
    <row r="41" spans="1:5" x14ac:dyDescent="0.25">
      <c r="A41">
        <v>40</v>
      </c>
      <c r="B41" s="1" t="s">
        <v>139</v>
      </c>
      <c r="C41" s="1" t="s">
        <v>6</v>
      </c>
      <c r="D41" s="1" t="s">
        <v>7</v>
      </c>
      <c r="E41" s="1" t="s">
        <v>70</v>
      </c>
    </row>
    <row r="42" spans="1:5" x14ac:dyDescent="0.25">
      <c r="A42">
        <v>41</v>
      </c>
      <c r="B42" s="1" t="s">
        <v>140</v>
      </c>
      <c r="C42" s="1" t="s">
        <v>6</v>
      </c>
      <c r="D42" s="1" t="s">
        <v>7</v>
      </c>
      <c r="E42" s="1" t="s">
        <v>64</v>
      </c>
    </row>
    <row r="43" spans="1:5" x14ac:dyDescent="0.25">
      <c r="A43">
        <v>42</v>
      </c>
      <c r="B43" s="1" t="s">
        <v>141</v>
      </c>
      <c r="C43" s="1" t="s">
        <v>6</v>
      </c>
      <c r="D43" s="1" t="s">
        <v>7</v>
      </c>
      <c r="E43" s="1" t="s">
        <v>66</v>
      </c>
    </row>
    <row r="44" spans="1:5" x14ac:dyDescent="0.25">
      <c r="A44">
        <v>43</v>
      </c>
      <c r="B44" s="1" t="s">
        <v>142</v>
      </c>
      <c r="C44" s="1" t="s">
        <v>6</v>
      </c>
      <c r="D44" s="1" t="s">
        <v>7</v>
      </c>
      <c r="E44" s="1" t="s">
        <v>74</v>
      </c>
    </row>
    <row r="45" spans="1:5" x14ac:dyDescent="0.25">
      <c r="A45">
        <v>44</v>
      </c>
      <c r="B45" s="1" t="s">
        <v>143</v>
      </c>
      <c r="C45" s="1" t="s">
        <v>6</v>
      </c>
      <c r="D45" s="1" t="s">
        <v>7</v>
      </c>
      <c r="E45" s="1" t="s">
        <v>76</v>
      </c>
    </row>
    <row r="46" spans="1:5" x14ac:dyDescent="0.25">
      <c r="A46">
        <v>45</v>
      </c>
      <c r="B46" s="1" t="s">
        <v>144</v>
      </c>
      <c r="C46" s="1" t="s">
        <v>6</v>
      </c>
      <c r="D46" s="1" t="s">
        <v>7</v>
      </c>
      <c r="E46" s="1" t="s">
        <v>64</v>
      </c>
    </row>
    <row r="47" spans="1:5" x14ac:dyDescent="0.25">
      <c r="A47">
        <v>46</v>
      </c>
      <c r="B47" s="1" t="s">
        <v>145</v>
      </c>
      <c r="C47" s="1" t="s">
        <v>6</v>
      </c>
      <c r="D47" s="1" t="s">
        <v>7</v>
      </c>
      <c r="E47" s="1" t="s">
        <v>66</v>
      </c>
    </row>
    <row r="48" spans="1:5" x14ac:dyDescent="0.25">
      <c r="A48">
        <v>47</v>
      </c>
      <c r="B48" s="1" t="s">
        <v>146</v>
      </c>
      <c r="C48" s="1" t="s">
        <v>6</v>
      </c>
      <c r="D48" s="1" t="s">
        <v>7</v>
      </c>
      <c r="E48" s="1" t="s">
        <v>74</v>
      </c>
    </row>
    <row r="49" spans="1:5" x14ac:dyDescent="0.25">
      <c r="A49">
        <v>48</v>
      </c>
      <c r="B49" s="1" t="s">
        <v>147</v>
      </c>
      <c r="C49" s="1" t="s">
        <v>6</v>
      </c>
      <c r="D49" s="1" t="s">
        <v>7</v>
      </c>
      <c r="E49" s="1" t="s">
        <v>76</v>
      </c>
    </row>
    <row r="50" spans="1:5" x14ac:dyDescent="0.25">
      <c r="A50">
        <v>49</v>
      </c>
      <c r="B50" s="1" t="s">
        <v>148</v>
      </c>
      <c r="C50" s="1" t="s">
        <v>6</v>
      </c>
      <c r="D50" s="1" t="s">
        <v>7</v>
      </c>
      <c r="E50" s="1" t="s">
        <v>64</v>
      </c>
    </row>
    <row r="51" spans="1:5" x14ac:dyDescent="0.25">
      <c r="A51">
        <v>50</v>
      </c>
      <c r="B51" s="1" t="s">
        <v>149</v>
      </c>
      <c r="C51" s="1" t="s">
        <v>6</v>
      </c>
      <c r="D51" s="1" t="s">
        <v>7</v>
      </c>
      <c r="E51" s="1" t="s">
        <v>66</v>
      </c>
    </row>
    <row r="52" spans="1:5" x14ac:dyDescent="0.25">
      <c r="A52">
        <v>51</v>
      </c>
      <c r="B52" s="1" t="s">
        <v>150</v>
      </c>
      <c r="C52" s="1" t="s">
        <v>6</v>
      </c>
      <c r="D52" s="1" t="s">
        <v>7</v>
      </c>
      <c r="E52" s="1" t="s">
        <v>151</v>
      </c>
    </row>
    <row r="53" spans="1:5" x14ac:dyDescent="0.25">
      <c r="A53">
        <v>52</v>
      </c>
      <c r="B53" s="1" t="s">
        <v>152</v>
      </c>
      <c r="C53" s="1" t="s">
        <v>6</v>
      </c>
      <c r="D53" s="1" t="s">
        <v>7</v>
      </c>
      <c r="E53" s="1" t="s">
        <v>153</v>
      </c>
    </row>
    <row r="54" spans="1:5" x14ac:dyDescent="0.25">
      <c r="A54">
        <v>53</v>
      </c>
      <c r="B54" s="1" t="s">
        <v>154</v>
      </c>
      <c r="C54" s="1" t="s">
        <v>6</v>
      </c>
      <c r="D54" s="1" t="s">
        <v>7</v>
      </c>
      <c r="E54" s="1" t="s">
        <v>89</v>
      </c>
    </row>
    <row r="55" spans="1:5" x14ac:dyDescent="0.25">
      <c r="A55">
        <v>54</v>
      </c>
      <c r="B55" s="1" t="s">
        <v>155</v>
      </c>
      <c r="C55" s="1" t="s">
        <v>6</v>
      </c>
      <c r="D55" s="1" t="s">
        <v>7</v>
      </c>
      <c r="E55" s="1" t="s">
        <v>90</v>
      </c>
    </row>
    <row r="56" spans="1:5" x14ac:dyDescent="0.25">
      <c r="A56">
        <v>55</v>
      </c>
      <c r="B56" s="1" t="s">
        <v>156</v>
      </c>
      <c r="C56" s="1" t="s">
        <v>6</v>
      </c>
      <c r="D56" s="1" t="s">
        <v>7</v>
      </c>
      <c r="E56" s="1" t="s">
        <v>99</v>
      </c>
    </row>
    <row r="57" spans="1:5" x14ac:dyDescent="0.25">
      <c r="A57">
        <v>56</v>
      </c>
      <c r="B57" s="1" t="s">
        <v>157</v>
      </c>
      <c r="C57" s="1" t="s">
        <v>6</v>
      </c>
      <c r="D57" s="1" t="s">
        <v>7</v>
      </c>
      <c r="E57" s="1" t="s">
        <v>100</v>
      </c>
    </row>
    <row r="58" spans="1:5" x14ac:dyDescent="0.25">
      <c r="A58">
        <v>57</v>
      </c>
      <c r="B58" s="1" t="s">
        <v>158</v>
      </c>
      <c r="C58" s="1" t="s">
        <v>6</v>
      </c>
      <c r="D58" s="1" t="s">
        <v>7</v>
      </c>
      <c r="E58" s="1" t="s">
        <v>68</v>
      </c>
    </row>
    <row r="59" spans="1:5" x14ac:dyDescent="0.25">
      <c r="A59">
        <v>58</v>
      </c>
      <c r="B59" s="1" t="s">
        <v>159</v>
      </c>
      <c r="C59" s="1" t="s">
        <v>6</v>
      </c>
      <c r="D59" s="1" t="s">
        <v>7</v>
      </c>
      <c r="E59" s="1" t="s">
        <v>70</v>
      </c>
    </row>
    <row r="60" spans="1:5" x14ac:dyDescent="0.25">
      <c r="A60">
        <v>59</v>
      </c>
      <c r="B60" s="1" t="s">
        <v>160</v>
      </c>
      <c r="C60" s="1" t="s">
        <v>6</v>
      </c>
      <c r="D60" s="1" t="s">
        <v>7</v>
      </c>
      <c r="E60" s="1" t="s">
        <v>95</v>
      </c>
    </row>
    <row r="61" spans="1:5" x14ac:dyDescent="0.25">
      <c r="A61">
        <v>60</v>
      </c>
      <c r="B61" s="1" t="s">
        <v>161</v>
      </c>
      <c r="C61" s="1" t="s">
        <v>6</v>
      </c>
      <c r="D61" s="1" t="s">
        <v>7</v>
      </c>
      <c r="E61" s="1" t="s">
        <v>96</v>
      </c>
    </row>
    <row r="62" spans="1:5" x14ac:dyDescent="0.25">
      <c r="A62">
        <v>61</v>
      </c>
      <c r="B62" s="1" t="s">
        <v>162</v>
      </c>
      <c r="C62" s="1" t="s">
        <v>6</v>
      </c>
      <c r="D62" s="1" t="s">
        <v>7</v>
      </c>
      <c r="E62" s="1" t="s">
        <v>64</v>
      </c>
    </row>
    <row r="63" spans="1:5" x14ac:dyDescent="0.25">
      <c r="A63">
        <v>62</v>
      </c>
      <c r="B63" s="1" t="s">
        <v>163</v>
      </c>
      <c r="C63" s="1" t="s">
        <v>6</v>
      </c>
      <c r="D63" s="1" t="s">
        <v>7</v>
      </c>
      <c r="E63" s="1" t="s">
        <v>66</v>
      </c>
    </row>
    <row r="64" spans="1:5" x14ac:dyDescent="0.25">
      <c r="A64">
        <v>63</v>
      </c>
      <c r="B64" s="1" t="s">
        <v>164</v>
      </c>
      <c r="C64" s="1" t="s">
        <v>6</v>
      </c>
      <c r="D64" s="1" t="s">
        <v>7</v>
      </c>
      <c r="E64" s="1" t="s">
        <v>151</v>
      </c>
    </row>
    <row r="65" spans="1:5" x14ac:dyDescent="0.25">
      <c r="A65">
        <v>64</v>
      </c>
      <c r="B65" s="1" t="s">
        <v>165</v>
      </c>
      <c r="C65" s="1" t="s">
        <v>6</v>
      </c>
      <c r="D65" s="1" t="s">
        <v>7</v>
      </c>
      <c r="E65" s="1" t="s">
        <v>153</v>
      </c>
    </row>
    <row r="66" spans="1:5" x14ac:dyDescent="0.25">
      <c r="A66">
        <v>65</v>
      </c>
      <c r="B66" s="1" t="s">
        <v>166</v>
      </c>
      <c r="C66" s="1" t="s">
        <v>6</v>
      </c>
      <c r="D66" s="1" t="s">
        <v>7</v>
      </c>
      <c r="E66" s="1" t="s">
        <v>95</v>
      </c>
    </row>
    <row r="67" spans="1:5" x14ac:dyDescent="0.25">
      <c r="A67">
        <v>66</v>
      </c>
      <c r="B67" s="1" t="s">
        <v>167</v>
      </c>
      <c r="C67" s="1" t="s">
        <v>6</v>
      </c>
      <c r="D67" s="1" t="s">
        <v>7</v>
      </c>
      <c r="E67" s="1" t="s">
        <v>96</v>
      </c>
    </row>
    <row r="68" spans="1:5" x14ac:dyDescent="0.25">
      <c r="A68">
        <v>67</v>
      </c>
      <c r="B68" s="1" t="s">
        <v>168</v>
      </c>
      <c r="C68" s="1" t="s">
        <v>6</v>
      </c>
      <c r="D68" s="1" t="s">
        <v>7</v>
      </c>
      <c r="E68" s="1" t="s">
        <v>89</v>
      </c>
    </row>
    <row r="69" spans="1:5" x14ac:dyDescent="0.25">
      <c r="A69">
        <v>68</v>
      </c>
      <c r="B69" s="1" t="s">
        <v>169</v>
      </c>
      <c r="C69" s="1" t="s">
        <v>6</v>
      </c>
      <c r="D69" s="1" t="s">
        <v>7</v>
      </c>
      <c r="E69" s="1" t="s">
        <v>90</v>
      </c>
    </row>
    <row r="70" spans="1:5" x14ac:dyDescent="0.25">
      <c r="A70">
        <v>69</v>
      </c>
      <c r="B70" s="1" t="s">
        <v>170</v>
      </c>
      <c r="C70" s="1" t="s">
        <v>6</v>
      </c>
      <c r="D70" s="1" t="s">
        <v>7</v>
      </c>
      <c r="E70" s="1" t="s">
        <v>64</v>
      </c>
    </row>
    <row r="71" spans="1:5" x14ac:dyDescent="0.25">
      <c r="A71">
        <v>70</v>
      </c>
      <c r="B71" s="1" t="s">
        <v>171</v>
      </c>
      <c r="C71" s="1" t="s">
        <v>6</v>
      </c>
      <c r="D71" s="1" t="s">
        <v>7</v>
      </c>
      <c r="E71" s="1" t="s">
        <v>66</v>
      </c>
    </row>
    <row r="72" spans="1:5" x14ac:dyDescent="0.25">
      <c r="A72">
        <v>71</v>
      </c>
      <c r="B72" s="1" t="s">
        <v>172</v>
      </c>
      <c r="C72" s="1" t="s">
        <v>6</v>
      </c>
      <c r="D72" s="1" t="s">
        <v>7</v>
      </c>
      <c r="E72" s="1" t="s">
        <v>74</v>
      </c>
    </row>
    <row r="73" spans="1:5" x14ac:dyDescent="0.25">
      <c r="A73">
        <v>72</v>
      </c>
      <c r="B73" s="1" t="s">
        <v>173</v>
      </c>
      <c r="C73" s="1" t="s">
        <v>6</v>
      </c>
      <c r="D73" s="1" t="s">
        <v>7</v>
      </c>
      <c r="E73" s="1" t="s">
        <v>76</v>
      </c>
    </row>
    <row r="74" spans="1:5" x14ac:dyDescent="0.25">
      <c r="A74">
        <v>73</v>
      </c>
      <c r="B74" s="1" t="s">
        <v>174</v>
      </c>
      <c r="C74" s="1" t="s">
        <v>6</v>
      </c>
      <c r="D74" s="1" t="s">
        <v>7</v>
      </c>
      <c r="E74" s="1" t="s">
        <v>64</v>
      </c>
    </row>
    <row r="75" spans="1:5" x14ac:dyDescent="0.25">
      <c r="A75">
        <v>74</v>
      </c>
      <c r="B75" s="1" t="s">
        <v>175</v>
      </c>
      <c r="C75" s="1" t="s">
        <v>6</v>
      </c>
      <c r="D75" s="1" t="s">
        <v>7</v>
      </c>
      <c r="E75" s="1" t="s">
        <v>66</v>
      </c>
    </row>
    <row r="76" spans="1:5" x14ac:dyDescent="0.25">
      <c r="A76">
        <v>75</v>
      </c>
      <c r="B76" s="1" t="s">
        <v>176</v>
      </c>
      <c r="C76" s="1" t="s">
        <v>6</v>
      </c>
      <c r="D76" s="1" t="s">
        <v>7</v>
      </c>
      <c r="E76" s="1" t="s">
        <v>56</v>
      </c>
    </row>
    <row r="77" spans="1:5" x14ac:dyDescent="0.25">
      <c r="A77">
        <v>76</v>
      </c>
      <c r="B77" s="1" t="s">
        <v>177</v>
      </c>
      <c r="C77" s="1" t="s">
        <v>6</v>
      </c>
      <c r="D77" s="1" t="s">
        <v>7</v>
      </c>
      <c r="E77" s="1" t="s">
        <v>58</v>
      </c>
    </row>
    <row r="78" spans="1:5" x14ac:dyDescent="0.25">
      <c r="A78">
        <v>77</v>
      </c>
      <c r="B78" s="1" t="s">
        <v>178</v>
      </c>
      <c r="C78" s="1" t="s">
        <v>6</v>
      </c>
      <c r="D78" s="1" t="s">
        <v>7</v>
      </c>
      <c r="E78" s="1" t="s">
        <v>89</v>
      </c>
    </row>
    <row r="79" spans="1:5" x14ac:dyDescent="0.25">
      <c r="A79">
        <v>78</v>
      </c>
      <c r="B79" s="1" t="s">
        <v>179</v>
      </c>
      <c r="C79" s="1" t="s">
        <v>6</v>
      </c>
      <c r="D79" s="1" t="s">
        <v>7</v>
      </c>
      <c r="E79" s="1" t="s">
        <v>90</v>
      </c>
    </row>
    <row r="80" spans="1:5" x14ac:dyDescent="0.25">
      <c r="A80">
        <v>79</v>
      </c>
      <c r="B80" s="1" t="s">
        <v>180</v>
      </c>
      <c r="C80" s="1" t="s">
        <v>6</v>
      </c>
      <c r="D80" s="1" t="s">
        <v>7</v>
      </c>
      <c r="E80" s="1" t="s">
        <v>87</v>
      </c>
    </row>
    <row r="81" spans="1:5" x14ac:dyDescent="0.25">
      <c r="A81">
        <v>80</v>
      </c>
      <c r="B81" s="1" t="s">
        <v>181</v>
      </c>
      <c r="C81" s="1" t="s">
        <v>6</v>
      </c>
      <c r="D81" s="1" t="s">
        <v>7</v>
      </c>
      <c r="E81" s="1" t="s">
        <v>88</v>
      </c>
    </row>
    <row r="82" spans="1:5" x14ac:dyDescent="0.25">
      <c r="A82">
        <v>81</v>
      </c>
      <c r="B82" s="1" t="s">
        <v>182</v>
      </c>
      <c r="C82" s="1" t="s">
        <v>6</v>
      </c>
      <c r="D82" s="1" t="s">
        <v>7</v>
      </c>
      <c r="E82" s="1" t="s">
        <v>91</v>
      </c>
    </row>
    <row r="83" spans="1:5" x14ac:dyDescent="0.25">
      <c r="A83">
        <v>82</v>
      </c>
      <c r="B83" s="1" t="s">
        <v>183</v>
      </c>
      <c r="C83" s="1" t="s">
        <v>6</v>
      </c>
      <c r="D83" s="1" t="s">
        <v>7</v>
      </c>
      <c r="E83" s="1" t="s">
        <v>92</v>
      </c>
    </row>
    <row r="84" spans="1:5" x14ac:dyDescent="0.25">
      <c r="A84">
        <v>83</v>
      </c>
      <c r="B84" s="1" t="s">
        <v>184</v>
      </c>
      <c r="C84" s="1" t="s">
        <v>6</v>
      </c>
      <c r="D84" s="1" t="s">
        <v>7</v>
      </c>
      <c r="E84" s="1" t="s">
        <v>26</v>
      </c>
    </row>
    <row r="85" spans="1:5" x14ac:dyDescent="0.25">
      <c r="A85">
        <v>84</v>
      </c>
      <c r="B85" s="1" t="s">
        <v>185</v>
      </c>
      <c r="C85" s="1" t="s">
        <v>6</v>
      </c>
      <c r="D85" s="1" t="s">
        <v>7</v>
      </c>
      <c r="E85" s="1" t="s">
        <v>28</v>
      </c>
    </row>
    <row r="86" spans="1:5" x14ac:dyDescent="0.25">
      <c r="A86">
        <v>85</v>
      </c>
      <c r="B86" s="1" t="s">
        <v>186</v>
      </c>
      <c r="C86" s="1" t="s">
        <v>6</v>
      </c>
      <c r="D86" s="1" t="s">
        <v>7</v>
      </c>
      <c r="E86" s="1" t="s">
        <v>64</v>
      </c>
    </row>
    <row r="87" spans="1:5" x14ac:dyDescent="0.25">
      <c r="A87">
        <v>86</v>
      </c>
      <c r="B87" s="1" t="s">
        <v>187</v>
      </c>
      <c r="C87" s="1" t="s">
        <v>6</v>
      </c>
      <c r="D87" s="1" t="s">
        <v>7</v>
      </c>
      <c r="E87" s="1" t="s">
        <v>66</v>
      </c>
    </row>
    <row r="88" spans="1:5" x14ac:dyDescent="0.25">
      <c r="A88">
        <v>87</v>
      </c>
      <c r="B88" s="1" t="s">
        <v>188</v>
      </c>
      <c r="C88" s="1" t="s">
        <v>6</v>
      </c>
      <c r="D88" s="1" t="s">
        <v>7</v>
      </c>
      <c r="E88" s="1" t="s">
        <v>97</v>
      </c>
    </row>
    <row r="89" spans="1:5" x14ac:dyDescent="0.25">
      <c r="A89">
        <v>88</v>
      </c>
      <c r="B89" s="1" t="s">
        <v>189</v>
      </c>
      <c r="C89" s="1" t="s">
        <v>6</v>
      </c>
      <c r="D89" s="1" t="s">
        <v>7</v>
      </c>
      <c r="E89" s="1" t="s">
        <v>98</v>
      </c>
    </row>
    <row r="90" spans="1:5" x14ac:dyDescent="0.25">
      <c r="A90">
        <v>89</v>
      </c>
      <c r="B90" s="1" t="s">
        <v>190</v>
      </c>
      <c r="C90" s="1" t="s">
        <v>6</v>
      </c>
      <c r="D90" s="1" t="s">
        <v>7</v>
      </c>
      <c r="E90" s="1" t="s">
        <v>89</v>
      </c>
    </row>
    <row r="91" spans="1:5" x14ac:dyDescent="0.25">
      <c r="A91">
        <v>90</v>
      </c>
      <c r="B91" s="1" t="s">
        <v>191</v>
      </c>
      <c r="C91" s="1" t="s">
        <v>6</v>
      </c>
      <c r="D91" s="1" t="s">
        <v>7</v>
      </c>
      <c r="E91" s="1" t="s">
        <v>90</v>
      </c>
    </row>
    <row r="92" spans="1:5" x14ac:dyDescent="0.25">
      <c r="A92">
        <v>91</v>
      </c>
      <c r="B92" s="1" t="s">
        <v>192</v>
      </c>
      <c r="C92" s="1" t="s">
        <v>6</v>
      </c>
      <c r="D92" s="1" t="s">
        <v>7</v>
      </c>
      <c r="E92" s="1" t="s">
        <v>99</v>
      </c>
    </row>
    <row r="93" spans="1:5" x14ac:dyDescent="0.25">
      <c r="A93">
        <v>92</v>
      </c>
      <c r="B93" s="1" t="s">
        <v>193</v>
      </c>
      <c r="C93" s="1" t="s">
        <v>6</v>
      </c>
      <c r="D93" s="1" t="s">
        <v>7</v>
      </c>
      <c r="E93" s="1" t="s">
        <v>100</v>
      </c>
    </row>
    <row r="94" spans="1:5" x14ac:dyDescent="0.25">
      <c r="A94">
        <v>93</v>
      </c>
      <c r="B94" s="1" t="s">
        <v>194</v>
      </c>
      <c r="C94" s="1" t="s">
        <v>6</v>
      </c>
      <c r="D94" s="1" t="s">
        <v>7</v>
      </c>
      <c r="E94" s="1" t="s">
        <v>85</v>
      </c>
    </row>
    <row r="95" spans="1:5" x14ac:dyDescent="0.25">
      <c r="A95">
        <v>94</v>
      </c>
      <c r="B95" s="1" t="s">
        <v>195</v>
      </c>
      <c r="C95" s="1" t="s">
        <v>6</v>
      </c>
      <c r="D95" s="1" t="s">
        <v>7</v>
      </c>
      <c r="E95" s="1" t="s">
        <v>86</v>
      </c>
    </row>
    <row r="96" spans="1:5" x14ac:dyDescent="0.25">
      <c r="A96">
        <v>95</v>
      </c>
      <c r="B96" s="1" t="s">
        <v>196</v>
      </c>
      <c r="C96" s="1" t="s">
        <v>6</v>
      </c>
      <c r="D96" s="1" t="s">
        <v>7</v>
      </c>
      <c r="E96" s="1" t="s">
        <v>197</v>
      </c>
    </row>
    <row r="97" spans="1:5" x14ac:dyDescent="0.25">
      <c r="A97">
        <v>96</v>
      </c>
      <c r="B97" s="1" t="s">
        <v>198</v>
      </c>
      <c r="C97" s="1" t="s">
        <v>6</v>
      </c>
      <c r="D97" s="1" t="s">
        <v>7</v>
      </c>
      <c r="E97" s="1" t="s">
        <v>199</v>
      </c>
    </row>
    <row r="98" spans="1:5" x14ac:dyDescent="0.25">
      <c r="A98">
        <v>97</v>
      </c>
      <c r="B98" s="1" t="s">
        <v>200</v>
      </c>
      <c r="C98" s="1" t="s">
        <v>6</v>
      </c>
      <c r="D98" s="1" t="s">
        <v>7</v>
      </c>
      <c r="E98" s="1" t="s">
        <v>89</v>
      </c>
    </row>
    <row r="99" spans="1:5" x14ac:dyDescent="0.25">
      <c r="A99">
        <v>98</v>
      </c>
      <c r="B99" s="1" t="s">
        <v>201</v>
      </c>
      <c r="C99" s="1" t="s">
        <v>6</v>
      </c>
      <c r="D99" s="1" t="s">
        <v>7</v>
      </c>
      <c r="E99" s="1" t="s">
        <v>90</v>
      </c>
    </row>
    <row r="100" spans="1:5" x14ac:dyDescent="0.25">
      <c r="A100">
        <v>99</v>
      </c>
      <c r="B100" s="1" t="s">
        <v>202</v>
      </c>
      <c r="C100" s="1" t="s">
        <v>6</v>
      </c>
      <c r="D100" s="1" t="s">
        <v>7</v>
      </c>
      <c r="E100" s="1" t="s">
        <v>99</v>
      </c>
    </row>
    <row r="101" spans="1:5" x14ac:dyDescent="0.25">
      <c r="A101">
        <v>100</v>
      </c>
      <c r="B101" s="1" t="s">
        <v>203</v>
      </c>
      <c r="C101" s="1" t="s">
        <v>6</v>
      </c>
      <c r="D101" s="1" t="s">
        <v>7</v>
      </c>
      <c r="E101" s="1" t="s">
        <v>100</v>
      </c>
    </row>
    <row r="102" spans="1:5" x14ac:dyDescent="0.25">
      <c r="A102">
        <v>101</v>
      </c>
      <c r="B102" s="1" t="s">
        <v>204</v>
      </c>
      <c r="C102" s="1" t="s">
        <v>6</v>
      </c>
      <c r="D102" s="1" t="s">
        <v>7</v>
      </c>
      <c r="E102" s="1" t="s">
        <v>26</v>
      </c>
    </row>
    <row r="103" spans="1:5" x14ac:dyDescent="0.25">
      <c r="A103">
        <v>102</v>
      </c>
      <c r="B103" s="1" t="s">
        <v>205</v>
      </c>
      <c r="C103" s="1" t="s">
        <v>6</v>
      </c>
      <c r="D103" s="1" t="s">
        <v>7</v>
      </c>
      <c r="E103" s="1" t="s">
        <v>28</v>
      </c>
    </row>
    <row r="104" spans="1:5" x14ac:dyDescent="0.25">
      <c r="A104">
        <v>103</v>
      </c>
      <c r="B104" s="1" t="s">
        <v>206</v>
      </c>
      <c r="C104" s="1" t="s">
        <v>6</v>
      </c>
      <c r="D104" s="1" t="s">
        <v>7</v>
      </c>
      <c r="E104" s="1" t="s">
        <v>207</v>
      </c>
    </row>
    <row r="105" spans="1:5" x14ac:dyDescent="0.25">
      <c r="A105">
        <v>104</v>
      </c>
      <c r="B105" s="1" t="s">
        <v>208</v>
      </c>
      <c r="C105" s="1" t="s">
        <v>6</v>
      </c>
      <c r="D105" s="1" t="s">
        <v>7</v>
      </c>
      <c r="E105" s="1" t="s">
        <v>209</v>
      </c>
    </row>
    <row r="106" spans="1:5" x14ac:dyDescent="0.25">
      <c r="A106">
        <v>105</v>
      </c>
      <c r="B106" s="1" t="s">
        <v>210</v>
      </c>
      <c r="C106" s="1" t="s">
        <v>6</v>
      </c>
      <c r="D106" s="1" t="s">
        <v>7</v>
      </c>
      <c r="E106" s="1" t="s">
        <v>26</v>
      </c>
    </row>
    <row r="107" spans="1:5" x14ac:dyDescent="0.25">
      <c r="A107">
        <v>106</v>
      </c>
      <c r="B107" s="1" t="s">
        <v>211</v>
      </c>
      <c r="C107" s="1" t="s">
        <v>6</v>
      </c>
      <c r="D107" s="1" t="s">
        <v>7</v>
      </c>
      <c r="E107" s="1" t="s">
        <v>28</v>
      </c>
    </row>
    <row r="108" spans="1:5" x14ac:dyDescent="0.25">
      <c r="A108">
        <v>107</v>
      </c>
      <c r="B108" s="1" t="s">
        <v>212</v>
      </c>
      <c r="C108" s="1" t="s">
        <v>6</v>
      </c>
      <c r="D108" s="1" t="s">
        <v>7</v>
      </c>
      <c r="E108" s="1" t="s">
        <v>91</v>
      </c>
    </row>
    <row r="109" spans="1:5" x14ac:dyDescent="0.25">
      <c r="A109">
        <v>108</v>
      </c>
      <c r="B109" s="1" t="s">
        <v>213</v>
      </c>
      <c r="C109" s="1" t="s">
        <v>6</v>
      </c>
      <c r="D109" s="1" t="s">
        <v>7</v>
      </c>
      <c r="E109" s="1" t="s">
        <v>92</v>
      </c>
    </row>
    <row r="110" spans="1:5" x14ac:dyDescent="0.25">
      <c r="A110">
        <v>109</v>
      </c>
      <c r="B110" s="1" t="s">
        <v>214</v>
      </c>
      <c r="C110" s="1" t="s">
        <v>6</v>
      </c>
      <c r="D110" s="1" t="s">
        <v>7</v>
      </c>
      <c r="E110" s="1" t="s">
        <v>85</v>
      </c>
    </row>
    <row r="111" spans="1:5" x14ac:dyDescent="0.25">
      <c r="A111">
        <v>110</v>
      </c>
      <c r="B111" s="1" t="s">
        <v>215</v>
      </c>
      <c r="C111" s="1" t="s">
        <v>6</v>
      </c>
      <c r="D111" s="1" t="s">
        <v>7</v>
      </c>
      <c r="E111" s="1" t="s">
        <v>86</v>
      </c>
    </row>
    <row r="112" spans="1:5" x14ac:dyDescent="0.25">
      <c r="A112">
        <v>111</v>
      </c>
      <c r="B112" s="1" t="s">
        <v>216</v>
      </c>
      <c r="C112" s="1" t="s">
        <v>6</v>
      </c>
      <c r="D112" s="1" t="s">
        <v>7</v>
      </c>
      <c r="E112" s="1" t="s">
        <v>99</v>
      </c>
    </row>
    <row r="113" spans="1:5" x14ac:dyDescent="0.25">
      <c r="A113">
        <v>112</v>
      </c>
      <c r="B113" s="1" t="s">
        <v>217</v>
      </c>
      <c r="C113" s="1" t="s">
        <v>6</v>
      </c>
      <c r="D113" s="1" t="s">
        <v>7</v>
      </c>
      <c r="E113" s="1" t="s">
        <v>100</v>
      </c>
    </row>
    <row r="114" spans="1:5" x14ac:dyDescent="0.25">
      <c r="A114">
        <v>113</v>
      </c>
      <c r="B114" s="1" t="s">
        <v>218</v>
      </c>
      <c r="C114" s="1" t="s">
        <v>6</v>
      </c>
      <c r="D114" s="1" t="s">
        <v>7</v>
      </c>
      <c r="E114" s="1" t="s">
        <v>89</v>
      </c>
    </row>
    <row r="115" spans="1:5" x14ac:dyDescent="0.25">
      <c r="A115">
        <v>114</v>
      </c>
      <c r="B115" s="1" t="s">
        <v>219</v>
      </c>
      <c r="C115" s="1" t="s">
        <v>6</v>
      </c>
      <c r="D115" s="1" t="s">
        <v>7</v>
      </c>
      <c r="E115" s="1" t="s">
        <v>90</v>
      </c>
    </row>
    <row r="116" spans="1:5" x14ac:dyDescent="0.25">
      <c r="A116">
        <v>115</v>
      </c>
      <c r="B116" s="1" t="s">
        <v>220</v>
      </c>
      <c r="C116" s="1" t="s">
        <v>6</v>
      </c>
      <c r="D116" s="1" t="s">
        <v>7</v>
      </c>
      <c r="E116" s="1" t="s">
        <v>99</v>
      </c>
    </row>
    <row r="117" spans="1:5" x14ac:dyDescent="0.25">
      <c r="A117">
        <v>116</v>
      </c>
      <c r="B117" s="1" t="s">
        <v>221</v>
      </c>
      <c r="C117" s="1" t="s">
        <v>6</v>
      </c>
      <c r="D117" s="1" t="s">
        <v>7</v>
      </c>
      <c r="E117" s="1" t="s">
        <v>100</v>
      </c>
    </row>
    <row r="118" spans="1:5" x14ac:dyDescent="0.25">
      <c r="A118">
        <v>117</v>
      </c>
      <c r="B118" s="1" t="s">
        <v>222</v>
      </c>
      <c r="C118" s="1" t="s">
        <v>6</v>
      </c>
      <c r="D118" s="1" t="s">
        <v>7</v>
      </c>
      <c r="E118" s="1" t="s">
        <v>89</v>
      </c>
    </row>
    <row r="119" spans="1:5" x14ac:dyDescent="0.25">
      <c r="A119">
        <v>118</v>
      </c>
      <c r="B119" s="1" t="s">
        <v>223</v>
      </c>
      <c r="C119" s="1" t="s">
        <v>6</v>
      </c>
      <c r="D119" s="1" t="s">
        <v>7</v>
      </c>
      <c r="E119" s="1" t="s">
        <v>90</v>
      </c>
    </row>
    <row r="120" spans="1:5" x14ac:dyDescent="0.25">
      <c r="A120">
        <v>119</v>
      </c>
      <c r="B120" s="1" t="s">
        <v>224</v>
      </c>
      <c r="C120" s="1" t="s">
        <v>6</v>
      </c>
      <c r="D120" s="1" t="s">
        <v>7</v>
      </c>
      <c r="E120" s="1" t="s">
        <v>99</v>
      </c>
    </row>
    <row r="121" spans="1:5" x14ac:dyDescent="0.25">
      <c r="A121">
        <v>120</v>
      </c>
      <c r="B121" s="1" t="s">
        <v>225</v>
      </c>
      <c r="C121" s="1" t="s">
        <v>6</v>
      </c>
      <c r="D121" s="1" t="s">
        <v>7</v>
      </c>
      <c r="E121" s="1" t="s">
        <v>100</v>
      </c>
    </row>
    <row r="122" spans="1:5" x14ac:dyDescent="0.25">
      <c r="A122">
        <v>121</v>
      </c>
      <c r="B122" s="1" t="s">
        <v>226</v>
      </c>
      <c r="C122" s="1" t="s">
        <v>6</v>
      </c>
      <c r="D122" s="1" t="s">
        <v>7</v>
      </c>
      <c r="E122" s="1" t="s">
        <v>91</v>
      </c>
    </row>
    <row r="123" spans="1:5" x14ac:dyDescent="0.25">
      <c r="A123">
        <v>122</v>
      </c>
      <c r="B123" s="1" t="s">
        <v>227</v>
      </c>
      <c r="C123" s="1" t="s">
        <v>6</v>
      </c>
      <c r="D123" s="1" t="s">
        <v>7</v>
      </c>
      <c r="E123" s="1" t="s">
        <v>92</v>
      </c>
    </row>
    <row r="124" spans="1:5" x14ac:dyDescent="0.25">
      <c r="A124">
        <v>123</v>
      </c>
      <c r="B124" s="1" t="s">
        <v>228</v>
      </c>
      <c r="C124" s="1" t="s">
        <v>6</v>
      </c>
      <c r="D124" s="1" t="s">
        <v>7</v>
      </c>
      <c r="E124" s="1" t="s">
        <v>93</v>
      </c>
    </row>
    <row r="125" spans="1:5" x14ac:dyDescent="0.25">
      <c r="A125">
        <v>124</v>
      </c>
      <c r="B125" s="1" t="s">
        <v>229</v>
      </c>
      <c r="C125" s="1" t="s">
        <v>6</v>
      </c>
      <c r="D125" s="1" t="s">
        <v>7</v>
      </c>
      <c r="E125" s="1" t="s">
        <v>94</v>
      </c>
    </row>
    <row r="126" spans="1:5" x14ac:dyDescent="0.25">
      <c r="A126">
        <v>125</v>
      </c>
      <c r="B126" s="1" t="s">
        <v>230</v>
      </c>
      <c r="C126" s="1" t="s">
        <v>6</v>
      </c>
      <c r="D126" s="1" t="s">
        <v>7</v>
      </c>
      <c r="E126" s="1" t="s">
        <v>85</v>
      </c>
    </row>
    <row r="127" spans="1:5" x14ac:dyDescent="0.25">
      <c r="A127">
        <v>126</v>
      </c>
      <c r="B127" s="1" t="s">
        <v>231</v>
      </c>
      <c r="C127" s="1" t="s">
        <v>6</v>
      </c>
      <c r="D127" s="1" t="s">
        <v>7</v>
      </c>
      <c r="E127" s="1" t="s">
        <v>86</v>
      </c>
    </row>
    <row r="128" spans="1:5" x14ac:dyDescent="0.25">
      <c r="A128">
        <v>127</v>
      </c>
      <c r="B128" s="1" t="s">
        <v>232</v>
      </c>
      <c r="C128" s="1" t="s">
        <v>6</v>
      </c>
      <c r="D128" s="1" t="s">
        <v>7</v>
      </c>
      <c r="E128" s="1" t="s">
        <v>87</v>
      </c>
    </row>
    <row r="129" spans="1:5" x14ac:dyDescent="0.25">
      <c r="A129">
        <v>128</v>
      </c>
      <c r="B129" s="1" t="s">
        <v>233</v>
      </c>
      <c r="C129" s="1" t="s">
        <v>6</v>
      </c>
      <c r="D129" s="1" t="s">
        <v>7</v>
      </c>
      <c r="E129" s="1" t="s">
        <v>88</v>
      </c>
    </row>
    <row r="130" spans="1:5" x14ac:dyDescent="0.25">
      <c r="A130">
        <v>129</v>
      </c>
      <c r="B130" s="1" t="s">
        <v>234</v>
      </c>
      <c r="C130" s="1" t="s">
        <v>6</v>
      </c>
      <c r="D130" s="1" t="s">
        <v>7</v>
      </c>
      <c r="E130" s="1" t="s">
        <v>89</v>
      </c>
    </row>
    <row r="131" spans="1:5" x14ac:dyDescent="0.25">
      <c r="A131">
        <v>130</v>
      </c>
      <c r="B131" s="1" t="s">
        <v>235</v>
      </c>
      <c r="C131" s="1" t="s">
        <v>6</v>
      </c>
      <c r="D131" s="1" t="s">
        <v>7</v>
      </c>
      <c r="E131" s="1" t="s">
        <v>90</v>
      </c>
    </row>
    <row r="132" spans="1:5" x14ac:dyDescent="0.25">
      <c r="A132">
        <v>131</v>
      </c>
      <c r="B132" s="1" t="s">
        <v>236</v>
      </c>
      <c r="C132" s="1" t="s">
        <v>6</v>
      </c>
      <c r="D132" s="1" t="s">
        <v>7</v>
      </c>
      <c r="E132" s="1" t="s">
        <v>99</v>
      </c>
    </row>
    <row r="133" spans="1:5" x14ac:dyDescent="0.25">
      <c r="A133">
        <v>132</v>
      </c>
      <c r="B133" s="1" t="s">
        <v>237</v>
      </c>
      <c r="C133" s="1" t="s">
        <v>6</v>
      </c>
      <c r="D133" s="1" t="s">
        <v>7</v>
      </c>
      <c r="E133" s="1" t="s">
        <v>100</v>
      </c>
    </row>
    <row r="134" spans="1:5" x14ac:dyDescent="0.25">
      <c r="A134">
        <v>133</v>
      </c>
      <c r="B134" s="1" t="s">
        <v>238</v>
      </c>
      <c r="C134" s="1" t="s">
        <v>6</v>
      </c>
      <c r="D134" s="1" t="s">
        <v>7</v>
      </c>
      <c r="E134" s="1" t="s">
        <v>89</v>
      </c>
    </row>
    <row r="135" spans="1:5" x14ac:dyDescent="0.25">
      <c r="A135">
        <v>134</v>
      </c>
      <c r="B135" s="1" t="s">
        <v>239</v>
      </c>
      <c r="C135" s="1" t="s">
        <v>6</v>
      </c>
      <c r="D135" s="1" t="s">
        <v>7</v>
      </c>
      <c r="E135" s="1" t="s">
        <v>90</v>
      </c>
    </row>
    <row r="136" spans="1:5" x14ac:dyDescent="0.25">
      <c r="A136">
        <v>135</v>
      </c>
      <c r="B136" s="1" t="s">
        <v>240</v>
      </c>
      <c r="C136" s="1" t="s">
        <v>6</v>
      </c>
      <c r="D136" s="1" t="s">
        <v>7</v>
      </c>
      <c r="E136" s="1" t="s">
        <v>99</v>
      </c>
    </row>
    <row r="137" spans="1:5" x14ac:dyDescent="0.25">
      <c r="A137">
        <v>136</v>
      </c>
      <c r="B137" s="1" t="s">
        <v>241</v>
      </c>
      <c r="C137" s="1" t="s">
        <v>6</v>
      </c>
      <c r="D137" s="1" t="s">
        <v>7</v>
      </c>
      <c r="E137" s="1" t="s">
        <v>100</v>
      </c>
    </row>
    <row r="138" spans="1:5" x14ac:dyDescent="0.25">
      <c r="A138">
        <v>137</v>
      </c>
      <c r="B138" s="1" t="s">
        <v>242</v>
      </c>
      <c r="C138" s="1" t="s">
        <v>6</v>
      </c>
      <c r="D138" s="1" t="s">
        <v>7</v>
      </c>
      <c r="E138" s="1" t="s">
        <v>91</v>
      </c>
    </row>
    <row r="139" spans="1:5" x14ac:dyDescent="0.25">
      <c r="A139">
        <v>138</v>
      </c>
      <c r="B139" s="1" t="s">
        <v>243</v>
      </c>
      <c r="C139" s="1" t="s">
        <v>6</v>
      </c>
      <c r="D139" s="1" t="s">
        <v>7</v>
      </c>
      <c r="E139" s="1" t="s">
        <v>92</v>
      </c>
    </row>
    <row r="140" spans="1:5" x14ac:dyDescent="0.25">
      <c r="A140">
        <v>139</v>
      </c>
      <c r="B140" s="1" t="s">
        <v>244</v>
      </c>
      <c r="C140" s="1" t="s">
        <v>6</v>
      </c>
      <c r="D140" s="1" t="s">
        <v>7</v>
      </c>
      <c r="E140" s="1" t="s">
        <v>93</v>
      </c>
    </row>
    <row r="141" spans="1:5" x14ac:dyDescent="0.25">
      <c r="A141">
        <v>140</v>
      </c>
      <c r="B141" s="1" t="s">
        <v>245</v>
      </c>
      <c r="C141" s="1" t="s">
        <v>6</v>
      </c>
      <c r="D141" s="1" t="s">
        <v>7</v>
      </c>
      <c r="E141" s="1" t="s">
        <v>94</v>
      </c>
    </row>
    <row r="142" spans="1:5" x14ac:dyDescent="0.25">
      <c r="A142">
        <v>141</v>
      </c>
      <c r="B142" s="1" t="s">
        <v>246</v>
      </c>
      <c r="C142" s="1" t="s">
        <v>6</v>
      </c>
      <c r="D142" s="1" t="s">
        <v>7</v>
      </c>
      <c r="E142" s="1" t="s">
        <v>85</v>
      </c>
    </row>
    <row r="143" spans="1:5" x14ac:dyDescent="0.25">
      <c r="A143">
        <v>142</v>
      </c>
      <c r="B143" s="1" t="s">
        <v>247</v>
      </c>
      <c r="C143" s="1" t="s">
        <v>6</v>
      </c>
      <c r="D143" s="1" t="s">
        <v>7</v>
      </c>
      <c r="E143" s="1" t="s">
        <v>86</v>
      </c>
    </row>
    <row r="144" spans="1:5" x14ac:dyDescent="0.25">
      <c r="A144">
        <v>143</v>
      </c>
      <c r="B144" s="1" t="s">
        <v>248</v>
      </c>
      <c r="C144" s="1" t="s">
        <v>6</v>
      </c>
      <c r="D144" s="1" t="s">
        <v>7</v>
      </c>
      <c r="E144" s="1" t="s">
        <v>89</v>
      </c>
    </row>
    <row r="145" spans="1:5" x14ac:dyDescent="0.25">
      <c r="A145">
        <v>144</v>
      </c>
      <c r="B145" s="1" t="s">
        <v>249</v>
      </c>
      <c r="C145" s="1" t="s">
        <v>6</v>
      </c>
      <c r="D145" s="1" t="s">
        <v>7</v>
      </c>
      <c r="E145" s="1" t="s">
        <v>90</v>
      </c>
    </row>
    <row r="146" spans="1:5" x14ac:dyDescent="0.25">
      <c r="A146">
        <v>145</v>
      </c>
      <c r="B146" s="1" t="s">
        <v>250</v>
      </c>
      <c r="C146" s="1" t="s">
        <v>6</v>
      </c>
      <c r="D146" s="1" t="s">
        <v>7</v>
      </c>
      <c r="E146" s="1" t="s">
        <v>89</v>
      </c>
    </row>
    <row r="147" spans="1:5" x14ac:dyDescent="0.25">
      <c r="A147">
        <v>146</v>
      </c>
      <c r="B147" s="1" t="s">
        <v>251</v>
      </c>
      <c r="C147" s="1" t="s">
        <v>6</v>
      </c>
      <c r="D147" s="1" t="s">
        <v>7</v>
      </c>
      <c r="E147" s="1" t="s">
        <v>90</v>
      </c>
    </row>
    <row r="148" spans="1:5" x14ac:dyDescent="0.25">
      <c r="A148">
        <v>147</v>
      </c>
      <c r="B148" s="1" t="s">
        <v>252</v>
      </c>
      <c r="C148" s="1" t="s">
        <v>6</v>
      </c>
      <c r="D148" s="1" t="s">
        <v>7</v>
      </c>
      <c r="E148" s="1" t="s">
        <v>99</v>
      </c>
    </row>
    <row r="149" spans="1:5" x14ac:dyDescent="0.25">
      <c r="A149">
        <v>148</v>
      </c>
      <c r="B149" s="1" t="s">
        <v>253</v>
      </c>
      <c r="C149" s="1" t="s">
        <v>6</v>
      </c>
      <c r="D149" s="1" t="s">
        <v>7</v>
      </c>
      <c r="E149" s="1" t="s">
        <v>100</v>
      </c>
    </row>
    <row r="150" spans="1:5" x14ac:dyDescent="0.25">
      <c r="A150">
        <v>149</v>
      </c>
      <c r="B150" s="1" t="s">
        <v>254</v>
      </c>
      <c r="C150" s="1" t="s">
        <v>6</v>
      </c>
      <c r="D150" s="1" t="s">
        <v>7</v>
      </c>
      <c r="E150" s="1" t="s">
        <v>89</v>
      </c>
    </row>
    <row r="151" spans="1:5" x14ac:dyDescent="0.25">
      <c r="A151">
        <v>150</v>
      </c>
      <c r="B151" s="1" t="s">
        <v>255</v>
      </c>
      <c r="C151" s="1" t="s">
        <v>6</v>
      </c>
      <c r="D151" s="1" t="s">
        <v>7</v>
      </c>
      <c r="E151" s="1" t="s">
        <v>90</v>
      </c>
    </row>
    <row r="152" spans="1:5" x14ac:dyDescent="0.25">
      <c r="A152">
        <v>151</v>
      </c>
      <c r="B152" s="1" t="s">
        <v>256</v>
      </c>
      <c r="C152" s="1" t="s">
        <v>6</v>
      </c>
      <c r="D152" s="1" t="s">
        <v>7</v>
      </c>
      <c r="E152" s="1" t="s">
        <v>99</v>
      </c>
    </row>
    <row r="153" spans="1:5" x14ac:dyDescent="0.25">
      <c r="A153">
        <v>152</v>
      </c>
      <c r="B153" s="1" t="s">
        <v>257</v>
      </c>
      <c r="C153" s="1" t="s">
        <v>6</v>
      </c>
      <c r="D153" s="1" t="s">
        <v>7</v>
      </c>
      <c r="E153" s="1" t="s">
        <v>100</v>
      </c>
    </row>
    <row r="154" spans="1:5" x14ac:dyDescent="0.25">
      <c r="A154">
        <v>153</v>
      </c>
      <c r="B154" s="1" t="s">
        <v>258</v>
      </c>
      <c r="C154" s="1" t="s">
        <v>6</v>
      </c>
      <c r="D154" s="1" t="s">
        <v>7</v>
      </c>
      <c r="E154" s="1" t="s">
        <v>91</v>
      </c>
    </row>
    <row r="155" spans="1:5" x14ac:dyDescent="0.25">
      <c r="A155">
        <v>154</v>
      </c>
      <c r="B155" s="1" t="s">
        <v>259</v>
      </c>
      <c r="C155" s="1" t="s">
        <v>6</v>
      </c>
      <c r="D155" s="1" t="s">
        <v>7</v>
      </c>
      <c r="E155" s="1" t="s">
        <v>92</v>
      </c>
    </row>
    <row r="156" spans="1:5" x14ac:dyDescent="0.25">
      <c r="A156">
        <v>155</v>
      </c>
      <c r="B156" s="1" t="s">
        <v>260</v>
      </c>
      <c r="C156" s="1" t="s">
        <v>6</v>
      </c>
      <c r="D156" s="1" t="s">
        <v>7</v>
      </c>
      <c r="E156" s="1" t="s">
        <v>93</v>
      </c>
    </row>
    <row r="157" spans="1:5" x14ac:dyDescent="0.25">
      <c r="A157">
        <v>156</v>
      </c>
      <c r="B157" s="1" t="s">
        <v>261</v>
      </c>
      <c r="C157" s="1" t="s">
        <v>6</v>
      </c>
      <c r="D157" s="1" t="s">
        <v>7</v>
      </c>
      <c r="E157" s="1" t="s">
        <v>94</v>
      </c>
    </row>
    <row r="158" spans="1:5" x14ac:dyDescent="0.25">
      <c r="A158">
        <v>157</v>
      </c>
      <c r="B158" s="1" t="s">
        <v>262</v>
      </c>
      <c r="C158" s="1" t="s">
        <v>6</v>
      </c>
      <c r="D158" s="1" t="s">
        <v>7</v>
      </c>
      <c r="E158" s="1" t="s">
        <v>85</v>
      </c>
    </row>
    <row r="159" spans="1:5" x14ac:dyDescent="0.25">
      <c r="A159">
        <v>158</v>
      </c>
      <c r="B159" s="1" t="s">
        <v>263</v>
      </c>
      <c r="C159" s="1" t="s">
        <v>6</v>
      </c>
      <c r="D159" s="1" t="s">
        <v>7</v>
      </c>
      <c r="E159" s="1" t="s">
        <v>86</v>
      </c>
    </row>
    <row r="160" spans="1:5" x14ac:dyDescent="0.25">
      <c r="A160">
        <v>159</v>
      </c>
      <c r="B160" s="1" t="s">
        <v>264</v>
      </c>
      <c r="C160" s="1" t="s">
        <v>6</v>
      </c>
      <c r="D160" s="1" t="s">
        <v>7</v>
      </c>
      <c r="E160" s="1" t="s">
        <v>85</v>
      </c>
    </row>
    <row r="161" spans="1:5" x14ac:dyDescent="0.25">
      <c r="A161">
        <v>160</v>
      </c>
      <c r="B161" s="1" t="s">
        <v>265</v>
      </c>
      <c r="C161" s="1" t="s">
        <v>6</v>
      </c>
      <c r="D161" s="1" t="s">
        <v>7</v>
      </c>
      <c r="E161" s="1" t="s">
        <v>86</v>
      </c>
    </row>
    <row r="162" spans="1:5" x14ac:dyDescent="0.25">
      <c r="A162">
        <v>161</v>
      </c>
      <c r="B162" s="1" t="s">
        <v>266</v>
      </c>
      <c r="C162" s="1" t="s">
        <v>6</v>
      </c>
      <c r="D162" s="1" t="s">
        <v>7</v>
      </c>
      <c r="E162" s="1" t="s">
        <v>89</v>
      </c>
    </row>
    <row r="163" spans="1:5" x14ac:dyDescent="0.25">
      <c r="A163">
        <v>162</v>
      </c>
      <c r="B163" s="1" t="s">
        <v>267</v>
      </c>
      <c r="C163" s="1" t="s">
        <v>6</v>
      </c>
      <c r="D163" s="1" t="s">
        <v>7</v>
      </c>
      <c r="E163" s="1" t="s">
        <v>90</v>
      </c>
    </row>
    <row r="164" spans="1:5" x14ac:dyDescent="0.25">
      <c r="A164">
        <v>163</v>
      </c>
      <c r="B164" s="1" t="s">
        <v>268</v>
      </c>
      <c r="C164" s="1" t="s">
        <v>6</v>
      </c>
      <c r="D164" s="1" t="s">
        <v>7</v>
      </c>
      <c r="E164" s="1" t="s">
        <v>99</v>
      </c>
    </row>
    <row r="165" spans="1:5" x14ac:dyDescent="0.25">
      <c r="A165">
        <v>164</v>
      </c>
      <c r="B165" s="1" t="s">
        <v>269</v>
      </c>
      <c r="C165" s="1" t="s">
        <v>6</v>
      </c>
      <c r="D165" s="1" t="s">
        <v>7</v>
      </c>
      <c r="E165" s="1" t="s">
        <v>100</v>
      </c>
    </row>
    <row r="166" spans="1:5" x14ac:dyDescent="0.25">
      <c r="A166">
        <v>165</v>
      </c>
      <c r="B166" s="1" t="s">
        <v>270</v>
      </c>
      <c r="C166" s="1" t="s">
        <v>6</v>
      </c>
      <c r="D166" s="1" t="s">
        <v>7</v>
      </c>
      <c r="E166" s="1" t="s">
        <v>89</v>
      </c>
    </row>
    <row r="167" spans="1:5" x14ac:dyDescent="0.25">
      <c r="A167">
        <v>166</v>
      </c>
      <c r="B167" s="1" t="s">
        <v>271</v>
      </c>
      <c r="C167" s="1" t="s">
        <v>6</v>
      </c>
      <c r="D167" s="1" t="s">
        <v>7</v>
      </c>
      <c r="E167" s="1" t="s">
        <v>90</v>
      </c>
    </row>
    <row r="168" spans="1:5" x14ac:dyDescent="0.25">
      <c r="A168">
        <v>167</v>
      </c>
      <c r="B168" s="1" t="s">
        <v>272</v>
      </c>
      <c r="C168" s="1" t="s">
        <v>6</v>
      </c>
      <c r="D168" s="1" t="s">
        <v>7</v>
      </c>
      <c r="E168" s="1" t="s">
        <v>99</v>
      </c>
    </row>
    <row r="169" spans="1:5" x14ac:dyDescent="0.25">
      <c r="A169">
        <v>168</v>
      </c>
      <c r="B169" s="1" t="s">
        <v>273</v>
      </c>
      <c r="C169" s="1" t="s">
        <v>6</v>
      </c>
      <c r="D169" s="1" t="s">
        <v>7</v>
      </c>
      <c r="E169" s="1" t="s">
        <v>100</v>
      </c>
    </row>
    <row r="170" spans="1:5" x14ac:dyDescent="0.25">
      <c r="A170">
        <v>169</v>
      </c>
      <c r="B170" s="1" t="s">
        <v>274</v>
      </c>
      <c r="C170" s="1" t="s">
        <v>6</v>
      </c>
      <c r="D170" s="1" t="s">
        <v>7</v>
      </c>
      <c r="E170" s="1" t="s">
        <v>91</v>
      </c>
    </row>
    <row r="171" spans="1:5" x14ac:dyDescent="0.25">
      <c r="A171">
        <v>170</v>
      </c>
      <c r="B171" s="1" t="s">
        <v>275</v>
      </c>
      <c r="C171" s="1" t="s">
        <v>6</v>
      </c>
      <c r="D171" s="1" t="s">
        <v>7</v>
      </c>
      <c r="E171" s="1" t="s">
        <v>92</v>
      </c>
    </row>
    <row r="172" spans="1:5" x14ac:dyDescent="0.25">
      <c r="A172">
        <v>171</v>
      </c>
      <c r="B172" s="1" t="s">
        <v>276</v>
      </c>
      <c r="C172" s="1" t="s">
        <v>6</v>
      </c>
      <c r="D172" s="1" t="s">
        <v>7</v>
      </c>
      <c r="E172" s="1" t="s">
        <v>93</v>
      </c>
    </row>
    <row r="173" spans="1:5" x14ac:dyDescent="0.25">
      <c r="A173">
        <v>172</v>
      </c>
      <c r="B173" s="1" t="s">
        <v>277</v>
      </c>
      <c r="C173" s="1" t="s">
        <v>6</v>
      </c>
      <c r="D173" s="1" t="s">
        <v>7</v>
      </c>
      <c r="E173" s="1" t="s">
        <v>94</v>
      </c>
    </row>
    <row r="174" spans="1:5" x14ac:dyDescent="0.25">
      <c r="A174">
        <v>173</v>
      </c>
      <c r="B174" s="1" t="s">
        <v>278</v>
      </c>
      <c r="C174" s="1" t="s">
        <v>6</v>
      </c>
      <c r="D174" s="1" t="s">
        <v>7</v>
      </c>
      <c r="E174" s="1" t="s">
        <v>85</v>
      </c>
    </row>
    <row r="175" spans="1:5" x14ac:dyDescent="0.25">
      <c r="A175">
        <v>174</v>
      </c>
      <c r="B175" s="1" t="s">
        <v>279</v>
      </c>
      <c r="C175" s="1" t="s">
        <v>6</v>
      </c>
      <c r="D175" s="1" t="s">
        <v>7</v>
      </c>
      <c r="E175" s="1" t="s">
        <v>86</v>
      </c>
    </row>
    <row r="176" spans="1:5" x14ac:dyDescent="0.25">
      <c r="A176">
        <v>175</v>
      </c>
      <c r="B176" s="1" t="s">
        <v>280</v>
      </c>
      <c r="C176" s="1" t="s">
        <v>6</v>
      </c>
      <c r="D176" s="1" t="s">
        <v>7</v>
      </c>
      <c r="E176" s="1" t="s">
        <v>56</v>
      </c>
    </row>
    <row r="177" spans="1:5" x14ac:dyDescent="0.25">
      <c r="A177">
        <v>176</v>
      </c>
      <c r="B177" s="1" t="s">
        <v>281</v>
      </c>
      <c r="C177" s="1" t="s">
        <v>6</v>
      </c>
      <c r="D177" s="1" t="s">
        <v>7</v>
      </c>
      <c r="E177" s="1" t="s">
        <v>58</v>
      </c>
    </row>
    <row r="178" spans="1:5" x14ac:dyDescent="0.25">
      <c r="A178">
        <v>177</v>
      </c>
      <c r="B178" s="1" t="s">
        <v>282</v>
      </c>
      <c r="C178" s="1" t="s">
        <v>6</v>
      </c>
      <c r="D178" s="1" t="s">
        <v>7</v>
      </c>
      <c r="E178" s="1" t="s">
        <v>89</v>
      </c>
    </row>
    <row r="179" spans="1:5" x14ac:dyDescent="0.25">
      <c r="A179">
        <v>178</v>
      </c>
      <c r="B179" s="1" t="s">
        <v>283</v>
      </c>
      <c r="C179" s="1" t="s">
        <v>6</v>
      </c>
      <c r="D179" s="1" t="s">
        <v>7</v>
      </c>
      <c r="E179" s="1" t="s">
        <v>90</v>
      </c>
    </row>
    <row r="180" spans="1:5" x14ac:dyDescent="0.25">
      <c r="A180">
        <v>179</v>
      </c>
      <c r="B180" s="1" t="s">
        <v>284</v>
      </c>
      <c r="C180" s="1" t="s">
        <v>6</v>
      </c>
      <c r="D180" s="1" t="s">
        <v>7</v>
      </c>
      <c r="E180" s="1" t="s">
        <v>99</v>
      </c>
    </row>
    <row r="181" spans="1:5" x14ac:dyDescent="0.25">
      <c r="A181">
        <v>180</v>
      </c>
      <c r="B181" s="1" t="s">
        <v>285</v>
      </c>
      <c r="C181" s="1" t="s">
        <v>6</v>
      </c>
      <c r="D181" s="1" t="s">
        <v>7</v>
      </c>
      <c r="E181" s="1" t="s">
        <v>100</v>
      </c>
    </row>
    <row r="182" spans="1:5" x14ac:dyDescent="0.25">
      <c r="A182">
        <v>181</v>
      </c>
      <c r="B182" s="1" t="s">
        <v>286</v>
      </c>
      <c r="C182" s="1" t="s">
        <v>6</v>
      </c>
      <c r="D182" s="1" t="s">
        <v>7</v>
      </c>
      <c r="E182" s="1" t="s">
        <v>89</v>
      </c>
    </row>
    <row r="183" spans="1:5" x14ac:dyDescent="0.25">
      <c r="A183">
        <v>182</v>
      </c>
      <c r="B183" s="1" t="s">
        <v>287</v>
      </c>
      <c r="C183" s="1" t="s">
        <v>6</v>
      </c>
      <c r="D183" s="1" t="s">
        <v>7</v>
      </c>
      <c r="E183" s="1" t="s">
        <v>90</v>
      </c>
    </row>
    <row r="184" spans="1:5" x14ac:dyDescent="0.25">
      <c r="A184">
        <v>183</v>
      </c>
      <c r="B184" s="1" t="s">
        <v>288</v>
      </c>
      <c r="C184" s="1" t="s">
        <v>6</v>
      </c>
      <c r="D184" s="1" t="s">
        <v>7</v>
      </c>
      <c r="E184" s="1" t="s">
        <v>99</v>
      </c>
    </row>
    <row r="185" spans="1:5" x14ac:dyDescent="0.25">
      <c r="A185">
        <v>184</v>
      </c>
      <c r="B185" s="1" t="s">
        <v>289</v>
      </c>
      <c r="C185" s="1" t="s">
        <v>6</v>
      </c>
      <c r="D185" s="1" t="s">
        <v>7</v>
      </c>
      <c r="E185" s="1" t="s">
        <v>100</v>
      </c>
    </row>
    <row r="186" spans="1:5" x14ac:dyDescent="0.25">
      <c r="A186">
        <v>185</v>
      </c>
      <c r="B186" s="1" t="s">
        <v>290</v>
      </c>
      <c r="C186" s="1" t="s">
        <v>6</v>
      </c>
      <c r="D186" s="1" t="s">
        <v>7</v>
      </c>
      <c r="E186" s="1" t="s">
        <v>91</v>
      </c>
    </row>
    <row r="187" spans="1:5" x14ac:dyDescent="0.25">
      <c r="A187">
        <v>186</v>
      </c>
      <c r="B187" s="1" t="s">
        <v>291</v>
      </c>
      <c r="C187" s="1" t="s">
        <v>6</v>
      </c>
      <c r="D187" s="1" t="s">
        <v>7</v>
      </c>
      <c r="E187" s="1" t="s">
        <v>92</v>
      </c>
    </row>
    <row r="188" spans="1:5" x14ac:dyDescent="0.25">
      <c r="A188">
        <v>187</v>
      </c>
      <c r="B188" s="1" t="s">
        <v>292</v>
      </c>
      <c r="C188" s="1" t="s">
        <v>6</v>
      </c>
      <c r="D188" s="1" t="s">
        <v>7</v>
      </c>
      <c r="E188" s="1" t="s">
        <v>93</v>
      </c>
    </row>
    <row r="189" spans="1:5" x14ac:dyDescent="0.25">
      <c r="A189">
        <v>188</v>
      </c>
      <c r="B189" s="1" t="s">
        <v>293</v>
      </c>
      <c r="C189" s="1" t="s">
        <v>6</v>
      </c>
      <c r="D189" s="1" t="s">
        <v>7</v>
      </c>
      <c r="E189" s="1" t="s">
        <v>94</v>
      </c>
    </row>
    <row r="190" spans="1:5" x14ac:dyDescent="0.25">
      <c r="A190">
        <v>189</v>
      </c>
      <c r="B190" s="1" t="s">
        <v>294</v>
      </c>
      <c r="C190" s="1" t="s">
        <v>6</v>
      </c>
      <c r="D190" s="1" t="s">
        <v>7</v>
      </c>
      <c r="E190" s="1" t="s">
        <v>85</v>
      </c>
    </row>
    <row r="191" spans="1:5" x14ac:dyDescent="0.25">
      <c r="A191">
        <v>190</v>
      </c>
      <c r="B191" s="1" t="s">
        <v>295</v>
      </c>
      <c r="C191" s="1" t="s">
        <v>6</v>
      </c>
      <c r="D191" s="1" t="s">
        <v>7</v>
      </c>
      <c r="E191" s="1" t="s">
        <v>86</v>
      </c>
    </row>
    <row r="192" spans="1:5" x14ac:dyDescent="0.25">
      <c r="A192">
        <v>191</v>
      </c>
      <c r="B192" s="1" t="s">
        <v>296</v>
      </c>
      <c r="C192" s="1" t="s">
        <v>6</v>
      </c>
      <c r="D192" s="1" t="s">
        <v>7</v>
      </c>
      <c r="E192" s="1" t="s">
        <v>68</v>
      </c>
    </row>
    <row r="193" spans="1:5" x14ac:dyDescent="0.25">
      <c r="A193">
        <v>192</v>
      </c>
      <c r="B193" s="1" t="s">
        <v>297</v>
      </c>
      <c r="C193" s="1" t="s">
        <v>6</v>
      </c>
      <c r="D193" s="1" t="s">
        <v>7</v>
      </c>
      <c r="E193" s="1" t="s">
        <v>70</v>
      </c>
    </row>
    <row r="194" spans="1:5" x14ac:dyDescent="0.25">
      <c r="A194">
        <v>193</v>
      </c>
      <c r="B194" s="1" t="s">
        <v>298</v>
      </c>
      <c r="C194" s="1" t="s">
        <v>6</v>
      </c>
      <c r="D194" s="1" t="s">
        <v>7</v>
      </c>
      <c r="E194" s="1" t="s">
        <v>89</v>
      </c>
    </row>
    <row r="195" spans="1:5" x14ac:dyDescent="0.25">
      <c r="A195">
        <v>194</v>
      </c>
      <c r="B195" s="1" t="s">
        <v>299</v>
      </c>
      <c r="C195" s="1" t="s">
        <v>6</v>
      </c>
      <c r="D195" s="1" t="s">
        <v>7</v>
      </c>
      <c r="E195" s="1" t="s">
        <v>90</v>
      </c>
    </row>
    <row r="196" spans="1:5" x14ac:dyDescent="0.25">
      <c r="A196">
        <v>195</v>
      </c>
      <c r="B196" s="1" t="s">
        <v>300</v>
      </c>
      <c r="C196" s="1" t="s">
        <v>6</v>
      </c>
      <c r="D196" s="1" t="s">
        <v>7</v>
      </c>
      <c r="E196" s="1" t="s">
        <v>99</v>
      </c>
    </row>
    <row r="197" spans="1:5" x14ac:dyDescent="0.25">
      <c r="A197">
        <v>196</v>
      </c>
      <c r="B197" s="1" t="s">
        <v>301</v>
      </c>
      <c r="C197" s="1" t="s">
        <v>6</v>
      </c>
      <c r="D197" s="1" t="s">
        <v>7</v>
      </c>
      <c r="E197" s="1" t="s">
        <v>100</v>
      </c>
    </row>
    <row r="198" spans="1:5" x14ac:dyDescent="0.25">
      <c r="A198">
        <v>197</v>
      </c>
      <c r="B198" s="1" t="s">
        <v>302</v>
      </c>
      <c r="C198" s="1" t="s">
        <v>6</v>
      </c>
      <c r="D198" s="1" t="s">
        <v>7</v>
      </c>
      <c r="E198" s="1" t="s">
        <v>89</v>
      </c>
    </row>
    <row r="199" spans="1:5" x14ac:dyDescent="0.25">
      <c r="A199">
        <v>198</v>
      </c>
      <c r="B199" s="1" t="s">
        <v>303</v>
      </c>
      <c r="C199" s="1" t="s">
        <v>6</v>
      </c>
      <c r="D199" s="1" t="s">
        <v>7</v>
      </c>
      <c r="E199" s="1" t="s">
        <v>90</v>
      </c>
    </row>
    <row r="200" spans="1:5" x14ac:dyDescent="0.25">
      <c r="A200">
        <v>199</v>
      </c>
      <c r="B200" s="1" t="s">
        <v>304</v>
      </c>
      <c r="C200" s="1" t="s">
        <v>6</v>
      </c>
      <c r="D200" s="1" t="s">
        <v>7</v>
      </c>
      <c r="E200" s="1" t="s">
        <v>99</v>
      </c>
    </row>
    <row r="201" spans="1:5" x14ac:dyDescent="0.25">
      <c r="A201">
        <v>200</v>
      </c>
      <c r="B201" s="1" t="s">
        <v>305</v>
      </c>
      <c r="C201" s="1" t="s">
        <v>6</v>
      </c>
      <c r="D201" s="1" t="s">
        <v>7</v>
      </c>
      <c r="E201" s="1" t="s">
        <v>100</v>
      </c>
    </row>
    <row r="202" spans="1:5" x14ac:dyDescent="0.25">
      <c r="A202">
        <v>201</v>
      </c>
      <c r="B202" s="1" t="s">
        <v>306</v>
      </c>
      <c r="C202" s="1" t="s">
        <v>6</v>
      </c>
      <c r="D202" s="1" t="s">
        <v>7</v>
      </c>
      <c r="E202" s="1" t="s">
        <v>91</v>
      </c>
    </row>
    <row r="203" spans="1:5" x14ac:dyDescent="0.25">
      <c r="A203">
        <v>202</v>
      </c>
      <c r="B203" s="1" t="s">
        <v>307</v>
      </c>
      <c r="C203" s="1" t="s">
        <v>6</v>
      </c>
      <c r="D203" s="1" t="s">
        <v>7</v>
      </c>
      <c r="E203" s="1" t="s">
        <v>84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2FA3E-F66F-4173-B8DA-9CD12A7AAE9D}">
  <dimension ref="A1:E274"/>
  <sheetViews>
    <sheetView workbookViewId="0">
      <selection activeCell="E1" sqref="E1:E1048576"/>
    </sheetView>
  </sheetViews>
  <sheetFormatPr baseColWidth="10" defaultRowHeight="15" x14ac:dyDescent="0.25"/>
  <cols>
    <col min="1" max="1" width="6" bestFit="1" customWidth="1"/>
    <col min="2" max="3" width="10.85546875" bestFit="1" customWidth="1"/>
    <col min="4" max="4" width="7.7109375" bestFit="1" customWidth="1"/>
    <col min="5" max="5" width="8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1" t="s">
        <v>312</v>
      </c>
      <c r="C2" s="1" t="s">
        <v>6</v>
      </c>
      <c r="D2" s="1" t="s">
        <v>7</v>
      </c>
      <c r="E2" s="1" t="s">
        <v>91</v>
      </c>
    </row>
    <row r="3" spans="1:5" x14ac:dyDescent="0.25">
      <c r="A3">
        <v>2</v>
      </c>
      <c r="B3" s="1" t="s">
        <v>313</v>
      </c>
      <c r="C3" s="1" t="s">
        <v>6</v>
      </c>
      <c r="D3" s="1" t="s">
        <v>7</v>
      </c>
      <c r="E3" s="1" t="s">
        <v>92</v>
      </c>
    </row>
    <row r="4" spans="1:5" x14ac:dyDescent="0.25">
      <c r="A4">
        <v>3</v>
      </c>
      <c r="B4" s="1" t="s">
        <v>314</v>
      </c>
      <c r="C4" s="1" t="s">
        <v>6</v>
      </c>
      <c r="D4" s="1" t="s">
        <v>7</v>
      </c>
      <c r="E4" s="1" t="s">
        <v>93</v>
      </c>
    </row>
    <row r="5" spans="1:5" x14ac:dyDescent="0.25">
      <c r="A5">
        <v>4</v>
      </c>
      <c r="B5" s="1" t="s">
        <v>315</v>
      </c>
      <c r="C5" s="1" t="s">
        <v>6</v>
      </c>
      <c r="D5" s="1" t="s">
        <v>7</v>
      </c>
      <c r="E5" s="1" t="s">
        <v>94</v>
      </c>
    </row>
    <row r="6" spans="1:5" x14ac:dyDescent="0.25">
      <c r="A6">
        <v>5</v>
      </c>
      <c r="B6" s="1" t="s">
        <v>316</v>
      </c>
      <c r="C6" s="1" t="s">
        <v>6</v>
      </c>
      <c r="D6" s="1" t="s">
        <v>7</v>
      </c>
      <c r="E6" s="1" t="s">
        <v>85</v>
      </c>
    </row>
    <row r="7" spans="1:5" x14ac:dyDescent="0.25">
      <c r="A7">
        <v>6</v>
      </c>
      <c r="B7" s="1" t="s">
        <v>317</v>
      </c>
      <c r="C7" s="1" t="s">
        <v>6</v>
      </c>
      <c r="D7" s="1" t="s">
        <v>7</v>
      </c>
      <c r="E7" s="1" t="s">
        <v>86</v>
      </c>
    </row>
    <row r="8" spans="1:5" x14ac:dyDescent="0.25">
      <c r="A8">
        <v>7</v>
      </c>
      <c r="B8" s="1" t="s">
        <v>318</v>
      </c>
      <c r="C8" s="1" t="s">
        <v>6</v>
      </c>
      <c r="D8" s="1" t="s">
        <v>7</v>
      </c>
      <c r="E8" s="1" t="s">
        <v>85</v>
      </c>
    </row>
    <row r="9" spans="1:5" x14ac:dyDescent="0.25">
      <c r="A9">
        <v>8</v>
      </c>
      <c r="B9" s="1" t="s">
        <v>319</v>
      </c>
      <c r="C9" s="1" t="s">
        <v>6</v>
      </c>
      <c r="D9" s="1" t="s">
        <v>7</v>
      </c>
      <c r="E9" s="1" t="s">
        <v>86</v>
      </c>
    </row>
    <row r="10" spans="1:5" x14ac:dyDescent="0.25">
      <c r="A10">
        <v>9</v>
      </c>
      <c r="B10" s="1" t="s">
        <v>320</v>
      </c>
      <c r="C10" s="1" t="s">
        <v>6</v>
      </c>
      <c r="D10" s="1" t="s">
        <v>7</v>
      </c>
      <c r="E10" s="1" t="s">
        <v>85</v>
      </c>
    </row>
    <row r="11" spans="1:5" x14ac:dyDescent="0.25">
      <c r="A11">
        <v>10</v>
      </c>
      <c r="B11" s="1" t="s">
        <v>321</v>
      </c>
      <c r="C11" s="1" t="s">
        <v>6</v>
      </c>
      <c r="D11" s="1" t="s">
        <v>7</v>
      </c>
      <c r="E11" s="1" t="s">
        <v>86</v>
      </c>
    </row>
    <row r="12" spans="1:5" x14ac:dyDescent="0.25">
      <c r="A12">
        <v>11</v>
      </c>
      <c r="B12" s="1" t="s">
        <v>322</v>
      </c>
      <c r="C12" s="1" t="s">
        <v>6</v>
      </c>
      <c r="D12" s="1" t="s">
        <v>7</v>
      </c>
      <c r="E12" s="1" t="s">
        <v>99</v>
      </c>
    </row>
    <row r="13" spans="1:5" x14ac:dyDescent="0.25">
      <c r="A13">
        <v>12</v>
      </c>
      <c r="B13" s="1" t="s">
        <v>323</v>
      </c>
      <c r="C13" s="1" t="s">
        <v>6</v>
      </c>
      <c r="D13" s="1" t="s">
        <v>7</v>
      </c>
      <c r="E13" s="1" t="s">
        <v>100</v>
      </c>
    </row>
    <row r="14" spans="1:5" x14ac:dyDescent="0.25">
      <c r="A14">
        <v>13</v>
      </c>
      <c r="B14" s="1" t="s">
        <v>324</v>
      </c>
      <c r="C14" s="1" t="s">
        <v>6</v>
      </c>
      <c r="D14" s="1" t="s">
        <v>7</v>
      </c>
      <c r="E14" s="1" t="s">
        <v>89</v>
      </c>
    </row>
    <row r="15" spans="1:5" x14ac:dyDescent="0.25">
      <c r="A15">
        <v>14</v>
      </c>
      <c r="B15" s="1" t="s">
        <v>325</v>
      </c>
      <c r="C15" s="1" t="s">
        <v>6</v>
      </c>
      <c r="D15" s="1" t="s">
        <v>7</v>
      </c>
      <c r="E15" s="1" t="s">
        <v>90</v>
      </c>
    </row>
    <row r="16" spans="1:5" x14ac:dyDescent="0.25">
      <c r="A16">
        <v>15</v>
      </c>
      <c r="B16" s="1" t="s">
        <v>326</v>
      </c>
      <c r="C16" s="1" t="s">
        <v>6</v>
      </c>
      <c r="D16" s="1" t="s">
        <v>7</v>
      </c>
      <c r="E16" s="1" t="s">
        <v>99</v>
      </c>
    </row>
    <row r="17" spans="1:5" x14ac:dyDescent="0.25">
      <c r="A17">
        <v>16</v>
      </c>
      <c r="B17" s="1" t="s">
        <v>327</v>
      </c>
      <c r="C17" s="1" t="s">
        <v>6</v>
      </c>
      <c r="D17" s="1" t="s">
        <v>7</v>
      </c>
      <c r="E17" s="1" t="s">
        <v>100</v>
      </c>
    </row>
    <row r="18" spans="1:5" x14ac:dyDescent="0.25">
      <c r="A18">
        <v>17</v>
      </c>
      <c r="B18" s="1" t="s">
        <v>328</v>
      </c>
      <c r="C18" s="1" t="s">
        <v>6</v>
      </c>
      <c r="D18" s="1" t="s">
        <v>7</v>
      </c>
      <c r="E18" s="1" t="s">
        <v>91</v>
      </c>
    </row>
    <row r="19" spans="1:5" x14ac:dyDescent="0.25">
      <c r="A19">
        <v>18</v>
      </c>
      <c r="B19" s="1" t="s">
        <v>329</v>
      </c>
      <c r="C19" s="1" t="s">
        <v>6</v>
      </c>
      <c r="D19" s="1" t="s">
        <v>7</v>
      </c>
      <c r="E19" s="1" t="s">
        <v>92</v>
      </c>
    </row>
    <row r="20" spans="1:5" x14ac:dyDescent="0.25">
      <c r="A20">
        <v>19</v>
      </c>
      <c r="B20" s="1" t="s">
        <v>330</v>
      </c>
      <c r="C20" s="1" t="s">
        <v>6</v>
      </c>
      <c r="D20" s="1" t="s">
        <v>7</v>
      </c>
      <c r="E20" s="1" t="s">
        <v>93</v>
      </c>
    </row>
    <row r="21" spans="1:5" x14ac:dyDescent="0.25">
      <c r="A21">
        <v>20</v>
      </c>
      <c r="B21" s="1" t="s">
        <v>331</v>
      </c>
      <c r="C21" s="1" t="s">
        <v>6</v>
      </c>
      <c r="D21" s="1" t="s">
        <v>7</v>
      </c>
      <c r="E21" s="1" t="s">
        <v>94</v>
      </c>
    </row>
    <row r="22" spans="1:5" x14ac:dyDescent="0.25">
      <c r="A22">
        <v>21</v>
      </c>
      <c r="B22" s="1" t="s">
        <v>332</v>
      </c>
      <c r="C22" s="1" t="s">
        <v>6</v>
      </c>
      <c r="D22" s="1" t="s">
        <v>7</v>
      </c>
      <c r="E22" s="1" t="s">
        <v>85</v>
      </c>
    </row>
    <row r="23" spans="1:5" x14ac:dyDescent="0.25">
      <c r="A23">
        <v>22</v>
      </c>
      <c r="B23" s="1" t="s">
        <v>333</v>
      </c>
      <c r="C23" s="1" t="s">
        <v>6</v>
      </c>
      <c r="D23" s="1" t="s">
        <v>7</v>
      </c>
      <c r="E23" s="1" t="s">
        <v>86</v>
      </c>
    </row>
    <row r="24" spans="1:5" x14ac:dyDescent="0.25">
      <c r="A24">
        <v>23</v>
      </c>
      <c r="B24" s="1" t="s">
        <v>334</v>
      </c>
      <c r="C24" s="1" t="s">
        <v>6</v>
      </c>
      <c r="D24" s="1" t="s">
        <v>7</v>
      </c>
      <c r="E24" s="1" t="s">
        <v>85</v>
      </c>
    </row>
    <row r="25" spans="1:5" x14ac:dyDescent="0.25">
      <c r="A25">
        <v>24</v>
      </c>
      <c r="B25" s="1" t="s">
        <v>335</v>
      </c>
      <c r="C25" s="1" t="s">
        <v>6</v>
      </c>
      <c r="D25" s="1" t="s">
        <v>7</v>
      </c>
      <c r="E25" s="1" t="s">
        <v>86</v>
      </c>
    </row>
    <row r="26" spans="1:5" x14ac:dyDescent="0.25">
      <c r="A26">
        <v>25</v>
      </c>
      <c r="B26" s="1" t="s">
        <v>336</v>
      </c>
      <c r="C26" s="1" t="s">
        <v>6</v>
      </c>
      <c r="D26" s="1" t="s">
        <v>7</v>
      </c>
      <c r="E26" s="1" t="s">
        <v>85</v>
      </c>
    </row>
    <row r="27" spans="1:5" x14ac:dyDescent="0.25">
      <c r="A27">
        <v>26</v>
      </c>
      <c r="B27" s="1" t="s">
        <v>337</v>
      </c>
      <c r="C27" s="1" t="s">
        <v>6</v>
      </c>
      <c r="D27" s="1" t="s">
        <v>7</v>
      </c>
      <c r="E27" s="1" t="s">
        <v>86</v>
      </c>
    </row>
    <row r="28" spans="1:5" x14ac:dyDescent="0.25">
      <c r="A28">
        <v>27</v>
      </c>
      <c r="B28" s="1" t="s">
        <v>338</v>
      </c>
      <c r="C28" s="1" t="s">
        <v>6</v>
      </c>
      <c r="D28" s="1" t="s">
        <v>7</v>
      </c>
      <c r="E28" s="1" t="s">
        <v>87</v>
      </c>
    </row>
    <row r="29" spans="1:5" x14ac:dyDescent="0.25">
      <c r="A29">
        <v>28</v>
      </c>
      <c r="B29" s="1" t="s">
        <v>339</v>
      </c>
      <c r="C29" s="1" t="s">
        <v>6</v>
      </c>
      <c r="D29" s="1" t="s">
        <v>7</v>
      </c>
      <c r="E29" s="1" t="s">
        <v>88</v>
      </c>
    </row>
    <row r="30" spans="1:5" x14ac:dyDescent="0.25">
      <c r="A30">
        <v>29</v>
      </c>
      <c r="B30" s="1" t="s">
        <v>340</v>
      </c>
      <c r="C30" s="1" t="s">
        <v>6</v>
      </c>
      <c r="D30" s="1" t="s">
        <v>7</v>
      </c>
      <c r="E30" s="1" t="s">
        <v>89</v>
      </c>
    </row>
    <row r="31" spans="1:5" x14ac:dyDescent="0.25">
      <c r="A31">
        <v>30</v>
      </c>
      <c r="B31" s="1" t="s">
        <v>341</v>
      </c>
      <c r="C31" s="1" t="s">
        <v>6</v>
      </c>
      <c r="D31" s="1" t="s">
        <v>7</v>
      </c>
      <c r="E31" s="1" t="s">
        <v>90</v>
      </c>
    </row>
    <row r="32" spans="1:5" x14ac:dyDescent="0.25">
      <c r="A32">
        <v>31</v>
      </c>
      <c r="B32" s="1" t="s">
        <v>342</v>
      </c>
      <c r="C32" s="1" t="s">
        <v>6</v>
      </c>
      <c r="D32" s="1" t="s">
        <v>7</v>
      </c>
      <c r="E32" s="1" t="s">
        <v>99</v>
      </c>
    </row>
    <row r="33" spans="1:5" x14ac:dyDescent="0.25">
      <c r="A33">
        <v>32</v>
      </c>
      <c r="B33" s="1" t="s">
        <v>343</v>
      </c>
      <c r="C33" s="1" t="s">
        <v>6</v>
      </c>
      <c r="D33" s="1" t="s">
        <v>7</v>
      </c>
      <c r="E33" s="1" t="s">
        <v>100</v>
      </c>
    </row>
    <row r="34" spans="1:5" x14ac:dyDescent="0.25">
      <c r="A34">
        <v>33</v>
      </c>
      <c r="B34" s="1" t="s">
        <v>344</v>
      </c>
      <c r="C34" s="1" t="s">
        <v>6</v>
      </c>
      <c r="D34" s="1" t="s">
        <v>7</v>
      </c>
      <c r="E34" s="1" t="s">
        <v>91</v>
      </c>
    </row>
    <row r="35" spans="1:5" x14ac:dyDescent="0.25">
      <c r="A35">
        <v>34</v>
      </c>
      <c r="B35" s="1" t="s">
        <v>345</v>
      </c>
      <c r="C35" s="1" t="s">
        <v>6</v>
      </c>
      <c r="D35" s="1" t="s">
        <v>7</v>
      </c>
      <c r="E35" s="1" t="s">
        <v>92</v>
      </c>
    </row>
    <row r="36" spans="1:5" x14ac:dyDescent="0.25">
      <c r="A36">
        <v>35</v>
      </c>
      <c r="B36" s="1" t="s">
        <v>346</v>
      </c>
      <c r="C36" s="1" t="s">
        <v>6</v>
      </c>
      <c r="D36" s="1" t="s">
        <v>7</v>
      </c>
      <c r="E36" s="1" t="s">
        <v>93</v>
      </c>
    </row>
    <row r="37" spans="1:5" x14ac:dyDescent="0.25">
      <c r="A37">
        <v>36</v>
      </c>
      <c r="B37" s="1" t="s">
        <v>347</v>
      </c>
      <c r="C37" s="1" t="s">
        <v>6</v>
      </c>
      <c r="D37" s="1" t="s">
        <v>7</v>
      </c>
      <c r="E37" s="1" t="s">
        <v>94</v>
      </c>
    </row>
    <row r="38" spans="1:5" x14ac:dyDescent="0.25">
      <c r="A38">
        <v>37</v>
      </c>
      <c r="B38" s="1" t="s">
        <v>348</v>
      </c>
      <c r="C38" s="1" t="s">
        <v>6</v>
      </c>
      <c r="D38" s="1" t="s">
        <v>7</v>
      </c>
      <c r="E38" s="1" t="s">
        <v>85</v>
      </c>
    </row>
    <row r="39" spans="1:5" x14ac:dyDescent="0.25">
      <c r="A39">
        <v>38</v>
      </c>
      <c r="B39" s="1" t="s">
        <v>349</v>
      </c>
      <c r="C39" s="1" t="s">
        <v>6</v>
      </c>
      <c r="D39" s="1" t="s">
        <v>7</v>
      </c>
      <c r="E39" s="1" t="s">
        <v>86</v>
      </c>
    </row>
    <row r="40" spans="1:5" x14ac:dyDescent="0.25">
      <c r="A40">
        <v>39</v>
      </c>
      <c r="B40" s="1" t="s">
        <v>350</v>
      </c>
      <c r="C40" s="1" t="s">
        <v>6</v>
      </c>
      <c r="D40" s="1" t="s">
        <v>7</v>
      </c>
      <c r="E40" s="1" t="s">
        <v>85</v>
      </c>
    </row>
    <row r="41" spans="1:5" x14ac:dyDescent="0.25">
      <c r="A41">
        <v>40</v>
      </c>
      <c r="B41" s="1" t="s">
        <v>351</v>
      </c>
      <c r="C41" s="1" t="s">
        <v>6</v>
      </c>
      <c r="D41" s="1" t="s">
        <v>7</v>
      </c>
      <c r="E41" s="1" t="s">
        <v>86</v>
      </c>
    </row>
    <row r="42" spans="1:5" x14ac:dyDescent="0.25">
      <c r="A42">
        <v>41</v>
      </c>
      <c r="B42" s="1" t="s">
        <v>352</v>
      </c>
      <c r="C42" s="1" t="s">
        <v>6</v>
      </c>
      <c r="D42" s="1" t="s">
        <v>7</v>
      </c>
      <c r="E42" s="1" t="s">
        <v>85</v>
      </c>
    </row>
    <row r="43" spans="1:5" x14ac:dyDescent="0.25">
      <c r="A43">
        <v>42</v>
      </c>
      <c r="B43" s="1" t="s">
        <v>353</v>
      </c>
      <c r="C43" s="1" t="s">
        <v>6</v>
      </c>
      <c r="D43" s="1" t="s">
        <v>7</v>
      </c>
      <c r="E43" s="1" t="s">
        <v>86</v>
      </c>
    </row>
    <row r="44" spans="1:5" x14ac:dyDescent="0.25">
      <c r="A44">
        <v>43</v>
      </c>
      <c r="B44" s="1" t="s">
        <v>354</v>
      </c>
      <c r="C44" s="1" t="s">
        <v>6</v>
      </c>
      <c r="D44" s="1" t="s">
        <v>7</v>
      </c>
      <c r="E44" s="1" t="s">
        <v>89</v>
      </c>
    </row>
    <row r="45" spans="1:5" x14ac:dyDescent="0.25">
      <c r="A45">
        <v>44</v>
      </c>
      <c r="B45" s="1" t="s">
        <v>355</v>
      </c>
      <c r="C45" s="1" t="s">
        <v>6</v>
      </c>
      <c r="D45" s="1" t="s">
        <v>7</v>
      </c>
      <c r="E45" s="1" t="s">
        <v>90</v>
      </c>
    </row>
    <row r="46" spans="1:5" x14ac:dyDescent="0.25">
      <c r="A46">
        <v>45</v>
      </c>
      <c r="B46" s="1" t="s">
        <v>356</v>
      </c>
      <c r="C46" s="1" t="s">
        <v>6</v>
      </c>
      <c r="D46" s="1" t="s">
        <v>7</v>
      </c>
      <c r="E46" s="1" t="s">
        <v>89</v>
      </c>
    </row>
    <row r="47" spans="1:5" x14ac:dyDescent="0.25">
      <c r="A47">
        <v>46</v>
      </c>
      <c r="B47" s="1" t="s">
        <v>357</v>
      </c>
      <c r="C47" s="1" t="s">
        <v>6</v>
      </c>
      <c r="D47" s="1" t="s">
        <v>7</v>
      </c>
      <c r="E47" s="1" t="s">
        <v>90</v>
      </c>
    </row>
    <row r="48" spans="1:5" x14ac:dyDescent="0.25">
      <c r="A48">
        <v>47</v>
      </c>
      <c r="B48" s="1" t="s">
        <v>358</v>
      </c>
      <c r="C48" s="1" t="s">
        <v>6</v>
      </c>
      <c r="D48" s="1" t="s">
        <v>7</v>
      </c>
      <c r="E48" s="1" t="s">
        <v>99</v>
      </c>
    </row>
    <row r="49" spans="1:5" x14ac:dyDescent="0.25">
      <c r="A49">
        <v>48</v>
      </c>
      <c r="B49" s="1" t="s">
        <v>359</v>
      </c>
      <c r="C49" s="1" t="s">
        <v>6</v>
      </c>
      <c r="D49" s="1" t="s">
        <v>7</v>
      </c>
      <c r="E49" s="1" t="s">
        <v>100</v>
      </c>
    </row>
    <row r="50" spans="1:5" x14ac:dyDescent="0.25">
      <c r="A50">
        <v>49</v>
      </c>
      <c r="B50" s="1" t="s">
        <v>360</v>
      </c>
      <c r="C50" s="1" t="s">
        <v>6</v>
      </c>
      <c r="D50" s="1" t="s">
        <v>7</v>
      </c>
      <c r="E50" s="1" t="s">
        <v>91</v>
      </c>
    </row>
    <row r="51" spans="1:5" x14ac:dyDescent="0.25">
      <c r="A51">
        <v>50</v>
      </c>
      <c r="B51" s="1" t="s">
        <v>361</v>
      </c>
      <c r="C51" s="1" t="s">
        <v>6</v>
      </c>
      <c r="D51" s="1" t="s">
        <v>7</v>
      </c>
      <c r="E51" s="1" t="s">
        <v>92</v>
      </c>
    </row>
    <row r="52" spans="1:5" x14ac:dyDescent="0.25">
      <c r="A52">
        <v>51</v>
      </c>
      <c r="B52" s="1" t="s">
        <v>362</v>
      </c>
      <c r="C52" s="1" t="s">
        <v>6</v>
      </c>
      <c r="D52" s="1" t="s">
        <v>7</v>
      </c>
      <c r="E52" s="1" t="s">
        <v>93</v>
      </c>
    </row>
    <row r="53" spans="1:5" x14ac:dyDescent="0.25">
      <c r="A53">
        <v>52</v>
      </c>
      <c r="B53" s="1" t="s">
        <v>363</v>
      </c>
      <c r="C53" s="1" t="s">
        <v>6</v>
      </c>
      <c r="D53" s="1" t="s">
        <v>7</v>
      </c>
      <c r="E53" s="1" t="s">
        <v>94</v>
      </c>
    </row>
    <row r="54" spans="1:5" x14ac:dyDescent="0.25">
      <c r="A54">
        <v>53</v>
      </c>
      <c r="B54" s="1" t="s">
        <v>364</v>
      </c>
      <c r="C54" s="1" t="s">
        <v>6</v>
      </c>
      <c r="D54" s="1" t="s">
        <v>7</v>
      </c>
      <c r="E54" s="1" t="s">
        <v>85</v>
      </c>
    </row>
    <row r="55" spans="1:5" x14ac:dyDescent="0.25">
      <c r="A55">
        <v>54</v>
      </c>
      <c r="B55" s="1" t="s">
        <v>365</v>
      </c>
      <c r="C55" s="1" t="s">
        <v>6</v>
      </c>
      <c r="D55" s="1" t="s">
        <v>7</v>
      </c>
      <c r="E55" s="1" t="s">
        <v>86</v>
      </c>
    </row>
    <row r="56" spans="1:5" x14ac:dyDescent="0.25">
      <c r="A56">
        <v>55</v>
      </c>
      <c r="B56" s="1" t="s">
        <v>366</v>
      </c>
      <c r="C56" s="1" t="s">
        <v>6</v>
      </c>
      <c r="D56" s="1" t="s">
        <v>7</v>
      </c>
      <c r="E56" s="1" t="s">
        <v>85</v>
      </c>
    </row>
    <row r="57" spans="1:5" x14ac:dyDescent="0.25">
      <c r="A57">
        <v>56</v>
      </c>
      <c r="B57" s="1" t="s">
        <v>367</v>
      </c>
      <c r="C57" s="1" t="s">
        <v>6</v>
      </c>
      <c r="D57" s="1" t="s">
        <v>7</v>
      </c>
      <c r="E57" s="1" t="s">
        <v>86</v>
      </c>
    </row>
    <row r="58" spans="1:5" x14ac:dyDescent="0.25">
      <c r="A58">
        <v>57</v>
      </c>
      <c r="B58" s="1" t="s">
        <v>368</v>
      </c>
      <c r="C58" s="1" t="s">
        <v>6</v>
      </c>
      <c r="D58" s="1" t="s">
        <v>7</v>
      </c>
      <c r="E58" s="1" t="s">
        <v>85</v>
      </c>
    </row>
    <row r="59" spans="1:5" x14ac:dyDescent="0.25">
      <c r="A59">
        <v>58</v>
      </c>
      <c r="B59" s="1" t="s">
        <v>369</v>
      </c>
      <c r="C59" s="1" t="s">
        <v>6</v>
      </c>
      <c r="D59" s="1" t="s">
        <v>7</v>
      </c>
      <c r="E59" s="1" t="s">
        <v>86</v>
      </c>
    </row>
    <row r="60" spans="1:5" x14ac:dyDescent="0.25">
      <c r="A60">
        <v>59</v>
      </c>
      <c r="B60" s="1" t="s">
        <v>370</v>
      </c>
      <c r="C60" s="1" t="s">
        <v>6</v>
      </c>
      <c r="D60" s="1" t="s">
        <v>7</v>
      </c>
      <c r="E60" s="1" t="s">
        <v>85</v>
      </c>
    </row>
    <row r="61" spans="1:5" x14ac:dyDescent="0.25">
      <c r="A61">
        <v>60</v>
      </c>
      <c r="B61" s="1" t="s">
        <v>371</v>
      </c>
      <c r="C61" s="1" t="s">
        <v>6</v>
      </c>
      <c r="D61" s="1" t="s">
        <v>7</v>
      </c>
      <c r="E61" s="1" t="s">
        <v>86</v>
      </c>
    </row>
    <row r="62" spans="1:5" x14ac:dyDescent="0.25">
      <c r="A62">
        <v>61</v>
      </c>
      <c r="B62" s="1" t="s">
        <v>372</v>
      </c>
      <c r="C62" s="1" t="s">
        <v>6</v>
      </c>
      <c r="D62" s="1" t="s">
        <v>7</v>
      </c>
      <c r="E62" s="1" t="s">
        <v>89</v>
      </c>
    </row>
    <row r="63" spans="1:5" x14ac:dyDescent="0.25">
      <c r="A63">
        <v>62</v>
      </c>
      <c r="B63" s="1" t="s">
        <v>373</v>
      </c>
      <c r="C63" s="1" t="s">
        <v>6</v>
      </c>
      <c r="D63" s="1" t="s">
        <v>7</v>
      </c>
      <c r="E63" s="1" t="s">
        <v>90</v>
      </c>
    </row>
    <row r="64" spans="1:5" x14ac:dyDescent="0.25">
      <c r="A64">
        <v>63</v>
      </c>
      <c r="B64" s="1" t="s">
        <v>374</v>
      </c>
      <c r="C64" s="1" t="s">
        <v>6</v>
      </c>
      <c r="D64" s="1" t="s">
        <v>7</v>
      </c>
      <c r="E64" s="1" t="s">
        <v>99</v>
      </c>
    </row>
    <row r="65" spans="1:5" x14ac:dyDescent="0.25">
      <c r="A65">
        <v>64</v>
      </c>
      <c r="B65" s="1" t="s">
        <v>375</v>
      </c>
      <c r="C65" s="1" t="s">
        <v>6</v>
      </c>
      <c r="D65" s="1" t="s">
        <v>7</v>
      </c>
      <c r="E65" s="1" t="s">
        <v>100</v>
      </c>
    </row>
    <row r="66" spans="1:5" x14ac:dyDescent="0.25">
      <c r="A66">
        <v>65</v>
      </c>
      <c r="B66" s="1" t="s">
        <v>376</v>
      </c>
      <c r="C66" s="1" t="s">
        <v>6</v>
      </c>
      <c r="D66" s="1" t="s">
        <v>7</v>
      </c>
      <c r="E66" s="1" t="s">
        <v>91</v>
      </c>
    </row>
    <row r="67" spans="1:5" x14ac:dyDescent="0.25">
      <c r="A67">
        <v>66</v>
      </c>
      <c r="B67" s="1" t="s">
        <v>377</v>
      </c>
      <c r="C67" s="1" t="s">
        <v>6</v>
      </c>
      <c r="D67" s="1" t="s">
        <v>7</v>
      </c>
      <c r="E67" s="1" t="s">
        <v>92</v>
      </c>
    </row>
    <row r="68" spans="1:5" x14ac:dyDescent="0.25">
      <c r="A68">
        <v>67</v>
      </c>
      <c r="B68" s="1" t="s">
        <v>378</v>
      </c>
      <c r="C68" s="1" t="s">
        <v>6</v>
      </c>
      <c r="D68" s="1" t="s">
        <v>7</v>
      </c>
      <c r="E68" s="1" t="s">
        <v>93</v>
      </c>
    </row>
    <row r="69" spans="1:5" x14ac:dyDescent="0.25">
      <c r="A69">
        <v>68</v>
      </c>
      <c r="B69" s="1" t="s">
        <v>379</v>
      </c>
      <c r="C69" s="1" t="s">
        <v>6</v>
      </c>
      <c r="D69" s="1" t="s">
        <v>7</v>
      </c>
      <c r="E69" s="1" t="s">
        <v>94</v>
      </c>
    </row>
    <row r="70" spans="1:5" x14ac:dyDescent="0.25">
      <c r="A70">
        <v>69</v>
      </c>
      <c r="B70" s="1" t="s">
        <v>380</v>
      </c>
      <c r="C70" s="1" t="s">
        <v>6</v>
      </c>
      <c r="D70" s="1" t="s">
        <v>7</v>
      </c>
      <c r="E70" s="1" t="s">
        <v>85</v>
      </c>
    </row>
    <row r="71" spans="1:5" x14ac:dyDescent="0.25">
      <c r="A71">
        <v>70</v>
      </c>
      <c r="B71" s="1" t="s">
        <v>381</v>
      </c>
      <c r="C71" s="1" t="s">
        <v>6</v>
      </c>
      <c r="D71" s="1" t="s">
        <v>7</v>
      </c>
      <c r="E71" s="1" t="s">
        <v>86</v>
      </c>
    </row>
    <row r="72" spans="1:5" x14ac:dyDescent="0.25">
      <c r="A72">
        <v>71</v>
      </c>
      <c r="B72" s="1" t="s">
        <v>382</v>
      </c>
      <c r="C72" s="1" t="s">
        <v>6</v>
      </c>
      <c r="D72" s="1" t="s">
        <v>7</v>
      </c>
      <c r="E72" s="1" t="s">
        <v>85</v>
      </c>
    </row>
    <row r="73" spans="1:5" x14ac:dyDescent="0.25">
      <c r="A73">
        <v>72</v>
      </c>
      <c r="B73" s="1" t="s">
        <v>383</v>
      </c>
      <c r="C73" s="1" t="s">
        <v>6</v>
      </c>
      <c r="D73" s="1" t="s">
        <v>7</v>
      </c>
      <c r="E73" s="1" t="s">
        <v>86</v>
      </c>
    </row>
    <row r="74" spans="1:5" x14ac:dyDescent="0.25">
      <c r="A74">
        <v>73</v>
      </c>
      <c r="B74" s="1" t="s">
        <v>384</v>
      </c>
      <c r="C74" s="1" t="s">
        <v>6</v>
      </c>
      <c r="D74" s="1" t="s">
        <v>7</v>
      </c>
      <c r="E74" s="1" t="s">
        <v>85</v>
      </c>
    </row>
    <row r="75" spans="1:5" x14ac:dyDescent="0.25">
      <c r="A75">
        <v>74</v>
      </c>
      <c r="B75" s="1" t="s">
        <v>385</v>
      </c>
      <c r="C75" s="1" t="s">
        <v>6</v>
      </c>
      <c r="D75" s="1" t="s">
        <v>7</v>
      </c>
      <c r="E75" s="1" t="s">
        <v>86</v>
      </c>
    </row>
    <row r="76" spans="1:5" x14ac:dyDescent="0.25">
      <c r="A76">
        <v>75</v>
      </c>
      <c r="B76" s="1" t="s">
        <v>386</v>
      </c>
      <c r="C76" s="1" t="s">
        <v>6</v>
      </c>
      <c r="D76" s="1" t="s">
        <v>7</v>
      </c>
      <c r="E76" s="1" t="s">
        <v>56</v>
      </c>
    </row>
    <row r="77" spans="1:5" x14ac:dyDescent="0.25">
      <c r="A77">
        <v>76</v>
      </c>
      <c r="B77" s="1" t="s">
        <v>387</v>
      </c>
      <c r="C77" s="1" t="s">
        <v>6</v>
      </c>
      <c r="D77" s="1" t="s">
        <v>7</v>
      </c>
      <c r="E77" s="1" t="s">
        <v>58</v>
      </c>
    </row>
    <row r="78" spans="1:5" x14ac:dyDescent="0.25">
      <c r="A78">
        <v>77</v>
      </c>
      <c r="B78" s="1" t="s">
        <v>388</v>
      </c>
      <c r="C78" s="1" t="s">
        <v>6</v>
      </c>
      <c r="D78" s="1" t="s">
        <v>7</v>
      </c>
      <c r="E78" s="1" t="s">
        <v>89</v>
      </c>
    </row>
    <row r="79" spans="1:5" x14ac:dyDescent="0.25">
      <c r="A79">
        <v>78</v>
      </c>
      <c r="B79" s="1" t="s">
        <v>389</v>
      </c>
      <c r="C79" s="1" t="s">
        <v>6</v>
      </c>
      <c r="D79" s="1" t="s">
        <v>7</v>
      </c>
      <c r="E79" s="1" t="s">
        <v>90</v>
      </c>
    </row>
    <row r="80" spans="1:5" x14ac:dyDescent="0.25">
      <c r="A80">
        <v>79</v>
      </c>
      <c r="B80" s="1" t="s">
        <v>390</v>
      </c>
      <c r="C80" s="1" t="s">
        <v>6</v>
      </c>
      <c r="D80" s="1" t="s">
        <v>7</v>
      </c>
      <c r="E80" s="1" t="s">
        <v>99</v>
      </c>
    </row>
    <row r="81" spans="1:5" x14ac:dyDescent="0.25">
      <c r="A81">
        <v>80</v>
      </c>
      <c r="B81" s="1" t="s">
        <v>391</v>
      </c>
      <c r="C81" s="1" t="s">
        <v>6</v>
      </c>
      <c r="D81" s="1" t="s">
        <v>7</v>
      </c>
      <c r="E81" s="1" t="s">
        <v>100</v>
      </c>
    </row>
    <row r="82" spans="1:5" x14ac:dyDescent="0.25">
      <c r="A82">
        <v>81</v>
      </c>
      <c r="B82" s="1" t="s">
        <v>392</v>
      </c>
      <c r="C82" s="1" t="s">
        <v>6</v>
      </c>
      <c r="D82" s="1" t="s">
        <v>7</v>
      </c>
      <c r="E82" s="1" t="s">
        <v>91</v>
      </c>
    </row>
    <row r="83" spans="1:5" x14ac:dyDescent="0.25">
      <c r="A83">
        <v>82</v>
      </c>
      <c r="B83" s="1" t="s">
        <v>393</v>
      </c>
      <c r="C83" s="1" t="s">
        <v>6</v>
      </c>
      <c r="D83" s="1" t="s">
        <v>7</v>
      </c>
      <c r="E83" s="1" t="s">
        <v>92</v>
      </c>
    </row>
    <row r="84" spans="1:5" x14ac:dyDescent="0.25">
      <c r="A84">
        <v>83</v>
      </c>
      <c r="B84" s="1" t="s">
        <v>394</v>
      </c>
      <c r="C84" s="1" t="s">
        <v>6</v>
      </c>
      <c r="D84" s="1" t="s">
        <v>7</v>
      </c>
      <c r="E84" s="1" t="s">
        <v>93</v>
      </c>
    </row>
    <row r="85" spans="1:5" x14ac:dyDescent="0.25">
      <c r="A85">
        <v>84</v>
      </c>
      <c r="B85" s="1" t="s">
        <v>395</v>
      </c>
      <c r="C85" s="1" t="s">
        <v>6</v>
      </c>
      <c r="D85" s="1" t="s">
        <v>7</v>
      </c>
      <c r="E85" s="1" t="s">
        <v>94</v>
      </c>
    </row>
    <row r="86" spans="1:5" x14ac:dyDescent="0.25">
      <c r="A86">
        <v>85</v>
      </c>
      <c r="B86" s="1" t="s">
        <v>396</v>
      </c>
      <c r="C86" s="1" t="s">
        <v>6</v>
      </c>
      <c r="D86" s="1" t="s">
        <v>7</v>
      </c>
      <c r="E86" s="1" t="s">
        <v>85</v>
      </c>
    </row>
    <row r="87" spans="1:5" x14ac:dyDescent="0.25">
      <c r="A87">
        <v>86</v>
      </c>
      <c r="B87" s="1" t="s">
        <v>397</v>
      </c>
      <c r="C87" s="1" t="s">
        <v>6</v>
      </c>
      <c r="D87" s="1" t="s">
        <v>7</v>
      </c>
      <c r="E87" s="1" t="s">
        <v>86</v>
      </c>
    </row>
    <row r="88" spans="1:5" x14ac:dyDescent="0.25">
      <c r="A88">
        <v>87</v>
      </c>
      <c r="B88" s="1" t="s">
        <v>398</v>
      </c>
      <c r="C88" s="1" t="s">
        <v>6</v>
      </c>
      <c r="D88" s="1" t="s">
        <v>7</v>
      </c>
      <c r="E88" s="1" t="s">
        <v>85</v>
      </c>
    </row>
    <row r="89" spans="1:5" x14ac:dyDescent="0.25">
      <c r="A89">
        <v>88</v>
      </c>
      <c r="B89" s="1" t="s">
        <v>399</v>
      </c>
      <c r="C89" s="1" t="s">
        <v>6</v>
      </c>
      <c r="D89" s="1" t="s">
        <v>7</v>
      </c>
      <c r="E89" s="1" t="s">
        <v>86</v>
      </c>
    </row>
    <row r="90" spans="1:5" x14ac:dyDescent="0.25">
      <c r="A90">
        <v>89</v>
      </c>
      <c r="B90" s="1" t="s">
        <v>400</v>
      </c>
      <c r="C90" s="1" t="s">
        <v>6</v>
      </c>
      <c r="D90" s="1" t="s">
        <v>7</v>
      </c>
      <c r="E90" s="1" t="s">
        <v>85</v>
      </c>
    </row>
    <row r="91" spans="1:5" x14ac:dyDescent="0.25">
      <c r="A91">
        <v>90</v>
      </c>
      <c r="B91" s="1" t="s">
        <v>401</v>
      </c>
      <c r="C91" s="1" t="s">
        <v>6</v>
      </c>
      <c r="D91" s="1" t="s">
        <v>7</v>
      </c>
      <c r="E91" s="1" t="s">
        <v>86</v>
      </c>
    </row>
    <row r="92" spans="1:5" x14ac:dyDescent="0.25">
      <c r="A92">
        <v>91</v>
      </c>
      <c r="B92" s="1" t="s">
        <v>402</v>
      </c>
      <c r="C92" s="1" t="s">
        <v>6</v>
      </c>
      <c r="D92" s="1" t="s">
        <v>7</v>
      </c>
      <c r="E92" s="1" t="s">
        <v>68</v>
      </c>
    </row>
    <row r="93" spans="1:5" x14ac:dyDescent="0.25">
      <c r="A93">
        <v>92</v>
      </c>
      <c r="B93" s="1" t="s">
        <v>403</v>
      </c>
      <c r="C93" s="1" t="s">
        <v>6</v>
      </c>
      <c r="D93" s="1" t="s">
        <v>7</v>
      </c>
      <c r="E93" s="1" t="s">
        <v>70</v>
      </c>
    </row>
    <row r="94" spans="1:5" x14ac:dyDescent="0.25">
      <c r="A94">
        <v>93</v>
      </c>
      <c r="B94" s="1" t="s">
        <v>404</v>
      </c>
      <c r="C94" s="1" t="s">
        <v>6</v>
      </c>
      <c r="D94" s="1" t="s">
        <v>7</v>
      </c>
      <c r="E94" s="1" t="s">
        <v>89</v>
      </c>
    </row>
    <row r="95" spans="1:5" x14ac:dyDescent="0.25">
      <c r="A95">
        <v>94</v>
      </c>
      <c r="B95" s="1" t="s">
        <v>405</v>
      </c>
      <c r="C95" s="1" t="s">
        <v>6</v>
      </c>
      <c r="D95" s="1" t="s">
        <v>7</v>
      </c>
      <c r="E95" s="1" t="s">
        <v>90</v>
      </c>
    </row>
    <row r="96" spans="1:5" x14ac:dyDescent="0.25">
      <c r="A96">
        <v>95</v>
      </c>
      <c r="B96" s="1" t="s">
        <v>406</v>
      </c>
      <c r="C96" s="1" t="s">
        <v>6</v>
      </c>
      <c r="D96" s="1" t="s">
        <v>7</v>
      </c>
      <c r="E96" s="1" t="s">
        <v>99</v>
      </c>
    </row>
    <row r="97" spans="1:5" x14ac:dyDescent="0.25">
      <c r="A97">
        <v>96</v>
      </c>
      <c r="B97" s="1" t="s">
        <v>407</v>
      </c>
      <c r="C97" s="1" t="s">
        <v>6</v>
      </c>
      <c r="D97" s="1" t="s">
        <v>7</v>
      </c>
      <c r="E97" s="1" t="s">
        <v>100</v>
      </c>
    </row>
    <row r="98" spans="1:5" x14ac:dyDescent="0.25">
      <c r="A98">
        <v>97</v>
      </c>
      <c r="B98" s="1" t="s">
        <v>408</v>
      </c>
      <c r="C98" s="1" t="s">
        <v>6</v>
      </c>
      <c r="D98" s="1" t="s">
        <v>7</v>
      </c>
      <c r="E98" s="1" t="s">
        <v>91</v>
      </c>
    </row>
    <row r="99" spans="1:5" x14ac:dyDescent="0.25">
      <c r="A99">
        <v>98</v>
      </c>
      <c r="B99" s="1" t="s">
        <v>409</v>
      </c>
      <c r="C99" s="1" t="s">
        <v>6</v>
      </c>
      <c r="D99" s="1" t="s">
        <v>7</v>
      </c>
      <c r="E99" s="1" t="s">
        <v>92</v>
      </c>
    </row>
    <row r="100" spans="1:5" x14ac:dyDescent="0.25">
      <c r="A100">
        <v>99</v>
      </c>
      <c r="B100" s="1" t="s">
        <v>410</v>
      </c>
      <c r="C100" s="1" t="s">
        <v>6</v>
      </c>
      <c r="D100" s="1" t="s">
        <v>7</v>
      </c>
      <c r="E100" s="1" t="s">
        <v>93</v>
      </c>
    </row>
    <row r="101" spans="1:5" x14ac:dyDescent="0.25">
      <c r="A101">
        <v>100</v>
      </c>
      <c r="B101" s="1" t="s">
        <v>411</v>
      </c>
      <c r="C101" s="1" t="s">
        <v>6</v>
      </c>
      <c r="D101" s="1" t="s">
        <v>7</v>
      </c>
      <c r="E101" s="1" t="s">
        <v>94</v>
      </c>
    </row>
    <row r="102" spans="1:5" x14ac:dyDescent="0.25">
      <c r="A102">
        <v>101</v>
      </c>
      <c r="B102" s="1" t="s">
        <v>412</v>
      </c>
      <c r="C102" s="1" t="s">
        <v>6</v>
      </c>
      <c r="D102" s="1" t="s">
        <v>7</v>
      </c>
      <c r="E102" s="1" t="s">
        <v>85</v>
      </c>
    </row>
    <row r="103" spans="1:5" x14ac:dyDescent="0.25">
      <c r="A103">
        <v>102</v>
      </c>
      <c r="B103" s="1" t="s">
        <v>413</v>
      </c>
      <c r="C103" s="1" t="s">
        <v>6</v>
      </c>
      <c r="D103" s="1" t="s">
        <v>7</v>
      </c>
      <c r="E103" s="1" t="s">
        <v>86</v>
      </c>
    </row>
    <row r="104" spans="1:5" x14ac:dyDescent="0.25">
      <c r="A104">
        <v>103</v>
      </c>
      <c r="B104" s="1" t="s">
        <v>414</v>
      </c>
      <c r="C104" s="1" t="s">
        <v>6</v>
      </c>
      <c r="D104" s="1" t="s">
        <v>7</v>
      </c>
      <c r="E104" s="1" t="s">
        <v>85</v>
      </c>
    </row>
    <row r="105" spans="1:5" x14ac:dyDescent="0.25">
      <c r="A105">
        <v>104</v>
      </c>
      <c r="B105" s="1" t="s">
        <v>415</v>
      </c>
      <c r="C105" s="1" t="s">
        <v>6</v>
      </c>
      <c r="D105" s="1" t="s">
        <v>7</v>
      </c>
      <c r="E105" s="1" t="s">
        <v>86</v>
      </c>
    </row>
    <row r="106" spans="1:5" x14ac:dyDescent="0.25">
      <c r="A106">
        <v>105</v>
      </c>
      <c r="B106" s="1" t="s">
        <v>416</v>
      </c>
      <c r="C106" s="1" t="s">
        <v>6</v>
      </c>
      <c r="D106" s="1" t="s">
        <v>7</v>
      </c>
      <c r="E106" s="1" t="s">
        <v>85</v>
      </c>
    </row>
    <row r="107" spans="1:5" x14ac:dyDescent="0.25">
      <c r="A107">
        <v>106</v>
      </c>
      <c r="B107" s="1" t="s">
        <v>417</v>
      </c>
      <c r="C107" s="1" t="s">
        <v>6</v>
      </c>
      <c r="D107" s="1" t="s">
        <v>7</v>
      </c>
      <c r="E107" s="1" t="s">
        <v>86</v>
      </c>
    </row>
    <row r="108" spans="1:5" x14ac:dyDescent="0.25">
      <c r="A108">
        <v>107</v>
      </c>
      <c r="B108" s="1" t="s">
        <v>418</v>
      </c>
      <c r="C108" s="1" t="s">
        <v>6</v>
      </c>
      <c r="D108" s="1" t="s">
        <v>7</v>
      </c>
      <c r="E108" s="1" t="s">
        <v>64</v>
      </c>
    </row>
    <row r="109" spans="1:5" x14ac:dyDescent="0.25">
      <c r="A109">
        <v>108</v>
      </c>
      <c r="B109" s="1" t="s">
        <v>419</v>
      </c>
      <c r="C109" s="1" t="s">
        <v>6</v>
      </c>
      <c r="D109" s="1" t="s">
        <v>7</v>
      </c>
      <c r="E109" s="1" t="s">
        <v>66</v>
      </c>
    </row>
    <row r="110" spans="1:5" x14ac:dyDescent="0.25">
      <c r="A110">
        <v>109</v>
      </c>
      <c r="B110" s="1" t="s">
        <v>420</v>
      </c>
      <c r="C110" s="1" t="s">
        <v>6</v>
      </c>
      <c r="D110" s="1" t="s">
        <v>7</v>
      </c>
      <c r="E110" s="1" t="s">
        <v>89</v>
      </c>
    </row>
    <row r="111" spans="1:5" x14ac:dyDescent="0.25">
      <c r="A111">
        <v>110</v>
      </c>
      <c r="B111" s="1" t="s">
        <v>421</v>
      </c>
      <c r="C111" s="1" t="s">
        <v>6</v>
      </c>
      <c r="D111" s="1" t="s">
        <v>7</v>
      </c>
      <c r="E111" s="1" t="s">
        <v>90</v>
      </c>
    </row>
    <row r="112" spans="1:5" x14ac:dyDescent="0.25">
      <c r="A112">
        <v>111</v>
      </c>
      <c r="B112" s="1" t="s">
        <v>422</v>
      </c>
      <c r="C112" s="1" t="s">
        <v>6</v>
      </c>
      <c r="D112" s="1" t="s">
        <v>7</v>
      </c>
      <c r="E112" s="1" t="s">
        <v>99</v>
      </c>
    </row>
    <row r="113" spans="1:5" x14ac:dyDescent="0.25">
      <c r="A113">
        <v>112</v>
      </c>
      <c r="B113" s="1" t="s">
        <v>423</v>
      </c>
      <c r="C113" s="1" t="s">
        <v>6</v>
      </c>
      <c r="D113" s="1" t="s">
        <v>7</v>
      </c>
      <c r="E113" s="1" t="s">
        <v>100</v>
      </c>
    </row>
    <row r="114" spans="1:5" x14ac:dyDescent="0.25">
      <c r="A114">
        <v>113</v>
      </c>
      <c r="B114" s="1" t="s">
        <v>424</v>
      </c>
      <c r="C114" s="1" t="s">
        <v>6</v>
      </c>
      <c r="D114" s="1" t="s">
        <v>7</v>
      </c>
      <c r="E114" s="1" t="s">
        <v>91</v>
      </c>
    </row>
    <row r="115" spans="1:5" x14ac:dyDescent="0.25">
      <c r="A115">
        <v>114</v>
      </c>
      <c r="B115" s="1" t="s">
        <v>425</v>
      </c>
      <c r="C115" s="1" t="s">
        <v>6</v>
      </c>
      <c r="D115" s="1" t="s">
        <v>7</v>
      </c>
      <c r="E115" s="1" t="s">
        <v>92</v>
      </c>
    </row>
    <row r="116" spans="1:5" x14ac:dyDescent="0.25">
      <c r="A116">
        <v>115</v>
      </c>
      <c r="B116" s="1" t="s">
        <v>426</v>
      </c>
      <c r="C116" s="1" t="s">
        <v>6</v>
      </c>
      <c r="D116" s="1" t="s">
        <v>7</v>
      </c>
      <c r="E116" s="1" t="s">
        <v>93</v>
      </c>
    </row>
    <row r="117" spans="1:5" x14ac:dyDescent="0.25">
      <c r="A117">
        <v>116</v>
      </c>
      <c r="B117" s="1" t="s">
        <v>427</v>
      </c>
      <c r="C117" s="1" t="s">
        <v>6</v>
      </c>
      <c r="D117" s="1" t="s">
        <v>7</v>
      </c>
      <c r="E117" s="1" t="s">
        <v>94</v>
      </c>
    </row>
    <row r="118" spans="1:5" x14ac:dyDescent="0.25">
      <c r="A118">
        <v>117</v>
      </c>
      <c r="B118" s="1" t="s">
        <v>428</v>
      </c>
      <c r="C118" s="1" t="s">
        <v>6</v>
      </c>
      <c r="D118" s="1" t="s">
        <v>7</v>
      </c>
      <c r="E118" s="1" t="s">
        <v>85</v>
      </c>
    </row>
    <row r="119" spans="1:5" x14ac:dyDescent="0.25">
      <c r="A119">
        <v>118</v>
      </c>
      <c r="B119" s="1" t="s">
        <v>429</v>
      </c>
      <c r="C119" s="1" t="s">
        <v>6</v>
      </c>
      <c r="D119" s="1" t="s">
        <v>7</v>
      </c>
      <c r="E119" s="1" t="s">
        <v>86</v>
      </c>
    </row>
    <row r="120" spans="1:5" x14ac:dyDescent="0.25">
      <c r="A120">
        <v>119</v>
      </c>
      <c r="B120" s="1" t="s">
        <v>430</v>
      </c>
      <c r="C120" s="1" t="s">
        <v>6</v>
      </c>
      <c r="D120" s="1" t="s">
        <v>7</v>
      </c>
      <c r="E120" s="1" t="s">
        <v>85</v>
      </c>
    </row>
    <row r="121" spans="1:5" x14ac:dyDescent="0.25">
      <c r="A121">
        <v>120</v>
      </c>
      <c r="B121" s="1" t="s">
        <v>431</v>
      </c>
      <c r="C121" s="1" t="s">
        <v>6</v>
      </c>
      <c r="D121" s="1" t="s">
        <v>7</v>
      </c>
      <c r="E121" s="1" t="s">
        <v>86</v>
      </c>
    </row>
    <row r="122" spans="1:5" x14ac:dyDescent="0.25">
      <c r="A122">
        <v>121</v>
      </c>
      <c r="B122" s="1" t="s">
        <v>432</v>
      </c>
      <c r="C122" s="1" t="s">
        <v>6</v>
      </c>
      <c r="D122" s="1" t="s">
        <v>7</v>
      </c>
      <c r="E122" s="1" t="s">
        <v>85</v>
      </c>
    </row>
    <row r="123" spans="1:5" x14ac:dyDescent="0.25">
      <c r="A123">
        <v>122</v>
      </c>
      <c r="B123" s="1" t="s">
        <v>433</v>
      </c>
      <c r="C123" s="1" t="s">
        <v>6</v>
      </c>
      <c r="D123" s="1" t="s">
        <v>7</v>
      </c>
      <c r="E123" s="1" t="s">
        <v>86</v>
      </c>
    </row>
    <row r="124" spans="1:5" x14ac:dyDescent="0.25">
      <c r="A124">
        <v>123</v>
      </c>
      <c r="B124" s="1" t="s">
        <v>434</v>
      </c>
      <c r="C124" s="1" t="s">
        <v>6</v>
      </c>
      <c r="D124" s="1" t="s">
        <v>7</v>
      </c>
      <c r="E124" s="1" t="s">
        <v>95</v>
      </c>
    </row>
    <row r="125" spans="1:5" x14ac:dyDescent="0.25">
      <c r="A125">
        <v>124</v>
      </c>
      <c r="B125" s="1" t="s">
        <v>435</v>
      </c>
      <c r="C125" s="1" t="s">
        <v>6</v>
      </c>
      <c r="D125" s="1" t="s">
        <v>7</v>
      </c>
      <c r="E125" s="1" t="s">
        <v>96</v>
      </c>
    </row>
    <row r="126" spans="1:5" x14ac:dyDescent="0.25">
      <c r="A126">
        <v>125</v>
      </c>
      <c r="B126" s="1" t="s">
        <v>436</v>
      </c>
      <c r="C126" s="1" t="s">
        <v>6</v>
      </c>
      <c r="D126" s="1" t="s">
        <v>7</v>
      </c>
      <c r="E126" s="1" t="s">
        <v>89</v>
      </c>
    </row>
    <row r="127" spans="1:5" x14ac:dyDescent="0.25">
      <c r="A127">
        <v>126</v>
      </c>
      <c r="B127" s="1" t="s">
        <v>437</v>
      </c>
      <c r="C127" s="1" t="s">
        <v>6</v>
      </c>
      <c r="D127" s="1" t="s">
        <v>7</v>
      </c>
      <c r="E127" s="1" t="s">
        <v>90</v>
      </c>
    </row>
    <row r="128" spans="1:5" x14ac:dyDescent="0.25">
      <c r="A128">
        <v>127</v>
      </c>
      <c r="B128" s="1" t="s">
        <v>438</v>
      </c>
      <c r="C128" s="1" t="s">
        <v>6</v>
      </c>
      <c r="D128" s="1" t="s">
        <v>7</v>
      </c>
      <c r="E128" s="1" t="s">
        <v>99</v>
      </c>
    </row>
    <row r="129" spans="1:5" x14ac:dyDescent="0.25">
      <c r="A129">
        <v>128</v>
      </c>
      <c r="B129" s="1" t="s">
        <v>439</v>
      </c>
      <c r="C129" s="1" t="s">
        <v>6</v>
      </c>
      <c r="D129" s="1" t="s">
        <v>7</v>
      </c>
      <c r="E129" s="1" t="s">
        <v>100</v>
      </c>
    </row>
    <row r="130" spans="1:5" x14ac:dyDescent="0.25">
      <c r="A130">
        <v>129</v>
      </c>
      <c r="B130" s="1" t="s">
        <v>440</v>
      </c>
      <c r="C130" s="1" t="s">
        <v>6</v>
      </c>
      <c r="D130" s="1" t="s">
        <v>7</v>
      </c>
      <c r="E130" s="1" t="s">
        <v>91</v>
      </c>
    </row>
    <row r="131" spans="1:5" x14ac:dyDescent="0.25">
      <c r="A131">
        <v>130</v>
      </c>
      <c r="B131" s="1" t="s">
        <v>441</v>
      </c>
      <c r="C131" s="1" t="s">
        <v>6</v>
      </c>
      <c r="D131" s="1" t="s">
        <v>7</v>
      </c>
      <c r="E131" s="1" t="s">
        <v>92</v>
      </c>
    </row>
    <row r="132" spans="1:5" x14ac:dyDescent="0.25">
      <c r="A132">
        <v>131</v>
      </c>
      <c r="B132" s="1" t="s">
        <v>442</v>
      </c>
      <c r="C132" s="1" t="s">
        <v>6</v>
      </c>
      <c r="D132" s="1" t="s">
        <v>7</v>
      </c>
      <c r="E132" s="1" t="s">
        <v>93</v>
      </c>
    </row>
    <row r="133" spans="1:5" x14ac:dyDescent="0.25">
      <c r="A133">
        <v>132</v>
      </c>
      <c r="B133" s="1" t="s">
        <v>443</v>
      </c>
      <c r="C133" s="1" t="s">
        <v>6</v>
      </c>
      <c r="D133" s="1" t="s">
        <v>7</v>
      </c>
      <c r="E133" s="1" t="s">
        <v>94</v>
      </c>
    </row>
    <row r="134" spans="1:5" x14ac:dyDescent="0.25">
      <c r="A134">
        <v>133</v>
      </c>
      <c r="B134" s="1" t="s">
        <v>444</v>
      </c>
      <c r="C134" s="1" t="s">
        <v>6</v>
      </c>
      <c r="D134" s="1" t="s">
        <v>7</v>
      </c>
      <c r="E134" s="1" t="s">
        <v>85</v>
      </c>
    </row>
    <row r="135" spans="1:5" x14ac:dyDescent="0.25">
      <c r="A135">
        <v>134</v>
      </c>
      <c r="B135" s="1" t="s">
        <v>445</v>
      </c>
      <c r="C135" s="1" t="s">
        <v>6</v>
      </c>
      <c r="D135" s="1" t="s">
        <v>7</v>
      </c>
      <c r="E135" s="1" t="s">
        <v>86</v>
      </c>
    </row>
    <row r="136" spans="1:5" x14ac:dyDescent="0.25">
      <c r="A136">
        <v>135</v>
      </c>
      <c r="B136" s="1" t="s">
        <v>446</v>
      </c>
      <c r="C136" s="1" t="s">
        <v>6</v>
      </c>
      <c r="D136" s="1" t="s">
        <v>7</v>
      </c>
      <c r="E136" s="1" t="s">
        <v>85</v>
      </c>
    </row>
    <row r="137" spans="1:5" x14ac:dyDescent="0.25">
      <c r="A137">
        <v>136</v>
      </c>
      <c r="B137" s="1" t="s">
        <v>447</v>
      </c>
      <c r="C137" s="1" t="s">
        <v>6</v>
      </c>
      <c r="D137" s="1" t="s">
        <v>7</v>
      </c>
      <c r="E137" s="1" t="s">
        <v>86</v>
      </c>
    </row>
    <row r="138" spans="1:5" x14ac:dyDescent="0.25">
      <c r="A138">
        <v>137</v>
      </c>
      <c r="B138" s="1" t="s">
        <v>448</v>
      </c>
      <c r="C138" s="1" t="s">
        <v>6</v>
      </c>
      <c r="D138" s="1" t="s">
        <v>7</v>
      </c>
      <c r="E138" s="1" t="s">
        <v>85</v>
      </c>
    </row>
    <row r="139" spans="1:5" x14ac:dyDescent="0.25">
      <c r="A139">
        <v>138</v>
      </c>
      <c r="B139" s="1" t="s">
        <v>449</v>
      </c>
      <c r="C139" s="1" t="s">
        <v>6</v>
      </c>
      <c r="D139" s="1" t="s">
        <v>7</v>
      </c>
      <c r="E139" s="1" t="s">
        <v>86</v>
      </c>
    </row>
    <row r="140" spans="1:5" x14ac:dyDescent="0.25">
      <c r="A140">
        <v>139</v>
      </c>
      <c r="B140" s="1" t="s">
        <v>450</v>
      </c>
      <c r="C140" s="1" t="s">
        <v>6</v>
      </c>
      <c r="D140" s="1" t="s">
        <v>7</v>
      </c>
      <c r="E140" s="1" t="s">
        <v>60</v>
      </c>
    </row>
    <row r="141" spans="1:5" x14ac:dyDescent="0.25">
      <c r="A141">
        <v>140</v>
      </c>
      <c r="B141" s="1" t="s">
        <v>451</v>
      </c>
      <c r="C141" s="1" t="s">
        <v>6</v>
      </c>
      <c r="D141" s="1" t="s">
        <v>7</v>
      </c>
      <c r="E141" s="1" t="s">
        <v>62</v>
      </c>
    </row>
    <row r="142" spans="1:5" x14ac:dyDescent="0.25">
      <c r="A142">
        <v>141</v>
      </c>
      <c r="B142" s="1" t="s">
        <v>452</v>
      </c>
      <c r="C142" s="1" t="s">
        <v>6</v>
      </c>
      <c r="D142" s="1" t="s">
        <v>7</v>
      </c>
      <c r="E142" s="1" t="s">
        <v>89</v>
      </c>
    </row>
    <row r="143" spans="1:5" x14ac:dyDescent="0.25">
      <c r="A143">
        <v>142</v>
      </c>
      <c r="B143" s="1" t="s">
        <v>453</v>
      </c>
      <c r="C143" s="1" t="s">
        <v>6</v>
      </c>
      <c r="D143" s="1" t="s">
        <v>7</v>
      </c>
      <c r="E143" s="1" t="s">
        <v>90</v>
      </c>
    </row>
    <row r="144" spans="1:5" x14ac:dyDescent="0.25">
      <c r="A144">
        <v>143</v>
      </c>
      <c r="B144" s="1" t="s">
        <v>454</v>
      </c>
      <c r="C144" s="1" t="s">
        <v>6</v>
      </c>
      <c r="D144" s="1" t="s">
        <v>7</v>
      </c>
      <c r="E144" s="1" t="s">
        <v>99</v>
      </c>
    </row>
    <row r="145" spans="1:5" x14ac:dyDescent="0.25">
      <c r="A145">
        <v>144</v>
      </c>
      <c r="B145" s="1" t="s">
        <v>455</v>
      </c>
      <c r="C145" s="1" t="s">
        <v>6</v>
      </c>
      <c r="D145" s="1" t="s">
        <v>7</v>
      </c>
      <c r="E145" s="1" t="s">
        <v>100</v>
      </c>
    </row>
    <row r="146" spans="1:5" x14ac:dyDescent="0.25">
      <c r="A146">
        <v>145</v>
      </c>
      <c r="B146" s="1" t="s">
        <v>456</v>
      </c>
      <c r="C146" s="1" t="s">
        <v>6</v>
      </c>
      <c r="D146" s="1" t="s">
        <v>7</v>
      </c>
      <c r="E146" s="1" t="s">
        <v>91</v>
      </c>
    </row>
    <row r="147" spans="1:5" x14ac:dyDescent="0.25">
      <c r="A147">
        <v>146</v>
      </c>
      <c r="B147" s="1" t="s">
        <v>457</v>
      </c>
      <c r="C147" s="1" t="s">
        <v>6</v>
      </c>
      <c r="D147" s="1" t="s">
        <v>7</v>
      </c>
      <c r="E147" s="1" t="s">
        <v>92</v>
      </c>
    </row>
    <row r="148" spans="1:5" x14ac:dyDescent="0.25">
      <c r="A148">
        <v>147</v>
      </c>
      <c r="B148" s="1" t="s">
        <v>458</v>
      </c>
      <c r="C148" s="1" t="s">
        <v>6</v>
      </c>
      <c r="D148" s="1" t="s">
        <v>7</v>
      </c>
      <c r="E148" s="1" t="s">
        <v>93</v>
      </c>
    </row>
    <row r="149" spans="1:5" x14ac:dyDescent="0.25">
      <c r="A149">
        <v>148</v>
      </c>
      <c r="B149" s="1" t="s">
        <v>459</v>
      </c>
      <c r="C149" s="1" t="s">
        <v>6</v>
      </c>
      <c r="D149" s="1" t="s">
        <v>7</v>
      </c>
      <c r="E149" s="1" t="s">
        <v>94</v>
      </c>
    </row>
    <row r="150" spans="1:5" x14ac:dyDescent="0.25">
      <c r="A150">
        <v>149</v>
      </c>
      <c r="B150" s="1" t="s">
        <v>460</v>
      </c>
      <c r="C150" s="1" t="s">
        <v>6</v>
      </c>
      <c r="D150" s="1" t="s">
        <v>7</v>
      </c>
      <c r="E150" s="1" t="s">
        <v>85</v>
      </c>
    </row>
    <row r="151" spans="1:5" x14ac:dyDescent="0.25">
      <c r="A151">
        <v>150</v>
      </c>
      <c r="B151" s="1" t="s">
        <v>461</v>
      </c>
      <c r="C151" s="1" t="s">
        <v>6</v>
      </c>
      <c r="D151" s="1" t="s">
        <v>7</v>
      </c>
      <c r="E151" s="1" t="s">
        <v>86</v>
      </c>
    </row>
    <row r="152" spans="1:5" x14ac:dyDescent="0.25">
      <c r="A152">
        <v>151</v>
      </c>
      <c r="B152" s="1" t="s">
        <v>462</v>
      </c>
      <c r="C152" s="1" t="s">
        <v>6</v>
      </c>
      <c r="D152" s="1" t="s">
        <v>7</v>
      </c>
      <c r="E152" s="1" t="s">
        <v>85</v>
      </c>
    </row>
    <row r="153" spans="1:5" x14ac:dyDescent="0.25">
      <c r="A153">
        <v>152</v>
      </c>
      <c r="B153" s="1" t="s">
        <v>463</v>
      </c>
      <c r="C153" s="1" t="s">
        <v>6</v>
      </c>
      <c r="D153" s="1" t="s">
        <v>7</v>
      </c>
      <c r="E153" s="1" t="s">
        <v>86</v>
      </c>
    </row>
    <row r="154" spans="1:5" x14ac:dyDescent="0.25">
      <c r="A154">
        <v>153</v>
      </c>
      <c r="B154" s="1" t="s">
        <v>464</v>
      </c>
      <c r="C154" s="1" t="s">
        <v>6</v>
      </c>
      <c r="D154" s="1" t="s">
        <v>7</v>
      </c>
      <c r="E154" s="1" t="s">
        <v>85</v>
      </c>
    </row>
    <row r="155" spans="1:5" x14ac:dyDescent="0.25">
      <c r="A155">
        <v>154</v>
      </c>
      <c r="B155" s="1" t="s">
        <v>465</v>
      </c>
      <c r="C155" s="1" t="s">
        <v>6</v>
      </c>
      <c r="D155" s="1" t="s">
        <v>7</v>
      </c>
      <c r="E155" s="1" t="s">
        <v>86</v>
      </c>
    </row>
    <row r="156" spans="1:5" x14ac:dyDescent="0.25">
      <c r="A156">
        <v>155</v>
      </c>
      <c r="B156" s="1" t="s">
        <v>466</v>
      </c>
      <c r="C156" s="1" t="s">
        <v>6</v>
      </c>
      <c r="D156" s="1" t="s">
        <v>7</v>
      </c>
      <c r="E156" s="1" t="s">
        <v>97</v>
      </c>
    </row>
    <row r="157" spans="1:5" x14ac:dyDescent="0.25">
      <c r="A157">
        <v>156</v>
      </c>
      <c r="B157" s="1" t="s">
        <v>467</v>
      </c>
      <c r="C157" s="1" t="s">
        <v>6</v>
      </c>
      <c r="D157" s="1" t="s">
        <v>7</v>
      </c>
      <c r="E157" s="1" t="s">
        <v>98</v>
      </c>
    </row>
    <row r="158" spans="1:5" x14ac:dyDescent="0.25">
      <c r="A158">
        <v>157</v>
      </c>
      <c r="B158" s="1" t="s">
        <v>468</v>
      </c>
      <c r="C158" s="1" t="s">
        <v>6</v>
      </c>
      <c r="D158" s="1" t="s">
        <v>7</v>
      </c>
      <c r="E158" s="1" t="s">
        <v>89</v>
      </c>
    </row>
    <row r="159" spans="1:5" x14ac:dyDescent="0.25">
      <c r="A159">
        <v>158</v>
      </c>
      <c r="B159" s="1" t="s">
        <v>469</v>
      </c>
      <c r="C159" s="1" t="s">
        <v>6</v>
      </c>
      <c r="D159" s="1" t="s">
        <v>7</v>
      </c>
      <c r="E159" s="1" t="s">
        <v>90</v>
      </c>
    </row>
    <row r="160" spans="1:5" x14ac:dyDescent="0.25">
      <c r="A160">
        <v>159</v>
      </c>
      <c r="B160" s="1" t="s">
        <v>470</v>
      </c>
      <c r="C160" s="1" t="s">
        <v>6</v>
      </c>
      <c r="D160" s="1" t="s">
        <v>7</v>
      </c>
      <c r="E160" s="1" t="s">
        <v>99</v>
      </c>
    </row>
    <row r="161" spans="1:5" x14ac:dyDescent="0.25">
      <c r="A161">
        <v>160</v>
      </c>
      <c r="B161" s="1" t="s">
        <v>471</v>
      </c>
      <c r="C161" s="1" t="s">
        <v>6</v>
      </c>
      <c r="D161" s="1" t="s">
        <v>7</v>
      </c>
      <c r="E161" s="1" t="s">
        <v>100</v>
      </c>
    </row>
    <row r="162" spans="1:5" x14ac:dyDescent="0.25">
      <c r="A162">
        <v>161</v>
      </c>
      <c r="B162" s="1" t="s">
        <v>472</v>
      </c>
      <c r="C162" s="1" t="s">
        <v>6</v>
      </c>
      <c r="D162" s="1" t="s">
        <v>7</v>
      </c>
      <c r="E162" s="1" t="s">
        <v>91</v>
      </c>
    </row>
    <row r="163" spans="1:5" x14ac:dyDescent="0.25">
      <c r="A163">
        <v>162</v>
      </c>
      <c r="B163" s="1" t="s">
        <v>473</v>
      </c>
      <c r="C163" s="1" t="s">
        <v>6</v>
      </c>
      <c r="D163" s="1" t="s">
        <v>7</v>
      </c>
      <c r="E163" s="1" t="s">
        <v>92</v>
      </c>
    </row>
    <row r="164" spans="1:5" x14ac:dyDescent="0.25">
      <c r="A164">
        <v>163</v>
      </c>
      <c r="B164" s="1" t="s">
        <v>474</v>
      </c>
      <c r="C164" s="1" t="s">
        <v>6</v>
      </c>
      <c r="D164" s="1" t="s">
        <v>7</v>
      </c>
      <c r="E164" s="1" t="s">
        <v>93</v>
      </c>
    </row>
    <row r="165" spans="1:5" x14ac:dyDescent="0.25">
      <c r="A165">
        <v>164</v>
      </c>
      <c r="B165" s="1" t="s">
        <v>475</v>
      </c>
      <c r="C165" s="1" t="s">
        <v>6</v>
      </c>
      <c r="D165" s="1" t="s">
        <v>7</v>
      </c>
      <c r="E165" s="1" t="s">
        <v>94</v>
      </c>
    </row>
    <row r="166" spans="1:5" x14ac:dyDescent="0.25">
      <c r="A166">
        <v>165</v>
      </c>
      <c r="B166" s="1" t="s">
        <v>476</v>
      </c>
      <c r="C166" s="1" t="s">
        <v>6</v>
      </c>
      <c r="D166" s="1" t="s">
        <v>7</v>
      </c>
      <c r="E166" s="1" t="s">
        <v>85</v>
      </c>
    </row>
    <row r="167" spans="1:5" x14ac:dyDescent="0.25">
      <c r="A167">
        <v>166</v>
      </c>
      <c r="B167" s="1" t="s">
        <v>477</v>
      </c>
      <c r="C167" s="1" t="s">
        <v>6</v>
      </c>
      <c r="D167" s="1" t="s">
        <v>7</v>
      </c>
      <c r="E167" s="1" t="s">
        <v>86</v>
      </c>
    </row>
    <row r="168" spans="1:5" x14ac:dyDescent="0.25">
      <c r="A168">
        <v>167</v>
      </c>
      <c r="B168" s="1" t="s">
        <v>478</v>
      </c>
      <c r="C168" s="1" t="s">
        <v>6</v>
      </c>
      <c r="D168" s="1" t="s">
        <v>7</v>
      </c>
      <c r="E168" s="1" t="s">
        <v>56</v>
      </c>
    </row>
    <row r="169" spans="1:5" x14ac:dyDescent="0.25">
      <c r="A169">
        <v>168</v>
      </c>
      <c r="B169" s="1" t="s">
        <v>479</v>
      </c>
      <c r="C169" s="1" t="s">
        <v>6</v>
      </c>
      <c r="D169" s="1" t="s">
        <v>7</v>
      </c>
      <c r="E169" s="1" t="s">
        <v>58</v>
      </c>
    </row>
    <row r="170" spans="1:5" x14ac:dyDescent="0.25">
      <c r="A170">
        <v>169</v>
      </c>
      <c r="B170" s="1" t="s">
        <v>480</v>
      </c>
      <c r="C170" s="1" t="s">
        <v>6</v>
      </c>
      <c r="D170" s="1" t="s">
        <v>7</v>
      </c>
      <c r="E170" s="1" t="s">
        <v>85</v>
      </c>
    </row>
    <row r="171" spans="1:5" x14ac:dyDescent="0.25">
      <c r="A171">
        <v>170</v>
      </c>
      <c r="B171" s="1" t="s">
        <v>481</v>
      </c>
      <c r="C171" s="1" t="s">
        <v>6</v>
      </c>
      <c r="D171" s="1" t="s">
        <v>7</v>
      </c>
      <c r="E171" s="1" t="s">
        <v>86</v>
      </c>
    </row>
    <row r="172" spans="1:5" x14ac:dyDescent="0.25">
      <c r="A172">
        <v>171</v>
      </c>
      <c r="B172" s="1" t="s">
        <v>482</v>
      </c>
      <c r="C172" s="1" t="s">
        <v>6</v>
      </c>
      <c r="D172" s="1" t="s">
        <v>7</v>
      </c>
      <c r="E172" s="1" t="s">
        <v>99</v>
      </c>
    </row>
    <row r="173" spans="1:5" x14ac:dyDescent="0.25">
      <c r="A173">
        <v>172</v>
      </c>
      <c r="B173" s="1" t="s">
        <v>483</v>
      </c>
      <c r="C173" s="1" t="s">
        <v>6</v>
      </c>
      <c r="D173" s="1" t="s">
        <v>7</v>
      </c>
      <c r="E173" s="1" t="s">
        <v>100</v>
      </c>
    </row>
    <row r="174" spans="1:5" x14ac:dyDescent="0.25">
      <c r="A174">
        <v>173</v>
      </c>
      <c r="B174" s="1" t="s">
        <v>484</v>
      </c>
      <c r="C174" s="1" t="s">
        <v>6</v>
      </c>
      <c r="D174" s="1" t="s">
        <v>7</v>
      </c>
      <c r="E174" s="1" t="s">
        <v>89</v>
      </c>
    </row>
    <row r="175" spans="1:5" x14ac:dyDescent="0.25">
      <c r="A175">
        <v>174</v>
      </c>
      <c r="B175" s="1" t="s">
        <v>485</v>
      </c>
      <c r="C175" s="1" t="s">
        <v>6</v>
      </c>
      <c r="D175" s="1" t="s">
        <v>7</v>
      </c>
      <c r="E175" s="1" t="s">
        <v>90</v>
      </c>
    </row>
    <row r="176" spans="1:5" x14ac:dyDescent="0.25">
      <c r="A176">
        <v>175</v>
      </c>
      <c r="B176" s="1" t="s">
        <v>486</v>
      </c>
      <c r="C176" s="1" t="s">
        <v>6</v>
      </c>
      <c r="D176" s="1" t="s">
        <v>7</v>
      </c>
      <c r="E176" s="1" t="s">
        <v>99</v>
      </c>
    </row>
    <row r="177" spans="1:5" x14ac:dyDescent="0.25">
      <c r="A177">
        <v>176</v>
      </c>
      <c r="B177" s="1" t="s">
        <v>487</v>
      </c>
      <c r="C177" s="1" t="s">
        <v>6</v>
      </c>
      <c r="D177" s="1" t="s">
        <v>7</v>
      </c>
      <c r="E177" s="1" t="s">
        <v>100</v>
      </c>
    </row>
    <row r="178" spans="1:5" x14ac:dyDescent="0.25">
      <c r="A178">
        <v>177</v>
      </c>
      <c r="B178" s="1" t="s">
        <v>488</v>
      </c>
      <c r="C178" s="1" t="s">
        <v>6</v>
      </c>
      <c r="D178" s="1" t="s">
        <v>7</v>
      </c>
      <c r="E178" s="1" t="s">
        <v>91</v>
      </c>
    </row>
    <row r="179" spans="1:5" x14ac:dyDescent="0.25">
      <c r="A179">
        <v>178</v>
      </c>
      <c r="B179" s="1" t="s">
        <v>489</v>
      </c>
      <c r="C179" s="1" t="s">
        <v>6</v>
      </c>
      <c r="D179" s="1" t="s">
        <v>7</v>
      </c>
      <c r="E179" s="1" t="s">
        <v>92</v>
      </c>
    </row>
    <row r="180" spans="1:5" x14ac:dyDescent="0.25">
      <c r="A180">
        <v>179</v>
      </c>
      <c r="B180" s="1" t="s">
        <v>490</v>
      </c>
      <c r="C180" s="1" t="s">
        <v>6</v>
      </c>
      <c r="D180" s="1" t="s">
        <v>7</v>
      </c>
      <c r="E180" s="1" t="s">
        <v>93</v>
      </c>
    </row>
    <row r="181" spans="1:5" x14ac:dyDescent="0.25">
      <c r="A181">
        <v>180</v>
      </c>
      <c r="B181" s="1" t="s">
        <v>491</v>
      </c>
      <c r="C181" s="1" t="s">
        <v>6</v>
      </c>
      <c r="D181" s="1" t="s">
        <v>7</v>
      </c>
      <c r="E181" s="1" t="s">
        <v>94</v>
      </c>
    </row>
    <row r="182" spans="1:5" x14ac:dyDescent="0.25">
      <c r="A182">
        <v>181</v>
      </c>
      <c r="B182" s="1" t="s">
        <v>492</v>
      </c>
      <c r="C182" s="1" t="s">
        <v>6</v>
      </c>
      <c r="D182" s="1" t="s">
        <v>7</v>
      </c>
      <c r="E182" s="1" t="s">
        <v>85</v>
      </c>
    </row>
    <row r="183" spans="1:5" x14ac:dyDescent="0.25">
      <c r="A183">
        <v>182</v>
      </c>
      <c r="B183" s="1" t="s">
        <v>493</v>
      </c>
      <c r="C183" s="1" t="s">
        <v>6</v>
      </c>
      <c r="D183" s="1" t="s">
        <v>7</v>
      </c>
      <c r="E183" s="1" t="s">
        <v>86</v>
      </c>
    </row>
    <row r="184" spans="1:5" x14ac:dyDescent="0.25">
      <c r="A184">
        <v>183</v>
      </c>
      <c r="B184" s="1" t="s">
        <v>494</v>
      </c>
      <c r="C184" s="1" t="s">
        <v>6</v>
      </c>
      <c r="D184" s="1" t="s">
        <v>7</v>
      </c>
      <c r="E184" s="1" t="s">
        <v>56</v>
      </c>
    </row>
    <row r="185" spans="1:5" x14ac:dyDescent="0.25">
      <c r="A185">
        <v>184</v>
      </c>
      <c r="B185" s="1" t="s">
        <v>495</v>
      </c>
      <c r="C185" s="1" t="s">
        <v>6</v>
      </c>
      <c r="D185" s="1" t="s">
        <v>7</v>
      </c>
      <c r="E185" s="1" t="s">
        <v>58</v>
      </c>
    </row>
    <row r="186" spans="1:5" x14ac:dyDescent="0.25">
      <c r="A186">
        <v>185</v>
      </c>
      <c r="B186" s="1" t="s">
        <v>496</v>
      </c>
      <c r="C186" s="1" t="s">
        <v>6</v>
      </c>
      <c r="D186" s="1" t="s">
        <v>7</v>
      </c>
      <c r="E186" s="1" t="s">
        <v>85</v>
      </c>
    </row>
    <row r="187" spans="1:5" x14ac:dyDescent="0.25">
      <c r="A187">
        <v>186</v>
      </c>
      <c r="B187" s="1" t="s">
        <v>497</v>
      </c>
      <c r="C187" s="1" t="s">
        <v>6</v>
      </c>
      <c r="D187" s="1" t="s">
        <v>7</v>
      </c>
      <c r="E187" s="1" t="s">
        <v>86</v>
      </c>
    </row>
    <row r="188" spans="1:5" x14ac:dyDescent="0.25">
      <c r="A188">
        <v>187</v>
      </c>
      <c r="B188" s="1" t="s">
        <v>498</v>
      </c>
      <c r="C188" s="1" t="s">
        <v>6</v>
      </c>
      <c r="D188" s="1" t="s">
        <v>7</v>
      </c>
      <c r="E188" s="1" t="s">
        <v>87</v>
      </c>
    </row>
    <row r="189" spans="1:5" x14ac:dyDescent="0.25">
      <c r="A189">
        <v>188</v>
      </c>
      <c r="B189" s="1" t="s">
        <v>499</v>
      </c>
      <c r="C189" s="1" t="s">
        <v>6</v>
      </c>
      <c r="D189" s="1" t="s">
        <v>7</v>
      </c>
      <c r="E189" s="1" t="s">
        <v>88</v>
      </c>
    </row>
    <row r="190" spans="1:5" x14ac:dyDescent="0.25">
      <c r="A190">
        <v>189</v>
      </c>
      <c r="B190" s="1" t="s">
        <v>500</v>
      </c>
      <c r="C190" s="1" t="s">
        <v>6</v>
      </c>
      <c r="D190" s="1" t="s">
        <v>7</v>
      </c>
      <c r="E190" s="1" t="s">
        <v>89</v>
      </c>
    </row>
    <row r="191" spans="1:5" x14ac:dyDescent="0.25">
      <c r="A191">
        <v>190</v>
      </c>
      <c r="B191" s="1" t="s">
        <v>501</v>
      </c>
      <c r="C191" s="1" t="s">
        <v>6</v>
      </c>
      <c r="D191" s="1" t="s">
        <v>7</v>
      </c>
      <c r="E191" s="1" t="s">
        <v>90</v>
      </c>
    </row>
    <row r="192" spans="1:5" x14ac:dyDescent="0.25">
      <c r="A192">
        <v>191</v>
      </c>
      <c r="B192" s="1" t="s">
        <v>502</v>
      </c>
      <c r="C192" s="1" t="s">
        <v>6</v>
      </c>
      <c r="D192" s="1" t="s">
        <v>7</v>
      </c>
      <c r="E192" s="1" t="s">
        <v>99</v>
      </c>
    </row>
    <row r="193" spans="1:5" x14ac:dyDescent="0.25">
      <c r="A193">
        <v>192</v>
      </c>
      <c r="B193" s="1" t="s">
        <v>503</v>
      </c>
      <c r="C193" s="1" t="s">
        <v>6</v>
      </c>
      <c r="D193" s="1" t="s">
        <v>7</v>
      </c>
      <c r="E193" s="1" t="s">
        <v>100</v>
      </c>
    </row>
    <row r="194" spans="1:5" x14ac:dyDescent="0.25">
      <c r="A194">
        <v>193</v>
      </c>
      <c r="B194" s="1" t="s">
        <v>504</v>
      </c>
      <c r="C194" s="1" t="s">
        <v>6</v>
      </c>
      <c r="D194" s="1" t="s">
        <v>7</v>
      </c>
      <c r="E194" s="1" t="s">
        <v>91</v>
      </c>
    </row>
    <row r="195" spans="1:5" x14ac:dyDescent="0.25">
      <c r="A195">
        <v>194</v>
      </c>
      <c r="B195" s="1" t="s">
        <v>505</v>
      </c>
      <c r="C195" s="1" t="s">
        <v>6</v>
      </c>
      <c r="D195" s="1" t="s">
        <v>7</v>
      </c>
      <c r="E195" s="1" t="s">
        <v>92</v>
      </c>
    </row>
    <row r="196" spans="1:5" x14ac:dyDescent="0.25">
      <c r="A196">
        <v>195</v>
      </c>
      <c r="B196" s="1" t="s">
        <v>506</v>
      </c>
      <c r="C196" s="1" t="s">
        <v>6</v>
      </c>
      <c r="D196" s="1" t="s">
        <v>7</v>
      </c>
      <c r="E196" s="1" t="s">
        <v>93</v>
      </c>
    </row>
    <row r="197" spans="1:5" x14ac:dyDescent="0.25">
      <c r="A197">
        <v>196</v>
      </c>
      <c r="B197" s="1" t="s">
        <v>507</v>
      </c>
      <c r="C197" s="1" t="s">
        <v>6</v>
      </c>
      <c r="D197" s="1" t="s">
        <v>7</v>
      </c>
      <c r="E197" s="1" t="s">
        <v>94</v>
      </c>
    </row>
    <row r="198" spans="1:5" x14ac:dyDescent="0.25">
      <c r="A198">
        <v>197</v>
      </c>
      <c r="B198" s="1" t="s">
        <v>508</v>
      </c>
      <c r="C198" s="1" t="s">
        <v>6</v>
      </c>
      <c r="D198" s="1" t="s">
        <v>7</v>
      </c>
      <c r="E198" s="1" t="s">
        <v>85</v>
      </c>
    </row>
    <row r="199" spans="1:5" x14ac:dyDescent="0.25">
      <c r="A199">
        <v>198</v>
      </c>
      <c r="B199" s="1" t="s">
        <v>509</v>
      </c>
      <c r="C199" s="1" t="s">
        <v>6</v>
      </c>
      <c r="D199" s="1" t="s">
        <v>7</v>
      </c>
      <c r="E199" s="1" t="s">
        <v>86</v>
      </c>
    </row>
    <row r="200" spans="1:5" x14ac:dyDescent="0.25">
      <c r="A200">
        <v>199</v>
      </c>
      <c r="B200" s="1" t="s">
        <v>510</v>
      </c>
      <c r="C200" s="1" t="s">
        <v>6</v>
      </c>
      <c r="D200" s="1" t="s">
        <v>7</v>
      </c>
      <c r="E200" s="1" t="s">
        <v>56</v>
      </c>
    </row>
    <row r="201" spans="1:5" x14ac:dyDescent="0.25">
      <c r="A201">
        <v>200</v>
      </c>
      <c r="B201" s="1" t="s">
        <v>511</v>
      </c>
      <c r="C201" s="1" t="s">
        <v>6</v>
      </c>
      <c r="D201" s="1" t="s">
        <v>7</v>
      </c>
      <c r="E201" s="1" t="s">
        <v>58</v>
      </c>
    </row>
    <row r="202" spans="1:5" x14ac:dyDescent="0.25">
      <c r="A202">
        <v>201</v>
      </c>
      <c r="B202" s="1" t="s">
        <v>512</v>
      </c>
      <c r="C202" s="1" t="s">
        <v>6</v>
      </c>
      <c r="D202" s="1" t="s">
        <v>7</v>
      </c>
      <c r="E202" s="1" t="s">
        <v>85</v>
      </c>
    </row>
    <row r="203" spans="1:5" x14ac:dyDescent="0.25">
      <c r="A203">
        <v>202</v>
      </c>
      <c r="B203" s="1" t="s">
        <v>513</v>
      </c>
      <c r="C203" s="1" t="s">
        <v>6</v>
      </c>
      <c r="D203" s="1" t="s">
        <v>7</v>
      </c>
      <c r="E203" s="1" t="s">
        <v>86</v>
      </c>
    </row>
    <row r="204" spans="1:5" x14ac:dyDescent="0.25">
      <c r="A204">
        <v>203</v>
      </c>
      <c r="B204" s="1" t="s">
        <v>514</v>
      </c>
      <c r="C204" s="1" t="s">
        <v>6</v>
      </c>
      <c r="D204" s="1" t="s">
        <v>7</v>
      </c>
      <c r="E204" s="1" t="s">
        <v>89</v>
      </c>
    </row>
    <row r="205" spans="1:5" x14ac:dyDescent="0.25">
      <c r="A205">
        <v>204</v>
      </c>
      <c r="B205" s="1" t="s">
        <v>515</v>
      </c>
      <c r="C205" s="1" t="s">
        <v>6</v>
      </c>
      <c r="D205" s="1" t="s">
        <v>7</v>
      </c>
      <c r="E205" s="1" t="s">
        <v>90</v>
      </c>
    </row>
    <row r="206" spans="1:5" x14ac:dyDescent="0.25">
      <c r="A206">
        <v>205</v>
      </c>
      <c r="B206" s="1" t="s">
        <v>516</v>
      </c>
      <c r="C206" s="1" t="s">
        <v>6</v>
      </c>
      <c r="D206" s="1" t="s">
        <v>7</v>
      </c>
      <c r="E206" s="1" t="s">
        <v>89</v>
      </c>
    </row>
    <row r="207" spans="1:5" x14ac:dyDescent="0.25">
      <c r="A207">
        <v>206</v>
      </c>
      <c r="B207" s="1" t="s">
        <v>517</v>
      </c>
      <c r="C207" s="1" t="s">
        <v>6</v>
      </c>
      <c r="D207" s="1" t="s">
        <v>7</v>
      </c>
      <c r="E207" s="1" t="s">
        <v>90</v>
      </c>
    </row>
    <row r="208" spans="1:5" x14ac:dyDescent="0.25">
      <c r="A208">
        <v>207</v>
      </c>
      <c r="B208" s="1" t="s">
        <v>518</v>
      </c>
      <c r="C208" s="1" t="s">
        <v>6</v>
      </c>
      <c r="D208" s="1" t="s">
        <v>7</v>
      </c>
      <c r="E208" s="1" t="s">
        <v>99</v>
      </c>
    </row>
    <row r="209" spans="1:5" x14ac:dyDescent="0.25">
      <c r="A209">
        <v>208</v>
      </c>
      <c r="B209" s="1" t="s">
        <v>519</v>
      </c>
      <c r="C209" s="1" t="s">
        <v>6</v>
      </c>
      <c r="D209" s="1" t="s">
        <v>7</v>
      </c>
      <c r="E209" s="1" t="s">
        <v>100</v>
      </c>
    </row>
    <row r="210" spans="1:5" x14ac:dyDescent="0.25">
      <c r="A210">
        <v>209</v>
      </c>
      <c r="B210" s="1" t="s">
        <v>520</v>
      </c>
      <c r="C210" s="1" t="s">
        <v>6</v>
      </c>
      <c r="D210" s="1" t="s">
        <v>7</v>
      </c>
      <c r="E210" s="1" t="s">
        <v>91</v>
      </c>
    </row>
    <row r="211" spans="1:5" x14ac:dyDescent="0.25">
      <c r="A211">
        <v>210</v>
      </c>
      <c r="B211" s="1" t="s">
        <v>521</v>
      </c>
      <c r="C211" s="1" t="s">
        <v>6</v>
      </c>
      <c r="D211" s="1" t="s">
        <v>7</v>
      </c>
      <c r="E211" s="1" t="s">
        <v>92</v>
      </c>
    </row>
    <row r="212" spans="1:5" x14ac:dyDescent="0.25">
      <c r="A212">
        <v>211</v>
      </c>
      <c r="B212" s="1" t="s">
        <v>522</v>
      </c>
      <c r="C212" s="1" t="s">
        <v>6</v>
      </c>
      <c r="D212" s="1" t="s">
        <v>7</v>
      </c>
      <c r="E212" s="1" t="s">
        <v>93</v>
      </c>
    </row>
    <row r="213" spans="1:5" x14ac:dyDescent="0.25">
      <c r="A213">
        <v>212</v>
      </c>
      <c r="B213" s="1" t="s">
        <v>523</v>
      </c>
      <c r="C213" s="1" t="s">
        <v>6</v>
      </c>
      <c r="D213" s="1" t="s">
        <v>7</v>
      </c>
      <c r="E213" s="1" t="s">
        <v>94</v>
      </c>
    </row>
    <row r="214" spans="1:5" x14ac:dyDescent="0.25">
      <c r="A214">
        <v>213</v>
      </c>
      <c r="B214" s="1" t="s">
        <v>524</v>
      </c>
      <c r="C214" s="1" t="s">
        <v>6</v>
      </c>
      <c r="D214" s="1" t="s">
        <v>7</v>
      </c>
      <c r="E214" s="1" t="s">
        <v>85</v>
      </c>
    </row>
    <row r="215" spans="1:5" x14ac:dyDescent="0.25">
      <c r="A215">
        <v>214</v>
      </c>
      <c r="B215" s="1" t="s">
        <v>525</v>
      </c>
      <c r="C215" s="1" t="s">
        <v>6</v>
      </c>
      <c r="D215" s="1" t="s">
        <v>7</v>
      </c>
      <c r="E215" s="1" t="s">
        <v>86</v>
      </c>
    </row>
    <row r="216" spans="1:5" x14ac:dyDescent="0.25">
      <c r="A216">
        <v>215</v>
      </c>
      <c r="B216" s="1" t="s">
        <v>526</v>
      </c>
      <c r="C216" s="1" t="s">
        <v>6</v>
      </c>
      <c r="D216" s="1" t="s">
        <v>7</v>
      </c>
      <c r="E216" s="1" t="s">
        <v>56</v>
      </c>
    </row>
    <row r="217" spans="1:5" x14ac:dyDescent="0.25">
      <c r="A217">
        <v>216</v>
      </c>
      <c r="B217" s="1" t="s">
        <v>527</v>
      </c>
      <c r="C217" s="1" t="s">
        <v>6</v>
      </c>
      <c r="D217" s="1" t="s">
        <v>7</v>
      </c>
      <c r="E217" s="1" t="s">
        <v>58</v>
      </c>
    </row>
    <row r="218" spans="1:5" x14ac:dyDescent="0.25">
      <c r="A218">
        <v>217</v>
      </c>
      <c r="B218" s="1" t="s">
        <v>528</v>
      </c>
      <c r="C218" s="1" t="s">
        <v>6</v>
      </c>
      <c r="D218" s="1" t="s">
        <v>7</v>
      </c>
      <c r="E218" s="1" t="s">
        <v>85</v>
      </c>
    </row>
    <row r="219" spans="1:5" x14ac:dyDescent="0.25">
      <c r="A219">
        <v>218</v>
      </c>
      <c r="B219" s="1" t="s">
        <v>529</v>
      </c>
      <c r="C219" s="1" t="s">
        <v>6</v>
      </c>
      <c r="D219" s="1" t="s">
        <v>7</v>
      </c>
      <c r="E219" s="1" t="s">
        <v>86</v>
      </c>
    </row>
    <row r="220" spans="1:5" x14ac:dyDescent="0.25">
      <c r="A220">
        <v>219</v>
      </c>
      <c r="B220" s="1" t="s">
        <v>530</v>
      </c>
      <c r="C220" s="1" t="s">
        <v>6</v>
      </c>
      <c r="D220" s="1" t="s">
        <v>7</v>
      </c>
      <c r="E220" s="1" t="s">
        <v>85</v>
      </c>
    </row>
    <row r="221" spans="1:5" x14ac:dyDescent="0.25">
      <c r="A221">
        <v>220</v>
      </c>
      <c r="B221" s="1" t="s">
        <v>531</v>
      </c>
      <c r="C221" s="1" t="s">
        <v>6</v>
      </c>
      <c r="D221" s="1" t="s">
        <v>7</v>
      </c>
      <c r="E221" s="1" t="s">
        <v>86</v>
      </c>
    </row>
    <row r="222" spans="1:5" x14ac:dyDescent="0.25">
      <c r="A222">
        <v>221</v>
      </c>
      <c r="B222" s="1" t="s">
        <v>532</v>
      </c>
      <c r="C222" s="1" t="s">
        <v>6</v>
      </c>
      <c r="D222" s="1" t="s">
        <v>7</v>
      </c>
      <c r="E222" s="1" t="s">
        <v>89</v>
      </c>
    </row>
    <row r="223" spans="1:5" x14ac:dyDescent="0.25">
      <c r="A223">
        <v>222</v>
      </c>
      <c r="B223" s="1" t="s">
        <v>533</v>
      </c>
      <c r="C223" s="1" t="s">
        <v>6</v>
      </c>
      <c r="D223" s="1" t="s">
        <v>7</v>
      </c>
      <c r="E223" s="1" t="s">
        <v>90</v>
      </c>
    </row>
    <row r="224" spans="1:5" x14ac:dyDescent="0.25">
      <c r="A224">
        <v>223</v>
      </c>
      <c r="B224" s="1" t="s">
        <v>534</v>
      </c>
      <c r="C224" s="1" t="s">
        <v>6</v>
      </c>
      <c r="D224" s="1" t="s">
        <v>7</v>
      </c>
      <c r="E224" s="1" t="s">
        <v>99</v>
      </c>
    </row>
    <row r="225" spans="1:5" x14ac:dyDescent="0.25">
      <c r="A225">
        <v>224</v>
      </c>
      <c r="B225" s="1" t="s">
        <v>535</v>
      </c>
      <c r="C225" s="1" t="s">
        <v>6</v>
      </c>
      <c r="D225" s="1" t="s">
        <v>7</v>
      </c>
      <c r="E225" s="1" t="s">
        <v>100</v>
      </c>
    </row>
    <row r="226" spans="1:5" x14ac:dyDescent="0.25">
      <c r="A226">
        <v>225</v>
      </c>
      <c r="B226" s="1" t="s">
        <v>536</v>
      </c>
      <c r="C226" s="1" t="s">
        <v>6</v>
      </c>
      <c r="D226" s="1" t="s">
        <v>7</v>
      </c>
      <c r="E226" s="1" t="s">
        <v>91</v>
      </c>
    </row>
    <row r="227" spans="1:5" x14ac:dyDescent="0.25">
      <c r="A227">
        <v>226</v>
      </c>
      <c r="B227" s="1" t="s">
        <v>537</v>
      </c>
      <c r="C227" s="1" t="s">
        <v>6</v>
      </c>
      <c r="D227" s="1" t="s">
        <v>7</v>
      </c>
      <c r="E227" s="1" t="s">
        <v>92</v>
      </c>
    </row>
    <row r="228" spans="1:5" x14ac:dyDescent="0.25">
      <c r="A228">
        <v>227</v>
      </c>
      <c r="B228" s="1" t="s">
        <v>538</v>
      </c>
      <c r="C228" s="1" t="s">
        <v>6</v>
      </c>
      <c r="D228" s="1" t="s">
        <v>7</v>
      </c>
      <c r="E228" s="1" t="s">
        <v>93</v>
      </c>
    </row>
    <row r="229" spans="1:5" x14ac:dyDescent="0.25">
      <c r="A229">
        <v>228</v>
      </c>
      <c r="B229" s="1" t="s">
        <v>539</v>
      </c>
      <c r="C229" s="1" t="s">
        <v>6</v>
      </c>
      <c r="D229" s="1" t="s">
        <v>7</v>
      </c>
      <c r="E229" s="1" t="s">
        <v>94</v>
      </c>
    </row>
    <row r="230" spans="1:5" x14ac:dyDescent="0.25">
      <c r="A230">
        <v>229</v>
      </c>
      <c r="B230" s="1" t="s">
        <v>540</v>
      </c>
      <c r="C230" s="1" t="s">
        <v>6</v>
      </c>
      <c r="D230" s="1" t="s">
        <v>7</v>
      </c>
      <c r="E230" s="1" t="s">
        <v>85</v>
      </c>
    </row>
    <row r="231" spans="1:5" x14ac:dyDescent="0.25">
      <c r="A231">
        <v>230</v>
      </c>
      <c r="B231" s="1" t="s">
        <v>541</v>
      </c>
      <c r="C231" s="1" t="s">
        <v>6</v>
      </c>
      <c r="D231" s="1" t="s">
        <v>7</v>
      </c>
      <c r="E231" s="1" t="s">
        <v>86</v>
      </c>
    </row>
    <row r="232" spans="1:5" x14ac:dyDescent="0.25">
      <c r="A232">
        <v>231</v>
      </c>
      <c r="B232" s="1" t="s">
        <v>542</v>
      </c>
      <c r="C232" s="1" t="s">
        <v>6</v>
      </c>
      <c r="D232" s="1" t="s">
        <v>7</v>
      </c>
      <c r="E232" s="1" t="s">
        <v>56</v>
      </c>
    </row>
    <row r="233" spans="1:5" x14ac:dyDescent="0.25">
      <c r="A233">
        <v>232</v>
      </c>
      <c r="B233" s="1" t="s">
        <v>543</v>
      </c>
      <c r="C233" s="1" t="s">
        <v>6</v>
      </c>
      <c r="D233" s="1" t="s">
        <v>7</v>
      </c>
      <c r="E233" s="1" t="s">
        <v>58</v>
      </c>
    </row>
    <row r="234" spans="1:5" x14ac:dyDescent="0.25">
      <c r="A234">
        <v>233</v>
      </c>
      <c r="B234" s="1" t="s">
        <v>544</v>
      </c>
      <c r="C234" s="1" t="s">
        <v>6</v>
      </c>
      <c r="D234" s="1" t="s">
        <v>7</v>
      </c>
      <c r="E234" s="1" t="s">
        <v>85</v>
      </c>
    </row>
    <row r="235" spans="1:5" x14ac:dyDescent="0.25">
      <c r="A235">
        <v>234</v>
      </c>
      <c r="B235" s="1" t="s">
        <v>545</v>
      </c>
      <c r="C235" s="1" t="s">
        <v>6</v>
      </c>
      <c r="D235" s="1" t="s">
        <v>7</v>
      </c>
      <c r="E235" s="1" t="s">
        <v>86</v>
      </c>
    </row>
    <row r="236" spans="1:5" x14ac:dyDescent="0.25">
      <c r="A236">
        <v>235</v>
      </c>
      <c r="B236" s="1" t="s">
        <v>546</v>
      </c>
      <c r="C236" s="1" t="s">
        <v>6</v>
      </c>
      <c r="D236" s="1" t="s">
        <v>7</v>
      </c>
      <c r="E236" s="1" t="s">
        <v>56</v>
      </c>
    </row>
    <row r="237" spans="1:5" x14ac:dyDescent="0.25">
      <c r="A237">
        <v>236</v>
      </c>
      <c r="B237" s="1" t="s">
        <v>547</v>
      </c>
      <c r="C237" s="1" t="s">
        <v>6</v>
      </c>
      <c r="D237" s="1" t="s">
        <v>7</v>
      </c>
      <c r="E237" s="1" t="s">
        <v>58</v>
      </c>
    </row>
    <row r="238" spans="1:5" x14ac:dyDescent="0.25">
      <c r="A238">
        <v>237</v>
      </c>
      <c r="B238" s="1" t="s">
        <v>548</v>
      </c>
      <c r="C238" s="1" t="s">
        <v>6</v>
      </c>
      <c r="D238" s="1" t="s">
        <v>7</v>
      </c>
      <c r="E238" s="1" t="s">
        <v>89</v>
      </c>
    </row>
    <row r="239" spans="1:5" x14ac:dyDescent="0.25">
      <c r="A239">
        <v>238</v>
      </c>
      <c r="B239" s="1" t="s">
        <v>549</v>
      </c>
      <c r="C239" s="1" t="s">
        <v>6</v>
      </c>
      <c r="D239" s="1" t="s">
        <v>7</v>
      </c>
      <c r="E239" s="1" t="s">
        <v>90</v>
      </c>
    </row>
    <row r="240" spans="1:5" x14ac:dyDescent="0.25">
      <c r="A240">
        <v>239</v>
      </c>
      <c r="B240" s="1" t="s">
        <v>550</v>
      </c>
      <c r="C240" s="1" t="s">
        <v>6</v>
      </c>
      <c r="D240" s="1" t="s">
        <v>7</v>
      </c>
      <c r="E240" s="1" t="s">
        <v>99</v>
      </c>
    </row>
    <row r="241" spans="1:5" x14ac:dyDescent="0.25">
      <c r="A241">
        <v>240</v>
      </c>
      <c r="B241" s="1" t="s">
        <v>551</v>
      </c>
      <c r="C241" s="1" t="s">
        <v>6</v>
      </c>
      <c r="D241" s="1" t="s">
        <v>7</v>
      </c>
      <c r="E241" s="1" t="s">
        <v>100</v>
      </c>
    </row>
    <row r="242" spans="1:5" x14ac:dyDescent="0.25">
      <c r="A242">
        <v>241</v>
      </c>
      <c r="B242" s="1" t="s">
        <v>552</v>
      </c>
      <c r="C242" s="1" t="s">
        <v>6</v>
      </c>
      <c r="D242" s="1" t="s">
        <v>7</v>
      </c>
      <c r="E242" s="1" t="s">
        <v>91</v>
      </c>
    </row>
    <row r="243" spans="1:5" x14ac:dyDescent="0.25">
      <c r="A243">
        <v>242</v>
      </c>
      <c r="B243" s="1" t="s">
        <v>553</v>
      </c>
      <c r="C243" s="1" t="s">
        <v>6</v>
      </c>
      <c r="D243" s="1" t="s">
        <v>7</v>
      </c>
      <c r="E243" s="1" t="s">
        <v>92</v>
      </c>
    </row>
    <row r="244" spans="1:5" x14ac:dyDescent="0.25">
      <c r="A244">
        <v>243</v>
      </c>
      <c r="B244" s="1" t="s">
        <v>554</v>
      </c>
      <c r="C244" s="1" t="s">
        <v>6</v>
      </c>
      <c r="D244" s="1" t="s">
        <v>7</v>
      </c>
      <c r="E244" s="1" t="s">
        <v>93</v>
      </c>
    </row>
    <row r="245" spans="1:5" x14ac:dyDescent="0.25">
      <c r="A245">
        <v>244</v>
      </c>
      <c r="B245" s="1" t="s">
        <v>555</v>
      </c>
      <c r="C245" s="1" t="s">
        <v>6</v>
      </c>
      <c r="D245" s="1" t="s">
        <v>7</v>
      </c>
      <c r="E245" s="1" t="s">
        <v>94</v>
      </c>
    </row>
    <row r="246" spans="1:5" x14ac:dyDescent="0.25">
      <c r="A246">
        <v>245</v>
      </c>
      <c r="B246" s="1" t="s">
        <v>556</v>
      </c>
      <c r="C246" s="1" t="s">
        <v>6</v>
      </c>
      <c r="D246" s="1" t="s">
        <v>7</v>
      </c>
      <c r="E246" s="1" t="s">
        <v>85</v>
      </c>
    </row>
    <row r="247" spans="1:5" x14ac:dyDescent="0.25">
      <c r="A247">
        <v>246</v>
      </c>
      <c r="B247" s="1" t="s">
        <v>557</v>
      </c>
      <c r="C247" s="1" t="s">
        <v>6</v>
      </c>
      <c r="D247" s="1" t="s">
        <v>7</v>
      </c>
      <c r="E247" s="1" t="s">
        <v>86</v>
      </c>
    </row>
    <row r="248" spans="1:5" x14ac:dyDescent="0.25">
      <c r="A248">
        <v>247</v>
      </c>
      <c r="B248" s="1" t="s">
        <v>558</v>
      </c>
      <c r="C248" s="1" t="s">
        <v>6</v>
      </c>
      <c r="D248" s="1" t="s">
        <v>7</v>
      </c>
      <c r="E248" s="1" t="s">
        <v>56</v>
      </c>
    </row>
    <row r="249" spans="1:5" x14ac:dyDescent="0.25">
      <c r="A249">
        <v>248</v>
      </c>
      <c r="B249" s="1" t="s">
        <v>559</v>
      </c>
      <c r="C249" s="1" t="s">
        <v>6</v>
      </c>
      <c r="D249" s="1" t="s">
        <v>7</v>
      </c>
      <c r="E249" s="1" t="s">
        <v>58</v>
      </c>
    </row>
    <row r="250" spans="1:5" x14ac:dyDescent="0.25">
      <c r="A250">
        <v>249</v>
      </c>
      <c r="B250" s="1" t="s">
        <v>560</v>
      </c>
      <c r="C250" s="1" t="s">
        <v>6</v>
      </c>
      <c r="D250" s="1" t="s">
        <v>7</v>
      </c>
      <c r="E250" s="1" t="s">
        <v>85</v>
      </c>
    </row>
    <row r="251" spans="1:5" x14ac:dyDescent="0.25">
      <c r="A251">
        <v>250</v>
      </c>
      <c r="B251" s="1" t="s">
        <v>561</v>
      </c>
      <c r="C251" s="1" t="s">
        <v>6</v>
      </c>
      <c r="D251" s="1" t="s">
        <v>7</v>
      </c>
      <c r="E251" s="1" t="s">
        <v>86</v>
      </c>
    </row>
    <row r="252" spans="1:5" x14ac:dyDescent="0.25">
      <c r="A252">
        <v>251</v>
      </c>
      <c r="B252" s="1" t="s">
        <v>562</v>
      </c>
      <c r="C252" s="1" t="s">
        <v>6</v>
      </c>
      <c r="D252" s="1" t="s">
        <v>7</v>
      </c>
      <c r="E252" s="1" t="s">
        <v>68</v>
      </c>
    </row>
    <row r="253" spans="1:5" x14ac:dyDescent="0.25">
      <c r="A253">
        <v>252</v>
      </c>
      <c r="B253" s="1" t="s">
        <v>563</v>
      </c>
      <c r="C253" s="1" t="s">
        <v>6</v>
      </c>
      <c r="D253" s="1" t="s">
        <v>7</v>
      </c>
      <c r="E253" s="1" t="s">
        <v>70</v>
      </c>
    </row>
    <row r="254" spans="1:5" x14ac:dyDescent="0.25">
      <c r="A254">
        <v>253</v>
      </c>
      <c r="B254" s="1" t="s">
        <v>564</v>
      </c>
      <c r="C254" s="1" t="s">
        <v>6</v>
      </c>
      <c r="D254" s="1" t="s">
        <v>7</v>
      </c>
      <c r="E254" s="1" t="s">
        <v>89</v>
      </c>
    </row>
    <row r="255" spans="1:5" x14ac:dyDescent="0.25">
      <c r="A255">
        <v>254</v>
      </c>
      <c r="B255" s="1" t="s">
        <v>565</v>
      </c>
      <c r="C255" s="1" t="s">
        <v>6</v>
      </c>
      <c r="D255" s="1" t="s">
        <v>7</v>
      </c>
      <c r="E255" s="1" t="s">
        <v>90</v>
      </c>
    </row>
    <row r="256" spans="1:5" x14ac:dyDescent="0.25">
      <c r="A256">
        <v>255</v>
      </c>
      <c r="B256" s="1" t="s">
        <v>566</v>
      </c>
      <c r="C256" s="1" t="s">
        <v>6</v>
      </c>
      <c r="D256" s="1" t="s">
        <v>7</v>
      </c>
      <c r="E256" s="1" t="s">
        <v>99</v>
      </c>
    </row>
    <row r="257" spans="1:5" x14ac:dyDescent="0.25">
      <c r="A257">
        <v>256</v>
      </c>
      <c r="B257" s="1" t="s">
        <v>567</v>
      </c>
      <c r="C257" s="1" t="s">
        <v>6</v>
      </c>
      <c r="D257" s="1" t="s">
        <v>7</v>
      </c>
      <c r="E257" s="1" t="s">
        <v>100</v>
      </c>
    </row>
    <row r="258" spans="1:5" x14ac:dyDescent="0.25">
      <c r="A258">
        <v>257</v>
      </c>
      <c r="B258" s="1" t="s">
        <v>568</v>
      </c>
      <c r="C258" s="1" t="s">
        <v>6</v>
      </c>
      <c r="D258" s="1" t="s">
        <v>7</v>
      </c>
      <c r="E258" s="1" t="s">
        <v>91</v>
      </c>
    </row>
    <row r="259" spans="1:5" x14ac:dyDescent="0.25">
      <c r="A259">
        <v>258</v>
      </c>
      <c r="B259" s="1" t="s">
        <v>569</v>
      </c>
      <c r="C259" s="1" t="s">
        <v>6</v>
      </c>
      <c r="D259" s="1" t="s">
        <v>7</v>
      </c>
      <c r="E259" s="1" t="s">
        <v>92</v>
      </c>
    </row>
    <row r="260" spans="1:5" x14ac:dyDescent="0.25">
      <c r="A260">
        <v>259</v>
      </c>
      <c r="B260" s="1" t="s">
        <v>570</v>
      </c>
      <c r="C260" s="1" t="s">
        <v>6</v>
      </c>
      <c r="D260" s="1" t="s">
        <v>7</v>
      </c>
      <c r="E260" s="1" t="s">
        <v>93</v>
      </c>
    </row>
    <row r="261" spans="1:5" x14ac:dyDescent="0.25">
      <c r="A261">
        <v>260</v>
      </c>
      <c r="B261" s="1" t="s">
        <v>571</v>
      </c>
      <c r="C261" s="1" t="s">
        <v>6</v>
      </c>
      <c r="D261" s="1" t="s">
        <v>7</v>
      </c>
      <c r="E261" s="1" t="s">
        <v>94</v>
      </c>
    </row>
    <row r="262" spans="1:5" x14ac:dyDescent="0.25">
      <c r="A262">
        <v>261</v>
      </c>
      <c r="B262" s="1" t="s">
        <v>572</v>
      </c>
      <c r="C262" s="1" t="s">
        <v>6</v>
      </c>
      <c r="D262" s="1" t="s">
        <v>7</v>
      </c>
      <c r="E262" s="1" t="s">
        <v>85</v>
      </c>
    </row>
    <row r="263" spans="1:5" x14ac:dyDescent="0.25">
      <c r="A263">
        <v>262</v>
      </c>
      <c r="B263" s="1" t="s">
        <v>573</v>
      </c>
      <c r="C263" s="1" t="s">
        <v>6</v>
      </c>
      <c r="D263" s="1" t="s">
        <v>7</v>
      </c>
      <c r="E263" s="1" t="s">
        <v>86</v>
      </c>
    </row>
    <row r="264" spans="1:5" x14ac:dyDescent="0.25">
      <c r="A264">
        <v>263</v>
      </c>
      <c r="B264" s="1" t="s">
        <v>574</v>
      </c>
      <c r="C264" s="1" t="s">
        <v>6</v>
      </c>
      <c r="D264" s="1" t="s">
        <v>7</v>
      </c>
      <c r="E264" s="1" t="s">
        <v>56</v>
      </c>
    </row>
    <row r="265" spans="1:5" x14ac:dyDescent="0.25">
      <c r="A265">
        <v>264</v>
      </c>
      <c r="B265" s="1" t="s">
        <v>575</v>
      </c>
      <c r="C265" s="1" t="s">
        <v>6</v>
      </c>
      <c r="D265" s="1" t="s">
        <v>7</v>
      </c>
      <c r="E265" s="1" t="s">
        <v>58</v>
      </c>
    </row>
    <row r="266" spans="1:5" x14ac:dyDescent="0.25">
      <c r="A266">
        <v>265</v>
      </c>
      <c r="B266" s="1" t="s">
        <v>576</v>
      </c>
      <c r="C266" s="1" t="s">
        <v>6</v>
      </c>
      <c r="D266" s="1" t="s">
        <v>7</v>
      </c>
      <c r="E266" s="1" t="s">
        <v>85</v>
      </c>
    </row>
    <row r="267" spans="1:5" x14ac:dyDescent="0.25">
      <c r="A267">
        <v>266</v>
      </c>
      <c r="B267" s="1" t="s">
        <v>577</v>
      </c>
      <c r="C267" s="1" t="s">
        <v>6</v>
      </c>
      <c r="D267" s="1" t="s">
        <v>7</v>
      </c>
      <c r="E267" s="1" t="s">
        <v>86</v>
      </c>
    </row>
    <row r="268" spans="1:5" x14ac:dyDescent="0.25">
      <c r="A268">
        <v>267</v>
      </c>
      <c r="B268" s="1" t="s">
        <v>578</v>
      </c>
      <c r="C268" s="1" t="s">
        <v>6</v>
      </c>
      <c r="D268" s="1" t="s">
        <v>7</v>
      </c>
      <c r="E268" s="1" t="s">
        <v>64</v>
      </c>
    </row>
    <row r="269" spans="1:5" x14ac:dyDescent="0.25">
      <c r="A269">
        <v>268</v>
      </c>
      <c r="B269" s="1" t="s">
        <v>579</v>
      </c>
      <c r="C269" s="1" t="s">
        <v>6</v>
      </c>
      <c r="D269" s="1" t="s">
        <v>7</v>
      </c>
      <c r="E269" s="1" t="s">
        <v>66</v>
      </c>
    </row>
    <row r="270" spans="1:5" x14ac:dyDescent="0.25">
      <c r="A270">
        <v>269</v>
      </c>
      <c r="B270" s="1" t="s">
        <v>580</v>
      </c>
      <c r="C270" s="1" t="s">
        <v>6</v>
      </c>
      <c r="D270" s="1" t="s">
        <v>7</v>
      </c>
      <c r="E270" s="1" t="s">
        <v>89</v>
      </c>
    </row>
    <row r="271" spans="1:5" x14ac:dyDescent="0.25">
      <c r="A271">
        <v>270</v>
      </c>
      <c r="B271" s="1" t="s">
        <v>581</v>
      </c>
      <c r="C271" s="1" t="s">
        <v>6</v>
      </c>
      <c r="D271" s="1" t="s">
        <v>7</v>
      </c>
      <c r="E271" s="1" t="s">
        <v>90</v>
      </c>
    </row>
    <row r="272" spans="1:5" x14ac:dyDescent="0.25">
      <c r="A272">
        <v>271</v>
      </c>
      <c r="B272" s="1" t="s">
        <v>582</v>
      </c>
      <c r="C272" s="1" t="s">
        <v>6</v>
      </c>
      <c r="D272" s="1" t="s">
        <v>7</v>
      </c>
      <c r="E272" s="1" t="s">
        <v>99</v>
      </c>
    </row>
    <row r="273" spans="1:5" x14ac:dyDescent="0.25">
      <c r="A273">
        <v>272</v>
      </c>
      <c r="B273" s="1" t="s">
        <v>583</v>
      </c>
      <c r="C273" s="1" t="s">
        <v>6</v>
      </c>
      <c r="D273" s="1" t="s">
        <v>7</v>
      </c>
      <c r="E273" s="1" t="s">
        <v>100</v>
      </c>
    </row>
    <row r="274" spans="1:5" x14ac:dyDescent="0.25">
      <c r="A274">
        <v>273</v>
      </c>
      <c r="B274" s="1" t="s">
        <v>584</v>
      </c>
      <c r="C274" s="1" t="s">
        <v>6</v>
      </c>
      <c r="D274" s="1" t="s">
        <v>7</v>
      </c>
      <c r="E274" s="1" t="s">
        <v>91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B976B-74CF-4A78-9695-D261881FAAE0}">
  <dimension ref="A1:E274"/>
  <sheetViews>
    <sheetView workbookViewId="0">
      <selection activeCell="E2" sqref="E2:E1048576"/>
    </sheetView>
  </sheetViews>
  <sheetFormatPr baseColWidth="10" defaultRowHeight="15" x14ac:dyDescent="0.25"/>
  <cols>
    <col min="1" max="1" width="6" bestFit="1" customWidth="1"/>
    <col min="2" max="3" width="10.85546875" bestFit="1" customWidth="1"/>
    <col min="4" max="4" width="7.7109375" bestFit="1" customWidth="1"/>
    <col min="5" max="5" width="8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1" t="s">
        <v>585</v>
      </c>
      <c r="C2" s="1" t="s">
        <v>6</v>
      </c>
      <c r="D2" s="1" t="s">
        <v>7</v>
      </c>
      <c r="E2" s="1" t="s">
        <v>85</v>
      </c>
    </row>
    <row r="3" spans="1:5" x14ac:dyDescent="0.25">
      <c r="A3">
        <v>2</v>
      </c>
      <c r="B3" s="1" t="s">
        <v>586</v>
      </c>
      <c r="C3" s="1" t="s">
        <v>6</v>
      </c>
      <c r="D3" s="1" t="s">
        <v>7</v>
      </c>
      <c r="E3" s="1" t="s">
        <v>86</v>
      </c>
    </row>
    <row r="4" spans="1:5" x14ac:dyDescent="0.25">
      <c r="A4">
        <v>3</v>
      </c>
      <c r="B4" s="1" t="s">
        <v>587</v>
      </c>
      <c r="C4" s="1" t="s">
        <v>6</v>
      </c>
      <c r="D4" s="1" t="s">
        <v>7</v>
      </c>
      <c r="E4" s="1" t="s">
        <v>91</v>
      </c>
    </row>
    <row r="5" spans="1:5" x14ac:dyDescent="0.25">
      <c r="A5">
        <v>4</v>
      </c>
      <c r="B5" s="1" t="s">
        <v>588</v>
      </c>
      <c r="C5" s="1" t="s">
        <v>6</v>
      </c>
      <c r="D5" s="1" t="s">
        <v>7</v>
      </c>
      <c r="E5" s="1" t="s">
        <v>92</v>
      </c>
    </row>
    <row r="6" spans="1:5" x14ac:dyDescent="0.25">
      <c r="A6">
        <v>5</v>
      </c>
      <c r="B6" s="1" t="s">
        <v>589</v>
      </c>
      <c r="C6" s="1" t="s">
        <v>6</v>
      </c>
      <c r="D6" s="1" t="s">
        <v>7</v>
      </c>
      <c r="E6" s="1" t="s">
        <v>93</v>
      </c>
    </row>
    <row r="7" spans="1:5" x14ac:dyDescent="0.25">
      <c r="A7">
        <v>6</v>
      </c>
      <c r="B7" s="1" t="s">
        <v>590</v>
      </c>
      <c r="C7" s="1" t="s">
        <v>6</v>
      </c>
      <c r="D7" s="1" t="s">
        <v>7</v>
      </c>
      <c r="E7" s="1" t="s">
        <v>94</v>
      </c>
    </row>
    <row r="8" spans="1:5" x14ac:dyDescent="0.25">
      <c r="A8">
        <v>7</v>
      </c>
      <c r="B8" s="1" t="s">
        <v>591</v>
      </c>
      <c r="C8" s="1" t="s">
        <v>6</v>
      </c>
      <c r="D8" s="1" t="s">
        <v>7</v>
      </c>
      <c r="E8" s="1" t="s">
        <v>85</v>
      </c>
    </row>
    <row r="9" spans="1:5" x14ac:dyDescent="0.25">
      <c r="A9">
        <v>8</v>
      </c>
      <c r="B9" s="1" t="s">
        <v>592</v>
      </c>
      <c r="C9" s="1" t="s">
        <v>6</v>
      </c>
      <c r="D9" s="1" t="s">
        <v>7</v>
      </c>
      <c r="E9" s="1" t="s">
        <v>86</v>
      </c>
    </row>
    <row r="10" spans="1:5" x14ac:dyDescent="0.25">
      <c r="A10">
        <v>9</v>
      </c>
      <c r="B10" s="1" t="s">
        <v>593</v>
      </c>
      <c r="C10" s="1" t="s">
        <v>6</v>
      </c>
      <c r="D10" s="1" t="s">
        <v>7</v>
      </c>
      <c r="E10" s="1" t="s">
        <v>87</v>
      </c>
    </row>
    <row r="11" spans="1:5" x14ac:dyDescent="0.25">
      <c r="A11">
        <v>10</v>
      </c>
      <c r="B11" s="1" t="s">
        <v>594</v>
      </c>
      <c r="C11" s="1" t="s">
        <v>6</v>
      </c>
      <c r="D11" s="1" t="s">
        <v>7</v>
      </c>
      <c r="E11" s="1" t="s">
        <v>88</v>
      </c>
    </row>
    <row r="12" spans="1:5" x14ac:dyDescent="0.25">
      <c r="A12">
        <v>11</v>
      </c>
      <c r="B12" s="1" t="s">
        <v>595</v>
      </c>
      <c r="C12" s="1" t="s">
        <v>6</v>
      </c>
      <c r="D12" s="1" t="s">
        <v>7</v>
      </c>
      <c r="E12" s="1" t="s">
        <v>85</v>
      </c>
    </row>
    <row r="13" spans="1:5" x14ac:dyDescent="0.25">
      <c r="A13">
        <v>12</v>
      </c>
      <c r="B13" s="1" t="s">
        <v>596</v>
      </c>
      <c r="C13" s="1" t="s">
        <v>6</v>
      </c>
      <c r="D13" s="1" t="s">
        <v>7</v>
      </c>
      <c r="E13" s="1" t="s">
        <v>86</v>
      </c>
    </row>
    <row r="14" spans="1:5" x14ac:dyDescent="0.25">
      <c r="A14">
        <v>13</v>
      </c>
      <c r="B14" s="1" t="s">
        <v>597</v>
      </c>
      <c r="C14" s="1" t="s">
        <v>6</v>
      </c>
      <c r="D14" s="1" t="s">
        <v>7</v>
      </c>
      <c r="E14" s="1" t="s">
        <v>99</v>
      </c>
    </row>
    <row r="15" spans="1:5" x14ac:dyDescent="0.25">
      <c r="A15">
        <v>14</v>
      </c>
      <c r="B15" s="1" t="s">
        <v>598</v>
      </c>
      <c r="C15" s="1" t="s">
        <v>6</v>
      </c>
      <c r="D15" s="1" t="s">
        <v>7</v>
      </c>
      <c r="E15" s="1" t="s">
        <v>100</v>
      </c>
    </row>
    <row r="16" spans="1:5" x14ac:dyDescent="0.25">
      <c r="A16">
        <v>15</v>
      </c>
      <c r="B16" s="1" t="s">
        <v>599</v>
      </c>
      <c r="C16" s="1" t="s">
        <v>6</v>
      </c>
      <c r="D16" s="1" t="s">
        <v>7</v>
      </c>
      <c r="E16" s="1" t="s">
        <v>85</v>
      </c>
    </row>
    <row r="17" spans="1:5" x14ac:dyDescent="0.25">
      <c r="A17">
        <v>16</v>
      </c>
      <c r="B17" s="1" t="s">
        <v>600</v>
      </c>
      <c r="C17" s="1" t="s">
        <v>6</v>
      </c>
      <c r="D17" s="1" t="s">
        <v>7</v>
      </c>
      <c r="E17" s="1" t="s">
        <v>86</v>
      </c>
    </row>
    <row r="18" spans="1:5" x14ac:dyDescent="0.25">
      <c r="A18">
        <v>17</v>
      </c>
      <c r="B18" s="1" t="s">
        <v>601</v>
      </c>
      <c r="C18" s="1" t="s">
        <v>6</v>
      </c>
      <c r="D18" s="1" t="s">
        <v>7</v>
      </c>
      <c r="E18" s="1" t="s">
        <v>56</v>
      </c>
    </row>
    <row r="19" spans="1:5" x14ac:dyDescent="0.25">
      <c r="A19">
        <v>18</v>
      </c>
      <c r="B19" s="1" t="s">
        <v>602</v>
      </c>
      <c r="C19" s="1" t="s">
        <v>6</v>
      </c>
      <c r="D19" s="1" t="s">
        <v>7</v>
      </c>
      <c r="E19" s="1" t="s">
        <v>58</v>
      </c>
    </row>
    <row r="20" spans="1:5" x14ac:dyDescent="0.25">
      <c r="A20">
        <v>19</v>
      </c>
      <c r="B20" s="1" t="s">
        <v>603</v>
      </c>
      <c r="C20" s="1" t="s">
        <v>6</v>
      </c>
      <c r="D20" s="1" t="s">
        <v>7</v>
      </c>
      <c r="E20" s="1" t="s">
        <v>91</v>
      </c>
    </row>
    <row r="21" spans="1:5" x14ac:dyDescent="0.25">
      <c r="A21">
        <v>20</v>
      </c>
      <c r="B21" s="1" t="s">
        <v>604</v>
      </c>
      <c r="C21" s="1" t="s">
        <v>6</v>
      </c>
      <c r="D21" s="1" t="s">
        <v>7</v>
      </c>
      <c r="E21" s="1" t="s">
        <v>92</v>
      </c>
    </row>
    <row r="22" spans="1:5" x14ac:dyDescent="0.25">
      <c r="A22">
        <v>21</v>
      </c>
      <c r="B22" s="1" t="s">
        <v>605</v>
      </c>
      <c r="C22" s="1" t="s">
        <v>6</v>
      </c>
      <c r="D22" s="1" t="s">
        <v>7</v>
      </c>
      <c r="E22" s="1" t="s">
        <v>93</v>
      </c>
    </row>
    <row r="23" spans="1:5" x14ac:dyDescent="0.25">
      <c r="A23">
        <v>22</v>
      </c>
      <c r="B23" s="1" t="s">
        <v>606</v>
      </c>
      <c r="C23" s="1" t="s">
        <v>6</v>
      </c>
      <c r="D23" s="1" t="s">
        <v>7</v>
      </c>
      <c r="E23" s="1" t="s">
        <v>94</v>
      </c>
    </row>
    <row r="24" spans="1:5" x14ac:dyDescent="0.25">
      <c r="A24">
        <v>23</v>
      </c>
      <c r="B24" s="1" t="s">
        <v>607</v>
      </c>
      <c r="C24" s="1" t="s">
        <v>6</v>
      </c>
      <c r="D24" s="1" t="s">
        <v>7</v>
      </c>
      <c r="E24" s="1" t="s">
        <v>85</v>
      </c>
    </row>
    <row r="25" spans="1:5" x14ac:dyDescent="0.25">
      <c r="A25">
        <v>24</v>
      </c>
      <c r="B25" s="1" t="s">
        <v>608</v>
      </c>
      <c r="C25" s="1" t="s">
        <v>6</v>
      </c>
      <c r="D25" s="1" t="s">
        <v>7</v>
      </c>
      <c r="E25" s="1" t="s">
        <v>86</v>
      </c>
    </row>
    <row r="26" spans="1:5" x14ac:dyDescent="0.25">
      <c r="A26">
        <v>25</v>
      </c>
      <c r="B26" s="1" t="s">
        <v>609</v>
      </c>
      <c r="C26" s="1" t="s">
        <v>6</v>
      </c>
      <c r="D26" s="1" t="s">
        <v>7</v>
      </c>
      <c r="E26" s="1" t="s">
        <v>87</v>
      </c>
    </row>
    <row r="27" spans="1:5" x14ac:dyDescent="0.25">
      <c r="A27">
        <v>26</v>
      </c>
      <c r="B27" s="1" t="s">
        <v>610</v>
      </c>
      <c r="C27" s="1" t="s">
        <v>6</v>
      </c>
      <c r="D27" s="1" t="s">
        <v>7</v>
      </c>
      <c r="E27" s="1" t="s">
        <v>88</v>
      </c>
    </row>
    <row r="28" spans="1:5" x14ac:dyDescent="0.25">
      <c r="A28">
        <v>27</v>
      </c>
      <c r="B28" s="1" t="s">
        <v>611</v>
      </c>
      <c r="C28" s="1" t="s">
        <v>6</v>
      </c>
      <c r="D28" s="1" t="s">
        <v>7</v>
      </c>
      <c r="E28" s="1" t="s">
        <v>85</v>
      </c>
    </row>
    <row r="29" spans="1:5" x14ac:dyDescent="0.25">
      <c r="A29">
        <v>28</v>
      </c>
      <c r="B29" s="1" t="s">
        <v>612</v>
      </c>
      <c r="C29" s="1" t="s">
        <v>6</v>
      </c>
      <c r="D29" s="1" t="s">
        <v>7</v>
      </c>
      <c r="E29" s="1" t="s">
        <v>86</v>
      </c>
    </row>
    <row r="30" spans="1:5" x14ac:dyDescent="0.25">
      <c r="A30">
        <v>29</v>
      </c>
      <c r="B30" s="1" t="s">
        <v>613</v>
      </c>
      <c r="C30" s="1" t="s">
        <v>6</v>
      </c>
      <c r="D30" s="1" t="s">
        <v>7</v>
      </c>
      <c r="E30" s="1" t="s">
        <v>99</v>
      </c>
    </row>
    <row r="31" spans="1:5" x14ac:dyDescent="0.25">
      <c r="A31">
        <v>30</v>
      </c>
      <c r="B31" s="1" t="s">
        <v>614</v>
      </c>
      <c r="C31" s="1" t="s">
        <v>6</v>
      </c>
      <c r="D31" s="1" t="s">
        <v>7</v>
      </c>
      <c r="E31" s="1" t="s">
        <v>100</v>
      </c>
    </row>
    <row r="32" spans="1:5" x14ac:dyDescent="0.25">
      <c r="A32">
        <v>31</v>
      </c>
      <c r="B32" s="1" t="s">
        <v>615</v>
      </c>
      <c r="C32" s="1" t="s">
        <v>6</v>
      </c>
      <c r="D32" s="1" t="s">
        <v>7</v>
      </c>
      <c r="E32" s="1" t="s">
        <v>85</v>
      </c>
    </row>
    <row r="33" spans="1:5" x14ac:dyDescent="0.25">
      <c r="A33">
        <v>32</v>
      </c>
      <c r="B33" s="1" t="s">
        <v>616</v>
      </c>
      <c r="C33" s="1" t="s">
        <v>6</v>
      </c>
      <c r="D33" s="1" t="s">
        <v>7</v>
      </c>
      <c r="E33" s="1" t="s">
        <v>86</v>
      </c>
    </row>
    <row r="34" spans="1:5" x14ac:dyDescent="0.25">
      <c r="A34">
        <v>33</v>
      </c>
      <c r="B34" s="1" t="s">
        <v>617</v>
      </c>
      <c r="C34" s="1" t="s">
        <v>6</v>
      </c>
      <c r="D34" s="1" t="s">
        <v>7</v>
      </c>
      <c r="E34" s="1" t="s">
        <v>68</v>
      </c>
    </row>
    <row r="35" spans="1:5" x14ac:dyDescent="0.25">
      <c r="A35">
        <v>34</v>
      </c>
      <c r="B35" s="1" t="s">
        <v>618</v>
      </c>
      <c r="C35" s="1" t="s">
        <v>6</v>
      </c>
      <c r="D35" s="1" t="s">
        <v>7</v>
      </c>
      <c r="E35" s="1" t="s">
        <v>70</v>
      </c>
    </row>
    <row r="36" spans="1:5" x14ac:dyDescent="0.25">
      <c r="A36">
        <v>35</v>
      </c>
      <c r="B36" s="1" t="s">
        <v>619</v>
      </c>
      <c r="C36" s="1" t="s">
        <v>6</v>
      </c>
      <c r="D36" s="1" t="s">
        <v>7</v>
      </c>
      <c r="E36" s="1" t="s">
        <v>91</v>
      </c>
    </row>
    <row r="37" spans="1:5" x14ac:dyDescent="0.25">
      <c r="A37">
        <v>36</v>
      </c>
      <c r="B37" s="1" t="s">
        <v>620</v>
      </c>
      <c r="C37" s="1" t="s">
        <v>6</v>
      </c>
      <c r="D37" s="1" t="s">
        <v>7</v>
      </c>
      <c r="E37" s="1" t="s">
        <v>92</v>
      </c>
    </row>
    <row r="38" spans="1:5" x14ac:dyDescent="0.25">
      <c r="A38">
        <v>37</v>
      </c>
      <c r="B38" s="1" t="s">
        <v>621</v>
      </c>
      <c r="C38" s="1" t="s">
        <v>6</v>
      </c>
      <c r="D38" s="1" t="s">
        <v>7</v>
      </c>
      <c r="E38" s="1" t="s">
        <v>93</v>
      </c>
    </row>
    <row r="39" spans="1:5" x14ac:dyDescent="0.25">
      <c r="A39">
        <v>38</v>
      </c>
      <c r="B39" s="1" t="s">
        <v>622</v>
      </c>
      <c r="C39" s="1" t="s">
        <v>6</v>
      </c>
      <c r="D39" s="1" t="s">
        <v>7</v>
      </c>
      <c r="E39" s="1" t="s">
        <v>94</v>
      </c>
    </row>
    <row r="40" spans="1:5" x14ac:dyDescent="0.25">
      <c r="A40">
        <v>39</v>
      </c>
      <c r="B40" s="1" t="s">
        <v>623</v>
      </c>
      <c r="C40" s="1" t="s">
        <v>6</v>
      </c>
      <c r="D40" s="1" t="s">
        <v>7</v>
      </c>
      <c r="E40" s="1" t="s">
        <v>85</v>
      </c>
    </row>
    <row r="41" spans="1:5" x14ac:dyDescent="0.25">
      <c r="A41">
        <v>40</v>
      </c>
      <c r="B41" s="1" t="s">
        <v>624</v>
      </c>
      <c r="C41" s="1" t="s">
        <v>6</v>
      </c>
      <c r="D41" s="1" t="s">
        <v>7</v>
      </c>
      <c r="E41" s="1" t="s">
        <v>86</v>
      </c>
    </row>
    <row r="42" spans="1:5" x14ac:dyDescent="0.25">
      <c r="A42">
        <v>41</v>
      </c>
      <c r="B42" s="1" t="s">
        <v>625</v>
      </c>
      <c r="C42" s="1" t="s">
        <v>6</v>
      </c>
      <c r="D42" s="1" t="s">
        <v>7</v>
      </c>
      <c r="E42" s="1" t="s">
        <v>87</v>
      </c>
    </row>
    <row r="43" spans="1:5" x14ac:dyDescent="0.25">
      <c r="A43">
        <v>42</v>
      </c>
      <c r="B43" s="1" t="s">
        <v>626</v>
      </c>
      <c r="C43" s="1" t="s">
        <v>6</v>
      </c>
      <c r="D43" s="1" t="s">
        <v>7</v>
      </c>
      <c r="E43" s="1" t="s">
        <v>88</v>
      </c>
    </row>
    <row r="44" spans="1:5" x14ac:dyDescent="0.25">
      <c r="A44">
        <v>43</v>
      </c>
      <c r="B44" s="1" t="s">
        <v>627</v>
      </c>
      <c r="C44" s="1" t="s">
        <v>6</v>
      </c>
      <c r="D44" s="1" t="s">
        <v>7</v>
      </c>
      <c r="E44" s="1" t="s">
        <v>85</v>
      </c>
    </row>
    <row r="45" spans="1:5" x14ac:dyDescent="0.25">
      <c r="A45">
        <v>44</v>
      </c>
      <c r="B45" s="1" t="s">
        <v>628</v>
      </c>
      <c r="C45" s="1" t="s">
        <v>6</v>
      </c>
      <c r="D45" s="1" t="s">
        <v>7</v>
      </c>
      <c r="E45" s="1" t="s">
        <v>86</v>
      </c>
    </row>
    <row r="46" spans="1:5" x14ac:dyDescent="0.25">
      <c r="A46">
        <v>45</v>
      </c>
      <c r="B46" s="1" t="s">
        <v>629</v>
      </c>
      <c r="C46" s="1" t="s">
        <v>6</v>
      </c>
      <c r="D46" s="1" t="s">
        <v>7</v>
      </c>
      <c r="E46" s="1" t="s">
        <v>99</v>
      </c>
    </row>
    <row r="47" spans="1:5" x14ac:dyDescent="0.25">
      <c r="A47">
        <v>46</v>
      </c>
      <c r="B47" s="1" t="s">
        <v>630</v>
      </c>
      <c r="C47" s="1" t="s">
        <v>6</v>
      </c>
      <c r="D47" s="1" t="s">
        <v>7</v>
      </c>
      <c r="E47" s="1" t="s">
        <v>100</v>
      </c>
    </row>
    <row r="48" spans="1:5" x14ac:dyDescent="0.25">
      <c r="A48">
        <v>47</v>
      </c>
      <c r="B48" s="1" t="s">
        <v>631</v>
      </c>
      <c r="C48" s="1" t="s">
        <v>6</v>
      </c>
      <c r="D48" s="1" t="s">
        <v>7</v>
      </c>
      <c r="E48" s="1" t="s">
        <v>85</v>
      </c>
    </row>
    <row r="49" spans="1:5" x14ac:dyDescent="0.25">
      <c r="A49">
        <v>48</v>
      </c>
      <c r="B49" s="1" t="s">
        <v>632</v>
      </c>
      <c r="C49" s="1" t="s">
        <v>6</v>
      </c>
      <c r="D49" s="1" t="s">
        <v>7</v>
      </c>
      <c r="E49" s="1" t="s">
        <v>86</v>
      </c>
    </row>
    <row r="50" spans="1:5" x14ac:dyDescent="0.25">
      <c r="A50">
        <v>49</v>
      </c>
      <c r="B50" s="1" t="s">
        <v>633</v>
      </c>
      <c r="C50" s="1" t="s">
        <v>6</v>
      </c>
      <c r="D50" s="1" t="s">
        <v>7</v>
      </c>
      <c r="E50" s="1" t="s">
        <v>64</v>
      </c>
    </row>
    <row r="51" spans="1:5" x14ac:dyDescent="0.25">
      <c r="A51">
        <v>50</v>
      </c>
      <c r="B51" s="1" t="s">
        <v>634</v>
      </c>
      <c r="C51" s="1" t="s">
        <v>6</v>
      </c>
      <c r="D51" s="1" t="s">
        <v>7</v>
      </c>
      <c r="E51" s="1" t="s">
        <v>66</v>
      </c>
    </row>
    <row r="52" spans="1:5" x14ac:dyDescent="0.25">
      <c r="A52">
        <v>51</v>
      </c>
      <c r="B52" s="1" t="s">
        <v>635</v>
      </c>
      <c r="C52" s="1" t="s">
        <v>6</v>
      </c>
      <c r="D52" s="1" t="s">
        <v>7</v>
      </c>
      <c r="E52" s="1" t="s">
        <v>91</v>
      </c>
    </row>
    <row r="53" spans="1:5" x14ac:dyDescent="0.25">
      <c r="A53">
        <v>52</v>
      </c>
      <c r="B53" s="1" t="s">
        <v>636</v>
      </c>
      <c r="C53" s="1" t="s">
        <v>6</v>
      </c>
      <c r="D53" s="1" t="s">
        <v>7</v>
      </c>
      <c r="E53" s="1" t="s">
        <v>92</v>
      </c>
    </row>
    <row r="54" spans="1:5" x14ac:dyDescent="0.25">
      <c r="A54">
        <v>53</v>
      </c>
      <c r="B54" s="1" t="s">
        <v>637</v>
      </c>
      <c r="C54" s="1" t="s">
        <v>6</v>
      </c>
      <c r="D54" s="1" t="s">
        <v>7</v>
      </c>
      <c r="E54" s="1" t="s">
        <v>93</v>
      </c>
    </row>
    <row r="55" spans="1:5" x14ac:dyDescent="0.25">
      <c r="A55">
        <v>54</v>
      </c>
      <c r="B55" s="1" t="s">
        <v>638</v>
      </c>
      <c r="C55" s="1" t="s">
        <v>6</v>
      </c>
      <c r="D55" s="1" t="s">
        <v>7</v>
      </c>
      <c r="E55" s="1" t="s">
        <v>94</v>
      </c>
    </row>
    <row r="56" spans="1:5" x14ac:dyDescent="0.25">
      <c r="A56">
        <v>55</v>
      </c>
      <c r="B56" s="1" t="s">
        <v>639</v>
      </c>
      <c r="C56" s="1" t="s">
        <v>6</v>
      </c>
      <c r="D56" s="1" t="s">
        <v>7</v>
      </c>
      <c r="E56" s="1" t="s">
        <v>85</v>
      </c>
    </row>
    <row r="57" spans="1:5" x14ac:dyDescent="0.25">
      <c r="A57">
        <v>56</v>
      </c>
      <c r="B57" s="1" t="s">
        <v>640</v>
      </c>
      <c r="C57" s="1" t="s">
        <v>6</v>
      </c>
      <c r="D57" s="1" t="s">
        <v>7</v>
      </c>
      <c r="E57" s="1" t="s">
        <v>86</v>
      </c>
    </row>
    <row r="58" spans="1:5" x14ac:dyDescent="0.25">
      <c r="A58">
        <v>57</v>
      </c>
      <c r="B58" s="1" t="s">
        <v>641</v>
      </c>
      <c r="C58" s="1" t="s">
        <v>6</v>
      </c>
      <c r="D58" s="1" t="s">
        <v>7</v>
      </c>
      <c r="E58" s="1" t="s">
        <v>87</v>
      </c>
    </row>
    <row r="59" spans="1:5" x14ac:dyDescent="0.25">
      <c r="A59">
        <v>58</v>
      </c>
      <c r="B59" s="1" t="s">
        <v>642</v>
      </c>
      <c r="C59" s="1" t="s">
        <v>6</v>
      </c>
      <c r="D59" s="1" t="s">
        <v>7</v>
      </c>
      <c r="E59" s="1" t="s">
        <v>88</v>
      </c>
    </row>
    <row r="60" spans="1:5" x14ac:dyDescent="0.25">
      <c r="A60">
        <v>59</v>
      </c>
      <c r="B60" s="1" t="s">
        <v>643</v>
      </c>
      <c r="C60" s="1" t="s">
        <v>6</v>
      </c>
      <c r="D60" s="1" t="s">
        <v>7</v>
      </c>
      <c r="E60" s="1" t="s">
        <v>85</v>
      </c>
    </row>
    <row r="61" spans="1:5" x14ac:dyDescent="0.25">
      <c r="A61">
        <v>60</v>
      </c>
      <c r="B61" s="1" t="s">
        <v>644</v>
      </c>
      <c r="C61" s="1" t="s">
        <v>6</v>
      </c>
      <c r="D61" s="1" t="s">
        <v>7</v>
      </c>
      <c r="E61" s="1" t="s">
        <v>86</v>
      </c>
    </row>
    <row r="62" spans="1:5" x14ac:dyDescent="0.25">
      <c r="A62">
        <v>61</v>
      </c>
      <c r="B62" s="1" t="s">
        <v>645</v>
      </c>
      <c r="C62" s="1" t="s">
        <v>6</v>
      </c>
      <c r="D62" s="1" t="s">
        <v>7</v>
      </c>
      <c r="E62" s="1" t="s">
        <v>99</v>
      </c>
    </row>
    <row r="63" spans="1:5" x14ac:dyDescent="0.25">
      <c r="A63">
        <v>62</v>
      </c>
      <c r="B63" s="1" t="s">
        <v>646</v>
      </c>
      <c r="C63" s="1" t="s">
        <v>6</v>
      </c>
      <c r="D63" s="1" t="s">
        <v>7</v>
      </c>
      <c r="E63" s="1" t="s">
        <v>100</v>
      </c>
    </row>
    <row r="64" spans="1:5" x14ac:dyDescent="0.25">
      <c r="A64">
        <v>63</v>
      </c>
      <c r="B64" s="1" t="s">
        <v>647</v>
      </c>
      <c r="C64" s="1" t="s">
        <v>6</v>
      </c>
      <c r="D64" s="1" t="s">
        <v>7</v>
      </c>
      <c r="E64" s="1" t="s">
        <v>85</v>
      </c>
    </row>
    <row r="65" spans="1:5" x14ac:dyDescent="0.25">
      <c r="A65">
        <v>64</v>
      </c>
      <c r="B65" s="1" t="s">
        <v>648</v>
      </c>
      <c r="C65" s="1" t="s">
        <v>6</v>
      </c>
      <c r="D65" s="1" t="s">
        <v>7</v>
      </c>
      <c r="E65" s="1" t="s">
        <v>86</v>
      </c>
    </row>
    <row r="66" spans="1:5" x14ac:dyDescent="0.25">
      <c r="A66">
        <v>65</v>
      </c>
      <c r="B66" s="1" t="s">
        <v>649</v>
      </c>
      <c r="C66" s="1" t="s">
        <v>6</v>
      </c>
      <c r="D66" s="1" t="s">
        <v>7</v>
      </c>
      <c r="E66" s="1" t="s">
        <v>95</v>
      </c>
    </row>
    <row r="67" spans="1:5" x14ac:dyDescent="0.25">
      <c r="A67">
        <v>66</v>
      </c>
      <c r="B67" s="1" t="s">
        <v>650</v>
      </c>
      <c r="C67" s="1" t="s">
        <v>6</v>
      </c>
      <c r="D67" s="1" t="s">
        <v>7</v>
      </c>
      <c r="E67" s="1" t="s">
        <v>96</v>
      </c>
    </row>
    <row r="68" spans="1:5" x14ac:dyDescent="0.25">
      <c r="A68">
        <v>67</v>
      </c>
      <c r="B68" s="1" t="s">
        <v>651</v>
      </c>
      <c r="C68" s="1" t="s">
        <v>6</v>
      </c>
      <c r="D68" s="1" t="s">
        <v>7</v>
      </c>
      <c r="E68" s="1" t="s">
        <v>91</v>
      </c>
    </row>
    <row r="69" spans="1:5" x14ac:dyDescent="0.25">
      <c r="A69">
        <v>68</v>
      </c>
      <c r="B69" s="1" t="s">
        <v>652</v>
      </c>
      <c r="C69" s="1" t="s">
        <v>6</v>
      </c>
      <c r="D69" s="1" t="s">
        <v>7</v>
      </c>
      <c r="E69" s="1" t="s">
        <v>92</v>
      </c>
    </row>
    <row r="70" spans="1:5" x14ac:dyDescent="0.25">
      <c r="A70">
        <v>69</v>
      </c>
      <c r="B70" s="1" t="s">
        <v>653</v>
      </c>
      <c r="C70" s="1" t="s">
        <v>6</v>
      </c>
      <c r="D70" s="1" t="s">
        <v>7</v>
      </c>
      <c r="E70" s="1" t="s">
        <v>93</v>
      </c>
    </row>
    <row r="71" spans="1:5" x14ac:dyDescent="0.25">
      <c r="A71">
        <v>70</v>
      </c>
      <c r="B71" s="1" t="s">
        <v>654</v>
      </c>
      <c r="C71" s="1" t="s">
        <v>6</v>
      </c>
      <c r="D71" s="1" t="s">
        <v>7</v>
      </c>
      <c r="E71" s="1" t="s">
        <v>94</v>
      </c>
    </row>
    <row r="72" spans="1:5" x14ac:dyDescent="0.25">
      <c r="A72">
        <v>71</v>
      </c>
      <c r="B72" s="1" t="s">
        <v>655</v>
      </c>
      <c r="C72" s="1" t="s">
        <v>6</v>
      </c>
      <c r="D72" s="1" t="s">
        <v>7</v>
      </c>
      <c r="E72" s="1" t="s">
        <v>85</v>
      </c>
    </row>
    <row r="73" spans="1:5" x14ac:dyDescent="0.25">
      <c r="A73">
        <v>72</v>
      </c>
      <c r="B73" s="1" t="s">
        <v>656</v>
      </c>
      <c r="C73" s="1" t="s">
        <v>6</v>
      </c>
      <c r="D73" s="1" t="s">
        <v>7</v>
      </c>
      <c r="E73" s="1" t="s">
        <v>86</v>
      </c>
    </row>
    <row r="74" spans="1:5" x14ac:dyDescent="0.25">
      <c r="A74">
        <v>73</v>
      </c>
      <c r="B74" s="1" t="s">
        <v>657</v>
      </c>
      <c r="C74" s="1" t="s">
        <v>6</v>
      </c>
      <c r="D74" s="1" t="s">
        <v>7</v>
      </c>
      <c r="E74" s="1" t="s">
        <v>87</v>
      </c>
    </row>
    <row r="75" spans="1:5" x14ac:dyDescent="0.25">
      <c r="A75">
        <v>74</v>
      </c>
      <c r="B75" s="1" t="s">
        <v>658</v>
      </c>
      <c r="C75" s="1" t="s">
        <v>6</v>
      </c>
      <c r="D75" s="1" t="s">
        <v>7</v>
      </c>
      <c r="E75" s="1" t="s">
        <v>88</v>
      </c>
    </row>
    <row r="76" spans="1:5" x14ac:dyDescent="0.25">
      <c r="A76">
        <v>75</v>
      </c>
      <c r="B76" s="1" t="s">
        <v>659</v>
      </c>
      <c r="C76" s="1" t="s">
        <v>6</v>
      </c>
      <c r="D76" s="1" t="s">
        <v>7</v>
      </c>
      <c r="E76" s="1" t="s">
        <v>85</v>
      </c>
    </row>
    <row r="77" spans="1:5" x14ac:dyDescent="0.25">
      <c r="A77">
        <v>76</v>
      </c>
      <c r="B77" s="1" t="s">
        <v>660</v>
      </c>
      <c r="C77" s="1" t="s">
        <v>6</v>
      </c>
      <c r="D77" s="1" t="s">
        <v>7</v>
      </c>
      <c r="E77" s="1" t="s">
        <v>86</v>
      </c>
    </row>
    <row r="78" spans="1:5" x14ac:dyDescent="0.25">
      <c r="A78">
        <v>77</v>
      </c>
      <c r="B78" s="1" t="s">
        <v>661</v>
      </c>
      <c r="C78" s="1" t="s">
        <v>6</v>
      </c>
      <c r="D78" s="1" t="s">
        <v>7</v>
      </c>
      <c r="E78" s="1" t="s">
        <v>99</v>
      </c>
    </row>
    <row r="79" spans="1:5" x14ac:dyDescent="0.25">
      <c r="A79">
        <v>78</v>
      </c>
      <c r="B79" s="1" t="s">
        <v>662</v>
      </c>
      <c r="C79" s="1" t="s">
        <v>6</v>
      </c>
      <c r="D79" s="1" t="s">
        <v>7</v>
      </c>
      <c r="E79" s="1" t="s">
        <v>100</v>
      </c>
    </row>
    <row r="80" spans="1:5" x14ac:dyDescent="0.25">
      <c r="A80">
        <v>79</v>
      </c>
      <c r="B80" s="1" t="s">
        <v>663</v>
      </c>
      <c r="C80" s="1" t="s">
        <v>6</v>
      </c>
      <c r="D80" s="1" t="s">
        <v>7</v>
      </c>
      <c r="E80" s="1" t="s">
        <v>85</v>
      </c>
    </row>
    <row r="81" spans="1:5" x14ac:dyDescent="0.25">
      <c r="A81">
        <v>80</v>
      </c>
      <c r="B81" s="1" t="s">
        <v>664</v>
      </c>
      <c r="C81" s="1" t="s">
        <v>6</v>
      </c>
      <c r="D81" s="1" t="s">
        <v>7</v>
      </c>
      <c r="E81" s="1" t="s">
        <v>86</v>
      </c>
    </row>
    <row r="82" spans="1:5" x14ac:dyDescent="0.25">
      <c r="A82">
        <v>81</v>
      </c>
      <c r="B82" s="1" t="s">
        <v>665</v>
      </c>
      <c r="C82" s="1" t="s">
        <v>6</v>
      </c>
      <c r="D82" s="1" t="s">
        <v>7</v>
      </c>
      <c r="E82" s="1" t="s">
        <v>60</v>
      </c>
    </row>
    <row r="83" spans="1:5" x14ac:dyDescent="0.25">
      <c r="A83">
        <v>82</v>
      </c>
      <c r="B83" s="1" t="s">
        <v>666</v>
      </c>
      <c r="C83" s="1" t="s">
        <v>6</v>
      </c>
      <c r="D83" s="1" t="s">
        <v>7</v>
      </c>
      <c r="E83" s="1" t="s">
        <v>62</v>
      </c>
    </row>
    <row r="84" spans="1:5" x14ac:dyDescent="0.25">
      <c r="A84">
        <v>83</v>
      </c>
      <c r="B84" s="1" t="s">
        <v>667</v>
      </c>
      <c r="C84" s="1" t="s">
        <v>6</v>
      </c>
      <c r="D84" s="1" t="s">
        <v>7</v>
      </c>
      <c r="E84" s="1" t="s">
        <v>91</v>
      </c>
    </row>
    <row r="85" spans="1:5" x14ac:dyDescent="0.25">
      <c r="A85">
        <v>84</v>
      </c>
      <c r="B85" s="1" t="s">
        <v>668</v>
      </c>
      <c r="C85" s="1" t="s">
        <v>6</v>
      </c>
      <c r="D85" s="1" t="s">
        <v>7</v>
      </c>
      <c r="E85" s="1" t="s">
        <v>92</v>
      </c>
    </row>
    <row r="86" spans="1:5" x14ac:dyDescent="0.25">
      <c r="A86">
        <v>85</v>
      </c>
      <c r="B86" s="1" t="s">
        <v>669</v>
      </c>
      <c r="C86" s="1" t="s">
        <v>6</v>
      </c>
      <c r="D86" s="1" t="s">
        <v>7</v>
      </c>
      <c r="E86" s="1" t="s">
        <v>93</v>
      </c>
    </row>
    <row r="87" spans="1:5" x14ac:dyDescent="0.25">
      <c r="A87">
        <v>86</v>
      </c>
      <c r="B87" s="1" t="s">
        <v>670</v>
      </c>
      <c r="C87" s="1" t="s">
        <v>6</v>
      </c>
      <c r="D87" s="1" t="s">
        <v>7</v>
      </c>
      <c r="E87" s="1" t="s">
        <v>94</v>
      </c>
    </row>
    <row r="88" spans="1:5" x14ac:dyDescent="0.25">
      <c r="A88">
        <v>87</v>
      </c>
      <c r="B88" s="1" t="s">
        <v>671</v>
      </c>
      <c r="C88" s="1" t="s">
        <v>6</v>
      </c>
      <c r="D88" s="1" t="s">
        <v>7</v>
      </c>
      <c r="E88" s="1" t="s">
        <v>85</v>
      </c>
    </row>
    <row r="89" spans="1:5" x14ac:dyDescent="0.25">
      <c r="A89">
        <v>88</v>
      </c>
      <c r="B89" s="1" t="s">
        <v>672</v>
      </c>
      <c r="C89" s="1" t="s">
        <v>6</v>
      </c>
      <c r="D89" s="1" t="s">
        <v>7</v>
      </c>
      <c r="E89" s="1" t="s">
        <v>86</v>
      </c>
    </row>
    <row r="90" spans="1:5" x14ac:dyDescent="0.25">
      <c r="A90">
        <v>89</v>
      </c>
      <c r="B90" s="1" t="s">
        <v>673</v>
      </c>
      <c r="C90" s="1" t="s">
        <v>6</v>
      </c>
      <c r="D90" s="1" t="s">
        <v>7</v>
      </c>
      <c r="E90" s="1" t="s">
        <v>87</v>
      </c>
    </row>
    <row r="91" spans="1:5" x14ac:dyDescent="0.25">
      <c r="A91">
        <v>90</v>
      </c>
      <c r="B91" s="1" t="s">
        <v>674</v>
      </c>
      <c r="C91" s="1" t="s">
        <v>6</v>
      </c>
      <c r="D91" s="1" t="s">
        <v>7</v>
      </c>
      <c r="E91" s="1" t="s">
        <v>88</v>
      </c>
    </row>
    <row r="92" spans="1:5" x14ac:dyDescent="0.25">
      <c r="A92">
        <v>91</v>
      </c>
      <c r="B92" s="1" t="s">
        <v>675</v>
      </c>
      <c r="C92" s="1" t="s">
        <v>6</v>
      </c>
      <c r="D92" s="1" t="s">
        <v>7</v>
      </c>
      <c r="E92" s="1" t="s">
        <v>85</v>
      </c>
    </row>
    <row r="93" spans="1:5" x14ac:dyDescent="0.25">
      <c r="A93">
        <v>92</v>
      </c>
      <c r="B93" s="1" t="s">
        <v>676</v>
      </c>
      <c r="C93" s="1" t="s">
        <v>6</v>
      </c>
      <c r="D93" s="1" t="s">
        <v>7</v>
      </c>
      <c r="E93" s="1" t="s">
        <v>86</v>
      </c>
    </row>
    <row r="94" spans="1:5" x14ac:dyDescent="0.25">
      <c r="A94">
        <v>93</v>
      </c>
      <c r="B94" s="1" t="s">
        <v>677</v>
      </c>
      <c r="C94" s="1" t="s">
        <v>6</v>
      </c>
      <c r="D94" s="1" t="s">
        <v>7</v>
      </c>
      <c r="E94" s="1" t="s">
        <v>99</v>
      </c>
    </row>
    <row r="95" spans="1:5" x14ac:dyDescent="0.25">
      <c r="A95">
        <v>94</v>
      </c>
      <c r="B95" s="1" t="s">
        <v>678</v>
      </c>
      <c r="C95" s="1" t="s">
        <v>6</v>
      </c>
      <c r="D95" s="1" t="s">
        <v>7</v>
      </c>
      <c r="E95" s="1" t="s">
        <v>100</v>
      </c>
    </row>
    <row r="96" spans="1:5" x14ac:dyDescent="0.25">
      <c r="A96">
        <v>95</v>
      </c>
      <c r="B96" s="1" t="s">
        <v>679</v>
      </c>
      <c r="C96" s="1" t="s">
        <v>6</v>
      </c>
      <c r="D96" s="1" t="s">
        <v>7</v>
      </c>
      <c r="E96" s="1" t="s">
        <v>85</v>
      </c>
    </row>
    <row r="97" spans="1:5" x14ac:dyDescent="0.25">
      <c r="A97">
        <v>96</v>
      </c>
      <c r="B97" s="1" t="s">
        <v>680</v>
      </c>
      <c r="C97" s="1" t="s">
        <v>6</v>
      </c>
      <c r="D97" s="1" t="s">
        <v>7</v>
      </c>
      <c r="E97" s="1" t="s">
        <v>86</v>
      </c>
    </row>
    <row r="98" spans="1:5" x14ac:dyDescent="0.25">
      <c r="A98">
        <v>97</v>
      </c>
      <c r="B98" s="1" t="s">
        <v>681</v>
      </c>
      <c r="C98" s="1" t="s">
        <v>6</v>
      </c>
      <c r="D98" s="1" t="s">
        <v>7</v>
      </c>
      <c r="E98" s="1" t="s">
        <v>97</v>
      </c>
    </row>
    <row r="99" spans="1:5" x14ac:dyDescent="0.25">
      <c r="A99">
        <v>98</v>
      </c>
      <c r="B99" s="1" t="s">
        <v>682</v>
      </c>
      <c r="C99" s="1" t="s">
        <v>6</v>
      </c>
      <c r="D99" s="1" t="s">
        <v>7</v>
      </c>
      <c r="E99" s="1" t="s">
        <v>98</v>
      </c>
    </row>
    <row r="100" spans="1:5" x14ac:dyDescent="0.25">
      <c r="A100">
        <v>99</v>
      </c>
      <c r="B100" s="1" t="s">
        <v>683</v>
      </c>
      <c r="C100" s="1" t="s">
        <v>6</v>
      </c>
      <c r="D100" s="1" t="s">
        <v>7</v>
      </c>
      <c r="E100" s="1" t="s">
        <v>91</v>
      </c>
    </row>
    <row r="101" spans="1:5" x14ac:dyDescent="0.25">
      <c r="A101">
        <v>100</v>
      </c>
      <c r="B101" s="1" t="s">
        <v>684</v>
      </c>
      <c r="C101" s="1" t="s">
        <v>6</v>
      </c>
      <c r="D101" s="1" t="s">
        <v>7</v>
      </c>
      <c r="E101" s="1" t="s">
        <v>92</v>
      </c>
    </row>
    <row r="102" spans="1:5" x14ac:dyDescent="0.25">
      <c r="A102">
        <v>101</v>
      </c>
      <c r="B102" s="1" t="s">
        <v>685</v>
      </c>
      <c r="C102" s="1" t="s">
        <v>6</v>
      </c>
      <c r="D102" s="1" t="s">
        <v>7</v>
      </c>
      <c r="E102" s="1" t="s">
        <v>93</v>
      </c>
    </row>
    <row r="103" spans="1:5" x14ac:dyDescent="0.25">
      <c r="A103">
        <v>102</v>
      </c>
      <c r="B103" s="1" t="s">
        <v>686</v>
      </c>
      <c r="C103" s="1" t="s">
        <v>6</v>
      </c>
      <c r="D103" s="1" t="s">
        <v>7</v>
      </c>
      <c r="E103" s="1" t="s">
        <v>94</v>
      </c>
    </row>
    <row r="104" spans="1:5" x14ac:dyDescent="0.25">
      <c r="A104">
        <v>103</v>
      </c>
      <c r="B104" s="1" t="s">
        <v>687</v>
      </c>
      <c r="C104" s="1" t="s">
        <v>6</v>
      </c>
      <c r="D104" s="1" t="s">
        <v>7</v>
      </c>
      <c r="E104" s="1" t="s">
        <v>85</v>
      </c>
    </row>
    <row r="105" spans="1:5" x14ac:dyDescent="0.25">
      <c r="A105">
        <v>104</v>
      </c>
      <c r="B105" s="1" t="s">
        <v>688</v>
      </c>
      <c r="C105" s="1" t="s">
        <v>6</v>
      </c>
      <c r="D105" s="1" t="s">
        <v>7</v>
      </c>
      <c r="E105" s="1" t="s">
        <v>86</v>
      </c>
    </row>
    <row r="106" spans="1:5" x14ac:dyDescent="0.25">
      <c r="A106">
        <v>105</v>
      </c>
      <c r="B106" s="1" t="s">
        <v>689</v>
      </c>
      <c r="C106" s="1" t="s">
        <v>6</v>
      </c>
      <c r="D106" s="1" t="s">
        <v>7</v>
      </c>
      <c r="E106" s="1" t="s">
        <v>87</v>
      </c>
    </row>
    <row r="107" spans="1:5" x14ac:dyDescent="0.25">
      <c r="A107">
        <v>106</v>
      </c>
      <c r="B107" s="1" t="s">
        <v>690</v>
      </c>
      <c r="C107" s="1" t="s">
        <v>6</v>
      </c>
      <c r="D107" s="1" t="s">
        <v>7</v>
      </c>
      <c r="E107" s="1" t="s">
        <v>88</v>
      </c>
    </row>
    <row r="108" spans="1:5" x14ac:dyDescent="0.25">
      <c r="A108">
        <v>107</v>
      </c>
      <c r="B108" s="1" t="s">
        <v>691</v>
      </c>
      <c r="C108" s="1" t="s">
        <v>6</v>
      </c>
      <c r="D108" s="1" t="s">
        <v>7</v>
      </c>
      <c r="E108" s="1" t="s">
        <v>85</v>
      </c>
    </row>
    <row r="109" spans="1:5" x14ac:dyDescent="0.25">
      <c r="A109">
        <v>108</v>
      </c>
      <c r="B109" s="1" t="s">
        <v>692</v>
      </c>
      <c r="C109" s="1" t="s">
        <v>6</v>
      </c>
      <c r="D109" s="1" t="s">
        <v>7</v>
      </c>
      <c r="E109" s="1" t="s">
        <v>86</v>
      </c>
    </row>
    <row r="110" spans="1:5" x14ac:dyDescent="0.25">
      <c r="A110">
        <v>109</v>
      </c>
      <c r="B110" s="1" t="s">
        <v>693</v>
      </c>
      <c r="C110" s="1" t="s">
        <v>6</v>
      </c>
      <c r="D110" s="1" t="s">
        <v>7</v>
      </c>
      <c r="E110" s="1" t="s">
        <v>87</v>
      </c>
    </row>
    <row r="111" spans="1:5" x14ac:dyDescent="0.25">
      <c r="A111">
        <v>110</v>
      </c>
      <c r="B111" s="1" t="s">
        <v>694</v>
      </c>
      <c r="C111" s="1" t="s">
        <v>6</v>
      </c>
      <c r="D111" s="1" t="s">
        <v>7</v>
      </c>
      <c r="E111" s="1" t="s">
        <v>88</v>
      </c>
    </row>
    <row r="112" spans="1:5" x14ac:dyDescent="0.25">
      <c r="A112">
        <v>111</v>
      </c>
      <c r="B112" s="1" t="s">
        <v>695</v>
      </c>
      <c r="C112" s="1" t="s">
        <v>6</v>
      </c>
      <c r="D112" s="1" t="s">
        <v>7</v>
      </c>
      <c r="E112" s="1" t="s">
        <v>85</v>
      </c>
    </row>
    <row r="113" spans="1:5" x14ac:dyDescent="0.25">
      <c r="A113">
        <v>112</v>
      </c>
      <c r="B113" s="1" t="s">
        <v>696</v>
      </c>
      <c r="C113" s="1" t="s">
        <v>6</v>
      </c>
      <c r="D113" s="1" t="s">
        <v>7</v>
      </c>
      <c r="E113" s="1" t="s">
        <v>86</v>
      </c>
    </row>
    <row r="114" spans="1:5" x14ac:dyDescent="0.25">
      <c r="A114">
        <v>113</v>
      </c>
      <c r="B114" s="1" t="s">
        <v>697</v>
      </c>
      <c r="C114" s="1" t="s">
        <v>6</v>
      </c>
      <c r="D114" s="1" t="s">
        <v>7</v>
      </c>
      <c r="E114" s="1" t="s">
        <v>99</v>
      </c>
    </row>
    <row r="115" spans="1:5" x14ac:dyDescent="0.25">
      <c r="A115">
        <v>114</v>
      </c>
      <c r="B115" s="1" t="s">
        <v>698</v>
      </c>
      <c r="C115" s="1" t="s">
        <v>6</v>
      </c>
      <c r="D115" s="1" t="s">
        <v>7</v>
      </c>
      <c r="E115" s="1" t="s">
        <v>100</v>
      </c>
    </row>
    <row r="116" spans="1:5" x14ac:dyDescent="0.25">
      <c r="A116">
        <v>115</v>
      </c>
      <c r="B116" s="1" t="s">
        <v>699</v>
      </c>
      <c r="C116" s="1" t="s">
        <v>6</v>
      </c>
      <c r="D116" s="1" t="s">
        <v>7</v>
      </c>
      <c r="E116" s="1" t="s">
        <v>91</v>
      </c>
    </row>
    <row r="117" spans="1:5" x14ac:dyDescent="0.25">
      <c r="A117">
        <v>116</v>
      </c>
      <c r="B117" s="1" t="s">
        <v>700</v>
      </c>
      <c r="C117" s="1" t="s">
        <v>6</v>
      </c>
      <c r="D117" s="1" t="s">
        <v>7</v>
      </c>
      <c r="E117" s="1" t="s">
        <v>92</v>
      </c>
    </row>
    <row r="118" spans="1:5" x14ac:dyDescent="0.25">
      <c r="A118">
        <v>117</v>
      </c>
      <c r="B118" s="1" t="s">
        <v>701</v>
      </c>
      <c r="C118" s="1" t="s">
        <v>6</v>
      </c>
      <c r="D118" s="1" t="s">
        <v>7</v>
      </c>
      <c r="E118" s="1" t="s">
        <v>93</v>
      </c>
    </row>
    <row r="119" spans="1:5" x14ac:dyDescent="0.25">
      <c r="A119">
        <v>118</v>
      </c>
      <c r="B119" s="1" t="s">
        <v>702</v>
      </c>
      <c r="C119" s="1" t="s">
        <v>6</v>
      </c>
      <c r="D119" s="1" t="s">
        <v>7</v>
      </c>
      <c r="E119" s="1" t="s">
        <v>94</v>
      </c>
    </row>
    <row r="120" spans="1:5" x14ac:dyDescent="0.25">
      <c r="A120">
        <v>119</v>
      </c>
      <c r="B120" s="1" t="s">
        <v>703</v>
      </c>
      <c r="C120" s="1" t="s">
        <v>6</v>
      </c>
      <c r="D120" s="1" t="s">
        <v>7</v>
      </c>
      <c r="E120" s="1" t="s">
        <v>85</v>
      </c>
    </row>
    <row r="121" spans="1:5" x14ac:dyDescent="0.25">
      <c r="A121">
        <v>120</v>
      </c>
      <c r="B121" s="1" t="s">
        <v>704</v>
      </c>
      <c r="C121" s="1" t="s">
        <v>6</v>
      </c>
      <c r="D121" s="1" t="s">
        <v>7</v>
      </c>
      <c r="E121" s="1" t="s">
        <v>86</v>
      </c>
    </row>
    <row r="122" spans="1:5" x14ac:dyDescent="0.25">
      <c r="A122">
        <v>121</v>
      </c>
      <c r="B122" s="1" t="s">
        <v>705</v>
      </c>
      <c r="C122" s="1" t="s">
        <v>6</v>
      </c>
      <c r="D122" s="1" t="s">
        <v>7</v>
      </c>
      <c r="E122" s="1" t="s">
        <v>87</v>
      </c>
    </row>
    <row r="123" spans="1:5" x14ac:dyDescent="0.25">
      <c r="A123">
        <v>122</v>
      </c>
      <c r="B123" s="1" t="s">
        <v>706</v>
      </c>
      <c r="C123" s="1" t="s">
        <v>6</v>
      </c>
      <c r="D123" s="1" t="s">
        <v>7</v>
      </c>
      <c r="E123" s="1" t="s">
        <v>88</v>
      </c>
    </row>
    <row r="124" spans="1:5" x14ac:dyDescent="0.25">
      <c r="A124">
        <v>123</v>
      </c>
      <c r="B124" s="1" t="s">
        <v>707</v>
      </c>
      <c r="C124" s="1" t="s">
        <v>6</v>
      </c>
      <c r="D124" s="1" t="s">
        <v>7</v>
      </c>
      <c r="E124" s="1" t="s">
        <v>85</v>
      </c>
    </row>
    <row r="125" spans="1:5" x14ac:dyDescent="0.25">
      <c r="A125">
        <v>124</v>
      </c>
      <c r="B125" s="1" t="s">
        <v>708</v>
      </c>
      <c r="C125" s="1" t="s">
        <v>6</v>
      </c>
      <c r="D125" s="1" t="s">
        <v>7</v>
      </c>
      <c r="E125" s="1" t="s">
        <v>86</v>
      </c>
    </row>
    <row r="126" spans="1:5" x14ac:dyDescent="0.25">
      <c r="A126">
        <v>125</v>
      </c>
      <c r="B126" s="1" t="s">
        <v>709</v>
      </c>
      <c r="C126" s="1" t="s">
        <v>6</v>
      </c>
      <c r="D126" s="1" t="s">
        <v>7</v>
      </c>
      <c r="E126" s="1" t="s">
        <v>87</v>
      </c>
    </row>
    <row r="127" spans="1:5" x14ac:dyDescent="0.25">
      <c r="A127">
        <v>126</v>
      </c>
      <c r="B127" s="1" t="s">
        <v>710</v>
      </c>
      <c r="C127" s="1" t="s">
        <v>6</v>
      </c>
      <c r="D127" s="1" t="s">
        <v>7</v>
      </c>
      <c r="E127" s="1" t="s">
        <v>88</v>
      </c>
    </row>
    <row r="128" spans="1:5" x14ac:dyDescent="0.25">
      <c r="A128">
        <v>127</v>
      </c>
      <c r="B128" s="1" t="s">
        <v>711</v>
      </c>
      <c r="C128" s="1" t="s">
        <v>6</v>
      </c>
      <c r="D128" s="1" t="s">
        <v>7</v>
      </c>
      <c r="E128" s="1" t="s">
        <v>85</v>
      </c>
    </row>
    <row r="129" spans="1:5" x14ac:dyDescent="0.25">
      <c r="A129">
        <v>128</v>
      </c>
      <c r="B129" s="1" t="s">
        <v>712</v>
      </c>
      <c r="C129" s="1" t="s">
        <v>6</v>
      </c>
      <c r="D129" s="1" t="s">
        <v>7</v>
      </c>
      <c r="E129" s="1" t="s">
        <v>86</v>
      </c>
    </row>
    <row r="130" spans="1:5" x14ac:dyDescent="0.25">
      <c r="A130">
        <v>129</v>
      </c>
      <c r="B130" s="1" t="s">
        <v>713</v>
      </c>
      <c r="C130" s="1" t="s">
        <v>6</v>
      </c>
      <c r="D130" s="1" t="s">
        <v>7</v>
      </c>
      <c r="E130" s="1" t="s">
        <v>87</v>
      </c>
    </row>
    <row r="131" spans="1:5" x14ac:dyDescent="0.25">
      <c r="A131">
        <v>130</v>
      </c>
      <c r="B131" s="1" t="s">
        <v>714</v>
      </c>
      <c r="C131" s="1" t="s">
        <v>6</v>
      </c>
      <c r="D131" s="1" t="s">
        <v>7</v>
      </c>
      <c r="E131" s="1" t="s">
        <v>88</v>
      </c>
    </row>
    <row r="132" spans="1:5" x14ac:dyDescent="0.25">
      <c r="A132">
        <v>131</v>
      </c>
      <c r="B132" s="1" t="s">
        <v>715</v>
      </c>
      <c r="C132" s="1" t="s">
        <v>6</v>
      </c>
      <c r="D132" s="1" t="s">
        <v>7</v>
      </c>
      <c r="E132" s="1" t="s">
        <v>91</v>
      </c>
    </row>
    <row r="133" spans="1:5" x14ac:dyDescent="0.25">
      <c r="A133">
        <v>132</v>
      </c>
      <c r="B133" s="1" t="s">
        <v>716</v>
      </c>
      <c r="C133" s="1" t="s">
        <v>6</v>
      </c>
      <c r="D133" s="1" t="s">
        <v>7</v>
      </c>
      <c r="E133" s="1" t="s">
        <v>92</v>
      </c>
    </row>
    <row r="134" spans="1:5" x14ac:dyDescent="0.25">
      <c r="A134">
        <v>133</v>
      </c>
      <c r="B134" s="1" t="s">
        <v>717</v>
      </c>
      <c r="C134" s="1" t="s">
        <v>6</v>
      </c>
      <c r="D134" s="1" t="s">
        <v>7</v>
      </c>
      <c r="E134" s="1" t="s">
        <v>93</v>
      </c>
    </row>
    <row r="135" spans="1:5" x14ac:dyDescent="0.25">
      <c r="A135">
        <v>134</v>
      </c>
      <c r="B135" s="1" t="s">
        <v>718</v>
      </c>
      <c r="C135" s="1" t="s">
        <v>6</v>
      </c>
      <c r="D135" s="1" t="s">
        <v>7</v>
      </c>
      <c r="E135" s="1" t="s">
        <v>94</v>
      </c>
    </row>
    <row r="136" spans="1:5" x14ac:dyDescent="0.25">
      <c r="A136">
        <v>135</v>
      </c>
      <c r="B136" s="1" t="s">
        <v>719</v>
      </c>
      <c r="C136" s="1" t="s">
        <v>6</v>
      </c>
      <c r="D136" s="1" t="s">
        <v>7</v>
      </c>
      <c r="E136" s="1" t="s">
        <v>85</v>
      </c>
    </row>
    <row r="137" spans="1:5" x14ac:dyDescent="0.25">
      <c r="A137">
        <v>136</v>
      </c>
      <c r="B137" s="1" t="s">
        <v>720</v>
      </c>
      <c r="C137" s="1" t="s">
        <v>6</v>
      </c>
      <c r="D137" s="1" t="s">
        <v>7</v>
      </c>
      <c r="E137" s="1" t="s">
        <v>86</v>
      </c>
    </row>
    <row r="138" spans="1:5" x14ac:dyDescent="0.25">
      <c r="A138">
        <v>137</v>
      </c>
      <c r="B138" s="1" t="s">
        <v>9</v>
      </c>
      <c r="C138" s="1" t="s">
        <v>6</v>
      </c>
      <c r="D138" s="1" t="s">
        <v>7</v>
      </c>
      <c r="E138" s="1" t="s">
        <v>87</v>
      </c>
    </row>
    <row r="139" spans="1:5" x14ac:dyDescent="0.25">
      <c r="A139">
        <v>138</v>
      </c>
      <c r="B139" s="1" t="s">
        <v>721</v>
      </c>
      <c r="C139" s="1" t="s">
        <v>6</v>
      </c>
      <c r="D139" s="1" t="s">
        <v>7</v>
      </c>
      <c r="E139" s="1" t="s">
        <v>88</v>
      </c>
    </row>
    <row r="140" spans="1:5" x14ac:dyDescent="0.25">
      <c r="A140">
        <v>139</v>
      </c>
      <c r="B140" s="1" t="s">
        <v>722</v>
      </c>
      <c r="C140" s="1" t="s">
        <v>6</v>
      </c>
      <c r="D140" s="1" t="s">
        <v>7</v>
      </c>
      <c r="E140" s="1" t="s">
        <v>85</v>
      </c>
    </row>
    <row r="141" spans="1:5" x14ac:dyDescent="0.25">
      <c r="A141">
        <v>140</v>
      </c>
      <c r="B141" s="1" t="s">
        <v>723</v>
      </c>
      <c r="C141" s="1" t="s">
        <v>6</v>
      </c>
      <c r="D141" s="1" t="s">
        <v>7</v>
      </c>
      <c r="E141" s="1" t="s">
        <v>86</v>
      </c>
    </row>
    <row r="142" spans="1:5" x14ac:dyDescent="0.25">
      <c r="A142">
        <v>141</v>
      </c>
      <c r="B142" s="1" t="s">
        <v>724</v>
      </c>
      <c r="C142" s="1" t="s">
        <v>6</v>
      </c>
      <c r="D142" s="1" t="s">
        <v>7</v>
      </c>
      <c r="E142" s="1" t="s">
        <v>87</v>
      </c>
    </row>
    <row r="143" spans="1:5" x14ac:dyDescent="0.25">
      <c r="A143">
        <v>142</v>
      </c>
      <c r="B143" s="1" t="s">
        <v>725</v>
      </c>
      <c r="C143" s="1" t="s">
        <v>6</v>
      </c>
      <c r="D143" s="1" t="s">
        <v>7</v>
      </c>
      <c r="E143" s="1" t="s">
        <v>88</v>
      </c>
    </row>
    <row r="144" spans="1:5" x14ac:dyDescent="0.25">
      <c r="A144">
        <v>143</v>
      </c>
      <c r="B144" s="1" t="s">
        <v>726</v>
      </c>
      <c r="C144" s="1" t="s">
        <v>6</v>
      </c>
      <c r="D144" s="1" t="s">
        <v>7</v>
      </c>
      <c r="E144" s="1" t="s">
        <v>85</v>
      </c>
    </row>
    <row r="145" spans="1:5" x14ac:dyDescent="0.25">
      <c r="A145">
        <v>144</v>
      </c>
      <c r="B145" s="1" t="s">
        <v>727</v>
      </c>
      <c r="C145" s="1" t="s">
        <v>6</v>
      </c>
      <c r="D145" s="1" t="s">
        <v>7</v>
      </c>
      <c r="E145" s="1" t="s">
        <v>86</v>
      </c>
    </row>
    <row r="146" spans="1:5" x14ac:dyDescent="0.25">
      <c r="A146">
        <v>145</v>
      </c>
      <c r="B146" s="1" t="s">
        <v>728</v>
      </c>
      <c r="C146" s="1" t="s">
        <v>6</v>
      </c>
      <c r="D146" s="1" t="s">
        <v>7</v>
      </c>
      <c r="E146" s="1" t="s">
        <v>89</v>
      </c>
    </row>
    <row r="147" spans="1:5" x14ac:dyDescent="0.25">
      <c r="A147">
        <v>146</v>
      </c>
      <c r="B147" s="1" t="s">
        <v>729</v>
      </c>
      <c r="C147" s="1" t="s">
        <v>6</v>
      </c>
      <c r="D147" s="1" t="s">
        <v>7</v>
      </c>
      <c r="E147" s="1" t="s">
        <v>90</v>
      </c>
    </row>
    <row r="148" spans="1:5" x14ac:dyDescent="0.25">
      <c r="A148">
        <v>147</v>
      </c>
      <c r="B148" s="1" t="s">
        <v>730</v>
      </c>
      <c r="C148" s="1" t="s">
        <v>6</v>
      </c>
      <c r="D148" s="1" t="s">
        <v>7</v>
      </c>
      <c r="E148" s="1" t="s">
        <v>91</v>
      </c>
    </row>
    <row r="149" spans="1:5" x14ac:dyDescent="0.25">
      <c r="A149">
        <v>148</v>
      </c>
      <c r="B149" s="1" t="s">
        <v>731</v>
      </c>
      <c r="C149" s="1" t="s">
        <v>6</v>
      </c>
      <c r="D149" s="1" t="s">
        <v>7</v>
      </c>
      <c r="E149" s="1" t="s">
        <v>92</v>
      </c>
    </row>
    <row r="150" spans="1:5" x14ac:dyDescent="0.25">
      <c r="A150">
        <v>149</v>
      </c>
      <c r="B150" s="1" t="s">
        <v>732</v>
      </c>
      <c r="C150" s="1" t="s">
        <v>6</v>
      </c>
      <c r="D150" s="1" t="s">
        <v>7</v>
      </c>
      <c r="E150" s="1" t="s">
        <v>93</v>
      </c>
    </row>
    <row r="151" spans="1:5" x14ac:dyDescent="0.25">
      <c r="A151">
        <v>150</v>
      </c>
      <c r="B151" s="1" t="s">
        <v>733</v>
      </c>
      <c r="C151" s="1" t="s">
        <v>6</v>
      </c>
      <c r="D151" s="1" t="s">
        <v>7</v>
      </c>
      <c r="E151" s="1" t="s">
        <v>94</v>
      </c>
    </row>
    <row r="152" spans="1:5" x14ac:dyDescent="0.25">
      <c r="A152">
        <v>151</v>
      </c>
      <c r="B152" s="1" t="s">
        <v>734</v>
      </c>
      <c r="C152" s="1" t="s">
        <v>6</v>
      </c>
      <c r="D152" s="1" t="s">
        <v>7</v>
      </c>
      <c r="E152" s="1" t="s">
        <v>85</v>
      </c>
    </row>
    <row r="153" spans="1:5" x14ac:dyDescent="0.25">
      <c r="A153">
        <v>152</v>
      </c>
      <c r="B153" s="1" t="s">
        <v>735</v>
      </c>
      <c r="C153" s="1" t="s">
        <v>6</v>
      </c>
      <c r="D153" s="1" t="s">
        <v>7</v>
      </c>
      <c r="E153" s="1" t="s">
        <v>86</v>
      </c>
    </row>
    <row r="154" spans="1:5" x14ac:dyDescent="0.25">
      <c r="A154">
        <v>153</v>
      </c>
      <c r="B154" s="1" t="s">
        <v>736</v>
      </c>
      <c r="C154" s="1" t="s">
        <v>6</v>
      </c>
      <c r="D154" s="1" t="s">
        <v>7</v>
      </c>
      <c r="E154" s="1" t="s">
        <v>87</v>
      </c>
    </row>
    <row r="155" spans="1:5" x14ac:dyDescent="0.25">
      <c r="A155">
        <v>154</v>
      </c>
      <c r="B155" s="1" t="s">
        <v>737</v>
      </c>
      <c r="C155" s="1" t="s">
        <v>6</v>
      </c>
      <c r="D155" s="1" t="s">
        <v>7</v>
      </c>
      <c r="E155" s="1" t="s">
        <v>88</v>
      </c>
    </row>
    <row r="156" spans="1:5" x14ac:dyDescent="0.25">
      <c r="A156">
        <v>155</v>
      </c>
      <c r="B156" s="1" t="s">
        <v>738</v>
      </c>
      <c r="C156" s="1" t="s">
        <v>6</v>
      </c>
      <c r="D156" s="1" t="s">
        <v>7</v>
      </c>
      <c r="E156" s="1" t="s">
        <v>85</v>
      </c>
    </row>
    <row r="157" spans="1:5" x14ac:dyDescent="0.25">
      <c r="A157">
        <v>156</v>
      </c>
      <c r="B157" s="1" t="s">
        <v>739</v>
      </c>
      <c r="C157" s="1" t="s">
        <v>6</v>
      </c>
      <c r="D157" s="1" t="s">
        <v>7</v>
      </c>
      <c r="E157" s="1" t="s">
        <v>86</v>
      </c>
    </row>
    <row r="158" spans="1:5" x14ac:dyDescent="0.25">
      <c r="A158">
        <v>157</v>
      </c>
      <c r="B158" s="1" t="s">
        <v>740</v>
      </c>
      <c r="C158" s="1" t="s">
        <v>6</v>
      </c>
      <c r="D158" s="1" t="s">
        <v>7</v>
      </c>
      <c r="E158" s="1" t="s">
        <v>87</v>
      </c>
    </row>
    <row r="159" spans="1:5" x14ac:dyDescent="0.25">
      <c r="A159">
        <v>158</v>
      </c>
      <c r="B159" s="1" t="s">
        <v>741</v>
      </c>
      <c r="C159" s="1" t="s">
        <v>6</v>
      </c>
      <c r="D159" s="1" t="s">
        <v>7</v>
      </c>
      <c r="E159" s="1" t="s">
        <v>88</v>
      </c>
    </row>
    <row r="160" spans="1:5" x14ac:dyDescent="0.25">
      <c r="A160">
        <v>159</v>
      </c>
      <c r="B160" s="1" t="s">
        <v>742</v>
      </c>
      <c r="C160" s="1" t="s">
        <v>6</v>
      </c>
      <c r="D160" s="1" t="s">
        <v>7</v>
      </c>
      <c r="E160" s="1" t="s">
        <v>85</v>
      </c>
    </row>
    <row r="161" spans="1:5" x14ac:dyDescent="0.25">
      <c r="A161">
        <v>160</v>
      </c>
      <c r="B161" s="1" t="s">
        <v>743</v>
      </c>
      <c r="C161" s="1" t="s">
        <v>6</v>
      </c>
      <c r="D161" s="1" t="s">
        <v>7</v>
      </c>
      <c r="E161" s="1" t="s">
        <v>86</v>
      </c>
    </row>
    <row r="162" spans="1:5" x14ac:dyDescent="0.25">
      <c r="A162">
        <v>161</v>
      </c>
      <c r="B162" s="1" t="s">
        <v>744</v>
      </c>
      <c r="C162" s="1" t="s">
        <v>6</v>
      </c>
      <c r="D162" s="1" t="s">
        <v>7</v>
      </c>
      <c r="E162" s="1" t="s">
        <v>85</v>
      </c>
    </row>
    <row r="163" spans="1:5" x14ac:dyDescent="0.25">
      <c r="A163">
        <v>162</v>
      </c>
      <c r="B163" s="1" t="s">
        <v>745</v>
      </c>
      <c r="C163" s="1" t="s">
        <v>6</v>
      </c>
      <c r="D163" s="1" t="s">
        <v>7</v>
      </c>
      <c r="E163" s="1" t="s">
        <v>86</v>
      </c>
    </row>
    <row r="164" spans="1:5" x14ac:dyDescent="0.25">
      <c r="A164">
        <v>163</v>
      </c>
      <c r="B164" s="1" t="s">
        <v>746</v>
      </c>
      <c r="C164" s="1" t="s">
        <v>6</v>
      </c>
      <c r="D164" s="1" t="s">
        <v>7</v>
      </c>
      <c r="E164" s="1" t="s">
        <v>91</v>
      </c>
    </row>
    <row r="165" spans="1:5" x14ac:dyDescent="0.25">
      <c r="A165">
        <v>164</v>
      </c>
      <c r="B165" s="1" t="s">
        <v>747</v>
      </c>
      <c r="C165" s="1" t="s">
        <v>6</v>
      </c>
      <c r="D165" s="1" t="s">
        <v>7</v>
      </c>
      <c r="E165" s="1" t="s">
        <v>92</v>
      </c>
    </row>
    <row r="166" spans="1:5" x14ac:dyDescent="0.25">
      <c r="A166">
        <v>165</v>
      </c>
      <c r="B166" s="1" t="s">
        <v>748</v>
      </c>
      <c r="C166" s="1" t="s">
        <v>6</v>
      </c>
      <c r="D166" s="1" t="s">
        <v>7</v>
      </c>
      <c r="E166" s="1" t="s">
        <v>93</v>
      </c>
    </row>
    <row r="167" spans="1:5" x14ac:dyDescent="0.25">
      <c r="A167">
        <v>166</v>
      </c>
      <c r="B167" s="1" t="s">
        <v>749</v>
      </c>
      <c r="C167" s="1" t="s">
        <v>6</v>
      </c>
      <c r="D167" s="1" t="s">
        <v>7</v>
      </c>
      <c r="E167" s="1" t="s">
        <v>94</v>
      </c>
    </row>
    <row r="168" spans="1:5" x14ac:dyDescent="0.25">
      <c r="A168">
        <v>167</v>
      </c>
      <c r="B168" s="1" t="s">
        <v>750</v>
      </c>
      <c r="C168" s="1" t="s">
        <v>6</v>
      </c>
      <c r="D168" s="1" t="s">
        <v>7</v>
      </c>
      <c r="E168" s="1" t="s">
        <v>85</v>
      </c>
    </row>
    <row r="169" spans="1:5" x14ac:dyDescent="0.25">
      <c r="A169">
        <v>168</v>
      </c>
      <c r="B169" s="1" t="s">
        <v>751</v>
      </c>
      <c r="C169" s="1" t="s">
        <v>6</v>
      </c>
      <c r="D169" s="1" t="s">
        <v>7</v>
      </c>
      <c r="E169" s="1" t="s">
        <v>86</v>
      </c>
    </row>
    <row r="170" spans="1:5" x14ac:dyDescent="0.25">
      <c r="A170">
        <v>169</v>
      </c>
      <c r="B170" s="1" t="s">
        <v>752</v>
      </c>
      <c r="C170" s="1" t="s">
        <v>6</v>
      </c>
      <c r="D170" s="1" t="s">
        <v>7</v>
      </c>
      <c r="E170" s="1" t="s">
        <v>87</v>
      </c>
    </row>
    <row r="171" spans="1:5" x14ac:dyDescent="0.25">
      <c r="A171">
        <v>170</v>
      </c>
      <c r="B171" s="1" t="s">
        <v>753</v>
      </c>
      <c r="C171" s="1" t="s">
        <v>6</v>
      </c>
      <c r="D171" s="1" t="s">
        <v>7</v>
      </c>
      <c r="E171" s="1" t="s">
        <v>88</v>
      </c>
    </row>
    <row r="172" spans="1:5" x14ac:dyDescent="0.25">
      <c r="A172">
        <v>171</v>
      </c>
      <c r="B172" s="1" t="s">
        <v>754</v>
      </c>
      <c r="C172" s="1" t="s">
        <v>6</v>
      </c>
      <c r="D172" s="1" t="s">
        <v>7</v>
      </c>
      <c r="E172" s="1" t="s">
        <v>85</v>
      </c>
    </row>
    <row r="173" spans="1:5" x14ac:dyDescent="0.25">
      <c r="A173">
        <v>172</v>
      </c>
      <c r="B173" s="1" t="s">
        <v>755</v>
      </c>
      <c r="C173" s="1" t="s">
        <v>6</v>
      </c>
      <c r="D173" s="1" t="s">
        <v>7</v>
      </c>
      <c r="E173" s="1" t="s">
        <v>86</v>
      </c>
    </row>
    <row r="174" spans="1:5" x14ac:dyDescent="0.25">
      <c r="A174">
        <v>173</v>
      </c>
      <c r="B174" s="1" t="s">
        <v>756</v>
      </c>
      <c r="C174" s="1" t="s">
        <v>6</v>
      </c>
      <c r="D174" s="1" t="s">
        <v>7</v>
      </c>
      <c r="E174" s="1" t="s">
        <v>87</v>
      </c>
    </row>
    <row r="175" spans="1:5" x14ac:dyDescent="0.25">
      <c r="A175">
        <v>174</v>
      </c>
      <c r="B175" s="1" t="s">
        <v>757</v>
      </c>
      <c r="C175" s="1" t="s">
        <v>6</v>
      </c>
      <c r="D175" s="1" t="s">
        <v>7</v>
      </c>
      <c r="E175" s="1" t="s">
        <v>88</v>
      </c>
    </row>
    <row r="176" spans="1:5" x14ac:dyDescent="0.25">
      <c r="A176">
        <v>175</v>
      </c>
      <c r="B176" s="1" t="s">
        <v>758</v>
      </c>
      <c r="C176" s="1" t="s">
        <v>6</v>
      </c>
      <c r="D176" s="1" t="s">
        <v>7</v>
      </c>
      <c r="E176" s="1" t="s">
        <v>85</v>
      </c>
    </row>
    <row r="177" spans="1:5" x14ac:dyDescent="0.25">
      <c r="A177">
        <v>176</v>
      </c>
      <c r="B177" s="1" t="s">
        <v>759</v>
      </c>
      <c r="C177" s="1" t="s">
        <v>6</v>
      </c>
      <c r="D177" s="1" t="s">
        <v>7</v>
      </c>
      <c r="E177" s="1" t="s">
        <v>86</v>
      </c>
    </row>
    <row r="178" spans="1:5" x14ac:dyDescent="0.25">
      <c r="A178">
        <v>177</v>
      </c>
      <c r="B178" s="1" t="s">
        <v>760</v>
      </c>
      <c r="C178" s="1" t="s">
        <v>6</v>
      </c>
      <c r="D178" s="1" t="s">
        <v>7</v>
      </c>
      <c r="E178" s="1" t="s">
        <v>56</v>
      </c>
    </row>
    <row r="179" spans="1:5" x14ac:dyDescent="0.25">
      <c r="A179">
        <v>178</v>
      </c>
      <c r="B179" s="1" t="s">
        <v>761</v>
      </c>
      <c r="C179" s="1" t="s">
        <v>6</v>
      </c>
      <c r="D179" s="1" t="s">
        <v>7</v>
      </c>
      <c r="E179" s="1" t="s">
        <v>58</v>
      </c>
    </row>
    <row r="180" spans="1:5" x14ac:dyDescent="0.25">
      <c r="A180">
        <v>179</v>
      </c>
      <c r="B180" s="1" t="s">
        <v>762</v>
      </c>
      <c r="C180" s="1" t="s">
        <v>6</v>
      </c>
      <c r="D180" s="1" t="s">
        <v>7</v>
      </c>
      <c r="E180" s="1" t="s">
        <v>91</v>
      </c>
    </row>
    <row r="181" spans="1:5" x14ac:dyDescent="0.25">
      <c r="A181">
        <v>180</v>
      </c>
      <c r="B181" s="1" t="s">
        <v>763</v>
      </c>
      <c r="C181" s="1" t="s">
        <v>6</v>
      </c>
      <c r="D181" s="1" t="s">
        <v>7</v>
      </c>
      <c r="E181" s="1" t="s">
        <v>92</v>
      </c>
    </row>
    <row r="182" spans="1:5" x14ac:dyDescent="0.25">
      <c r="A182">
        <v>181</v>
      </c>
      <c r="B182" s="1" t="s">
        <v>764</v>
      </c>
      <c r="C182" s="1" t="s">
        <v>6</v>
      </c>
      <c r="D182" s="1" t="s">
        <v>7</v>
      </c>
      <c r="E182" s="1" t="s">
        <v>93</v>
      </c>
    </row>
    <row r="183" spans="1:5" x14ac:dyDescent="0.25">
      <c r="A183">
        <v>182</v>
      </c>
      <c r="B183" s="1" t="s">
        <v>765</v>
      </c>
      <c r="C183" s="1" t="s">
        <v>6</v>
      </c>
      <c r="D183" s="1" t="s">
        <v>7</v>
      </c>
      <c r="E183" s="1" t="s">
        <v>94</v>
      </c>
    </row>
    <row r="184" spans="1:5" x14ac:dyDescent="0.25">
      <c r="A184">
        <v>183</v>
      </c>
      <c r="B184" s="1" t="s">
        <v>766</v>
      </c>
      <c r="C184" s="1" t="s">
        <v>6</v>
      </c>
      <c r="D184" s="1" t="s">
        <v>7</v>
      </c>
      <c r="E184" s="1" t="s">
        <v>85</v>
      </c>
    </row>
    <row r="185" spans="1:5" x14ac:dyDescent="0.25">
      <c r="A185">
        <v>184</v>
      </c>
      <c r="B185" s="1" t="s">
        <v>767</v>
      </c>
      <c r="C185" s="1" t="s">
        <v>6</v>
      </c>
      <c r="D185" s="1" t="s">
        <v>7</v>
      </c>
      <c r="E185" s="1" t="s">
        <v>86</v>
      </c>
    </row>
    <row r="186" spans="1:5" x14ac:dyDescent="0.25">
      <c r="A186">
        <v>185</v>
      </c>
      <c r="B186" s="1" t="s">
        <v>768</v>
      </c>
      <c r="C186" s="1" t="s">
        <v>6</v>
      </c>
      <c r="D186" s="1" t="s">
        <v>7</v>
      </c>
      <c r="E186" s="1" t="s">
        <v>87</v>
      </c>
    </row>
    <row r="187" spans="1:5" x14ac:dyDescent="0.25">
      <c r="A187">
        <v>186</v>
      </c>
      <c r="B187" s="1" t="s">
        <v>769</v>
      </c>
      <c r="C187" s="1" t="s">
        <v>6</v>
      </c>
      <c r="D187" s="1" t="s">
        <v>7</v>
      </c>
      <c r="E187" s="1" t="s">
        <v>88</v>
      </c>
    </row>
    <row r="188" spans="1:5" x14ac:dyDescent="0.25">
      <c r="A188">
        <v>187</v>
      </c>
      <c r="B188" s="1" t="s">
        <v>770</v>
      </c>
      <c r="C188" s="1" t="s">
        <v>6</v>
      </c>
      <c r="D188" s="1" t="s">
        <v>7</v>
      </c>
      <c r="E188" s="1" t="s">
        <v>85</v>
      </c>
    </row>
    <row r="189" spans="1:5" x14ac:dyDescent="0.25">
      <c r="A189">
        <v>188</v>
      </c>
      <c r="B189" s="1" t="s">
        <v>771</v>
      </c>
      <c r="C189" s="1" t="s">
        <v>6</v>
      </c>
      <c r="D189" s="1" t="s">
        <v>7</v>
      </c>
      <c r="E189" s="1" t="s">
        <v>86</v>
      </c>
    </row>
    <row r="190" spans="1:5" x14ac:dyDescent="0.25">
      <c r="A190">
        <v>189</v>
      </c>
      <c r="B190" s="1" t="s">
        <v>772</v>
      </c>
      <c r="C190" s="1" t="s">
        <v>6</v>
      </c>
      <c r="D190" s="1" t="s">
        <v>7</v>
      </c>
      <c r="E190" s="1" t="s">
        <v>87</v>
      </c>
    </row>
    <row r="191" spans="1:5" x14ac:dyDescent="0.25">
      <c r="A191">
        <v>190</v>
      </c>
      <c r="B191" s="1" t="s">
        <v>773</v>
      </c>
      <c r="C191" s="1" t="s">
        <v>6</v>
      </c>
      <c r="D191" s="1" t="s">
        <v>7</v>
      </c>
      <c r="E191" s="1" t="s">
        <v>88</v>
      </c>
    </row>
    <row r="192" spans="1:5" x14ac:dyDescent="0.25">
      <c r="A192">
        <v>191</v>
      </c>
      <c r="B192" s="1" t="s">
        <v>774</v>
      </c>
      <c r="C192" s="1" t="s">
        <v>6</v>
      </c>
      <c r="D192" s="1" t="s">
        <v>7</v>
      </c>
      <c r="E192" s="1" t="s">
        <v>85</v>
      </c>
    </row>
    <row r="193" spans="1:5" x14ac:dyDescent="0.25">
      <c r="A193">
        <v>192</v>
      </c>
      <c r="B193" s="1" t="s">
        <v>775</v>
      </c>
      <c r="C193" s="1" t="s">
        <v>6</v>
      </c>
      <c r="D193" s="1" t="s">
        <v>7</v>
      </c>
      <c r="E193" s="1" t="s">
        <v>86</v>
      </c>
    </row>
    <row r="194" spans="1:5" x14ac:dyDescent="0.25">
      <c r="A194">
        <v>193</v>
      </c>
      <c r="B194" s="1" t="s">
        <v>776</v>
      </c>
      <c r="C194" s="1" t="s">
        <v>6</v>
      </c>
      <c r="D194" s="1" t="s">
        <v>7</v>
      </c>
      <c r="E194" s="1" t="s">
        <v>68</v>
      </c>
    </row>
    <row r="195" spans="1:5" x14ac:dyDescent="0.25">
      <c r="A195">
        <v>194</v>
      </c>
      <c r="B195" s="1" t="s">
        <v>777</v>
      </c>
      <c r="C195" s="1" t="s">
        <v>6</v>
      </c>
      <c r="D195" s="1" t="s">
        <v>7</v>
      </c>
      <c r="E195" s="1" t="s">
        <v>70</v>
      </c>
    </row>
    <row r="196" spans="1:5" x14ac:dyDescent="0.25">
      <c r="A196">
        <v>195</v>
      </c>
      <c r="B196" s="1" t="s">
        <v>778</v>
      </c>
      <c r="C196" s="1" t="s">
        <v>6</v>
      </c>
      <c r="D196" s="1" t="s">
        <v>7</v>
      </c>
      <c r="E196" s="1" t="s">
        <v>91</v>
      </c>
    </row>
    <row r="197" spans="1:5" x14ac:dyDescent="0.25">
      <c r="A197">
        <v>196</v>
      </c>
      <c r="B197" s="1" t="s">
        <v>779</v>
      </c>
      <c r="C197" s="1" t="s">
        <v>6</v>
      </c>
      <c r="D197" s="1" t="s">
        <v>7</v>
      </c>
      <c r="E197" s="1" t="s">
        <v>92</v>
      </c>
    </row>
    <row r="198" spans="1:5" x14ac:dyDescent="0.25">
      <c r="A198">
        <v>197</v>
      </c>
      <c r="B198" s="1" t="s">
        <v>780</v>
      </c>
      <c r="C198" s="1" t="s">
        <v>6</v>
      </c>
      <c r="D198" s="1" t="s">
        <v>7</v>
      </c>
      <c r="E198" s="1" t="s">
        <v>93</v>
      </c>
    </row>
    <row r="199" spans="1:5" x14ac:dyDescent="0.25">
      <c r="A199">
        <v>198</v>
      </c>
      <c r="B199" s="1" t="s">
        <v>781</v>
      </c>
      <c r="C199" s="1" t="s">
        <v>6</v>
      </c>
      <c r="D199" s="1" t="s">
        <v>7</v>
      </c>
      <c r="E199" s="1" t="s">
        <v>94</v>
      </c>
    </row>
    <row r="200" spans="1:5" x14ac:dyDescent="0.25">
      <c r="A200">
        <v>199</v>
      </c>
      <c r="B200" s="1" t="s">
        <v>782</v>
      </c>
      <c r="C200" s="1" t="s">
        <v>6</v>
      </c>
      <c r="D200" s="1" t="s">
        <v>7</v>
      </c>
      <c r="E200" s="1" t="s">
        <v>85</v>
      </c>
    </row>
    <row r="201" spans="1:5" x14ac:dyDescent="0.25">
      <c r="A201">
        <v>200</v>
      </c>
      <c r="B201" s="1" t="s">
        <v>783</v>
      </c>
      <c r="C201" s="1" t="s">
        <v>6</v>
      </c>
      <c r="D201" s="1" t="s">
        <v>7</v>
      </c>
      <c r="E201" s="1" t="s">
        <v>86</v>
      </c>
    </row>
    <row r="202" spans="1:5" x14ac:dyDescent="0.25">
      <c r="A202">
        <v>201</v>
      </c>
      <c r="B202" s="1" t="s">
        <v>784</v>
      </c>
      <c r="C202" s="1" t="s">
        <v>6</v>
      </c>
      <c r="D202" s="1" t="s">
        <v>7</v>
      </c>
      <c r="E202" s="1" t="s">
        <v>87</v>
      </c>
    </row>
    <row r="203" spans="1:5" x14ac:dyDescent="0.25">
      <c r="A203">
        <v>202</v>
      </c>
      <c r="B203" s="1" t="s">
        <v>785</v>
      </c>
      <c r="C203" s="1" t="s">
        <v>6</v>
      </c>
      <c r="D203" s="1" t="s">
        <v>7</v>
      </c>
      <c r="E203" s="1" t="s">
        <v>88</v>
      </c>
    </row>
    <row r="204" spans="1:5" x14ac:dyDescent="0.25">
      <c r="A204">
        <v>203</v>
      </c>
      <c r="B204" s="1" t="s">
        <v>786</v>
      </c>
      <c r="C204" s="1" t="s">
        <v>6</v>
      </c>
      <c r="D204" s="1" t="s">
        <v>7</v>
      </c>
      <c r="E204" s="1" t="s">
        <v>85</v>
      </c>
    </row>
    <row r="205" spans="1:5" x14ac:dyDescent="0.25">
      <c r="A205">
        <v>204</v>
      </c>
      <c r="B205" s="1" t="s">
        <v>787</v>
      </c>
      <c r="C205" s="1" t="s">
        <v>6</v>
      </c>
      <c r="D205" s="1" t="s">
        <v>7</v>
      </c>
      <c r="E205" s="1" t="s">
        <v>86</v>
      </c>
    </row>
    <row r="206" spans="1:5" x14ac:dyDescent="0.25">
      <c r="A206">
        <v>205</v>
      </c>
      <c r="B206" s="1" t="s">
        <v>788</v>
      </c>
      <c r="C206" s="1" t="s">
        <v>6</v>
      </c>
      <c r="D206" s="1" t="s">
        <v>7</v>
      </c>
      <c r="E206" s="1" t="s">
        <v>87</v>
      </c>
    </row>
    <row r="207" spans="1:5" x14ac:dyDescent="0.25">
      <c r="A207">
        <v>206</v>
      </c>
      <c r="B207" s="1" t="s">
        <v>789</v>
      </c>
      <c r="C207" s="1" t="s">
        <v>6</v>
      </c>
      <c r="D207" s="1" t="s">
        <v>7</v>
      </c>
      <c r="E207" s="1" t="s">
        <v>88</v>
      </c>
    </row>
    <row r="208" spans="1:5" x14ac:dyDescent="0.25">
      <c r="A208">
        <v>207</v>
      </c>
      <c r="B208" s="1" t="s">
        <v>790</v>
      </c>
      <c r="C208" s="1" t="s">
        <v>6</v>
      </c>
      <c r="D208" s="1" t="s">
        <v>7</v>
      </c>
      <c r="E208" s="1" t="s">
        <v>85</v>
      </c>
    </row>
    <row r="209" spans="1:5" x14ac:dyDescent="0.25">
      <c r="A209">
        <v>208</v>
      </c>
      <c r="B209" s="1" t="s">
        <v>791</v>
      </c>
      <c r="C209" s="1" t="s">
        <v>6</v>
      </c>
      <c r="D209" s="1" t="s">
        <v>7</v>
      </c>
      <c r="E209" s="1" t="s">
        <v>86</v>
      </c>
    </row>
    <row r="210" spans="1:5" x14ac:dyDescent="0.25">
      <c r="A210">
        <v>209</v>
      </c>
      <c r="B210" s="1" t="s">
        <v>792</v>
      </c>
      <c r="C210" s="1" t="s">
        <v>6</v>
      </c>
      <c r="D210" s="1" t="s">
        <v>7</v>
      </c>
      <c r="E210" s="1" t="s">
        <v>64</v>
      </c>
    </row>
    <row r="211" spans="1:5" x14ac:dyDescent="0.25">
      <c r="A211">
        <v>210</v>
      </c>
      <c r="B211" s="1" t="s">
        <v>793</v>
      </c>
      <c r="C211" s="1" t="s">
        <v>6</v>
      </c>
      <c r="D211" s="1" t="s">
        <v>7</v>
      </c>
      <c r="E211" s="1" t="s">
        <v>66</v>
      </c>
    </row>
    <row r="212" spans="1:5" x14ac:dyDescent="0.25">
      <c r="A212">
        <v>211</v>
      </c>
      <c r="B212" s="1" t="s">
        <v>794</v>
      </c>
      <c r="C212" s="1" t="s">
        <v>6</v>
      </c>
      <c r="D212" s="1" t="s">
        <v>7</v>
      </c>
      <c r="E212" s="1" t="s">
        <v>91</v>
      </c>
    </row>
    <row r="213" spans="1:5" x14ac:dyDescent="0.25">
      <c r="A213">
        <v>212</v>
      </c>
      <c r="B213" s="1" t="s">
        <v>795</v>
      </c>
      <c r="C213" s="1" t="s">
        <v>6</v>
      </c>
      <c r="D213" s="1" t="s">
        <v>7</v>
      </c>
      <c r="E213" s="1" t="s">
        <v>92</v>
      </c>
    </row>
    <row r="214" spans="1:5" x14ac:dyDescent="0.25">
      <c r="A214">
        <v>213</v>
      </c>
      <c r="B214" s="1" t="s">
        <v>796</v>
      </c>
      <c r="C214" s="1" t="s">
        <v>6</v>
      </c>
      <c r="D214" s="1" t="s">
        <v>7</v>
      </c>
      <c r="E214" s="1" t="s">
        <v>93</v>
      </c>
    </row>
    <row r="215" spans="1:5" x14ac:dyDescent="0.25">
      <c r="A215">
        <v>214</v>
      </c>
      <c r="B215" s="1" t="s">
        <v>797</v>
      </c>
      <c r="C215" s="1" t="s">
        <v>6</v>
      </c>
      <c r="D215" s="1" t="s">
        <v>7</v>
      </c>
      <c r="E215" s="1" t="s">
        <v>94</v>
      </c>
    </row>
    <row r="216" spans="1:5" x14ac:dyDescent="0.25">
      <c r="A216">
        <v>215</v>
      </c>
      <c r="B216" s="1" t="s">
        <v>798</v>
      </c>
      <c r="C216" s="1" t="s">
        <v>6</v>
      </c>
      <c r="D216" s="1" t="s">
        <v>7</v>
      </c>
      <c r="E216" s="1" t="s">
        <v>85</v>
      </c>
    </row>
    <row r="217" spans="1:5" x14ac:dyDescent="0.25">
      <c r="A217">
        <v>216</v>
      </c>
      <c r="B217" s="1" t="s">
        <v>799</v>
      </c>
      <c r="C217" s="1" t="s">
        <v>6</v>
      </c>
      <c r="D217" s="1" t="s">
        <v>7</v>
      </c>
      <c r="E217" s="1" t="s">
        <v>86</v>
      </c>
    </row>
    <row r="218" spans="1:5" x14ac:dyDescent="0.25">
      <c r="A218">
        <v>217</v>
      </c>
      <c r="B218" s="1" t="s">
        <v>800</v>
      </c>
      <c r="C218" s="1" t="s">
        <v>6</v>
      </c>
      <c r="D218" s="1" t="s">
        <v>7</v>
      </c>
      <c r="E218" s="1" t="s">
        <v>87</v>
      </c>
    </row>
    <row r="219" spans="1:5" x14ac:dyDescent="0.25">
      <c r="A219">
        <v>218</v>
      </c>
      <c r="B219" s="1" t="s">
        <v>801</v>
      </c>
      <c r="C219" s="1" t="s">
        <v>6</v>
      </c>
      <c r="D219" s="1" t="s">
        <v>7</v>
      </c>
      <c r="E219" s="1" t="s">
        <v>88</v>
      </c>
    </row>
    <row r="220" spans="1:5" x14ac:dyDescent="0.25">
      <c r="A220">
        <v>219</v>
      </c>
      <c r="B220" s="1" t="s">
        <v>802</v>
      </c>
      <c r="C220" s="1" t="s">
        <v>6</v>
      </c>
      <c r="D220" s="1" t="s">
        <v>7</v>
      </c>
      <c r="E220" s="1" t="s">
        <v>85</v>
      </c>
    </row>
    <row r="221" spans="1:5" x14ac:dyDescent="0.25">
      <c r="A221">
        <v>220</v>
      </c>
      <c r="B221" s="1" t="s">
        <v>803</v>
      </c>
      <c r="C221" s="1" t="s">
        <v>6</v>
      </c>
      <c r="D221" s="1" t="s">
        <v>7</v>
      </c>
      <c r="E221" s="1" t="s">
        <v>86</v>
      </c>
    </row>
    <row r="222" spans="1:5" x14ac:dyDescent="0.25">
      <c r="A222">
        <v>221</v>
      </c>
      <c r="B222" s="1" t="s">
        <v>804</v>
      </c>
      <c r="C222" s="1" t="s">
        <v>6</v>
      </c>
      <c r="D222" s="1" t="s">
        <v>7</v>
      </c>
      <c r="E222" s="1" t="s">
        <v>87</v>
      </c>
    </row>
    <row r="223" spans="1:5" x14ac:dyDescent="0.25">
      <c r="A223">
        <v>222</v>
      </c>
      <c r="B223" s="1" t="s">
        <v>805</v>
      </c>
      <c r="C223" s="1" t="s">
        <v>6</v>
      </c>
      <c r="D223" s="1" t="s">
        <v>7</v>
      </c>
      <c r="E223" s="1" t="s">
        <v>88</v>
      </c>
    </row>
    <row r="224" spans="1:5" x14ac:dyDescent="0.25">
      <c r="A224">
        <v>223</v>
      </c>
      <c r="B224" s="1" t="s">
        <v>806</v>
      </c>
      <c r="C224" s="1" t="s">
        <v>6</v>
      </c>
      <c r="D224" s="1" t="s">
        <v>7</v>
      </c>
      <c r="E224" s="1" t="s">
        <v>85</v>
      </c>
    </row>
    <row r="225" spans="1:5" x14ac:dyDescent="0.25">
      <c r="A225">
        <v>224</v>
      </c>
      <c r="B225" s="1" t="s">
        <v>807</v>
      </c>
      <c r="C225" s="1" t="s">
        <v>6</v>
      </c>
      <c r="D225" s="1" t="s">
        <v>7</v>
      </c>
      <c r="E225" s="1" t="s">
        <v>86</v>
      </c>
    </row>
    <row r="226" spans="1:5" x14ac:dyDescent="0.25">
      <c r="A226">
        <v>225</v>
      </c>
      <c r="B226" s="1" t="s">
        <v>808</v>
      </c>
      <c r="C226" s="1" t="s">
        <v>6</v>
      </c>
      <c r="D226" s="1" t="s">
        <v>7</v>
      </c>
      <c r="E226" s="1" t="s">
        <v>95</v>
      </c>
    </row>
    <row r="227" spans="1:5" x14ac:dyDescent="0.25">
      <c r="A227">
        <v>226</v>
      </c>
      <c r="B227" s="1" t="s">
        <v>809</v>
      </c>
      <c r="C227" s="1" t="s">
        <v>6</v>
      </c>
      <c r="D227" s="1" t="s">
        <v>7</v>
      </c>
      <c r="E227" s="1" t="s">
        <v>96</v>
      </c>
    </row>
    <row r="228" spans="1:5" x14ac:dyDescent="0.25">
      <c r="A228">
        <v>227</v>
      </c>
      <c r="B228" s="1" t="s">
        <v>810</v>
      </c>
      <c r="C228" s="1" t="s">
        <v>6</v>
      </c>
      <c r="D228" s="1" t="s">
        <v>7</v>
      </c>
      <c r="E228" s="1" t="s">
        <v>91</v>
      </c>
    </row>
    <row r="229" spans="1:5" x14ac:dyDescent="0.25">
      <c r="A229">
        <v>228</v>
      </c>
      <c r="B229" s="1" t="s">
        <v>811</v>
      </c>
      <c r="C229" s="1" t="s">
        <v>6</v>
      </c>
      <c r="D229" s="1" t="s">
        <v>7</v>
      </c>
      <c r="E229" s="1" t="s">
        <v>92</v>
      </c>
    </row>
    <row r="230" spans="1:5" x14ac:dyDescent="0.25">
      <c r="A230">
        <v>229</v>
      </c>
      <c r="B230" s="1" t="s">
        <v>812</v>
      </c>
      <c r="C230" s="1" t="s">
        <v>6</v>
      </c>
      <c r="D230" s="1" t="s">
        <v>7</v>
      </c>
      <c r="E230" s="1" t="s">
        <v>93</v>
      </c>
    </row>
    <row r="231" spans="1:5" x14ac:dyDescent="0.25">
      <c r="A231">
        <v>230</v>
      </c>
      <c r="B231" s="1" t="s">
        <v>813</v>
      </c>
      <c r="C231" s="1" t="s">
        <v>6</v>
      </c>
      <c r="D231" s="1" t="s">
        <v>7</v>
      </c>
      <c r="E231" s="1" t="s">
        <v>94</v>
      </c>
    </row>
    <row r="232" spans="1:5" x14ac:dyDescent="0.25">
      <c r="A232">
        <v>231</v>
      </c>
      <c r="B232" s="1" t="s">
        <v>814</v>
      </c>
      <c r="C232" s="1" t="s">
        <v>6</v>
      </c>
      <c r="D232" s="1" t="s">
        <v>7</v>
      </c>
      <c r="E232" s="1" t="s">
        <v>85</v>
      </c>
    </row>
    <row r="233" spans="1:5" x14ac:dyDescent="0.25">
      <c r="A233">
        <v>232</v>
      </c>
      <c r="B233" s="1" t="s">
        <v>815</v>
      </c>
      <c r="C233" s="1" t="s">
        <v>6</v>
      </c>
      <c r="D233" s="1" t="s">
        <v>7</v>
      </c>
      <c r="E233" s="1" t="s">
        <v>86</v>
      </c>
    </row>
    <row r="234" spans="1:5" x14ac:dyDescent="0.25">
      <c r="A234">
        <v>233</v>
      </c>
      <c r="B234" s="1" t="s">
        <v>816</v>
      </c>
      <c r="C234" s="1" t="s">
        <v>6</v>
      </c>
      <c r="D234" s="1" t="s">
        <v>7</v>
      </c>
      <c r="E234" s="1" t="s">
        <v>87</v>
      </c>
    </row>
    <row r="235" spans="1:5" x14ac:dyDescent="0.25">
      <c r="A235">
        <v>234</v>
      </c>
      <c r="B235" s="1" t="s">
        <v>817</v>
      </c>
      <c r="C235" s="1" t="s">
        <v>6</v>
      </c>
      <c r="D235" s="1" t="s">
        <v>7</v>
      </c>
      <c r="E235" s="1" t="s">
        <v>88</v>
      </c>
    </row>
    <row r="236" spans="1:5" x14ac:dyDescent="0.25">
      <c r="A236">
        <v>235</v>
      </c>
      <c r="B236" s="1" t="s">
        <v>818</v>
      </c>
      <c r="C236" s="1" t="s">
        <v>6</v>
      </c>
      <c r="D236" s="1" t="s">
        <v>7</v>
      </c>
      <c r="E236" s="1" t="s">
        <v>85</v>
      </c>
    </row>
    <row r="237" spans="1:5" x14ac:dyDescent="0.25">
      <c r="A237">
        <v>236</v>
      </c>
      <c r="B237" s="1" t="s">
        <v>819</v>
      </c>
      <c r="C237" s="1" t="s">
        <v>6</v>
      </c>
      <c r="D237" s="1" t="s">
        <v>7</v>
      </c>
      <c r="E237" s="1" t="s">
        <v>86</v>
      </c>
    </row>
    <row r="238" spans="1:5" x14ac:dyDescent="0.25">
      <c r="A238">
        <v>237</v>
      </c>
      <c r="B238" s="1" t="s">
        <v>820</v>
      </c>
      <c r="C238" s="1" t="s">
        <v>6</v>
      </c>
      <c r="D238" s="1" t="s">
        <v>7</v>
      </c>
      <c r="E238" s="1" t="s">
        <v>87</v>
      </c>
    </row>
    <row r="239" spans="1:5" x14ac:dyDescent="0.25">
      <c r="A239">
        <v>238</v>
      </c>
      <c r="B239" s="1" t="s">
        <v>821</v>
      </c>
      <c r="C239" s="1" t="s">
        <v>6</v>
      </c>
      <c r="D239" s="1" t="s">
        <v>7</v>
      </c>
      <c r="E239" s="1" t="s">
        <v>88</v>
      </c>
    </row>
    <row r="240" spans="1:5" x14ac:dyDescent="0.25">
      <c r="A240">
        <v>239</v>
      </c>
      <c r="B240" s="1" t="s">
        <v>822</v>
      </c>
      <c r="C240" s="1" t="s">
        <v>6</v>
      </c>
      <c r="D240" s="1" t="s">
        <v>7</v>
      </c>
      <c r="E240" s="1" t="s">
        <v>85</v>
      </c>
    </row>
    <row r="241" spans="1:5" x14ac:dyDescent="0.25">
      <c r="A241">
        <v>240</v>
      </c>
      <c r="B241" s="1" t="s">
        <v>823</v>
      </c>
      <c r="C241" s="1" t="s">
        <v>6</v>
      </c>
      <c r="D241" s="1" t="s">
        <v>7</v>
      </c>
      <c r="E241" s="1" t="s">
        <v>86</v>
      </c>
    </row>
    <row r="242" spans="1:5" x14ac:dyDescent="0.25">
      <c r="A242">
        <v>241</v>
      </c>
      <c r="B242" s="1" t="s">
        <v>824</v>
      </c>
      <c r="C242" s="1" t="s">
        <v>6</v>
      </c>
      <c r="D242" s="1" t="s">
        <v>7</v>
      </c>
      <c r="E242" s="1" t="s">
        <v>60</v>
      </c>
    </row>
    <row r="243" spans="1:5" x14ac:dyDescent="0.25">
      <c r="A243">
        <v>242</v>
      </c>
      <c r="B243" s="1" t="s">
        <v>825</v>
      </c>
      <c r="C243" s="1" t="s">
        <v>6</v>
      </c>
      <c r="D243" s="1" t="s">
        <v>7</v>
      </c>
      <c r="E243" s="1" t="s">
        <v>62</v>
      </c>
    </row>
    <row r="244" spans="1:5" x14ac:dyDescent="0.25">
      <c r="A244">
        <v>243</v>
      </c>
      <c r="B244" s="1" t="s">
        <v>826</v>
      </c>
      <c r="C244" s="1" t="s">
        <v>6</v>
      </c>
      <c r="D244" s="1" t="s">
        <v>7</v>
      </c>
      <c r="E244" s="1" t="s">
        <v>91</v>
      </c>
    </row>
    <row r="245" spans="1:5" x14ac:dyDescent="0.25">
      <c r="A245">
        <v>244</v>
      </c>
      <c r="B245" s="1" t="s">
        <v>827</v>
      </c>
      <c r="C245" s="1" t="s">
        <v>6</v>
      </c>
      <c r="D245" s="1" t="s">
        <v>7</v>
      </c>
      <c r="E245" s="1" t="s">
        <v>92</v>
      </c>
    </row>
    <row r="246" spans="1:5" x14ac:dyDescent="0.25">
      <c r="A246">
        <v>245</v>
      </c>
      <c r="B246" s="1" t="s">
        <v>828</v>
      </c>
      <c r="C246" s="1" t="s">
        <v>6</v>
      </c>
      <c r="D246" s="1" t="s">
        <v>7</v>
      </c>
      <c r="E246" s="1" t="s">
        <v>93</v>
      </c>
    </row>
    <row r="247" spans="1:5" x14ac:dyDescent="0.25">
      <c r="A247">
        <v>246</v>
      </c>
      <c r="B247" s="1" t="s">
        <v>829</v>
      </c>
      <c r="C247" s="1" t="s">
        <v>6</v>
      </c>
      <c r="D247" s="1" t="s">
        <v>7</v>
      </c>
      <c r="E247" s="1" t="s">
        <v>94</v>
      </c>
    </row>
    <row r="248" spans="1:5" x14ac:dyDescent="0.25">
      <c r="A248">
        <v>247</v>
      </c>
      <c r="B248" s="1" t="s">
        <v>830</v>
      </c>
      <c r="C248" s="1" t="s">
        <v>6</v>
      </c>
      <c r="D248" s="1" t="s">
        <v>7</v>
      </c>
      <c r="E248" s="1" t="s">
        <v>85</v>
      </c>
    </row>
    <row r="249" spans="1:5" x14ac:dyDescent="0.25">
      <c r="A249">
        <v>248</v>
      </c>
      <c r="B249" s="1" t="s">
        <v>831</v>
      </c>
      <c r="C249" s="1" t="s">
        <v>6</v>
      </c>
      <c r="D249" s="1" t="s">
        <v>7</v>
      </c>
      <c r="E249" s="1" t="s">
        <v>86</v>
      </c>
    </row>
    <row r="250" spans="1:5" x14ac:dyDescent="0.25">
      <c r="A250">
        <v>249</v>
      </c>
      <c r="B250" s="1" t="s">
        <v>832</v>
      </c>
      <c r="C250" s="1" t="s">
        <v>6</v>
      </c>
      <c r="D250" s="1" t="s">
        <v>7</v>
      </c>
      <c r="E250" s="1" t="s">
        <v>87</v>
      </c>
    </row>
    <row r="251" spans="1:5" x14ac:dyDescent="0.25">
      <c r="A251">
        <v>250</v>
      </c>
      <c r="B251" s="1" t="s">
        <v>833</v>
      </c>
      <c r="C251" s="1" t="s">
        <v>6</v>
      </c>
      <c r="D251" s="1" t="s">
        <v>7</v>
      </c>
      <c r="E251" s="1" t="s">
        <v>88</v>
      </c>
    </row>
    <row r="252" spans="1:5" x14ac:dyDescent="0.25">
      <c r="A252">
        <v>251</v>
      </c>
      <c r="B252" s="1" t="s">
        <v>834</v>
      </c>
      <c r="C252" s="1" t="s">
        <v>6</v>
      </c>
      <c r="D252" s="1" t="s">
        <v>7</v>
      </c>
      <c r="E252" s="1" t="s">
        <v>85</v>
      </c>
    </row>
    <row r="253" spans="1:5" x14ac:dyDescent="0.25">
      <c r="A253">
        <v>252</v>
      </c>
      <c r="B253" s="1" t="s">
        <v>835</v>
      </c>
      <c r="C253" s="1" t="s">
        <v>6</v>
      </c>
      <c r="D253" s="1" t="s">
        <v>7</v>
      </c>
      <c r="E253" s="1" t="s">
        <v>86</v>
      </c>
    </row>
    <row r="254" spans="1:5" x14ac:dyDescent="0.25">
      <c r="A254">
        <v>253</v>
      </c>
      <c r="B254" s="1" t="s">
        <v>836</v>
      </c>
      <c r="C254" s="1" t="s">
        <v>6</v>
      </c>
      <c r="D254" s="1" t="s">
        <v>7</v>
      </c>
      <c r="E254" s="1" t="s">
        <v>87</v>
      </c>
    </row>
    <row r="255" spans="1:5" x14ac:dyDescent="0.25">
      <c r="A255">
        <v>254</v>
      </c>
      <c r="B255" s="1" t="s">
        <v>837</v>
      </c>
      <c r="C255" s="1" t="s">
        <v>6</v>
      </c>
      <c r="D255" s="1" t="s">
        <v>7</v>
      </c>
      <c r="E255" s="1" t="s">
        <v>88</v>
      </c>
    </row>
    <row r="256" spans="1:5" x14ac:dyDescent="0.25">
      <c r="A256">
        <v>255</v>
      </c>
      <c r="B256" s="1" t="s">
        <v>838</v>
      </c>
      <c r="C256" s="1" t="s">
        <v>6</v>
      </c>
      <c r="D256" s="1" t="s">
        <v>7</v>
      </c>
      <c r="E256" s="1" t="s">
        <v>85</v>
      </c>
    </row>
    <row r="257" spans="1:5" x14ac:dyDescent="0.25">
      <c r="A257">
        <v>256</v>
      </c>
      <c r="B257" s="1" t="s">
        <v>839</v>
      </c>
      <c r="C257" s="1" t="s">
        <v>6</v>
      </c>
      <c r="D257" s="1" t="s">
        <v>7</v>
      </c>
      <c r="E257" s="1" t="s">
        <v>86</v>
      </c>
    </row>
    <row r="258" spans="1:5" x14ac:dyDescent="0.25">
      <c r="A258">
        <v>257</v>
      </c>
      <c r="B258" s="1" t="s">
        <v>840</v>
      </c>
      <c r="C258" s="1" t="s">
        <v>6</v>
      </c>
      <c r="D258" s="1" t="s">
        <v>7</v>
      </c>
      <c r="E258" s="1" t="s">
        <v>97</v>
      </c>
    </row>
    <row r="259" spans="1:5" x14ac:dyDescent="0.25">
      <c r="A259">
        <v>258</v>
      </c>
      <c r="B259" s="1" t="s">
        <v>841</v>
      </c>
      <c r="C259" s="1" t="s">
        <v>6</v>
      </c>
      <c r="D259" s="1" t="s">
        <v>7</v>
      </c>
      <c r="E259" s="1" t="s">
        <v>98</v>
      </c>
    </row>
    <row r="260" spans="1:5" x14ac:dyDescent="0.25">
      <c r="A260">
        <v>259</v>
      </c>
      <c r="B260" s="1" t="s">
        <v>842</v>
      </c>
      <c r="C260" s="1" t="s">
        <v>6</v>
      </c>
      <c r="D260" s="1" t="s">
        <v>7</v>
      </c>
      <c r="E260" s="1" t="s">
        <v>91</v>
      </c>
    </row>
    <row r="261" spans="1:5" x14ac:dyDescent="0.25">
      <c r="A261">
        <v>260</v>
      </c>
      <c r="B261" s="1" t="s">
        <v>843</v>
      </c>
      <c r="C261" s="1" t="s">
        <v>6</v>
      </c>
      <c r="D261" s="1" t="s">
        <v>7</v>
      </c>
      <c r="E261" s="1" t="s">
        <v>92</v>
      </c>
    </row>
    <row r="262" spans="1:5" x14ac:dyDescent="0.25">
      <c r="A262">
        <v>261</v>
      </c>
      <c r="B262" s="1" t="s">
        <v>844</v>
      </c>
      <c r="C262" s="1" t="s">
        <v>6</v>
      </c>
      <c r="D262" s="1" t="s">
        <v>7</v>
      </c>
      <c r="E262" s="1" t="s">
        <v>93</v>
      </c>
    </row>
    <row r="263" spans="1:5" x14ac:dyDescent="0.25">
      <c r="A263">
        <v>262</v>
      </c>
      <c r="B263" s="1" t="s">
        <v>845</v>
      </c>
      <c r="C263" s="1" t="s">
        <v>6</v>
      </c>
      <c r="D263" s="1" t="s">
        <v>7</v>
      </c>
      <c r="E263" s="1" t="s">
        <v>94</v>
      </c>
    </row>
    <row r="264" spans="1:5" x14ac:dyDescent="0.25">
      <c r="A264">
        <v>263</v>
      </c>
      <c r="B264" s="1" t="s">
        <v>846</v>
      </c>
      <c r="C264" s="1" t="s">
        <v>6</v>
      </c>
      <c r="D264" s="1" t="s">
        <v>7</v>
      </c>
      <c r="E264" s="1" t="s">
        <v>85</v>
      </c>
    </row>
    <row r="265" spans="1:5" x14ac:dyDescent="0.25">
      <c r="A265">
        <v>264</v>
      </c>
      <c r="B265" s="1" t="s">
        <v>847</v>
      </c>
      <c r="C265" s="1" t="s">
        <v>6</v>
      </c>
      <c r="D265" s="1" t="s">
        <v>7</v>
      </c>
      <c r="E265" s="1" t="s">
        <v>86</v>
      </c>
    </row>
    <row r="266" spans="1:5" x14ac:dyDescent="0.25">
      <c r="A266">
        <v>265</v>
      </c>
      <c r="B266" s="1" t="s">
        <v>848</v>
      </c>
      <c r="C266" s="1" t="s">
        <v>6</v>
      </c>
      <c r="D266" s="1" t="s">
        <v>7</v>
      </c>
      <c r="E266" s="1" t="s">
        <v>87</v>
      </c>
    </row>
    <row r="267" spans="1:5" x14ac:dyDescent="0.25">
      <c r="A267">
        <v>266</v>
      </c>
      <c r="B267" s="1" t="s">
        <v>849</v>
      </c>
      <c r="C267" s="1" t="s">
        <v>6</v>
      </c>
      <c r="D267" s="1" t="s">
        <v>7</v>
      </c>
      <c r="E267" s="1" t="s">
        <v>88</v>
      </c>
    </row>
    <row r="268" spans="1:5" x14ac:dyDescent="0.25">
      <c r="A268">
        <v>267</v>
      </c>
      <c r="B268" s="1" t="s">
        <v>850</v>
      </c>
      <c r="C268" s="1" t="s">
        <v>6</v>
      </c>
      <c r="D268" s="1" t="s">
        <v>7</v>
      </c>
      <c r="E268" s="1" t="s">
        <v>85</v>
      </c>
    </row>
    <row r="269" spans="1:5" x14ac:dyDescent="0.25">
      <c r="A269">
        <v>268</v>
      </c>
      <c r="B269" s="1" t="s">
        <v>851</v>
      </c>
      <c r="C269" s="1" t="s">
        <v>6</v>
      </c>
      <c r="D269" s="1" t="s">
        <v>7</v>
      </c>
      <c r="E269" s="1" t="s">
        <v>86</v>
      </c>
    </row>
    <row r="270" spans="1:5" x14ac:dyDescent="0.25">
      <c r="A270">
        <v>269</v>
      </c>
      <c r="B270" s="1" t="s">
        <v>852</v>
      </c>
      <c r="C270" s="1" t="s">
        <v>6</v>
      </c>
      <c r="D270" s="1" t="s">
        <v>7</v>
      </c>
      <c r="E270" s="1" t="s">
        <v>89</v>
      </c>
    </row>
    <row r="271" spans="1:5" x14ac:dyDescent="0.25">
      <c r="A271">
        <v>270</v>
      </c>
      <c r="B271" s="1" t="s">
        <v>853</v>
      </c>
      <c r="C271" s="1" t="s">
        <v>6</v>
      </c>
      <c r="D271" s="1" t="s">
        <v>7</v>
      </c>
      <c r="E271" s="1" t="s">
        <v>90</v>
      </c>
    </row>
    <row r="272" spans="1:5" x14ac:dyDescent="0.25">
      <c r="A272">
        <v>271</v>
      </c>
      <c r="B272" s="1" t="s">
        <v>854</v>
      </c>
      <c r="C272" s="1" t="s">
        <v>6</v>
      </c>
      <c r="D272" s="1" t="s">
        <v>7</v>
      </c>
      <c r="E272" s="1" t="s">
        <v>85</v>
      </c>
    </row>
    <row r="273" spans="1:5" x14ac:dyDescent="0.25">
      <c r="A273">
        <v>272</v>
      </c>
      <c r="B273" s="1" t="s">
        <v>855</v>
      </c>
      <c r="C273" s="1" t="s">
        <v>6</v>
      </c>
      <c r="D273" s="1" t="s">
        <v>7</v>
      </c>
      <c r="E273" s="1" t="s">
        <v>86</v>
      </c>
    </row>
    <row r="274" spans="1:5" x14ac:dyDescent="0.25">
      <c r="A274">
        <v>273</v>
      </c>
      <c r="B274" s="1" t="s">
        <v>856</v>
      </c>
      <c r="C274" s="1" t="s">
        <v>6</v>
      </c>
      <c r="D274" s="1" t="s">
        <v>7</v>
      </c>
      <c r="E274" s="1" t="s">
        <v>99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I E A A B Q S w M E F A A C A A g A y F l P U p 0 J X 2 6 k A A A A 9 Q A A A B I A H A B D b 2 5 m a W c v U G F j a 2 F n Z S 5 4 b W w g o h g A K K A U A A A A A A A A A A A A A A A A A A A A A A A A A A A A h Y 8 x D o I w G I W v Q r r T F n Q g 5 K c M J k 6 S G E 2 M a 1 M K N E I x b b H c z c E j e Q U x i r o 5 v v d 9 w 3 v 3 6 w 3 y s W u D i z R W 9 T p D E a Y o k F r 0 p d J 1 h g Z X h Q n K G W y 5 O P F a B p O s b T r a M k O N c + e U E O 8 9 9 g v c m 5 r E l E b k W G z 2 o p E d R x 9 Z / Z d D p a 3 j W k j E 4 P A a w 2 K c L H F C p 0 l A 5 g 4 K p b 8 8 n t i T / p S w G l o 3 G M k q E 6 5 3 Q O Y I 5 H 2 B P Q B Q S w M E F A A C A A g A y F l P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h Z T 1 L L I W V X f A E A A J E O A A A T A B w A R m 9 y b X V s Y X M v U 2 V j d G l v b j E u b S C i G A A o o B Q A A A A A A A A A A A A A A A A A A A A A A A A A A A D t 1 c 9 r w j A U B / B 7 w f 8 h x E s L W a f 1 x 2 G j B 1 c d k 8 H c t O D B D e n a 5 x Z o E 0 l S m Y h / 0 P Z v + I 8 t U s U 5 v f W g G + 0 l z c v r 4 1 s + h 0 g I F e U M D b K 1 e l 0 y S o Z 8 D w R E q A 0 h j 6 B S q Y 6 H v f 4 9 c l E M q m Q g / Q x 4 K k L Q F U / O 7 D Y P 0 w S Y M m 9 p D L b H m d I b a e L O 1 f P + B D u U M 2 y R U R t i m l A F w s U E E + T x O E 2 Y d B s E d Z j u p + z N r T o N h 6 C n l C s Y q H k M 7 u 7 V f u A M X i y S J S n j D r t Q q y 8 F E k 0 F T 1 K J d S w / e N W N j 3 q v v 7 q D I A I h z S w 0 Q a N N v R X H g z C I A y F d J d K f I / 3 5 F F C i k 0 z o 6 n M 3 z x c B k x M u k i z x u k u a R w K Q x Q J 3 H U / / W p e p Z t 1 e N y 4 J W m D k 0 w R 0 W a 3 n K / h Q W b U V R Q K k P D z o X w 4 P i + 1 A B W i v v L R K B m X H w x / z d H J 7 O o X n G X n W x r 3 a + C a f 6 H Z G Y X o e p n X t k Z N 0 M 6 I Q P a 1 o G f + 6 R 0 3 H w s V l + v 9 Y a w X r 3 2 f d a j T y U D Y K x f N Q b O Z R b B a K J 1 D 8 B l B L A Q I t A B Q A A g A I A M h Z T 1 K d C V 9 u p A A A A P U A A A A S A A A A A A A A A A A A A A A A A A A A A A B D b 2 5 m a W c v U G F j a 2 F n Z S 5 4 b W x Q S w E C L Q A U A A I A C A D I W U 9 S D 8 r p q 6 Q A A A D p A A A A E w A A A A A A A A A A A A A A A A D w A A A A W 0 N v b n R l b n R f V H l w Z X N d L n h t b F B L A Q I t A B Q A A g A I A M h Z T 1 L L I W V X f A E A A J E O A A A T A A A A A A A A A A A A A A A A A O E B A A B G b 3 J t d W x h c y 9 T Z W N 0 a W 9 u M S 5 t U E s F B g A A A A A D A A M A w g A A A K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R K A A A A A A A A c k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N v Z G U w M D F f V 0 9 S S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l Y 2 9 k Z T A w M V 9 X T 1 J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1 V D A 5 O j M y O j A 5 L j k w N D c 4 M T h a I i A v P j x F b n R y e S B U e X B l P S J G a W x s Q 2 9 s d W 1 u V H l w Z X M i I F Z h b H V l P S J z Q X d Z R 0 J n W T 0 i I C 8 + P E V u d H J 5 I F R 5 c G U 9 I k Z p b G x D b 2 x 1 b W 5 O Y W 1 l c y I g V m F s d W U 9 I n N b J n F 1 b 3 Q 7 S T J D J n F 1 b 3 Q 7 L C Z x d W 9 0 O y B U a W 1 l J n F 1 b 3 Q 7 L C Z x d W 9 0 O y B B Z G R y Z X N z J n F 1 b 3 Q 7 L C Z x d W 9 0 O y B S L 1 c m c X V v d D s s J n F 1 b 3 Q 7 I E R h d G E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V j b 2 R l M D A x X 1 d P U k s v V H l w Z S B t b 2 R p Z m n D q S 5 7 S T J D L D B 9 J n F 1 b 3 Q 7 L C Z x d W 9 0 O 1 N l Y 3 R p b 2 4 x L 0 R l Y 2 9 k Z T A w M V 9 X T 1 J L L 1 R 5 c G U g b W 9 k a W Z p w 6 k u e y B U a W 1 l L D F 9 J n F 1 b 3 Q 7 L C Z x d W 9 0 O 1 N l Y 3 R p b 2 4 x L 0 R l Y 2 9 k Z T A w M V 9 X T 1 J L L 1 R 5 c G U g b W 9 k a W Z p w 6 k u e y B B Z G R y Z X N z L D J 9 J n F 1 b 3 Q 7 L C Z x d W 9 0 O 1 N l Y 3 R p b 2 4 x L 0 R l Y 2 9 k Z T A w M V 9 X T 1 J L L 1 R 5 c G U g b W 9 k a W Z p w 6 k u e y B S L 1 c s M 3 0 m c X V v d D s s J n F 1 b 3 Q 7 U 2 V j d G l v b j E v R G V j b 2 R l M D A x X 1 d P U k s v V H l w Z S B t b 2 R p Z m n D q S 5 7 I E R h d G E g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l Y 2 9 k Z T A w M V 9 X T 1 J L L 1 R 5 c G U g b W 9 k a W Z p w 6 k u e 0 k y Q y w w f S Z x d W 9 0 O y w m c X V v d D t T Z W N 0 a W 9 u M S 9 E Z W N v Z G U w M D F f V 0 9 S S y 9 U e X B l I G 1 v Z G l m a c O p L n s g V G l t Z S w x f S Z x d W 9 0 O y w m c X V v d D t T Z W N 0 a W 9 u M S 9 E Z W N v Z G U w M D F f V 0 9 S S y 9 U e X B l I G 1 v Z G l m a c O p L n s g Q W R k c m V z c y w y f S Z x d W 9 0 O y w m c X V v d D t T Z W N 0 a W 9 u M S 9 E Z W N v Z G U w M D F f V 0 9 S S y 9 U e X B l I G 1 v Z G l m a c O p L n s g U i 9 X L D N 9 J n F 1 b 3 Q 7 L C Z x d W 9 0 O 1 N l Y 3 R p b 2 4 x L 0 R l Y 2 9 k Z T A w M V 9 X T 1 J L L 1 R 5 c G U g b W 9 k a W Z p w 6 k u e y B E Y X R h I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j b 2 R l M D A x X 1 d P U k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j b 2 R l M D A x X 1 d P U k s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Y 2 9 k Z T A w M V 9 X T 1 J L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N v Z G U w M D J f V 0 9 S S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V Q w O T o z M j o 0 N C 4 3 O D I 4 M z Y y W i I g L z 4 8 R W 5 0 c n k g V H l w Z T 0 i R m l s b E N v b H V t b l R 5 c G V z I i B W Y W x 1 Z T 0 i c 0 F 3 W U d C Z 1 k 9 I i A v P j x F b n R y e S B U e X B l P S J G a W x s Q 2 9 s d W 1 u T m F t Z X M i I F Z h b H V l P S J z W y Z x d W 9 0 O 0 k y Q y Z x d W 9 0 O y w m c X V v d D s g V G l t Z S Z x d W 9 0 O y w m c X V v d D s g Q W R k c m V z c y Z x d W 9 0 O y w m c X V v d D s g U i 9 X J n F 1 b 3 Q 7 L C Z x d W 9 0 O y B E Y X R h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Y 2 9 k Z T A w M l 9 X T 1 J L L 1 R 5 c G U g b W 9 k a W Z p w 6 k u e 0 k y Q y w w f S Z x d W 9 0 O y w m c X V v d D t T Z W N 0 a W 9 u M S 9 E Z W N v Z G U w M D J f V 0 9 S S y 9 U e X B l I G 1 v Z G l m a c O p L n s g V G l t Z S w x f S Z x d W 9 0 O y w m c X V v d D t T Z W N 0 a W 9 u M S 9 E Z W N v Z G U w M D J f V 0 9 S S y 9 U e X B l I G 1 v Z G l m a c O p L n s g Q W R k c m V z c y w y f S Z x d W 9 0 O y w m c X V v d D t T Z W N 0 a W 9 u M S 9 E Z W N v Z G U w M D J f V 0 9 S S y 9 U e X B l I G 1 v Z G l m a c O p L n s g U i 9 X L D N 9 J n F 1 b 3 Q 7 L C Z x d W 9 0 O 1 N l Y 3 R p b 2 4 x L 0 R l Y 2 9 k Z T A w M l 9 X T 1 J L L 1 R 5 c G U g b W 9 k a W Z p w 6 k u e y B E Y X R h I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E Z W N v Z G U w M D J f V 0 9 S S y 9 U e X B l I G 1 v Z G l m a c O p L n t J M k M s M H 0 m c X V v d D s s J n F 1 b 3 Q 7 U 2 V j d G l v b j E v R G V j b 2 R l M D A y X 1 d P U k s v V H l w Z S B t b 2 R p Z m n D q S 5 7 I F R p b W U s M X 0 m c X V v d D s s J n F 1 b 3 Q 7 U 2 V j d G l v b j E v R G V j b 2 R l M D A y X 1 d P U k s v V H l w Z S B t b 2 R p Z m n D q S 5 7 I E F k Z H J l c 3 M s M n 0 m c X V v d D s s J n F 1 b 3 Q 7 U 2 V j d G l v b j E v R G V j b 2 R l M D A y X 1 d P U k s v V H l w Z S B t b 2 R p Z m n D q S 5 7 I F I v V y w z f S Z x d W 9 0 O y w m c X V v d D t T Z W N 0 a W 9 u M S 9 E Z W N v Z G U w M D J f V 0 9 S S y 9 U e X B l I G 1 v Z G l m a c O p L n s g R G F 0 Y S A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l Y 2 9 k Z T A w M l 9 X T 1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Y 2 9 k Z T A w M l 9 X T 1 J L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N v Z G U w M D J f V 0 9 S S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j b 2 R l M D A z X 0 8 z X 0 J S S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l Y 2 9 k Z T A w M 1 9 P M 1 9 C U k s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1 V D A 5 O j M 4 O j I y L j E 2 M j c w N z Z a I i A v P j x F b n R y e S B U e X B l P S J G a W x s Q 2 9 s d W 1 u V H l w Z X M i I F Z h b H V l P S J z Q X d Z R 0 J n W T 0 i I C 8 + P E V u d H J 5 I F R 5 c G U 9 I k Z p b G x D b 2 x 1 b W 5 O Y W 1 l c y I g V m F s d W U 9 I n N b J n F 1 b 3 Q 7 S T J D J n F 1 b 3 Q 7 L C Z x d W 9 0 O y B U a W 1 l J n F 1 b 3 Q 7 L C Z x d W 9 0 O y B B Z G R y Z X N z J n F 1 b 3 Q 7 L C Z x d W 9 0 O y B S L 1 c m c X V v d D s s J n F 1 b 3 Q 7 I E R h d G E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V j b 2 R l M D A z X 0 8 z X 0 J S S y 9 U e X B l I G 1 v Z G l m a c O p L n t J M k M s M H 0 m c X V v d D s s J n F 1 b 3 Q 7 U 2 V j d G l v b j E v R G V j b 2 R l M D A z X 0 8 z X 0 J S S y 9 U e X B l I G 1 v Z G l m a c O p L n s g V G l t Z S w x f S Z x d W 9 0 O y w m c X V v d D t T Z W N 0 a W 9 u M S 9 E Z W N v Z G U w M D N f T z N f Q l J L L 1 R 5 c G U g b W 9 k a W Z p w 6 k u e y B B Z G R y Z X N z L D J 9 J n F 1 b 3 Q 7 L C Z x d W 9 0 O 1 N l Y 3 R p b 2 4 x L 0 R l Y 2 9 k Z T A w M 1 9 P M 1 9 C U k s v V H l w Z S B t b 2 R p Z m n D q S 5 7 I F I v V y w z f S Z x d W 9 0 O y w m c X V v d D t T Z W N 0 a W 9 u M S 9 E Z W N v Z G U w M D N f T z N f Q l J L L 1 R 5 c G U g b W 9 k a W Z p w 6 k u e y B E Y X R h I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E Z W N v Z G U w M D N f T z N f Q l J L L 1 R 5 c G U g b W 9 k a W Z p w 6 k u e 0 k y Q y w w f S Z x d W 9 0 O y w m c X V v d D t T Z W N 0 a W 9 u M S 9 E Z W N v Z G U w M D N f T z N f Q l J L L 1 R 5 c G U g b W 9 k a W Z p w 6 k u e y B U a W 1 l L D F 9 J n F 1 b 3 Q 7 L C Z x d W 9 0 O 1 N l Y 3 R p b 2 4 x L 0 R l Y 2 9 k Z T A w M 1 9 P M 1 9 C U k s v V H l w Z S B t b 2 R p Z m n D q S 5 7 I E F k Z H J l c 3 M s M n 0 m c X V v d D s s J n F 1 b 3 Q 7 U 2 V j d G l v b j E v R G V j b 2 R l M D A z X 0 8 z X 0 J S S y 9 U e X B l I G 1 v Z G l m a c O p L n s g U i 9 X L D N 9 J n F 1 b 3 Q 7 L C Z x d W 9 0 O 1 N l Y 3 R p b 2 4 x L 0 R l Y 2 9 k Z T A w M 1 9 P M 1 9 C U k s v V H l w Z S B t b 2 R p Z m n D q S 5 7 I E R h d G E g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Z W N v Z G U w M D N f T z N f Q l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Y 2 9 k Z T A w M 1 9 P M 1 9 C U k s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Y 2 9 k Z T A w M 1 9 P M 1 9 C U k s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Y 2 9 k Z T A w N F 9 P M 0 J S S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V Q w O T o z O D o 0 N S 4 y N T E 3 N z Q 1 W i I g L z 4 8 R W 5 0 c n k g V H l w Z T 0 i R m l s b E N v b H V t b l R 5 c G V z I i B W Y W x 1 Z T 0 i c 0 F 3 W U d C Z 1 k 9 I i A v P j x F b n R y e S B U e X B l P S J G a W x s Q 2 9 s d W 1 u T m F t Z X M i I F Z h b H V l P S J z W y Z x d W 9 0 O 0 k y Q y Z x d W 9 0 O y w m c X V v d D s g V G l t Z S Z x d W 9 0 O y w m c X V v d D s g Q W R k c m V z c y Z x d W 9 0 O y w m c X V v d D s g U i 9 X J n F 1 b 3 Q 7 L C Z x d W 9 0 O y B E Y X R h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Y 2 9 k Z T A w N F 9 P M 0 J S S y 9 U e X B l I G 1 v Z G l m a c O p L n t J M k M s M H 0 m c X V v d D s s J n F 1 b 3 Q 7 U 2 V j d G l v b j E v R G V j b 2 R l M D A 0 X 0 8 z Q l J L L 1 R 5 c G U g b W 9 k a W Z p w 6 k u e y B U a W 1 l L D F 9 J n F 1 b 3 Q 7 L C Z x d W 9 0 O 1 N l Y 3 R p b 2 4 x L 0 R l Y 2 9 k Z T A w N F 9 P M 0 J S S y 9 U e X B l I G 1 v Z G l m a c O p L n s g Q W R k c m V z c y w y f S Z x d W 9 0 O y w m c X V v d D t T Z W N 0 a W 9 u M S 9 E Z W N v Z G U w M D R f T z N C U k s v V H l w Z S B t b 2 R p Z m n D q S 5 7 I F I v V y w z f S Z x d W 9 0 O y w m c X V v d D t T Z W N 0 a W 9 u M S 9 E Z W N v Z G U w M D R f T z N C U k s v V H l w Z S B t b 2 R p Z m n D q S 5 7 I E R h d G E g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l Y 2 9 k Z T A w N F 9 P M 0 J S S y 9 U e X B l I G 1 v Z G l m a c O p L n t J M k M s M H 0 m c X V v d D s s J n F 1 b 3 Q 7 U 2 V j d G l v b j E v R G V j b 2 R l M D A 0 X 0 8 z Q l J L L 1 R 5 c G U g b W 9 k a W Z p w 6 k u e y B U a W 1 l L D F 9 J n F 1 b 3 Q 7 L C Z x d W 9 0 O 1 N l Y 3 R p b 2 4 x L 0 R l Y 2 9 k Z T A w N F 9 P M 0 J S S y 9 U e X B l I G 1 v Z G l m a c O p L n s g Q W R k c m V z c y w y f S Z x d W 9 0 O y w m c X V v d D t T Z W N 0 a W 9 u M S 9 E Z W N v Z G U w M D R f T z N C U k s v V H l w Z S B t b 2 R p Z m n D q S 5 7 I F I v V y w z f S Z x d W 9 0 O y w m c X V v d D t T Z W N 0 a W 9 u M S 9 E Z W N v Z G U w M D R f T z N C U k s v V H l w Z S B t b 2 R p Z m n D q S 5 7 I E R h d G E g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Z W N v Z G U w M D R f T z N C U k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j b 2 R l M D A 0 X 0 8 z Q l J L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N v Z G U w M D R f T z N C U k s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Y 2 9 k Z T A w M V 9 X T 1 J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1 V D A 5 O j M y O j A 5 L j k w N D c 4 M T h a I i A v P j x F b n R y e S B U e X B l P S J G a W x s Q 2 9 s d W 1 u V H l w Z X M i I F Z h b H V l P S J z Q X d Z R 0 J n W T 0 i I C 8 + P E V u d H J 5 I F R 5 c G U 9 I k Z p b G x D b 2 x 1 b W 5 O Y W 1 l c y I g V m F s d W U 9 I n N b J n F 1 b 3 Q 7 S T J D J n F 1 b 3 Q 7 L C Z x d W 9 0 O y B U a W 1 l J n F 1 b 3 Q 7 L C Z x d W 9 0 O y B B Z G R y Z X N z J n F 1 b 3 Q 7 L C Z x d W 9 0 O y B S L 1 c m c X V v d D s s J n F 1 b 3 Q 7 I E R h d G E g J n F 1 b 3 Q 7 X S I g L z 4 8 R W 5 0 c n k g V H l w Z T 0 i R m l s b F N 0 Y X R 1 c y I g V m F s d W U 9 I n N D b 2 1 w b G V 0 Z S I g L z 4 8 R W 5 0 c n k g V H l w Z T 0 i R m l s b E N v d W 5 0 I i B W Y W x 1 Z T 0 i b D U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W N v Z G U w M D F f V 0 9 S S y 9 U e X B l I G 1 v Z G l m a c O p L n t J M k M s M H 0 m c X V v d D s s J n F 1 b 3 Q 7 U 2 V j d G l v b j E v R G V j b 2 R l M D A x X 1 d P U k s v V H l w Z S B t b 2 R p Z m n D q S 5 7 I F R p b W U s M X 0 m c X V v d D s s J n F 1 b 3 Q 7 U 2 V j d G l v b j E v R G V j b 2 R l M D A x X 1 d P U k s v V H l w Z S B t b 2 R p Z m n D q S 5 7 I E F k Z H J l c 3 M s M n 0 m c X V v d D s s J n F 1 b 3 Q 7 U 2 V j d G l v b j E v R G V j b 2 R l M D A x X 1 d P U k s v V H l w Z S B t b 2 R p Z m n D q S 5 7 I F I v V y w z f S Z x d W 9 0 O y w m c X V v d D t T Z W N 0 a W 9 u M S 9 E Z W N v Z G U w M D F f V 0 9 S S y 9 U e X B l I G 1 v Z G l m a c O p L n s g R G F 0 Y S A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G V j b 2 R l M D A x X 1 d P U k s v V H l w Z S B t b 2 R p Z m n D q S 5 7 S T J D L D B 9 J n F 1 b 3 Q 7 L C Z x d W 9 0 O 1 N l Y 3 R p b 2 4 x L 0 R l Y 2 9 k Z T A w M V 9 X T 1 J L L 1 R 5 c G U g b W 9 k a W Z p w 6 k u e y B U a W 1 l L D F 9 J n F 1 b 3 Q 7 L C Z x d W 9 0 O 1 N l Y 3 R p b 2 4 x L 0 R l Y 2 9 k Z T A w M V 9 X T 1 J L L 1 R 5 c G U g b W 9 k a W Z p w 6 k u e y B B Z G R y Z X N z L D J 9 J n F 1 b 3 Q 7 L C Z x d W 9 0 O 1 N l Y 3 R p b 2 4 x L 0 R l Y 2 9 k Z T A w M V 9 X T 1 J L L 1 R 5 c G U g b W 9 k a W Z p w 6 k u e y B S L 1 c s M 3 0 m c X V v d D s s J n F 1 b 3 Q 7 U 2 V j d G l v b j E v R G V j b 2 R l M D A x X 1 d P U k s v V H l w Z S B t b 2 R p Z m n D q S 5 7 I E R h d G E g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V j b 2 R l M D A x X 1 d P U k s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j b 2 R l M D A x X 1 d P U k s l M j A o M i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Y 2 9 k Z T A w M V 9 X T 1 J L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N v Z G U w M D F f V 0 9 S S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E t M D I t M T V U M D k 6 M z I 6 M D k u O T A 0 N z g x O F o i I C 8 + P E V u d H J 5 I F R 5 c G U 9 I k Z p b G x D b 2 x 1 b W 5 U e X B l c y I g V m F s d W U 9 I n N B d 1 l H Q m d Z P S I g L z 4 8 R W 5 0 c n k g V H l w Z T 0 i R m l s b E N v b H V t b k 5 h b W V z I i B W Y W x 1 Z T 0 i c 1 s m c X V v d D t J M k M m c X V v d D s s J n F 1 b 3 Q 7 I F R p b W U m c X V v d D s s J n F 1 b 3 Q 7 I E F k Z H J l c 3 M m c X V v d D s s J n F 1 b 3 Q 7 I F I v V y Z x d W 9 0 O y w m c X V v d D s g R G F 0 Y S A m c X V v d D t d I i A v P j x F b n R y e S B U e X B l P S J G a W x s U 3 R h d H V z I i B W Y W x 1 Z T 0 i c 0 N v b X B s Z X R l I i A v P j x F b n R y e S B U e X B l P S J G a W x s Q 2 9 1 b n Q i I F Z h b H V l P S J s N T E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V j b 2 R l M D A x X 1 d P U k s v V H l w Z S B t b 2 R p Z m n D q S 5 7 S T J D L D B 9 J n F 1 b 3 Q 7 L C Z x d W 9 0 O 1 N l Y 3 R p b 2 4 x L 0 R l Y 2 9 k Z T A w M V 9 X T 1 J L L 1 R 5 c G U g b W 9 k a W Z p w 6 k u e y B U a W 1 l L D F 9 J n F 1 b 3 Q 7 L C Z x d W 9 0 O 1 N l Y 3 R p b 2 4 x L 0 R l Y 2 9 k Z T A w M V 9 X T 1 J L L 1 R 5 c G U g b W 9 k a W Z p w 6 k u e y B B Z G R y Z X N z L D J 9 J n F 1 b 3 Q 7 L C Z x d W 9 0 O 1 N l Y 3 R p b 2 4 x L 0 R l Y 2 9 k Z T A w M V 9 X T 1 J L L 1 R 5 c G U g b W 9 k a W Z p w 6 k u e y B S L 1 c s M 3 0 m c X V v d D s s J n F 1 b 3 Q 7 U 2 V j d G l v b j E v R G V j b 2 R l M D A x X 1 d P U k s v V H l w Z S B t b 2 R p Z m n D q S 5 7 I E R h d G E g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l Y 2 9 k Z T A w M V 9 X T 1 J L L 1 R 5 c G U g b W 9 k a W Z p w 6 k u e 0 k y Q y w w f S Z x d W 9 0 O y w m c X V v d D t T Z W N 0 a W 9 u M S 9 E Z W N v Z G U w M D F f V 0 9 S S y 9 U e X B l I G 1 v Z G l m a c O p L n s g V G l t Z S w x f S Z x d W 9 0 O y w m c X V v d D t T Z W N 0 a W 9 u M S 9 E Z W N v Z G U w M D F f V 0 9 S S y 9 U e X B l I G 1 v Z G l m a c O p L n s g Q W R k c m V z c y w y f S Z x d W 9 0 O y w m c X V v d D t T Z W N 0 a W 9 u M S 9 E Z W N v Z G U w M D F f V 0 9 S S y 9 U e X B l I G 1 v Z G l m a c O p L n s g U i 9 X L D N 9 J n F 1 b 3 Q 7 L C Z x d W 9 0 O 1 N l Y 3 R p b 2 4 x L 0 R l Y 2 9 k Z T A w M V 9 X T 1 J L L 1 R 5 c G U g b W 9 k a W Z p w 6 k u e y B E Y X R h I C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l Y 2 9 k Z T A w M V 9 X T 1 J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Y 2 9 k Z T A w M V 9 X T 1 J L J T I w K D M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N v Z G U w M D F f V 0 9 S S y U y M C g z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j b 2 R l M D A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V j b 2 R l M D A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V Q x M D o x M z o 1 M S 4 3 O D M z N T Q 5 W i I g L z 4 8 R W 5 0 c n k g V H l w Z T 0 i R m l s b E N v b H V t b l R 5 c G V z I i B W Y W x 1 Z T 0 i c 0 F 3 W U d C Z 1 k 9 I i A v P j x F b n R y e S B U e X B l P S J G a W x s Q 2 9 s d W 1 u T m F t Z X M i I F Z h b H V l P S J z W y Z x d W 9 0 O 0 k y Q y Z x d W 9 0 O y w m c X V v d D s g V G l t Z S Z x d W 9 0 O y w m c X V v d D s g Q W R k c m V z c y Z x d W 9 0 O y w m c X V v d D s g U i 9 X J n F 1 b 3 Q 7 L C Z x d W 9 0 O y B E Y X R h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Y 2 9 k Z T A w N S 9 U e X B l I G 1 v Z G l m a c O p L n t J M k M s M H 0 m c X V v d D s s J n F 1 b 3 Q 7 U 2 V j d G l v b j E v R G V j b 2 R l M D A 1 L 1 R 5 c G U g b W 9 k a W Z p w 6 k u e y B U a W 1 l L D F 9 J n F 1 b 3 Q 7 L C Z x d W 9 0 O 1 N l Y 3 R p b 2 4 x L 0 R l Y 2 9 k Z T A w N S 9 U e X B l I G 1 v Z G l m a c O p L n s g Q W R k c m V z c y w y f S Z x d W 9 0 O y w m c X V v d D t T Z W N 0 a W 9 u M S 9 E Z W N v Z G U w M D U v V H l w Z S B t b 2 R p Z m n D q S 5 7 I F I v V y w z f S Z x d W 9 0 O y w m c X V v d D t T Z W N 0 a W 9 u M S 9 E Z W N v Z G U w M D U v V H l w Z S B t b 2 R p Z m n D q S 5 7 I E R h d G E g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l Y 2 9 k Z T A w N S 9 U e X B l I G 1 v Z G l m a c O p L n t J M k M s M H 0 m c X V v d D s s J n F 1 b 3 Q 7 U 2 V j d G l v b j E v R G V j b 2 R l M D A 1 L 1 R 5 c G U g b W 9 k a W Z p w 6 k u e y B U a W 1 l L D F 9 J n F 1 b 3 Q 7 L C Z x d W 9 0 O 1 N l Y 3 R p b 2 4 x L 0 R l Y 2 9 k Z T A w N S 9 U e X B l I G 1 v Z G l m a c O p L n s g Q W R k c m V z c y w y f S Z x d W 9 0 O y w m c X V v d D t T Z W N 0 a W 9 u M S 9 E Z W N v Z G U w M D U v V H l w Z S B t b 2 R p Z m n D q S 5 7 I F I v V y w z f S Z x d W 9 0 O y w m c X V v d D t T Z W N 0 a W 9 u M S 9 E Z W N v Z G U w M D U v V H l w Z S B t b 2 R p Z m n D q S 5 7 I E R h d G E g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Z W N v Z G U w M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j b 2 R l M D A 1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N v Z G U w M D U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Y 2 9 k Z T A w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l Y 2 9 k Z T A w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V U M T A 6 M T Q 6 M T Y u M j A 2 M D E 0 O F o i I C 8 + P E V u d H J 5 I F R 5 c G U 9 I k Z p b G x D b 2 x 1 b W 5 U e X B l c y I g V m F s d W U 9 I n N B d 1 l H Q m d Z P S I g L z 4 8 R W 5 0 c n k g V H l w Z T 0 i R m l s b E N v b H V t b k 5 h b W V z I i B W Y W x 1 Z T 0 i c 1 s m c X V v d D t J M k M m c X V v d D s s J n F 1 b 3 Q 7 I F R p b W U m c X V v d D s s J n F 1 b 3 Q 7 I E F k Z H J l c 3 M m c X V v d D s s J n F 1 b 3 Q 7 I F I v V y Z x d W 9 0 O y w m c X V v d D s g R G F 0 Y S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W N v Z G U w M D Y v V H l w Z S B t b 2 R p Z m n D q S 5 7 S T J D L D B 9 J n F 1 b 3 Q 7 L C Z x d W 9 0 O 1 N l Y 3 R p b 2 4 x L 0 R l Y 2 9 k Z T A w N i 9 U e X B l I G 1 v Z G l m a c O p L n s g V G l t Z S w x f S Z x d W 9 0 O y w m c X V v d D t T Z W N 0 a W 9 u M S 9 E Z W N v Z G U w M D Y v V H l w Z S B t b 2 R p Z m n D q S 5 7 I E F k Z H J l c 3 M s M n 0 m c X V v d D s s J n F 1 b 3 Q 7 U 2 V j d G l v b j E v R G V j b 2 R l M D A 2 L 1 R 5 c G U g b W 9 k a W Z p w 6 k u e y B S L 1 c s M 3 0 m c X V v d D s s J n F 1 b 3 Q 7 U 2 V j d G l v b j E v R G V j b 2 R l M D A 2 L 1 R 5 c G U g b W 9 k a W Z p w 6 k u e y B E Y X R h I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E Z W N v Z G U w M D Y v V H l w Z S B t b 2 R p Z m n D q S 5 7 S T J D L D B 9 J n F 1 b 3 Q 7 L C Z x d W 9 0 O 1 N l Y 3 R p b 2 4 x L 0 R l Y 2 9 k Z T A w N i 9 U e X B l I G 1 v Z G l m a c O p L n s g V G l t Z S w x f S Z x d W 9 0 O y w m c X V v d D t T Z W N 0 a W 9 u M S 9 E Z W N v Z G U w M D Y v V H l w Z S B t b 2 R p Z m n D q S 5 7 I E F k Z H J l c 3 M s M n 0 m c X V v d D s s J n F 1 b 3 Q 7 U 2 V j d G l v b j E v R G V j b 2 R l M D A 2 L 1 R 5 c G U g b W 9 k a W Z p w 6 k u e y B S L 1 c s M 3 0 m c X V v d D s s J n F 1 b 3 Q 7 U 2 V j d G l v b j E v R G V j b 2 R l M D A 2 L 1 R 5 c G U g b W 9 k a W Z p w 6 k u e y B E Y X R h I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j b 2 R l M D A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Y 2 9 k Z T A w N i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j b 2 R l M D A 2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r F I o + m u x E 6 o i e x s 6 q x h b w A A A A A C A A A A A A A Q Z g A A A A E A A C A A A A D T J + c J m z 2 5 t K k a 9 5 5 l W H y G U W f Y e + u 5 T 0 S x E v 5 H u k k N f A A A A A A O g A A A A A I A A C A A A A C 6 g Y 8 m c n v j O 1 X e s p h m O 7 r u u Y + x j s D A Z h / c i k Q I W J r H S F A A A A C 3 y 0 p t Z A N r 8 E j 9 Q R 8 g / A H s 3 h h H 9 P v K O 9 R c n 1 a P + a 7 + s 0 Q q w 5 n D + Q i u f O r B P R R p v J Y W s K 0 4 E 4 a j 4 O r W C d d d K 6 A U 9 b R x 2 I 3 O l V K B 1 2 i C F / W g D U A A A A C r d l N b 8 X B H l U n Q T L x Q H 6 K x 6 H r v g Z j c 6 2 P h Z c D n W o 7 6 4 J C k q X J 8 7 M 7 p y 3 Q h F z q 0 X n z V t R 0 U D g g d + L L 7 R F / F U H 0 9 < / D a t a M a s h u p > 
</file>

<file path=customXml/itemProps1.xml><?xml version="1.0" encoding="utf-8"?>
<ds:datastoreItem xmlns:ds="http://schemas.openxmlformats.org/officeDocument/2006/customXml" ds:itemID="{D16125D2-9288-457B-9C69-2891A3E419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Agrégées</vt:lpstr>
      <vt:lpstr>DébogageI2C Og O3 Lcd</vt:lpstr>
      <vt:lpstr>BootLcd O3</vt:lpstr>
      <vt:lpstr>Steady O3</vt:lpstr>
      <vt:lpstr>Steady 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Benoît Tarrade</dc:creator>
  <cp:lastModifiedBy>Benoît Tarrade</cp:lastModifiedBy>
  <dcterms:created xsi:type="dcterms:W3CDTF">2021-02-15T09:39:19Z</dcterms:created>
  <dcterms:modified xsi:type="dcterms:W3CDTF">2021-02-15T11:14:22Z</dcterms:modified>
</cp:coreProperties>
</file>