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2019" sheetId="1" state="visible" r:id="rId2"/>
    <sheet name="2018" sheetId="2" state="visible" r:id="rId3"/>
    <sheet name="2017" sheetId="3" state="visible" r:id="rId4"/>
    <sheet name="2016" sheetId="4" state="visible" r:id="rId5"/>
    <sheet name="2015" sheetId="5" state="visible" r:id="rId6"/>
    <sheet name="2014" sheetId="6" state="visible" r:id="rId7"/>
    <sheet name="2013" sheetId="7" state="visible" r:id="rId8"/>
    <sheet name="2012" sheetId="8" state="visible" r:id="rId9"/>
    <sheet name="2011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<sst xmlns="http://schemas.openxmlformats.org/spreadsheetml/2006/main" count="605" uniqueCount="69">
  <si>
    <t xml:space="preserve">Sigla</t>
  </si>
  <si>
    <t xml:space="preserve">UF</t>
  </si>
  <si>
    <t xml:space="preserve">Estuda_Ocupado</t>
  </si>
  <si>
    <t xml:space="preserve">Estuda_Ocupado(%)</t>
  </si>
  <si>
    <t xml:space="preserve">Estuda_Desocupado</t>
  </si>
  <si>
    <t xml:space="preserve">Estuda_Desocupado(%)</t>
  </si>
  <si>
    <t xml:space="preserve">NaoEstuda_Ocupado</t>
  </si>
  <si>
    <t xml:space="preserve">NaoEstuda_Ocupado(%)</t>
  </si>
  <si>
    <t xml:space="preserve">NaoEstuda_Desocupado</t>
  </si>
  <si>
    <t xml:space="preserve">NaoEstuda_Desocupado(%)</t>
  </si>
  <si>
    <t xml:space="preserve">Total</t>
  </si>
  <si>
    <t xml:space="preserve">RO</t>
  </si>
  <si>
    <t xml:space="preserve">Rondônia</t>
  </si>
  <si>
    <t xml:space="preserve">AC</t>
  </si>
  <si>
    <t xml:space="preserve">Acre</t>
  </si>
  <si>
    <t xml:space="preserve">AM</t>
  </si>
  <si>
    <t xml:space="preserve">Amazonas</t>
  </si>
  <si>
    <t xml:space="preserve">RR</t>
  </si>
  <si>
    <t xml:space="preserve">Roraima</t>
  </si>
  <si>
    <t xml:space="preserve">PA</t>
  </si>
  <si>
    <t xml:space="preserve">Pará</t>
  </si>
  <si>
    <t xml:space="preserve">Amapá</t>
  </si>
  <si>
    <t xml:space="preserve">TO</t>
  </si>
  <si>
    <t xml:space="preserve">Tocantins</t>
  </si>
  <si>
    <t xml:space="preserve">MA</t>
  </si>
  <si>
    <t xml:space="preserve">Maranhão</t>
  </si>
  <si>
    <t xml:space="preserve">PI</t>
  </si>
  <si>
    <t xml:space="preserve">Piauí</t>
  </si>
  <si>
    <t xml:space="preserve">CE</t>
  </si>
  <si>
    <t xml:space="preserve">Ceará</t>
  </si>
  <si>
    <t xml:space="preserve">RN</t>
  </si>
  <si>
    <t xml:space="preserve">Rio Grande do Norte</t>
  </si>
  <si>
    <t xml:space="preserve">PB</t>
  </si>
  <si>
    <t xml:space="preserve">Paraiba</t>
  </si>
  <si>
    <t xml:space="preserve">PE</t>
  </si>
  <si>
    <t xml:space="preserve">Pernambuco</t>
  </si>
  <si>
    <t xml:space="preserve">AL</t>
  </si>
  <si>
    <t xml:space="preserve">Alagoas</t>
  </si>
  <si>
    <t xml:space="preserve">SE</t>
  </si>
  <si>
    <t xml:space="preserve">Sergipe</t>
  </si>
  <si>
    <t xml:space="preserve">BA</t>
  </si>
  <si>
    <t xml:space="preserve">Bahia</t>
  </si>
  <si>
    <t xml:space="preserve">MG</t>
  </si>
  <si>
    <t xml:space="preserve">Minas Gerais</t>
  </si>
  <si>
    <t xml:space="preserve">ES</t>
  </si>
  <si>
    <t xml:space="preserve">Espírito Santo</t>
  </si>
  <si>
    <t xml:space="preserve">RJ</t>
  </si>
  <si>
    <t xml:space="preserve">Rio de Janeiro</t>
  </si>
  <si>
    <t xml:space="preserve">SP</t>
  </si>
  <si>
    <t xml:space="preserve">São Paulo</t>
  </si>
  <si>
    <t xml:space="preserve">PR</t>
  </si>
  <si>
    <t xml:space="preserve">Paraná</t>
  </si>
  <si>
    <t xml:space="preserve">SC</t>
  </si>
  <si>
    <t xml:space="preserve">Santa Catarina</t>
  </si>
  <si>
    <t xml:space="preserve">RS</t>
  </si>
  <si>
    <t xml:space="preserve">Rio Grande do Sul</t>
  </si>
  <si>
    <t xml:space="preserve">MS</t>
  </si>
  <si>
    <t xml:space="preserve">Mato Grosso do Sul</t>
  </si>
  <si>
    <t xml:space="preserve">MT</t>
  </si>
  <si>
    <t xml:space="preserve">Mato Grosso</t>
  </si>
  <si>
    <t xml:space="preserve">GO</t>
  </si>
  <si>
    <t xml:space="preserve">Goiás</t>
  </si>
  <si>
    <t xml:space="preserve">DF</t>
  </si>
  <si>
    <t xml:space="preserve">Distrito Federal</t>
  </si>
  <si>
    <t xml:space="preserve">AP</t>
  </si>
  <si>
    <t xml:space="preserve">EstudaNaoEconomicamenteAtivo</t>
  </si>
  <si>
    <t xml:space="preserve">EstudaNaoEconomicamenteAtivo(%)</t>
  </si>
  <si>
    <t xml:space="preserve">NaoEstudaNaoEconomicamenteAtivo</t>
  </si>
  <si>
    <t xml:space="preserve">NaoEstudaNaoEconomicamenteAtivo(%)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</si>
</sst>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"/>
    <numFmt numFmtId="167" formatCode="0.0%"/>
    <numFmt numFmtId="168" formatCode="#,##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6"/>
  <cols>
    <col collapsed="false" hidden="false" max="1" min="1" style="0" width="9.22790697674419"/>
    <col collapsed="false" hidden="false" max="2" min="2" style="0" width="17.106976744186"/>
    <col collapsed="false" hidden="false" max="3" min="3" style="0" width="15.2604651162791"/>
    <col collapsed="false" hidden="false" max="4" min="4" style="0" width="18.3348837209302"/>
    <col collapsed="false" hidden="false" max="5" min="5" style="0" width="18.0883720930233"/>
    <col collapsed="false" hidden="false" max="6" min="6" style="0" width="21.0418604651163"/>
    <col collapsed="false" hidden="false" max="7" min="7" style="0" width="18.8279069767442"/>
    <col collapsed="false" hidden="false" max="8" min="8" style="0" width="21.6604651162791"/>
    <col collapsed="false" hidden="false" max="9" min="9" style="0" width="21.5348837209302"/>
    <col collapsed="false" hidden="false" max="10" min="10" style="0" width="24.7348837209302"/>
    <col collapsed="false" hidden="false" max="11" min="11" style="0" width="13.4139534883721"/>
    <col collapsed="false" hidden="false" max="1025" min="12" style="0" width="10.8279069767442"/>
  </cols>
  <sheetData>
    <row r="1" customFormat="false" ht="17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customFormat="false" ht="16" hidden="false" customHeight="false" outlineLevel="0" collapsed="false">
      <c r="A2" s="6" t="s">
        <v>11</v>
      </c>
      <c r="B2" s="7" t="s">
        <v>12</v>
      </c>
      <c r="C2" s="6" t="n">
        <v>53405</v>
      </c>
      <c r="D2" s="8" t="n">
        <v>0.209</v>
      </c>
      <c r="E2" s="7" t="n">
        <v>9499</v>
      </c>
      <c r="F2" s="8" t="n">
        <v>0.037</v>
      </c>
      <c r="G2" s="7" t="n">
        <v>165230</v>
      </c>
      <c r="H2" s="8" t="n">
        <v>0.647</v>
      </c>
      <c r="I2" s="7" t="n">
        <v>27152</v>
      </c>
      <c r="J2" s="8" t="n">
        <v>0.106</v>
      </c>
      <c r="K2" s="9" t="n">
        <v>255286</v>
      </c>
    </row>
    <row r="3" customFormat="false" ht="16" hidden="false" customHeight="false" outlineLevel="0" collapsed="false">
      <c r="A3" s="6" t="s">
        <v>13</v>
      </c>
      <c r="B3" s="7" t="s">
        <v>14</v>
      </c>
      <c r="C3" s="6" t="n">
        <v>18400</v>
      </c>
      <c r="D3" s="8" t="n">
        <v>0.171</v>
      </c>
      <c r="E3" s="7" t="n">
        <v>7464</v>
      </c>
      <c r="F3" s="8" t="n">
        <v>0.069</v>
      </c>
      <c r="G3" s="7" t="n">
        <v>62156</v>
      </c>
      <c r="H3" s="8" t="n">
        <v>0.577</v>
      </c>
      <c r="I3" s="7" t="n">
        <v>19745</v>
      </c>
      <c r="J3" s="8" t="n">
        <v>0.183</v>
      </c>
      <c r="K3" s="9" t="n">
        <v>107764</v>
      </c>
    </row>
    <row r="4" customFormat="false" ht="16" hidden="false" customHeight="false" outlineLevel="0" collapsed="false">
      <c r="A4" s="6" t="s">
        <v>15</v>
      </c>
      <c r="B4" s="7" t="s">
        <v>16</v>
      </c>
      <c r="C4" s="6" t="n">
        <v>99284</v>
      </c>
      <c r="D4" s="8" t="n">
        <v>0.166</v>
      </c>
      <c r="E4" s="7" t="n">
        <v>48635</v>
      </c>
      <c r="F4" s="8" t="n">
        <v>0.081</v>
      </c>
      <c r="G4" s="7" t="n">
        <v>340971</v>
      </c>
      <c r="H4" s="8" t="n">
        <v>0.571</v>
      </c>
      <c r="I4" s="7" t="n">
        <v>107976</v>
      </c>
      <c r="J4" s="8" t="n">
        <v>0.181</v>
      </c>
      <c r="K4" s="9" t="n">
        <v>596866</v>
      </c>
    </row>
    <row r="5" customFormat="false" ht="16" hidden="false" customHeight="false" outlineLevel="0" collapsed="false">
      <c r="A5" s="6" t="s">
        <v>17</v>
      </c>
      <c r="B5" s="7" t="s">
        <v>18</v>
      </c>
      <c r="C5" s="6" t="n">
        <v>14662</v>
      </c>
      <c r="D5" s="8" t="n">
        <v>0.176</v>
      </c>
      <c r="E5" s="7" t="n">
        <v>5595</v>
      </c>
      <c r="F5" s="8" t="n">
        <v>0.067</v>
      </c>
      <c r="G5" s="7" t="n">
        <v>48651</v>
      </c>
      <c r="H5" s="8" t="n">
        <v>0.585</v>
      </c>
      <c r="I5" s="7" t="n">
        <v>14200</v>
      </c>
      <c r="J5" s="8" t="n">
        <v>0.171</v>
      </c>
      <c r="K5" s="9" t="n">
        <v>83107</v>
      </c>
    </row>
    <row r="6" customFormat="false" ht="16" hidden="false" customHeight="false" outlineLevel="0" collapsed="false">
      <c r="A6" s="6" t="s">
        <v>19</v>
      </c>
      <c r="B6" s="7" t="s">
        <v>20</v>
      </c>
      <c r="C6" s="6" t="n">
        <v>202731</v>
      </c>
      <c r="D6" s="8" t="n">
        <v>0.188</v>
      </c>
      <c r="E6" s="7" t="n">
        <v>67744</v>
      </c>
      <c r="F6" s="8" t="n">
        <v>0.063</v>
      </c>
      <c r="G6" s="7" t="n">
        <v>645086</v>
      </c>
      <c r="H6" s="8" t="n">
        <v>0.6</v>
      </c>
      <c r="I6" s="7" t="n">
        <v>160474</v>
      </c>
      <c r="J6" s="8" t="n">
        <v>0.149</v>
      </c>
      <c r="K6" s="9" t="n">
        <v>1076035</v>
      </c>
    </row>
    <row r="7" customFormat="false" ht="16" hidden="false" customHeight="false" outlineLevel="0" collapsed="false">
      <c r="A7" s="6" t="s">
        <v>15</v>
      </c>
      <c r="B7" s="7" t="s">
        <v>21</v>
      </c>
      <c r="C7" s="6" t="n">
        <v>19179</v>
      </c>
      <c r="D7" s="8" t="n">
        <v>0.154</v>
      </c>
      <c r="E7" s="7" t="n">
        <v>13834</v>
      </c>
      <c r="F7" s="8" t="n">
        <v>0.111</v>
      </c>
      <c r="G7" s="7" t="n">
        <v>63105</v>
      </c>
      <c r="H7" s="8" t="n">
        <v>0.507</v>
      </c>
      <c r="I7" s="7" t="n">
        <v>28340</v>
      </c>
      <c r="J7" s="8" t="n">
        <v>0.228</v>
      </c>
      <c r="K7" s="9" t="n">
        <v>124459</v>
      </c>
    </row>
    <row r="8" customFormat="false" ht="16" hidden="false" customHeight="false" outlineLevel="0" collapsed="false">
      <c r="A8" s="6" t="s">
        <v>22</v>
      </c>
      <c r="B8" s="7" t="s">
        <v>23</v>
      </c>
      <c r="C8" s="6" t="n">
        <v>38794</v>
      </c>
      <c r="D8" s="8" t="n">
        <v>0.189</v>
      </c>
      <c r="E8" s="7" t="n">
        <v>15990</v>
      </c>
      <c r="F8" s="8" t="n">
        <v>0.078</v>
      </c>
      <c r="G8" s="7" t="n">
        <v>125727</v>
      </c>
      <c r="H8" s="8" t="n">
        <v>0.612</v>
      </c>
      <c r="I8" s="7" t="n">
        <v>24988</v>
      </c>
      <c r="J8" s="8" t="n">
        <v>0.122</v>
      </c>
      <c r="K8" s="9" t="n">
        <v>205498</v>
      </c>
    </row>
    <row r="9" customFormat="false" ht="16" hidden="false" customHeight="false" outlineLevel="0" collapsed="false">
      <c r="A9" s="6" t="s">
        <v>24</v>
      </c>
      <c r="B9" s="7" t="s">
        <v>25</v>
      </c>
      <c r="C9" s="6" t="n">
        <v>131998</v>
      </c>
      <c r="D9" s="8" t="n">
        <v>0.163</v>
      </c>
      <c r="E9" s="7" t="n">
        <v>52646</v>
      </c>
      <c r="F9" s="8" t="n">
        <v>0.065</v>
      </c>
      <c r="G9" s="7" t="n">
        <v>464751</v>
      </c>
      <c r="H9" s="8" t="n">
        <v>0.574</v>
      </c>
      <c r="I9" s="7" t="n">
        <v>159751</v>
      </c>
      <c r="J9" s="8" t="n">
        <v>0.197</v>
      </c>
      <c r="K9" s="9" t="n">
        <v>809146</v>
      </c>
    </row>
    <row r="10" customFormat="false" ht="16" hidden="false" customHeight="false" outlineLevel="0" collapsed="false">
      <c r="A10" s="6" t="s">
        <v>26</v>
      </c>
      <c r="B10" s="7" t="s">
        <v>27</v>
      </c>
      <c r="C10" s="6" t="n">
        <v>79617</v>
      </c>
      <c r="D10" s="8" t="n">
        <v>0.195</v>
      </c>
      <c r="E10" s="7" t="n">
        <v>31910</v>
      </c>
      <c r="F10" s="8" t="n">
        <v>0.078</v>
      </c>
      <c r="G10" s="7" t="n">
        <v>228760</v>
      </c>
      <c r="H10" s="8" t="n">
        <v>0.561</v>
      </c>
      <c r="I10" s="7" t="n">
        <v>67347</v>
      </c>
      <c r="J10" s="8" t="n">
        <v>0.165</v>
      </c>
      <c r="K10" s="9" t="n">
        <v>407634</v>
      </c>
    </row>
    <row r="11" customFormat="false" ht="16" hidden="false" customHeight="false" outlineLevel="0" collapsed="false">
      <c r="A11" s="6" t="s">
        <v>28</v>
      </c>
      <c r="B11" s="7" t="s">
        <v>29</v>
      </c>
      <c r="C11" s="6" t="n">
        <v>186528</v>
      </c>
      <c r="D11" s="8" t="n">
        <v>0.157</v>
      </c>
      <c r="E11" s="7" t="n">
        <v>60273</v>
      </c>
      <c r="F11" s="8" t="n">
        <v>0.051</v>
      </c>
      <c r="G11" s="7" t="n">
        <v>749663</v>
      </c>
      <c r="H11" s="8" t="n">
        <v>0.632</v>
      </c>
      <c r="I11" s="7" t="n">
        <v>189079</v>
      </c>
      <c r="J11" s="8" t="n">
        <v>0.159</v>
      </c>
      <c r="K11" s="9" t="n">
        <v>1185543</v>
      </c>
    </row>
    <row r="12" customFormat="false" ht="16" hidden="false" customHeight="false" outlineLevel="0" collapsed="false">
      <c r="A12" s="6" t="s">
        <v>30</v>
      </c>
      <c r="B12" s="7" t="s">
        <v>31</v>
      </c>
      <c r="C12" s="6" t="n">
        <v>81261</v>
      </c>
      <c r="D12" s="8" t="n">
        <v>0.197</v>
      </c>
      <c r="E12" s="7" t="n">
        <v>40907</v>
      </c>
      <c r="F12" s="8" t="n">
        <v>0.099</v>
      </c>
      <c r="G12" s="7" t="n">
        <v>221814</v>
      </c>
      <c r="H12" s="8" t="n">
        <v>0.538</v>
      </c>
      <c r="I12" s="7" t="n">
        <v>68161</v>
      </c>
      <c r="J12" s="8" t="n">
        <v>0.165</v>
      </c>
      <c r="K12" s="9" t="n">
        <v>412143</v>
      </c>
    </row>
    <row r="13" customFormat="false" ht="16" hidden="false" customHeight="false" outlineLevel="0" collapsed="false">
      <c r="A13" s="6" t="s">
        <v>32</v>
      </c>
      <c r="B13" s="7" t="s">
        <v>33</v>
      </c>
      <c r="C13" s="6" t="n">
        <v>92278</v>
      </c>
      <c r="D13" s="8" t="n">
        <v>0.205</v>
      </c>
      <c r="E13" s="7" t="n">
        <v>37772</v>
      </c>
      <c r="F13" s="8" t="n">
        <v>0.084</v>
      </c>
      <c r="G13" s="7" t="n">
        <v>250565</v>
      </c>
      <c r="H13" s="8" t="n">
        <v>0.557</v>
      </c>
      <c r="I13" s="7" t="n">
        <v>69027</v>
      </c>
      <c r="J13" s="8" t="n">
        <v>0.154</v>
      </c>
      <c r="K13" s="9" t="n">
        <v>449642</v>
      </c>
    </row>
    <row r="14" customFormat="false" ht="16" hidden="false" customHeight="false" outlineLevel="0" collapsed="false">
      <c r="A14" s="6" t="s">
        <v>34</v>
      </c>
      <c r="B14" s="7" t="s">
        <v>35</v>
      </c>
      <c r="C14" s="6" t="n">
        <v>164868</v>
      </c>
      <c r="D14" s="8" t="n">
        <v>0.135</v>
      </c>
      <c r="E14" s="7" t="n">
        <v>71243</v>
      </c>
      <c r="F14" s="8" t="n">
        <v>0.058</v>
      </c>
      <c r="G14" s="7" t="n">
        <v>727151</v>
      </c>
      <c r="H14" s="8" t="n">
        <v>0.593</v>
      </c>
      <c r="I14" s="7" t="n">
        <v>262122</v>
      </c>
      <c r="J14" s="8" t="n">
        <v>0.214</v>
      </c>
      <c r="K14" s="9" t="n">
        <v>1225384</v>
      </c>
    </row>
    <row r="15" customFormat="false" ht="16" hidden="false" customHeight="false" outlineLevel="0" collapsed="false">
      <c r="A15" s="6" t="s">
        <v>36</v>
      </c>
      <c r="B15" s="7" t="s">
        <v>37</v>
      </c>
      <c r="C15" s="6" t="n">
        <v>47650</v>
      </c>
      <c r="D15" s="8" t="n">
        <v>0.139</v>
      </c>
      <c r="E15" s="7" t="n">
        <v>24135</v>
      </c>
      <c r="F15" s="8" t="n">
        <v>0.07</v>
      </c>
      <c r="G15" s="7" t="n">
        <v>199429</v>
      </c>
      <c r="H15" s="8" t="n">
        <v>0.581</v>
      </c>
      <c r="I15" s="7" t="n">
        <v>71803</v>
      </c>
      <c r="J15" s="8" t="n">
        <v>0.209</v>
      </c>
      <c r="K15" s="9" t="n">
        <v>343017</v>
      </c>
    </row>
    <row r="16" customFormat="false" ht="16" hidden="false" customHeight="false" outlineLevel="0" collapsed="false">
      <c r="A16" s="6" t="s">
        <v>38</v>
      </c>
      <c r="B16" s="7" t="s">
        <v>39</v>
      </c>
      <c r="C16" s="6" t="n">
        <v>42136</v>
      </c>
      <c r="D16" s="8" t="n">
        <v>0.139</v>
      </c>
      <c r="E16" s="7" t="n">
        <v>20891</v>
      </c>
      <c r="F16" s="8" t="n">
        <v>0.069</v>
      </c>
      <c r="G16" s="7" t="n">
        <v>181403</v>
      </c>
      <c r="H16" s="8" t="n">
        <v>0.598</v>
      </c>
      <c r="I16" s="7" t="n">
        <v>58893</v>
      </c>
      <c r="J16" s="8" t="n">
        <v>0.194</v>
      </c>
      <c r="K16" s="9" t="n">
        <v>303323</v>
      </c>
    </row>
    <row r="17" customFormat="false" ht="16" hidden="false" customHeight="false" outlineLevel="0" collapsed="false">
      <c r="A17" s="6" t="s">
        <v>40</v>
      </c>
      <c r="B17" s="7" t="s">
        <v>41</v>
      </c>
      <c r="C17" s="6" t="n">
        <v>341118</v>
      </c>
      <c r="D17" s="8" t="n">
        <v>0.173</v>
      </c>
      <c r="E17" s="7" t="n">
        <v>203797</v>
      </c>
      <c r="F17" s="8" t="n">
        <v>0.104</v>
      </c>
      <c r="G17" s="7" t="n">
        <v>1012126</v>
      </c>
      <c r="H17" s="8" t="n">
        <v>0.514</v>
      </c>
      <c r="I17" s="7" t="n">
        <v>410405</v>
      </c>
      <c r="J17" s="8" t="n">
        <v>0.209</v>
      </c>
      <c r="K17" s="9" t="n">
        <v>1967446</v>
      </c>
    </row>
    <row r="18" customFormat="false" ht="16" hidden="false" customHeight="false" outlineLevel="0" collapsed="false">
      <c r="A18" s="6" t="s">
        <v>42</v>
      </c>
      <c r="B18" s="7" t="s">
        <v>43</v>
      </c>
      <c r="C18" s="6" t="n">
        <v>578763</v>
      </c>
      <c r="D18" s="8" t="n">
        <v>0.188</v>
      </c>
      <c r="E18" s="7" t="n">
        <v>203209</v>
      </c>
      <c r="F18" s="8" t="n">
        <v>0.066</v>
      </c>
      <c r="G18" s="7" t="n">
        <v>1880869</v>
      </c>
      <c r="H18" s="8" t="n">
        <v>0.612</v>
      </c>
      <c r="I18" s="7" t="n">
        <v>410170</v>
      </c>
      <c r="J18" s="8" t="n">
        <v>0.133</v>
      </c>
      <c r="K18" s="9" t="n">
        <v>3073011</v>
      </c>
    </row>
    <row r="19" customFormat="false" ht="16" hidden="false" customHeight="false" outlineLevel="0" collapsed="false">
      <c r="A19" s="6" t="s">
        <v>44</v>
      </c>
      <c r="B19" s="7" t="s">
        <v>45</v>
      </c>
      <c r="C19" s="6" t="n">
        <v>100503</v>
      </c>
      <c r="D19" s="8" t="n">
        <v>0.178</v>
      </c>
      <c r="E19" s="7" t="n">
        <v>40811</v>
      </c>
      <c r="F19" s="8" t="n">
        <v>0.072</v>
      </c>
      <c r="G19" s="7" t="n">
        <v>340238</v>
      </c>
      <c r="H19" s="8" t="n">
        <v>0.602</v>
      </c>
      <c r="I19" s="7" t="n">
        <v>83695</v>
      </c>
      <c r="J19" s="8" t="n">
        <v>0.148</v>
      </c>
      <c r="K19" s="9" t="n">
        <v>565247</v>
      </c>
    </row>
    <row r="20" customFormat="false" ht="16" hidden="false" customHeight="false" outlineLevel="0" collapsed="false">
      <c r="A20" s="6" t="s">
        <v>46</v>
      </c>
      <c r="B20" s="7" t="s">
        <v>47</v>
      </c>
      <c r="C20" s="6" t="n">
        <v>336710</v>
      </c>
      <c r="D20" s="8" t="n">
        <v>0.159</v>
      </c>
      <c r="E20" s="7" t="n">
        <v>144010</v>
      </c>
      <c r="F20" s="8" t="n">
        <v>0.068</v>
      </c>
      <c r="G20" s="7" t="n">
        <v>1178659</v>
      </c>
      <c r="H20" s="8" t="n">
        <v>0.557</v>
      </c>
      <c r="I20" s="7" t="n">
        <v>457193</v>
      </c>
      <c r="J20" s="8" t="n">
        <v>0.216</v>
      </c>
      <c r="K20" s="9" t="n">
        <v>2116572</v>
      </c>
    </row>
    <row r="21" customFormat="false" ht="16" hidden="false" customHeight="false" outlineLevel="0" collapsed="false">
      <c r="A21" s="6" t="s">
        <v>48</v>
      </c>
      <c r="B21" s="7" t="s">
        <v>49</v>
      </c>
      <c r="C21" s="6" t="n">
        <v>1120547</v>
      </c>
      <c r="D21" s="8" t="n">
        <v>0.157</v>
      </c>
      <c r="E21" s="7" t="n">
        <v>549715</v>
      </c>
      <c r="F21" s="8" t="n">
        <v>0.077</v>
      </c>
      <c r="G21" s="7" t="n">
        <v>4136540</v>
      </c>
      <c r="H21" s="8" t="n">
        <v>0.581</v>
      </c>
      <c r="I21" s="7" t="n">
        <v>1308197</v>
      </c>
      <c r="J21" s="8" t="n">
        <v>0.184</v>
      </c>
      <c r="K21" s="9" t="n">
        <v>7114999</v>
      </c>
    </row>
    <row r="22" customFormat="false" ht="16" hidden="false" customHeight="false" outlineLevel="0" collapsed="false">
      <c r="A22" s="6" t="s">
        <v>50</v>
      </c>
      <c r="B22" s="7" t="s">
        <v>51</v>
      </c>
      <c r="C22" s="6" t="n">
        <v>327441</v>
      </c>
      <c r="D22" s="8" t="n">
        <v>0.197</v>
      </c>
      <c r="E22" s="7" t="n">
        <v>107804</v>
      </c>
      <c r="F22" s="8" t="n">
        <v>0.065</v>
      </c>
      <c r="G22" s="7" t="n">
        <v>1029017</v>
      </c>
      <c r="H22" s="8" t="n">
        <v>0.62</v>
      </c>
      <c r="I22" s="7" t="n">
        <v>194825</v>
      </c>
      <c r="J22" s="8" t="n">
        <v>0.117</v>
      </c>
      <c r="K22" s="9" t="n">
        <v>1659087</v>
      </c>
    </row>
    <row r="23" customFormat="false" ht="16" hidden="false" customHeight="false" outlineLevel="0" collapsed="false">
      <c r="A23" s="6" t="s">
        <v>52</v>
      </c>
      <c r="B23" s="7" t="s">
        <v>53</v>
      </c>
      <c r="C23" s="6" t="n">
        <v>260357</v>
      </c>
      <c r="D23" s="8" t="n">
        <v>0.24</v>
      </c>
      <c r="E23" s="7" t="n">
        <v>43915</v>
      </c>
      <c r="F23" s="8" t="n">
        <v>0.041</v>
      </c>
      <c r="G23" s="7" t="n">
        <v>704249</v>
      </c>
      <c r="H23" s="8" t="n">
        <v>0.65</v>
      </c>
      <c r="I23" s="7" t="n">
        <v>75714</v>
      </c>
      <c r="J23" s="8" t="n">
        <v>0.07</v>
      </c>
      <c r="K23" s="9" t="n">
        <v>1084234</v>
      </c>
    </row>
    <row r="24" customFormat="false" ht="16" hidden="false" customHeight="false" outlineLevel="0" collapsed="false">
      <c r="A24" s="6" t="s">
        <v>54</v>
      </c>
      <c r="B24" s="7" t="s">
        <v>55</v>
      </c>
      <c r="C24" s="6" t="n">
        <v>329050</v>
      </c>
      <c r="D24" s="8" t="n">
        <v>0.203</v>
      </c>
      <c r="E24" s="7" t="n">
        <v>92874</v>
      </c>
      <c r="F24" s="8" t="n">
        <v>0.057</v>
      </c>
      <c r="G24" s="7" t="n">
        <v>1043740</v>
      </c>
      <c r="H24" s="8" t="n">
        <v>0.643</v>
      </c>
      <c r="I24" s="7" t="n">
        <v>156935</v>
      </c>
      <c r="J24" s="8" t="n">
        <v>0.097</v>
      </c>
      <c r="K24" s="9" t="n">
        <v>1622599</v>
      </c>
    </row>
    <row r="25" customFormat="false" ht="16" hidden="false" customHeight="false" outlineLevel="0" collapsed="false">
      <c r="A25" s="6" t="s">
        <v>56</v>
      </c>
      <c r="B25" s="7" t="s">
        <v>57</v>
      </c>
      <c r="C25" s="6" t="n">
        <v>83267</v>
      </c>
      <c r="D25" s="8" t="n">
        <v>0.21</v>
      </c>
      <c r="E25" s="7" t="n">
        <v>23211</v>
      </c>
      <c r="F25" s="8" t="n">
        <v>0.058</v>
      </c>
      <c r="G25" s="7" t="n">
        <v>248118</v>
      </c>
      <c r="H25" s="8" t="n">
        <v>0.625</v>
      </c>
      <c r="I25" s="7" t="n">
        <v>42280</v>
      </c>
      <c r="J25" s="8" t="n">
        <v>0.107</v>
      </c>
      <c r="K25" s="9" t="n">
        <v>396876</v>
      </c>
    </row>
    <row r="26" customFormat="false" ht="16" hidden="false" customHeight="false" outlineLevel="0" collapsed="false">
      <c r="A26" s="6" t="s">
        <v>58</v>
      </c>
      <c r="B26" s="7" t="s">
        <v>59</v>
      </c>
      <c r="C26" s="6" t="n">
        <v>127267</v>
      </c>
      <c r="D26" s="8" t="n">
        <v>0.245</v>
      </c>
      <c r="E26" s="7" t="n">
        <v>29692</v>
      </c>
      <c r="F26" s="8" t="n">
        <v>0.057</v>
      </c>
      <c r="G26" s="7" t="n">
        <v>313641</v>
      </c>
      <c r="H26" s="8" t="n">
        <v>0.603</v>
      </c>
      <c r="I26" s="7" t="n">
        <v>49465</v>
      </c>
      <c r="J26" s="8" t="n">
        <v>0.095</v>
      </c>
      <c r="K26" s="9" t="n">
        <v>520065</v>
      </c>
    </row>
    <row r="27" customFormat="false" ht="16" hidden="false" customHeight="false" outlineLevel="0" collapsed="false">
      <c r="A27" s="6" t="s">
        <v>60</v>
      </c>
      <c r="B27" s="7" t="s">
        <v>61</v>
      </c>
      <c r="C27" s="6" t="n">
        <v>209558</v>
      </c>
      <c r="D27" s="8" t="n">
        <v>0.199</v>
      </c>
      <c r="E27" s="7" t="n">
        <v>85350</v>
      </c>
      <c r="F27" s="8" t="n">
        <v>0.081</v>
      </c>
      <c r="G27" s="7" t="n">
        <v>633127</v>
      </c>
      <c r="H27" s="8" t="n">
        <v>0.603</v>
      </c>
      <c r="I27" s="7" t="n">
        <v>122760</v>
      </c>
      <c r="J27" s="8" t="n">
        <v>0.117</v>
      </c>
      <c r="K27" s="9" t="n">
        <v>1050795</v>
      </c>
    </row>
    <row r="28" customFormat="false" ht="16" hidden="false" customHeight="false" outlineLevel="0" collapsed="false">
      <c r="A28" s="6" t="s">
        <v>62</v>
      </c>
      <c r="B28" s="7" t="s">
        <v>63</v>
      </c>
      <c r="C28" s="6" t="n">
        <v>101369</v>
      </c>
      <c r="D28" s="8" t="n">
        <v>0.209</v>
      </c>
      <c r="E28" s="7" t="n">
        <v>51235</v>
      </c>
      <c r="F28" s="8" t="n">
        <v>0.106</v>
      </c>
      <c r="G28" s="7" t="n">
        <v>251086</v>
      </c>
      <c r="H28" s="8" t="n">
        <v>0.518</v>
      </c>
      <c r="I28" s="7" t="n">
        <v>81494</v>
      </c>
      <c r="J28" s="8" t="n">
        <v>0.168</v>
      </c>
      <c r="K28" s="9" t="n">
        <v>485184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" min="1" style="0" width="10.8279069767442"/>
    <col collapsed="false" hidden="false" max="2" min="2" style="0" width="21.1674418604651"/>
    <col collapsed="false" hidden="false" max="3" min="3" style="0" width="15.3813953488372"/>
    <col collapsed="false" hidden="false" max="4" min="4" style="0" width="18.0883720930233"/>
    <col collapsed="false" hidden="false" max="5" min="5" style="0" width="18.3348837209302"/>
    <col collapsed="false" hidden="false" max="6" min="6" style="0" width="21.0418604651163"/>
    <col collapsed="false" hidden="false" max="7" min="7" style="0" width="18.8279069767442"/>
    <col collapsed="false" hidden="false" max="8" min="8" style="0" width="21.5348837209302"/>
    <col collapsed="false" hidden="false" max="9" min="9" style="0" width="21.6604651162791"/>
    <col collapsed="false" hidden="false" max="10" min="10" style="0" width="24.2418604651163"/>
    <col collapsed="false" hidden="false" max="1025" min="11" style="0" width="10.8279069767442"/>
  </cols>
  <sheetData>
    <row r="1" s="10" customFormat="true" ht="17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customFormat="false" ht="16" hidden="false" customHeight="false" outlineLevel="0" collapsed="false">
      <c r="A2" s="11" t="s">
        <v>13</v>
      </c>
      <c r="B2" s="12" t="s">
        <v>14</v>
      </c>
      <c r="C2" s="13" t="n">
        <v>21838.4</v>
      </c>
      <c r="D2" s="14" t="n">
        <f aca="false">C2/K2</f>
        <v>0.186851181466838</v>
      </c>
      <c r="E2" s="15" t="n">
        <v>7856.2</v>
      </c>
      <c r="F2" s="14" t="n">
        <f aca="false">E2/K2</f>
        <v>0.0672183059125106</v>
      </c>
      <c r="G2" s="15" t="n">
        <v>65322.6</v>
      </c>
      <c r="H2" s="14" t="n">
        <f aca="false">G2/K2</f>
        <v>0.558905642651736</v>
      </c>
      <c r="I2" s="15" t="n">
        <v>21858.7</v>
      </c>
      <c r="J2" s="14" t="n">
        <f aca="false">I2/K2</f>
        <v>0.187024869968916</v>
      </c>
      <c r="K2" s="15" t="n">
        <f aca="false">SUM(C2,E2,G2,I2)</f>
        <v>116875.9</v>
      </c>
    </row>
    <row r="3" customFormat="false" ht="16" hidden="false" customHeight="false" outlineLevel="0" collapsed="false">
      <c r="A3" s="11" t="s">
        <v>36</v>
      </c>
      <c r="B3" s="11" t="s">
        <v>37</v>
      </c>
      <c r="C3" s="13" t="n">
        <v>49481.9</v>
      </c>
      <c r="D3" s="14" t="n">
        <f aca="false">C3/K3</f>
        <v>0.144485525138582</v>
      </c>
      <c r="E3" s="15" t="n">
        <v>24334.7</v>
      </c>
      <c r="F3" s="14" t="n">
        <f aca="false">E3/K3</f>
        <v>0.0710565258931012</v>
      </c>
      <c r="G3" s="15" t="n">
        <v>194541.7</v>
      </c>
      <c r="H3" s="14" t="n">
        <f aca="false">G3/K3</f>
        <v>0.568055383601931</v>
      </c>
      <c r="I3" s="15" t="n">
        <v>74111.3</v>
      </c>
      <c r="J3" s="14" t="n">
        <f aca="false">I3/K3</f>
        <v>0.216402565366386</v>
      </c>
      <c r="K3" s="15" t="n">
        <f aca="false">SUM(C3,E3,G3,I3)</f>
        <v>342469.6</v>
      </c>
    </row>
    <row r="4" customFormat="false" ht="16" hidden="false" customHeight="false" outlineLevel="0" collapsed="false">
      <c r="A4" s="11" t="s">
        <v>64</v>
      </c>
      <c r="B4" s="11" t="s">
        <v>21</v>
      </c>
      <c r="C4" s="13" t="n">
        <v>15671.6</v>
      </c>
      <c r="D4" s="14" t="n">
        <f aca="false">C4/K4</f>
        <v>0.119332749040753</v>
      </c>
      <c r="E4" s="15" t="n">
        <v>17041.4</v>
      </c>
      <c r="F4" s="14" t="n">
        <f aca="false">E4/K4</f>
        <v>0.12976320921304</v>
      </c>
      <c r="G4" s="15" t="n">
        <v>65415</v>
      </c>
      <c r="H4" s="14" t="n">
        <f aca="false">G4/K4</f>
        <v>0.498108156059421</v>
      </c>
      <c r="I4" s="15" t="n">
        <v>33198.9</v>
      </c>
      <c r="J4" s="14" t="n">
        <f aca="false">I4/K4</f>
        <v>0.252795885686786</v>
      </c>
      <c r="K4" s="15" t="n">
        <f aca="false">SUM(C4,E4,G4,I4)</f>
        <v>131326.9</v>
      </c>
    </row>
    <row r="5" customFormat="false" ht="16" hidden="false" customHeight="false" outlineLevel="0" collapsed="false">
      <c r="A5" s="11" t="s">
        <v>15</v>
      </c>
      <c r="B5" s="11" t="s">
        <v>16</v>
      </c>
      <c r="C5" s="13" t="n">
        <v>114333.3</v>
      </c>
      <c r="D5" s="14" t="n">
        <f aca="false">C5/K5</f>
        <v>0.203697049070277</v>
      </c>
      <c r="E5" s="15" t="n">
        <v>50539.6</v>
      </c>
      <c r="F5" s="14" t="n">
        <f aca="false">E5/K5</f>
        <v>0.0900417234628247</v>
      </c>
      <c r="G5" s="15" t="n">
        <v>301261.2</v>
      </c>
      <c r="H5" s="14" t="n">
        <f aca="false">G5/K5</f>
        <v>0.536729171985507</v>
      </c>
      <c r="I5" s="15" t="n">
        <v>95156.8</v>
      </c>
      <c r="J5" s="14" t="n">
        <f aca="false">I5/K5</f>
        <v>0.169532055481391</v>
      </c>
      <c r="K5" s="15" t="n">
        <f aca="false">SUM(C5,E5,G5,I5)</f>
        <v>561290.9</v>
      </c>
    </row>
    <row r="6" customFormat="false" ht="16" hidden="false" customHeight="false" outlineLevel="0" collapsed="false">
      <c r="A6" s="11" t="s">
        <v>40</v>
      </c>
      <c r="B6" s="11" t="s">
        <v>41</v>
      </c>
      <c r="C6" s="13" t="n">
        <v>339374.9</v>
      </c>
      <c r="D6" s="14" t="n">
        <f aca="false">C6/K6</f>
        <v>0.170533483665814</v>
      </c>
      <c r="E6" s="15" t="n">
        <v>213302</v>
      </c>
      <c r="F6" s="14" t="n">
        <f aca="false">E6/K6</f>
        <v>0.10718274431281</v>
      </c>
      <c r="G6" s="15" t="n">
        <v>1068488.6</v>
      </c>
      <c r="H6" s="14" t="n">
        <f aca="false">G6/K6</f>
        <v>0.536907954050842</v>
      </c>
      <c r="I6" s="15" t="n">
        <v>368912.3</v>
      </c>
      <c r="J6" s="14" t="n">
        <f aca="false">I6/K6</f>
        <v>0.185375817970534</v>
      </c>
      <c r="K6" s="15" t="n">
        <f aca="false">SUM(C6,E6,G6,I6)</f>
        <v>1990077.8</v>
      </c>
    </row>
    <row r="7" customFormat="false" ht="16" hidden="false" customHeight="false" outlineLevel="0" collapsed="false">
      <c r="A7" s="11" t="s">
        <v>28</v>
      </c>
      <c r="B7" s="11" t="s">
        <v>29</v>
      </c>
      <c r="C7" s="13" t="n">
        <v>188304.6</v>
      </c>
      <c r="D7" s="14" t="n">
        <f aca="false">C7/K7</f>
        <v>0.151644216408325</v>
      </c>
      <c r="E7" s="15" t="n">
        <v>76318</v>
      </c>
      <c r="F7" s="14" t="n">
        <f aca="false">E7/K7</f>
        <v>0.0614599075532437</v>
      </c>
      <c r="G7" s="15" t="n">
        <v>761911.1</v>
      </c>
      <c r="H7" s="14" t="n">
        <f aca="false">G7/K7</f>
        <v>0.613577213367623</v>
      </c>
      <c r="I7" s="15" t="n">
        <v>215218.9</v>
      </c>
      <c r="J7" s="14" t="n">
        <f aca="false">I7/K7</f>
        <v>0.173318662670809</v>
      </c>
      <c r="K7" s="15" t="n">
        <f aca="false">SUM(C7,E7,G7,I7)</f>
        <v>1241752.6</v>
      </c>
    </row>
    <row r="8" customFormat="false" ht="16" hidden="false" customHeight="false" outlineLevel="0" collapsed="false">
      <c r="A8" s="11" t="s">
        <v>62</v>
      </c>
      <c r="B8" s="11" t="s">
        <v>63</v>
      </c>
      <c r="C8" s="13" t="n">
        <v>96496.6</v>
      </c>
      <c r="D8" s="14" t="n">
        <f aca="false">C8/K8</f>
        <v>0.210698396998152</v>
      </c>
      <c r="E8" s="15" t="n">
        <v>50923.2</v>
      </c>
      <c r="F8" s="14" t="n">
        <f aca="false">E8/K8</f>
        <v>0.111189789174088</v>
      </c>
      <c r="G8" s="15" t="n">
        <v>235159.6</v>
      </c>
      <c r="H8" s="14" t="n">
        <f aca="false">G8/K8</f>
        <v>0.513466285431057</v>
      </c>
      <c r="I8" s="15" t="n">
        <v>75405.1</v>
      </c>
      <c r="J8" s="14" t="n">
        <f aca="false">I8/K8</f>
        <v>0.164645528396703</v>
      </c>
      <c r="K8" s="15" t="n">
        <f aca="false">SUM(C8,E8,G8,I8)</f>
        <v>457984.5</v>
      </c>
    </row>
    <row r="9" customFormat="false" ht="16" hidden="false" customHeight="false" outlineLevel="0" collapsed="false">
      <c r="A9" s="11" t="s">
        <v>44</v>
      </c>
      <c r="B9" s="11" t="s">
        <v>45</v>
      </c>
      <c r="C9" s="13" t="n">
        <v>99324.9</v>
      </c>
      <c r="D9" s="14" t="n">
        <f aca="false">C9/K9</f>
        <v>0.176058407668196</v>
      </c>
      <c r="E9" s="15" t="n">
        <v>38299.5</v>
      </c>
      <c r="F9" s="14" t="n">
        <f aca="false">E9/K9</f>
        <v>0.0678878003852816</v>
      </c>
      <c r="G9" s="15" t="n">
        <v>325037.5</v>
      </c>
      <c r="H9" s="14" t="n">
        <f aca="false">G9/K9</f>
        <v>0.576145404449953</v>
      </c>
      <c r="I9" s="15" t="n">
        <v>101496.9</v>
      </c>
      <c r="J9" s="14" t="n">
        <f aca="false">I9/K9</f>
        <v>0.17990838749657</v>
      </c>
      <c r="K9" s="15" t="n">
        <f aca="false">SUM(C9,E9,G9,I9)</f>
        <v>564158.8</v>
      </c>
    </row>
    <row r="10" customFormat="false" ht="16" hidden="false" customHeight="false" outlineLevel="0" collapsed="false">
      <c r="A10" s="11" t="s">
        <v>60</v>
      </c>
      <c r="B10" s="11" t="s">
        <v>61</v>
      </c>
      <c r="C10" s="13" t="n">
        <v>219082.3</v>
      </c>
      <c r="D10" s="14" t="n">
        <f aca="false">C10/K10</f>
        <v>0.209842313413465</v>
      </c>
      <c r="E10" s="15" t="n">
        <v>73022.5</v>
      </c>
      <c r="F10" s="14" t="n">
        <f aca="false">E10/K10</f>
        <v>0.0699427125387799</v>
      </c>
      <c r="G10" s="15" t="n">
        <v>628203.2</v>
      </c>
      <c r="H10" s="14" t="n">
        <f aca="false">G10/K10</f>
        <v>0.601708183553585</v>
      </c>
      <c r="I10" s="15" t="n">
        <v>123725</v>
      </c>
      <c r="J10" s="14" t="n">
        <f aca="false">I10/K10</f>
        <v>0.11850679049417</v>
      </c>
      <c r="K10" s="15" t="n">
        <f aca="false">SUM(C10,E10,G10,I10)</f>
        <v>1044033</v>
      </c>
    </row>
    <row r="11" customFormat="false" ht="16" hidden="false" customHeight="false" outlineLevel="0" collapsed="false">
      <c r="A11" s="11" t="s">
        <v>24</v>
      </c>
      <c r="B11" s="11" t="s">
        <v>25</v>
      </c>
      <c r="C11" s="13" t="n">
        <v>128892.8</v>
      </c>
      <c r="D11" s="14" t="n">
        <f aca="false">C11/K11</f>
        <v>0.158283108284097</v>
      </c>
      <c r="E11" s="15" t="n">
        <v>51086.3</v>
      </c>
      <c r="F11" s="14" t="n">
        <f aca="false">E11/K11</f>
        <v>0.062735066308854</v>
      </c>
      <c r="G11" s="15" t="n">
        <v>476968.9</v>
      </c>
      <c r="H11" s="14" t="n">
        <f aca="false">G11/K11</f>
        <v>0.585727985169432</v>
      </c>
      <c r="I11" s="15" t="n">
        <v>157370.1</v>
      </c>
      <c r="J11" s="14" t="n">
        <f aca="false">I11/K11</f>
        <v>0.193253840237617</v>
      </c>
      <c r="K11" s="15" t="n">
        <f aca="false">SUM(C11,E11,G11,I11)</f>
        <v>814318.1</v>
      </c>
    </row>
    <row r="12" customFormat="false" ht="16" hidden="false" customHeight="false" outlineLevel="0" collapsed="false">
      <c r="A12" s="11" t="s">
        <v>58</v>
      </c>
      <c r="B12" s="11" t="s">
        <v>59</v>
      </c>
      <c r="C12" s="13" t="n">
        <v>111915.2</v>
      </c>
      <c r="D12" s="14" t="n">
        <f aca="false">C12/K12</f>
        <v>0.22384235318166</v>
      </c>
      <c r="E12" s="15" t="n">
        <v>26822.3</v>
      </c>
      <c r="F12" s="14" t="n">
        <f aca="false">E12/K12</f>
        <v>0.053647464774619</v>
      </c>
      <c r="G12" s="15" t="n">
        <v>309521.4</v>
      </c>
      <c r="H12" s="14" t="n">
        <f aca="false">G12/K12</f>
        <v>0.619075858650852</v>
      </c>
      <c r="I12" s="15" t="n">
        <v>51714.4</v>
      </c>
      <c r="J12" s="14" t="n">
        <f aca="false">I12/K12</f>
        <v>0.103434323392869</v>
      </c>
      <c r="K12" s="15" t="n">
        <f aca="false">SUM(C12,E12,G12,I12)</f>
        <v>499973.3</v>
      </c>
    </row>
    <row r="13" customFormat="false" ht="16" hidden="false" customHeight="false" outlineLevel="0" collapsed="false">
      <c r="A13" s="11" t="s">
        <v>56</v>
      </c>
      <c r="B13" s="11" t="s">
        <v>57</v>
      </c>
      <c r="C13" s="13" t="n">
        <v>84850.6</v>
      </c>
      <c r="D13" s="14" t="n">
        <f aca="false">C13/K13</f>
        <v>0.210990317142189</v>
      </c>
      <c r="E13" s="15" t="n">
        <v>24298.6</v>
      </c>
      <c r="F13" s="14" t="n">
        <f aca="false">E13/K13</f>
        <v>0.0604211322030864</v>
      </c>
      <c r="G13" s="15" t="n">
        <v>251110.9</v>
      </c>
      <c r="H13" s="14" t="n">
        <f aca="false">G13/K13</f>
        <v>0.62441477642893</v>
      </c>
      <c r="I13" s="15" t="n">
        <v>41893.9</v>
      </c>
      <c r="J13" s="14" t="n">
        <f aca="false">I13/K13</f>
        <v>0.104173774225794</v>
      </c>
      <c r="K13" s="15" t="n">
        <f aca="false">SUM(C13,E13,G13,I13)</f>
        <v>402154</v>
      </c>
    </row>
    <row r="14" customFormat="false" ht="16" hidden="false" customHeight="false" outlineLevel="0" collapsed="false">
      <c r="A14" s="11" t="s">
        <v>42</v>
      </c>
      <c r="B14" s="11" t="s">
        <v>43</v>
      </c>
      <c r="C14" s="13" t="n">
        <v>630894.7</v>
      </c>
      <c r="D14" s="14" t="n">
        <f aca="false">C14/K14</f>
        <v>0.190878999276142</v>
      </c>
      <c r="E14" s="15" t="n">
        <v>227409.4</v>
      </c>
      <c r="F14" s="14" t="n">
        <f aca="false">E14/K14</f>
        <v>0.0688033655980752</v>
      </c>
      <c r="G14" s="15" t="n">
        <v>2025601.9</v>
      </c>
      <c r="H14" s="14" t="n">
        <f aca="false">G14/K14</f>
        <v>0.612851659086457</v>
      </c>
      <c r="I14" s="15" t="n">
        <v>421301.5</v>
      </c>
      <c r="J14" s="14" t="n">
        <f aca="false">I14/K14</f>
        <v>0.127465976039326</v>
      </c>
      <c r="K14" s="15" t="n">
        <f aca="false">SUM(C14,E14,G14,I14)</f>
        <v>3305207.5</v>
      </c>
    </row>
    <row r="15" customFormat="false" ht="16" hidden="false" customHeight="false" outlineLevel="0" collapsed="false">
      <c r="A15" s="11" t="s">
        <v>19</v>
      </c>
      <c r="B15" s="11" t="s">
        <v>20</v>
      </c>
      <c r="C15" s="13" t="n">
        <v>232128.2</v>
      </c>
      <c r="D15" s="14" t="n">
        <f aca="false">C15/K15</f>
        <v>0.203572620642685</v>
      </c>
      <c r="E15" s="15" t="n">
        <v>73488.9</v>
      </c>
      <c r="F15" s="14" t="n">
        <f aca="false">E15/K15</f>
        <v>0.0644485588616472</v>
      </c>
      <c r="G15" s="15" t="n">
        <v>662683.5</v>
      </c>
      <c r="H15" s="14" t="n">
        <f aca="false">G15/K15</f>
        <v>0.581162550485752</v>
      </c>
      <c r="I15" s="15" t="n">
        <v>171971.6</v>
      </c>
      <c r="J15" s="14" t="n">
        <f aca="false">I15/K15</f>
        <v>0.150816270009915</v>
      </c>
      <c r="K15" s="15" t="n">
        <f aca="false">SUM(C15,E15,G15,I15)</f>
        <v>1140272.2</v>
      </c>
    </row>
    <row r="16" customFormat="false" ht="16" hidden="false" customHeight="false" outlineLevel="0" collapsed="false">
      <c r="A16" s="11" t="s">
        <v>32</v>
      </c>
      <c r="B16" s="11" t="s">
        <v>33</v>
      </c>
      <c r="C16" s="13" t="n">
        <v>85985.9</v>
      </c>
      <c r="D16" s="14" t="n">
        <f aca="false">C16/K16</f>
        <v>0.178008163633718</v>
      </c>
      <c r="E16" s="15" t="n">
        <v>32611.3</v>
      </c>
      <c r="F16" s="14" t="n">
        <f aca="false">E16/K16</f>
        <v>0.0675119714593701</v>
      </c>
      <c r="G16" s="15" t="n">
        <v>282564.4</v>
      </c>
      <c r="H16" s="14" t="n">
        <f aca="false">G16/K16</f>
        <v>0.584965325155208</v>
      </c>
      <c r="I16" s="15" t="n">
        <v>81883.1</v>
      </c>
      <c r="J16" s="14" t="n">
        <f aca="false">I16/K16</f>
        <v>0.169514539751704</v>
      </c>
      <c r="K16" s="15" t="n">
        <f aca="false">SUM(C16,E16,G16,I16)</f>
        <v>483044.7</v>
      </c>
    </row>
    <row r="17" customFormat="false" ht="16" hidden="false" customHeight="false" outlineLevel="0" collapsed="false">
      <c r="A17" s="11" t="s">
        <v>50</v>
      </c>
      <c r="B17" s="11" t="s">
        <v>51</v>
      </c>
      <c r="C17" s="13" t="n">
        <v>366321.6</v>
      </c>
      <c r="D17" s="14" t="n">
        <f aca="false">C17/K17</f>
        <v>0.209833057658472</v>
      </c>
      <c r="E17" s="15" t="n">
        <v>90022.7</v>
      </c>
      <c r="F17" s="14" t="n">
        <f aca="false">E17/K17</f>
        <v>0.0515659966534088</v>
      </c>
      <c r="G17" s="15" t="n">
        <v>1084921.4</v>
      </c>
      <c r="H17" s="14" t="n">
        <f aca="false">G17/K17</f>
        <v>0.621454958378404</v>
      </c>
      <c r="I17" s="15" t="n">
        <v>204510.7</v>
      </c>
      <c r="J17" s="14" t="n">
        <f aca="false">I17/K17</f>
        <v>0.117145987309715</v>
      </c>
      <c r="K17" s="15" t="n">
        <f aca="false">SUM(C17,E17,G17,I17)</f>
        <v>1745776.4</v>
      </c>
    </row>
    <row r="18" customFormat="false" ht="16" hidden="false" customHeight="false" outlineLevel="0" collapsed="false">
      <c r="A18" s="11" t="s">
        <v>34</v>
      </c>
      <c r="B18" s="11" t="s">
        <v>35</v>
      </c>
      <c r="C18" s="13" t="n">
        <v>149780</v>
      </c>
      <c r="D18" s="14" t="n">
        <f aca="false">C18/K18</f>
        <v>0.120055659400379</v>
      </c>
      <c r="E18" s="15" t="n">
        <v>86681.3</v>
      </c>
      <c r="F18" s="14" t="n">
        <f aca="false">E18/K18</f>
        <v>0.0694791068846446</v>
      </c>
      <c r="G18" s="15" t="n">
        <v>685960</v>
      </c>
      <c r="H18" s="14" t="n">
        <f aca="false">G18/K18</f>
        <v>0.549828949941808</v>
      </c>
      <c r="I18" s="15" t="n">
        <v>325166.7</v>
      </c>
      <c r="J18" s="14" t="n">
        <f aca="false">I18/K18</f>
        <v>0.260636283773169</v>
      </c>
      <c r="K18" s="15" t="n">
        <f aca="false">SUM(C18,E18,G18,I18)</f>
        <v>1247588</v>
      </c>
    </row>
    <row r="19" customFormat="false" ht="16" hidden="false" customHeight="false" outlineLevel="0" collapsed="false">
      <c r="A19" s="11" t="s">
        <v>26</v>
      </c>
      <c r="B19" s="11" t="s">
        <v>27</v>
      </c>
      <c r="C19" s="13" t="n">
        <v>84211.5</v>
      </c>
      <c r="D19" s="14" t="n">
        <f aca="false">C19/K19</f>
        <v>0.213854508387183</v>
      </c>
      <c r="E19" s="15" t="n">
        <v>25560.8</v>
      </c>
      <c r="F19" s="14" t="n">
        <f aca="false">E19/K19</f>
        <v>0.0649114707371691</v>
      </c>
      <c r="G19" s="15" t="n">
        <v>218097.2</v>
      </c>
      <c r="H19" s="14" t="n">
        <f aca="false">G19/K19</f>
        <v>0.553856296190202</v>
      </c>
      <c r="I19" s="15" t="n">
        <v>65909.9</v>
      </c>
      <c r="J19" s="14" t="n">
        <f aca="false">I19/K19</f>
        <v>0.167377724685446</v>
      </c>
      <c r="K19" s="15" t="n">
        <f aca="false">SUM(C19,E19,G19,I19)</f>
        <v>393779.4</v>
      </c>
    </row>
    <row r="20" customFormat="false" ht="16" hidden="false" customHeight="false" outlineLevel="0" collapsed="false">
      <c r="A20" s="11" t="s">
        <v>46</v>
      </c>
      <c r="B20" s="11" t="s">
        <v>47</v>
      </c>
      <c r="C20" s="13" t="n">
        <v>291387.1</v>
      </c>
      <c r="D20" s="14" t="n">
        <f aca="false">C20/K20</f>
        <v>0.133633997150085</v>
      </c>
      <c r="E20" s="15" t="n">
        <v>147812.6</v>
      </c>
      <c r="F20" s="14" t="n">
        <f aca="false">E20/K20</f>
        <v>0.0677888230712571</v>
      </c>
      <c r="G20" s="15" t="n">
        <v>1263257.6</v>
      </c>
      <c r="H20" s="14" t="n">
        <f aca="false">G20/K20</f>
        <v>0.579346726461891</v>
      </c>
      <c r="I20" s="15" t="n">
        <v>478029</v>
      </c>
      <c r="J20" s="14" t="n">
        <f aca="false">I20/K20</f>
        <v>0.219230453316767</v>
      </c>
      <c r="K20" s="15" t="n">
        <f aca="false">SUM(C20,E20,G20,I20)</f>
        <v>2180486.3</v>
      </c>
    </row>
    <row r="21" customFormat="false" ht="16" hidden="false" customHeight="false" outlineLevel="0" collapsed="false">
      <c r="A21" s="11" t="s">
        <v>30</v>
      </c>
      <c r="B21" s="11" t="s">
        <v>31</v>
      </c>
      <c r="C21" s="13" t="n">
        <v>81510.1</v>
      </c>
      <c r="D21" s="14" t="n">
        <f aca="false">C21/K21</f>
        <v>0.182899265060449</v>
      </c>
      <c r="E21" s="15" t="n">
        <v>31609.3</v>
      </c>
      <c r="F21" s="14" t="n">
        <f aca="false">E21/K21</f>
        <v>0.0709276241726517</v>
      </c>
      <c r="G21" s="15" t="n">
        <v>252617.3</v>
      </c>
      <c r="H21" s="14" t="n">
        <f aca="false">G21/K21</f>
        <v>0.566844090628707</v>
      </c>
      <c r="I21" s="15" t="n">
        <v>79919</v>
      </c>
      <c r="J21" s="14" t="n">
        <f aca="false">I21/K21</f>
        <v>0.179329020138192</v>
      </c>
      <c r="K21" s="15" t="n">
        <f aca="false">SUM(C21,E21,G21,I21)</f>
        <v>445655.7</v>
      </c>
    </row>
    <row r="22" customFormat="false" ht="16" hidden="false" customHeight="false" outlineLevel="0" collapsed="false">
      <c r="A22" s="11" t="s">
        <v>54</v>
      </c>
      <c r="B22" s="11" t="s">
        <v>55</v>
      </c>
      <c r="C22" s="13" t="n">
        <v>352227.6</v>
      </c>
      <c r="D22" s="14" t="n">
        <f aca="false">C22/K22</f>
        <v>0.22873457867236</v>
      </c>
      <c r="E22" s="15" t="n">
        <v>104792.4</v>
      </c>
      <c r="F22" s="14" t="n">
        <f aca="false">E22/K22</f>
        <v>0.0680515821646726</v>
      </c>
      <c r="G22" s="15" t="n">
        <v>925269.9</v>
      </c>
      <c r="H22" s="14" t="n">
        <f aca="false">G22/K22</f>
        <v>0.600864954179391</v>
      </c>
      <c r="I22" s="15" t="n">
        <v>157606.7</v>
      </c>
      <c r="J22" s="14" t="n">
        <f aca="false">I22/K22</f>
        <v>0.102348884983576</v>
      </c>
      <c r="K22" s="15" t="n">
        <f aca="false">SUM(C22,E22,G22,I22)</f>
        <v>1539896.6</v>
      </c>
    </row>
    <row r="23" customFormat="false" ht="16" hidden="false" customHeight="false" outlineLevel="0" collapsed="false">
      <c r="A23" s="11" t="s">
        <v>11</v>
      </c>
      <c r="B23" s="11" t="s">
        <v>12</v>
      </c>
      <c r="C23" s="13" t="n">
        <v>53067.7</v>
      </c>
      <c r="D23" s="14" t="n">
        <f aca="false">C23/K23</f>
        <v>0.190912227294329</v>
      </c>
      <c r="E23" s="15" t="n">
        <v>26270.3</v>
      </c>
      <c r="F23" s="14" t="n">
        <f aca="false">E23/K23</f>
        <v>0.0945079866790949</v>
      </c>
      <c r="G23" s="15" t="n">
        <v>171272.2</v>
      </c>
      <c r="H23" s="14" t="n">
        <f aca="false">G23/K23</f>
        <v>0.616155536712534</v>
      </c>
      <c r="I23" s="15" t="n">
        <v>27358.9</v>
      </c>
      <c r="J23" s="14" t="n">
        <f aca="false">I23/K23</f>
        <v>0.0984242493140425</v>
      </c>
      <c r="K23" s="15" t="n">
        <f aca="false">SUM(C23,E23,G23,I23)</f>
        <v>277969.1</v>
      </c>
    </row>
    <row r="24" customFormat="false" ht="16" hidden="false" customHeight="false" outlineLevel="0" collapsed="false">
      <c r="A24" s="11" t="s">
        <v>17</v>
      </c>
      <c r="B24" s="11" t="s">
        <v>18</v>
      </c>
      <c r="C24" s="13" t="n">
        <v>13258.7</v>
      </c>
      <c r="D24" s="14" t="n">
        <f aca="false">C24/K24</f>
        <v>0.179538705488384</v>
      </c>
      <c r="E24" s="15" t="n">
        <v>3887.4</v>
      </c>
      <c r="F24" s="14" t="n">
        <f aca="false">E24/K24</f>
        <v>0.0526400600145974</v>
      </c>
      <c r="G24" s="15" t="n">
        <v>44911</v>
      </c>
      <c r="H24" s="14" t="n">
        <f aca="false">G24/K24</f>
        <v>0.608148823202033</v>
      </c>
      <c r="I24" s="15" t="n">
        <v>11791.6</v>
      </c>
      <c r="J24" s="14" t="n">
        <f aca="false">I24/K24</f>
        <v>0.159672411294986</v>
      </c>
      <c r="K24" s="15" t="n">
        <f aca="false">SUM(C24,E24,G24,I24)</f>
        <v>73848.7</v>
      </c>
    </row>
    <row r="25" customFormat="false" ht="16" hidden="false" customHeight="false" outlineLevel="0" collapsed="false">
      <c r="A25" s="11" t="s">
        <v>52</v>
      </c>
      <c r="B25" s="11" t="s">
        <v>53</v>
      </c>
      <c r="C25" s="13" t="n">
        <v>273757.2</v>
      </c>
      <c r="D25" s="14" t="n">
        <f aca="false">C25/K25</f>
        <v>0.241118400597799</v>
      </c>
      <c r="E25" s="15" t="n">
        <v>53557.8</v>
      </c>
      <c r="F25" s="14" t="n">
        <f aca="false">E25/K25</f>
        <v>0.0471723522725131</v>
      </c>
      <c r="G25" s="15" t="n">
        <v>724482.9</v>
      </c>
      <c r="H25" s="14" t="n">
        <f aca="false">G25/K25</f>
        <v>0.638106168927997</v>
      </c>
      <c r="I25" s="15" t="n">
        <v>83566.3</v>
      </c>
      <c r="J25" s="14" t="n">
        <f aca="false">I25/K25</f>
        <v>0.0736030782016907</v>
      </c>
      <c r="K25" s="15" t="n">
        <f aca="false">SUM(C25,E25,G25,I25)</f>
        <v>1135364.2</v>
      </c>
    </row>
    <row r="26" customFormat="false" ht="16" hidden="false" customHeight="false" outlineLevel="0" collapsed="false">
      <c r="A26" s="11" t="s">
        <v>48</v>
      </c>
      <c r="B26" s="11" t="s">
        <v>49</v>
      </c>
      <c r="C26" s="13" t="n">
        <v>1179887.9</v>
      </c>
      <c r="D26" s="14" t="n">
        <f aca="false">C26/K26</f>
        <v>0.167244911827193</v>
      </c>
      <c r="E26" s="15" t="n">
        <v>569179.8</v>
      </c>
      <c r="F26" s="14" t="n">
        <f aca="false">E26/K26</f>
        <v>0.0806792115291793</v>
      </c>
      <c r="G26" s="15" t="n">
        <v>4056305.1</v>
      </c>
      <c r="H26" s="14" t="n">
        <f aca="false">G26/K26</f>
        <v>0.574966815740455</v>
      </c>
      <c r="I26" s="15" t="n">
        <v>1249478</v>
      </c>
      <c r="J26" s="14" t="n">
        <f aca="false">I26/K26</f>
        <v>0.177109060903173</v>
      </c>
      <c r="K26" s="15" t="n">
        <f aca="false">SUM(C26,E26,G26,I26)</f>
        <v>7054850.8</v>
      </c>
    </row>
    <row r="27" customFormat="false" ht="16" hidden="false" customHeight="false" outlineLevel="0" collapsed="false">
      <c r="A27" s="11" t="s">
        <v>38</v>
      </c>
      <c r="B27" s="11" t="s">
        <v>39</v>
      </c>
      <c r="C27" s="13" t="n">
        <v>49492.3</v>
      </c>
      <c r="D27" s="14" t="n">
        <f aca="false">C27/K27</f>
        <v>0.152487582652655</v>
      </c>
      <c r="E27" s="15" t="n">
        <v>25871.7</v>
      </c>
      <c r="F27" s="14" t="n">
        <f aca="false">E27/K27</f>
        <v>0.0797116519562579</v>
      </c>
      <c r="G27" s="15" t="n">
        <v>186401.8</v>
      </c>
      <c r="H27" s="14" t="n">
        <f aca="false">G27/K27</f>
        <v>0.574310749027702</v>
      </c>
      <c r="I27" s="15" t="n">
        <v>62800.3</v>
      </c>
      <c r="J27" s="14" t="n">
        <f aca="false">I27/K27</f>
        <v>0.193490016363385</v>
      </c>
      <c r="K27" s="15" t="n">
        <f aca="false">SUM(C27,E27,G27,I27)</f>
        <v>324566.1</v>
      </c>
    </row>
    <row r="28" customFormat="false" ht="16" hidden="false" customHeight="false" outlineLevel="0" collapsed="false">
      <c r="A28" s="11" t="s">
        <v>22</v>
      </c>
      <c r="B28" s="11" t="s">
        <v>23</v>
      </c>
      <c r="C28" s="13" t="n">
        <v>41449.4</v>
      </c>
      <c r="D28" s="14" t="n">
        <f aca="false">C28/K28</f>
        <v>0.196242133630281</v>
      </c>
      <c r="E28" s="15" t="n">
        <v>16705.1</v>
      </c>
      <c r="F28" s="14" t="n">
        <f aca="false">E28/K28</f>
        <v>0.0790902755288909</v>
      </c>
      <c r="G28" s="15" t="n">
        <v>124854.8</v>
      </c>
      <c r="H28" s="14" t="n">
        <f aca="false">G28/K28</f>
        <v>0.591124897971551</v>
      </c>
      <c r="I28" s="15" t="n">
        <v>28206.3</v>
      </c>
      <c r="J28" s="14" t="n">
        <f aca="false">I28/K28</f>
        <v>0.133542692869277</v>
      </c>
      <c r="K28" s="15" t="n">
        <f aca="false">SUM(C28,E28,G28,I28)</f>
        <v>211215.6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" min="1" style="0" width="5.04651162790698"/>
    <col collapsed="false" hidden="false" max="2" min="2" style="0" width="21.1674418604651"/>
    <col collapsed="false" hidden="false" max="3" min="3" style="0" width="15.3813953488372"/>
    <col collapsed="false" hidden="false" max="4" min="4" style="0" width="18.0883720930233"/>
    <col collapsed="false" hidden="false" max="5" min="5" style="0" width="18.3348837209302"/>
    <col collapsed="false" hidden="false" max="6" min="6" style="0" width="21.0418604651163"/>
    <col collapsed="false" hidden="false" max="7" min="7" style="0" width="18.8279069767442"/>
    <col collapsed="false" hidden="false" max="8" min="8" style="0" width="21.5348837209302"/>
    <col collapsed="false" hidden="false" max="9" min="9" style="0" width="21.6604651162791"/>
    <col collapsed="false" hidden="false" max="10" min="10" style="0" width="24.2418604651163"/>
    <col collapsed="false" hidden="false" max="11" min="11" style="0" width="8.61395348837209"/>
    <col collapsed="false" hidden="false" max="1025" min="12" style="0" width="10.8279069767442"/>
  </cols>
  <sheetData>
    <row r="1" s="10" customFormat="true" ht="34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customFormat="false" ht="16" hidden="false" customHeight="false" outlineLevel="0" collapsed="false">
      <c r="A2" s="16" t="s">
        <v>13</v>
      </c>
      <c r="B2" s="12" t="s">
        <v>14</v>
      </c>
      <c r="C2" s="13" t="n">
        <v>22473.7</v>
      </c>
      <c r="D2" s="14" t="n">
        <f aca="false">C2/K2</f>
        <v>0.193609441967651</v>
      </c>
      <c r="E2" s="15" t="n">
        <v>8490.2</v>
      </c>
      <c r="F2" s="14" t="n">
        <f aca="false">E2/K2</f>
        <v>0.0731425125454976</v>
      </c>
      <c r="G2" s="15" t="n">
        <v>65120.1</v>
      </c>
      <c r="H2" s="14" t="n">
        <f aca="false">G2/K2</f>
        <v>0.561005362796408</v>
      </c>
      <c r="I2" s="15" t="n">
        <v>19993.5</v>
      </c>
      <c r="J2" s="14" t="n">
        <f aca="false">I2/K2</f>
        <v>0.172242682690444</v>
      </c>
      <c r="K2" s="17" t="n">
        <f aca="false">SUM(C2,E2,G2,I2)</f>
        <v>116077.5</v>
      </c>
    </row>
    <row r="3" customFormat="false" ht="16" hidden="false" customHeight="false" outlineLevel="0" collapsed="false">
      <c r="A3" s="16" t="s">
        <v>36</v>
      </c>
      <c r="B3" s="11" t="s">
        <v>37</v>
      </c>
      <c r="C3" s="13" t="n">
        <v>44830.1</v>
      </c>
      <c r="D3" s="14" t="n">
        <f aca="false">C3/K3</f>
        <v>0.127438068449128</v>
      </c>
      <c r="E3" s="15" t="n">
        <v>23380.7</v>
      </c>
      <c r="F3" s="14" t="n">
        <f aca="false">E3/K3</f>
        <v>0.0664640776395441</v>
      </c>
      <c r="G3" s="15" t="n">
        <v>202978.2</v>
      </c>
      <c r="H3" s="14" t="n">
        <f aca="false">G3/K3</f>
        <v>0.577004060782394</v>
      </c>
      <c r="I3" s="15" t="n">
        <v>80590.5</v>
      </c>
      <c r="J3" s="14" t="n">
        <f aca="false">I3/K3</f>
        <v>0.229093793128934</v>
      </c>
      <c r="K3" s="17" t="n">
        <f aca="false">SUM(C3,E3,G3,I3)</f>
        <v>351779.5</v>
      </c>
    </row>
    <row r="4" customFormat="false" ht="16" hidden="false" customHeight="false" outlineLevel="0" collapsed="false">
      <c r="A4" s="16" t="s">
        <v>64</v>
      </c>
      <c r="B4" s="11" t="s">
        <v>21</v>
      </c>
      <c r="C4" s="13" t="n">
        <v>15623.3</v>
      </c>
      <c r="D4" s="14" t="n">
        <f aca="false">C4/K4</f>
        <v>0.123599710132086</v>
      </c>
      <c r="E4" s="15" t="n">
        <v>14979.3</v>
      </c>
      <c r="F4" s="14" t="n">
        <f aca="false">E4/K4</f>
        <v>0.118504870160693</v>
      </c>
      <c r="G4" s="15" t="n">
        <v>63176.9</v>
      </c>
      <c r="H4" s="14" t="n">
        <f aca="false">G4/K4</f>
        <v>0.499807756814744</v>
      </c>
      <c r="I4" s="15" t="n">
        <v>32622.9</v>
      </c>
      <c r="J4" s="14" t="n">
        <f aca="false">I4/K4</f>
        <v>0.258087662892477</v>
      </c>
      <c r="K4" s="17" t="n">
        <f aca="false">SUM(C4,E4,G4,I4)</f>
        <v>126402.4</v>
      </c>
    </row>
    <row r="5" customFormat="false" ht="16" hidden="false" customHeight="false" outlineLevel="0" collapsed="false">
      <c r="A5" s="16" t="s">
        <v>15</v>
      </c>
      <c r="B5" s="11" t="s">
        <v>16</v>
      </c>
      <c r="C5" s="13" t="n">
        <v>106320</v>
      </c>
      <c r="D5" s="14" t="n">
        <f aca="false">C5/K5</f>
        <v>0.18415778816658</v>
      </c>
      <c r="E5" s="15" t="n">
        <v>51465.7</v>
      </c>
      <c r="F5" s="14" t="n">
        <f aca="false">E5/K5</f>
        <v>0.0891441824533933</v>
      </c>
      <c r="G5" s="15" t="n">
        <v>298587.3</v>
      </c>
      <c r="H5" s="14" t="n">
        <f aca="false">G5/K5</f>
        <v>0.517185635276817</v>
      </c>
      <c r="I5" s="15" t="n">
        <v>120958</v>
      </c>
      <c r="J5" s="14" t="n">
        <f aca="false">I5/K5</f>
        <v>0.209512394103209</v>
      </c>
      <c r="K5" s="17" t="n">
        <f aca="false">SUM(C5,E5,G5,I5)</f>
        <v>577331</v>
      </c>
    </row>
    <row r="6" customFormat="false" ht="16" hidden="false" customHeight="false" outlineLevel="0" collapsed="false">
      <c r="A6" s="16" t="s">
        <v>40</v>
      </c>
      <c r="B6" s="11" t="s">
        <v>41</v>
      </c>
      <c r="C6" s="13" t="n">
        <v>344664.2</v>
      </c>
      <c r="D6" s="14" t="n">
        <f aca="false">C6/K6</f>
        <v>0.16716757479404</v>
      </c>
      <c r="E6" s="15" t="n">
        <v>243166.3</v>
      </c>
      <c r="F6" s="14" t="n">
        <f aca="false">E6/K6</f>
        <v>0.117939491953734</v>
      </c>
      <c r="G6" s="15" t="n">
        <v>1061404.6</v>
      </c>
      <c r="H6" s="14" t="n">
        <f aca="false">G6/K6</f>
        <v>0.514797976863389</v>
      </c>
      <c r="I6" s="15" t="n">
        <v>412553.5</v>
      </c>
      <c r="J6" s="14" t="n">
        <f aca="false">I6/K6</f>
        <v>0.200094956388836</v>
      </c>
      <c r="K6" s="17" t="n">
        <f aca="false">SUM(C6,E6,G6,I6)</f>
        <v>2061788.6</v>
      </c>
    </row>
    <row r="7" customFormat="false" ht="16" hidden="false" customHeight="false" outlineLevel="0" collapsed="false">
      <c r="A7" s="16" t="s">
        <v>28</v>
      </c>
      <c r="B7" s="11" t="s">
        <v>29</v>
      </c>
      <c r="C7" s="13" t="n">
        <v>174951.8</v>
      </c>
      <c r="D7" s="14" t="n">
        <f aca="false">C7/K7</f>
        <v>0.141727845156206</v>
      </c>
      <c r="E7" s="15" t="n">
        <v>65757.8</v>
      </c>
      <c r="F7" s="14" t="n">
        <f aca="false">E7/K7</f>
        <v>0.0532701652467295</v>
      </c>
      <c r="G7" s="15" t="n">
        <v>778038.9</v>
      </c>
      <c r="H7" s="14" t="n">
        <f aca="false">G7/K7</f>
        <v>0.630286608910025</v>
      </c>
      <c r="I7" s="15" t="n">
        <v>215672.3</v>
      </c>
      <c r="J7" s="14" t="n">
        <f aca="false">I7/K7</f>
        <v>0.17471538068704</v>
      </c>
      <c r="K7" s="17" t="n">
        <f aca="false">SUM(C7,E7,G7,I7)</f>
        <v>1234420.8</v>
      </c>
    </row>
    <row r="8" customFormat="false" ht="16" hidden="false" customHeight="false" outlineLevel="0" collapsed="false">
      <c r="A8" s="16" t="s">
        <v>62</v>
      </c>
      <c r="B8" s="11" t="s">
        <v>63</v>
      </c>
      <c r="C8" s="13" t="n">
        <v>85758.5</v>
      </c>
      <c r="D8" s="14" t="n">
        <f aca="false">C8/K8</f>
        <v>0.191700278882289</v>
      </c>
      <c r="E8" s="15" t="n">
        <v>47542</v>
      </c>
      <c r="F8" s="14" t="n">
        <f aca="false">E8/K8</f>
        <v>0.106273018518535</v>
      </c>
      <c r="G8" s="15" t="n">
        <v>238328.2</v>
      </c>
      <c r="H8" s="14" t="n">
        <f aca="false">G8/K8</f>
        <v>0.532746986077345</v>
      </c>
      <c r="I8" s="15" t="n">
        <v>75728.5</v>
      </c>
      <c r="J8" s="14" t="n">
        <f aca="false">I8/K8</f>
        <v>0.169279716521831</v>
      </c>
      <c r="K8" s="17" t="n">
        <f aca="false">SUM(C8,E8,G8,I8)</f>
        <v>447357.2</v>
      </c>
    </row>
    <row r="9" customFormat="false" ht="16" hidden="false" customHeight="false" outlineLevel="0" collapsed="false">
      <c r="A9" s="16" t="s">
        <v>44</v>
      </c>
      <c r="B9" s="11" t="s">
        <v>45</v>
      </c>
      <c r="C9" s="13" t="n">
        <v>92919.9</v>
      </c>
      <c r="D9" s="14" t="n">
        <f aca="false">C9/K9</f>
        <v>0.163844842364411</v>
      </c>
      <c r="E9" s="15" t="n">
        <v>47724.3</v>
      </c>
      <c r="F9" s="14" t="n">
        <f aca="false">E9/K9</f>
        <v>0.084151838416226</v>
      </c>
      <c r="G9" s="15" t="n">
        <v>327078.5</v>
      </c>
      <c r="H9" s="14" t="n">
        <f aca="false">G9/K9</f>
        <v>0.576734642130352</v>
      </c>
      <c r="I9" s="15" t="n">
        <v>99398.6</v>
      </c>
      <c r="J9" s="14" t="n">
        <f aca="false">I9/K9</f>
        <v>0.175268677089011</v>
      </c>
      <c r="K9" s="17" t="n">
        <f aca="false">SUM(C9,E9,G9,I9)</f>
        <v>567121.3</v>
      </c>
    </row>
    <row r="10" customFormat="false" ht="16" hidden="false" customHeight="false" outlineLevel="0" collapsed="false">
      <c r="A10" s="16" t="s">
        <v>60</v>
      </c>
      <c r="B10" s="11" t="s">
        <v>61</v>
      </c>
      <c r="C10" s="13" t="n">
        <v>231058.8</v>
      </c>
      <c r="D10" s="14" t="n">
        <f aca="false">C10/K10</f>
        <v>0.217414537604978</v>
      </c>
      <c r="E10" s="15" t="n">
        <v>74823.1</v>
      </c>
      <c r="F10" s="14" t="n">
        <f aca="false">E10/K10</f>
        <v>0.0704047181439142</v>
      </c>
      <c r="G10" s="15" t="n">
        <v>625172.6</v>
      </c>
      <c r="H10" s="14" t="n">
        <f aca="false">G10/K10</f>
        <v>0.58825550791531</v>
      </c>
      <c r="I10" s="15" t="n">
        <v>131702.4</v>
      </c>
      <c r="J10" s="14" t="n">
        <f aca="false">I10/K10</f>
        <v>0.123925236335798</v>
      </c>
      <c r="K10" s="17" t="n">
        <f aca="false">SUM(C10,E10,G10,I10)</f>
        <v>1062756.9</v>
      </c>
    </row>
    <row r="11" customFormat="false" ht="16" hidden="false" customHeight="false" outlineLevel="0" collapsed="false">
      <c r="A11" s="16" t="s">
        <v>24</v>
      </c>
      <c r="B11" s="11" t="s">
        <v>25</v>
      </c>
      <c r="C11" s="13" t="n">
        <v>131194.8</v>
      </c>
      <c r="D11" s="14" t="n">
        <f aca="false">C11/K11</f>
        <v>0.149878127801758</v>
      </c>
      <c r="E11" s="15" t="n">
        <v>51656</v>
      </c>
      <c r="F11" s="14" t="n">
        <f aca="false">E11/K11</f>
        <v>0.0590122822682578</v>
      </c>
      <c r="G11" s="15" t="n">
        <v>527808.1</v>
      </c>
      <c r="H11" s="14" t="n">
        <f aca="false">G11/K11</f>
        <v>0.602972754000945</v>
      </c>
      <c r="I11" s="15" t="n">
        <v>164684.3</v>
      </c>
      <c r="J11" s="14" t="n">
        <f aca="false">I11/K11</f>
        <v>0.188136835929039</v>
      </c>
      <c r="K11" s="17" t="n">
        <f aca="false">SUM(C11,E11,G11,I11)</f>
        <v>875343.2</v>
      </c>
    </row>
    <row r="12" customFormat="false" ht="16" hidden="false" customHeight="false" outlineLevel="0" collapsed="false">
      <c r="A12" s="16" t="s">
        <v>58</v>
      </c>
      <c r="B12" s="11" t="s">
        <v>59</v>
      </c>
      <c r="C12" s="13" t="n">
        <v>106007</v>
      </c>
      <c r="D12" s="14" t="n">
        <f aca="false">C12/K12</f>
        <v>0.214210471330933</v>
      </c>
      <c r="E12" s="15" t="n">
        <v>28062.4</v>
      </c>
      <c r="F12" s="14" t="n">
        <f aca="false">E12/K12</f>
        <v>0.0567062545933493</v>
      </c>
      <c r="G12" s="15" t="n">
        <v>302055.5</v>
      </c>
      <c r="H12" s="14" t="n">
        <f aca="false">G12/K12</f>
        <v>0.610369607885335</v>
      </c>
      <c r="I12" s="15" t="n">
        <v>58748.2</v>
      </c>
      <c r="J12" s="14" t="n">
        <f aca="false">I12/K12</f>
        <v>0.118713666190383</v>
      </c>
      <c r="K12" s="17" t="n">
        <f aca="false">SUM(C12,E12,G12,I12)</f>
        <v>494873.1</v>
      </c>
    </row>
    <row r="13" customFormat="false" ht="16" hidden="false" customHeight="false" outlineLevel="0" collapsed="false">
      <c r="A13" s="16" t="s">
        <v>56</v>
      </c>
      <c r="B13" s="11" t="s">
        <v>57</v>
      </c>
      <c r="C13" s="13" t="n">
        <v>77841.3</v>
      </c>
      <c r="D13" s="14" t="n">
        <f aca="false">C13/K13</f>
        <v>0.198776005603633</v>
      </c>
      <c r="E13" s="15" t="n">
        <v>19711.9</v>
      </c>
      <c r="F13" s="14" t="n">
        <f aca="false">E13/K13</f>
        <v>0.0503364248137974</v>
      </c>
      <c r="G13" s="15" t="n">
        <v>257303.7</v>
      </c>
      <c r="H13" s="14" t="n">
        <f aca="false">G13/K13</f>
        <v>0.657052255204313</v>
      </c>
      <c r="I13" s="15" t="n">
        <v>36746.2</v>
      </c>
      <c r="J13" s="14" t="n">
        <f aca="false">I13/K13</f>
        <v>0.0938353143782569</v>
      </c>
      <c r="K13" s="17" t="n">
        <f aca="false">SUM(C13,E13,G13,I13)</f>
        <v>391603.1</v>
      </c>
    </row>
    <row r="14" customFormat="false" ht="16" hidden="false" customHeight="false" outlineLevel="0" collapsed="false">
      <c r="A14" s="16" t="s">
        <v>42</v>
      </c>
      <c r="B14" s="11" t="s">
        <v>43</v>
      </c>
      <c r="C14" s="13" t="n">
        <v>602889</v>
      </c>
      <c r="D14" s="14" t="n">
        <f aca="false">C14/K14</f>
        <v>0.185171289946889</v>
      </c>
      <c r="E14" s="15" t="n">
        <v>223039.9</v>
      </c>
      <c r="F14" s="14" t="n">
        <f aca="false">E14/K14</f>
        <v>0.0685044610079552</v>
      </c>
      <c r="G14" s="15" t="n">
        <v>1981772.8</v>
      </c>
      <c r="H14" s="14" t="n">
        <f aca="false">G14/K14</f>
        <v>0.608681574481635</v>
      </c>
      <c r="I14" s="15" t="n">
        <v>448143.2</v>
      </c>
      <c r="J14" s="14" t="n">
        <f aca="false">I14/K14</f>
        <v>0.137642674563521</v>
      </c>
      <c r="K14" s="17" t="n">
        <f aca="false">SUM(C14,E14,G14,I14)</f>
        <v>3255844.9</v>
      </c>
    </row>
    <row r="15" customFormat="false" ht="16" hidden="false" customHeight="false" outlineLevel="0" collapsed="false">
      <c r="A15" s="16" t="s">
        <v>19</v>
      </c>
      <c r="B15" s="11" t="s">
        <v>20</v>
      </c>
      <c r="C15" s="13" t="n">
        <v>228113</v>
      </c>
      <c r="D15" s="14" t="n">
        <f aca="false">C15/K15</f>
        <v>0.194456357520842</v>
      </c>
      <c r="E15" s="15" t="n">
        <v>84808.5</v>
      </c>
      <c r="F15" s="14" t="n">
        <f aca="false">E15/K15</f>
        <v>0.0722955377238753</v>
      </c>
      <c r="G15" s="15" t="n">
        <v>681606.7</v>
      </c>
      <c r="H15" s="14" t="n">
        <f aca="false">G15/K15</f>
        <v>0.581039906291187</v>
      </c>
      <c r="I15" s="15" t="n">
        <v>178552.5</v>
      </c>
      <c r="J15" s="14" t="n">
        <f aca="false">I15/K15</f>
        <v>0.152208198464095</v>
      </c>
      <c r="K15" s="17" t="n">
        <f aca="false">SUM(C15,E15,G15,I15)</f>
        <v>1173080.7</v>
      </c>
    </row>
    <row r="16" customFormat="false" ht="16" hidden="false" customHeight="false" outlineLevel="0" collapsed="false">
      <c r="A16" s="16" t="s">
        <v>32</v>
      </c>
      <c r="B16" s="11" t="s">
        <v>33</v>
      </c>
      <c r="C16" s="13" t="n">
        <v>82792.9</v>
      </c>
      <c r="D16" s="14" t="n">
        <f aca="false">C16/K16</f>
        <v>0.173234664801933</v>
      </c>
      <c r="E16" s="15" t="n">
        <v>29874.6</v>
      </c>
      <c r="F16" s="14" t="n">
        <f aca="false">E16/K16</f>
        <v>0.0625091803414522</v>
      </c>
      <c r="G16" s="15" t="n">
        <v>282194.6</v>
      </c>
      <c r="H16" s="14" t="n">
        <f aca="false">G16/K16</f>
        <v>0.590459893782142</v>
      </c>
      <c r="I16" s="15" t="n">
        <v>83061.3</v>
      </c>
      <c r="J16" s="14" t="n">
        <f aca="false">I16/K16</f>
        <v>0.173796261074473</v>
      </c>
      <c r="K16" s="17" t="n">
        <f aca="false">SUM(C16,E16,G16,I16)</f>
        <v>477923.4</v>
      </c>
    </row>
    <row r="17" customFormat="false" ht="16" hidden="false" customHeight="false" outlineLevel="0" collapsed="false">
      <c r="A17" s="16" t="s">
        <v>50</v>
      </c>
      <c r="B17" s="11" t="s">
        <v>51</v>
      </c>
      <c r="C17" s="13" t="n">
        <v>352523.2</v>
      </c>
      <c r="D17" s="14" t="n">
        <f aca="false">C17/K17</f>
        <v>0.204469804378486</v>
      </c>
      <c r="E17" s="15" t="n">
        <v>105394.4</v>
      </c>
      <c r="F17" s="14" t="n">
        <f aca="false">E17/K17</f>
        <v>0.0611306499844207</v>
      </c>
      <c r="G17" s="15" t="n">
        <v>1083726</v>
      </c>
      <c r="H17" s="14" t="n">
        <f aca="false">G17/K17</f>
        <v>0.62858059617035</v>
      </c>
      <c r="I17" s="15" t="n">
        <v>182440.8</v>
      </c>
      <c r="J17" s="14" t="n">
        <f aca="false">I17/K17</f>
        <v>0.105818949466743</v>
      </c>
      <c r="K17" s="17" t="n">
        <f aca="false">SUM(C17,E17,G17,I17)</f>
        <v>1724084.4</v>
      </c>
    </row>
    <row r="18" customFormat="false" ht="16" hidden="false" customHeight="false" outlineLevel="0" collapsed="false">
      <c r="A18" s="16" t="s">
        <v>34</v>
      </c>
      <c r="B18" s="11" t="s">
        <v>35</v>
      </c>
      <c r="C18" s="13" t="n">
        <v>144474.6</v>
      </c>
      <c r="D18" s="14" t="n">
        <f aca="false">C18/K18</f>
        <v>0.120732504664687</v>
      </c>
      <c r="E18" s="15" t="n">
        <v>80891</v>
      </c>
      <c r="F18" s="14" t="n">
        <f aca="false">E18/K18</f>
        <v>0.0675978548120654</v>
      </c>
      <c r="G18" s="15" t="n">
        <v>662659.9</v>
      </c>
      <c r="H18" s="14" t="n">
        <f aca="false">G18/K18</f>
        <v>0.553762318551851</v>
      </c>
      <c r="I18" s="15" t="n">
        <v>308624.9</v>
      </c>
      <c r="J18" s="14" t="n">
        <f aca="false">I18/K18</f>
        <v>0.257907321971396</v>
      </c>
      <c r="K18" s="17" t="n">
        <f aca="false">SUM(C18,E18,G18,I18)</f>
        <v>1196650.4</v>
      </c>
    </row>
    <row r="19" customFormat="false" ht="16" hidden="false" customHeight="false" outlineLevel="0" collapsed="false">
      <c r="A19" s="16" t="s">
        <v>26</v>
      </c>
      <c r="B19" s="11" t="s">
        <v>27</v>
      </c>
      <c r="C19" s="13" t="n">
        <v>77470.5</v>
      </c>
      <c r="D19" s="14" t="n">
        <f aca="false">C19/K19</f>
        <v>0.200017195119684</v>
      </c>
      <c r="E19" s="15" t="n">
        <v>22322.9</v>
      </c>
      <c r="F19" s="14" t="n">
        <f aca="false">E19/K19</f>
        <v>0.0576343749548176</v>
      </c>
      <c r="G19" s="15" t="n">
        <v>227500.8</v>
      </c>
      <c r="H19" s="14" t="n">
        <f aca="false">G19/K19</f>
        <v>0.587372895534226</v>
      </c>
      <c r="I19" s="15" t="n">
        <v>60025</v>
      </c>
      <c r="J19" s="14" t="n">
        <f aca="false">I19/K19</f>
        <v>0.154975534391272</v>
      </c>
      <c r="K19" s="17" t="n">
        <f aca="false">SUM(C19,E19,G19,I19)</f>
        <v>387319.2</v>
      </c>
    </row>
    <row r="20" customFormat="false" ht="16" hidden="false" customHeight="false" outlineLevel="0" collapsed="false">
      <c r="A20" s="16" t="s">
        <v>46</v>
      </c>
      <c r="B20" s="11" t="s">
        <v>47</v>
      </c>
      <c r="C20" s="13" t="n">
        <v>295208.9</v>
      </c>
      <c r="D20" s="14" t="n">
        <f aca="false">C20/K20</f>
        <v>0.140222612836613</v>
      </c>
      <c r="E20" s="15" t="n">
        <v>127856.8</v>
      </c>
      <c r="F20" s="14" t="n">
        <f aca="false">E20/K20</f>
        <v>0.060731280679303</v>
      </c>
      <c r="G20" s="15" t="n">
        <v>1219115.1</v>
      </c>
      <c r="H20" s="14" t="n">
        <f aca="false">G20/K20</f>
        <v>0.579073004474353</v>
      </c>
      <c r="I20" s="15" t="n">
        <v>463106.6</v>
      </c>
      <c r="J20" s="14" t="n">
        <f aca="false">I20/K20</f>
        <v>0.21997310200973</v>
      </c>
      <c r="K20" s="17" t="n">
        <f aca="false">SUM(C20,E20,G20,I20)</f>
        <v>2105287.4</v>
      </c>
    </row>
    <row r="21" customFormat="false" ht="16" hidden="false" customHeight="false" outlineLevel="0" collapsed="false">
      <c r="A21" s="16" t="s">
        <v>30</v>
      </c>
      <c r="B21" s="11" t="s">
        <v>31</v>
      </c>
      <c r="C21" s="13" t="n">
        <v>69172.1</v>
      </c>
      <c r="D21" s="14" t="n">
        <f aca="false">C21/K21</f>
        <v>0.156868556893911</v>
      </c>
      <c r="E21" s="15" t="n">
        <v>31855.9</v>
      </c>
      <c r="F21" s="14" t="n">
        <f aca="false">E21/K21</f>
        <v>0.0722428415727835</v>
      </c>
      <c r="G21" s="15" t="n">
        <v>259156.4</v>
      </c>
      <c r="H21" s="14" t="n">
        <f aca="false">G21/K21</f>
        <v>0.587715140610465</v>
      </c>
      <c r="I21" s="15" t="n">
        <v>80771.4</v>
      </c>
      <c r="J21" s="14" t="n">
        <f aca="false">I21/K21</f>
        <v>0.183173460922841</v>
      </c>
      <c r="K21" s="17" t="n">
        <f aca="false">SUM(C21,E21,G21,I21)</f>
        <v>440955.8</v>
      </c>
    </row>
    <row r="22" customFormat="false" ht="16" hidden="false" customHeight="false" outlineLevel="0" collapsed="false">
      <c r="A22" s="16" t="s">
        <v>54</v>
      </c>
      <c r="B22" s="11" t="s">
        <v>55</v>
      </c>
      <c r="C22" s="13" t="n">
        <v>370332.8</v>
      </c>
      <c r="D22" s="14" t="n">
        <f aca="false">C22/K22</f>
        <v>0.225801916030589</v>
      </c>
      <c r="E22" s="15" t="n">
        <v>116131</v>
      </c>
      <c r="F22" s="14" t="n">
        <f aca="false">E22/K22</f>
        <v>0.0708082090232039</v>
      </c>
      <c r="G22" s="15" t="n">
        <v>978142.5</v>
      </c>
      <c r="H22" s="14" t="n">
        <f aca="false">G22/K22</f>
        <v>0.596399915565002</v>
      </c>
      <c r="I22" s="15" t="n">
        <v>175471.9</v>
      </c>
      <c r="J22" s="14" t="n">
        <f aca="false">I22/K22</f>
        <v>0.106989959381205</v>
      </c>
      <c r="K22" s="17" t="n">
        <f aca="false">SUM(C22,E22,G22,I22)</f>
        <v>1640078.2</v>
      </c>
    </row>
    <row r="23" customFormat="false" ht="16" hidden="false" customHeight="false" outlineLevel="0" collapsed="false">
      <c r="A23" s="16" t="s">
        <v>11</v>
      </c>
      <c r="B23" s="11" t="s">
        <v>12</v>
      </c>
      <c r="C23" s="13" t="n">
        <v>53928.4</v>
      </c>
      <c r="D23" s="14" t="n">
        <f aca="false">C23/K23</f>
        <v>0.205323335786524</v>
      </c>
      <c r="E23" s="15" t="n">
        <v>10971.7</v>
      </c>
      <c r="F23" s="14" t="n">
        <f aca="false">E23/K23</f>
        <v>0.0417729070999512</v>
      </c>
      <c r="G23" s="15" t="n">
        <v>169687.3</v>
      </c>
      <c r="H23" s="14" t="n">
        <f aca="false">G23/K23</f>
        <v>0.646055927426156</v>
      </c>
      <c r="I23" s="15" t="n">
        <v>28063.7</v>
      </c>
      <c r="J23" s="14" t="n">
        <f aca="false">I23/K23</f>
        <v>0.106847829687369</v>
      </c>
      <c r="K23" s="17" t="n">
        <f aca="false">SUM(C23,E23,G23,I23)</f>
        <v>262651.1</v>
      </c>
    </row>
    <row r="24" customFormat="false" ht="16" hidden="false" customHeight="false" outlineLevel="0" collapsed="false">
      <c r="A24" s="16" t="s">
        <v>17</v>
      </c>
      <c r="B24" s="11" t="s">
        <v>18</v>
      </c>
      <c r="C24" s="13" t="n">
        <v>14504</v>
      </c>
      <c r="D24" s="14" t="n">
        <f aca="false">C24/K24</f>
        <v>0.209976185133443</v>
      </c>
      <c r="E24" s="15" t="n">
        <v>3559.3</v>
      </c>
      <c r="F24" s="14" t="n">
        <f aca="false">E24/K24</f>
        <v>0.0515284222108014</v>
      </c>
      <c r="G24" s="15" t="n">
        <v>43202.5</v>
      </c>
      <c r="H24" s="14" t="n">
        <f aca="false">G24/K24</f>
        <v>0.625447885978183</v>
      </c>
      <c r="I24" s="15" t="n">
        <v>7808.7</v>
      </c>
      <c r="J24" s="14" t="n">
        <f aca="false">I24/K24</f>
        <v>0.113047506677573</v>
      </c>
      <c r="K24" s="17" t="n">
        <f aca="false">SUM(C24,E24,G24,I24)</f>
        <v>69074.5</v>
      </c>
    </row>
    <row r="25" customFormat="false" ht="16" hidden="false" customHeight="false" outlineLevel="0" collapsed="false">
      <c r="A25" s="16" t="s">
        <v>52</v>
      </c>
      <c r="B25" s="11" t="s">
        <v>53</v>
      </c>
      <c r="C25" s="13" t="n">
        <v>245266.8</v>
      </c>
      <c r="D25" s="14" t="n">
        <f aca="false">C25/K25</f>
        <v>0.214237815900519</v>
      </c>
      <c r="E25" s="15" t="n">
        <v>58687.2</v>
      </c>
      <c r="F25" s="14" t="n">
        <f aca="false">E25/K25</f>
        <v>0.0512626150352064</v>
      </c>
      <c r="G25" s="15" t="n">
        <v>743353.2</v>
      </c>
      <c r="H25" s="14" t="n">
        <f aca="false">G25/K25</f>
        <v>0.649310734313254</v>
      </c>
      <c r="I25" s="15" t="n">
        <v>97527.1</v>
      </c>
      <c r="J25" s="14" t="n">
        <f aca="false">I25/K25</f>
        <v>0.0851888347510203</v>
      </c>
      <c r="K25" s="17" t="n">
        <f aca="false">SUM(C25,E25,G25,I25)</f>
        <v>1144834.3</v>
      </c>
    </row>
    <row r="26" customFormat="false" ht="16" hidden="false" customHeight="false" outlineLevel="0" collapsed="false">
      <c r="A26" s="16" t="s">
        <v>48</v>
      </c>
      <c r="B26" s="11" t="s">
        <v>49</v>
      </c>
      <c r="C26" s="13" t="n">
        <v>1077403.8</v>
      </c>
      <c r="D26" s="14" t="n">
        <f aca="false">C26/K26</f>
        <v>0.155903933359595</v>
      </c>
      <c r="E26" s="15" t="n">
        <v>553465.2</v>
      </c>
      <c r="F26" s="14" t="n">
        <f aca="false">E26/K26</f>
        <v>0.0800882655673341</v>
      </c>
      <c r="G26" s="15" t="n">
        <v>4069346.3</v>
      </c>
      <c r="H26" s="14" t="n">
        <f aca="false">G26/K26</f>
        <v>0.588848020001707</v>
      </c>
      <c r="I26" s="15" t="n">
        <v>1210475</v>
      </c>
      <c r="J26" s="14" t="n">
        <f aca="false">I26/K26</f>
        <v>0.175159781071364</v>
      </c>
      <c r="K26" s="17" t="n">
        <f aca="false">SUM(C26,E26,G26,I26)</f>
        <v>6910690.3</v>
      </c>
    </row>
    <row r="27" customFormat="false" ht="16" hidden="false" customHeight="false" outlineLevel="0" collapsed="false">
      <c r="A27" s="16" t="s">
        <v>38</v>
      </c>
      <c r="B27" s="11" t="s">
        <v>39</v>
      </c>
      <c r="C27" s="13" t="n">
        <v>57579.5</v>
      </c>
      <c r="D27" s="14" t="n">
        <f aca="false">C27/K27</f>
        <v>0.191909980838832</v>
      </c>
      <c r="E27" s="15" t="n">
        <v>19268.2</v>
      </c>
      <c r="F27" s="14" t="n">
        <f aca="false">E27/K27</f>
        <v>0.0642200764646928</v>
      </c>
      <c r="G27" s="15" t="n">
        <v>175980.8</v>
      </c>
      <c r="H27" s="14" t="n">
        <f aca="false">G27/K27</f>
        <v>0.586536388054816</v>
      </c>
      <c r="I27" s="15" t="n">
        <v>47205.4</v>
      </c>
      <c r="J27" s="14" t="n">
        <f aca="false">I27/K27</f>
        <v>0.157333554641659</v>
      </c>
      <c r="K27" s="17" t="n">
        <f aca="false">SUM(C27,E27,G27,I27)</f>
        <v>300033.9</v>
      </c>
    </row>
    <row r="28" customFormat="false" ht="16" hidden="false" customHeight="false" outlineLevel="0" collapsed="false">
      <c r="A28" s="16" t="s">
        <v>22</v>
      </c>
      <c r="B28" s="11" t="s">
        <v>23</v>
      </c>
      <c r="C28" s="13" t="n">
        <v>39025.1</v>
      </c>
      <c r="D28" s="14" t="n">
        <f aca="false">C28/K28</f>
        <v>0.185341507177602</v>
      </c>
      <c r="E28" s="15" t="n">
        <v>16823.2</v>
      </c>
      <c r="F28" s="14" t="n">
        <f aca="false">E28/K28</f>
        <v>0.0798982512165306</v>
      </c>
      <c r="G28" s="15" t="n">
        <v>121133.3</v>
      </c>
      <c r="H28" s="14" t="n">
        <f aca="false">G28/K28</f>
        <v>0.575297139312816</v>
      </c>
      <c r="I28" s="15" t="n">
        <v>33576.2</v>
      </c>
      <c r="J28" s="14" t="n">
        <f aca="false">I28/K28</f>
        <v>0.159463102293052</v>
      </c>
      <c r="K28" s="17" t="n">
        <f aca="false">SUM(C28,E28,G28,I28)</f>
        <v>210557.8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5" activeCellId="0" sqref="I5"/>
    </sheetView>
  </sheetViews>
  <sheetFormatPr defaultRowHeight="16"/>
  <cols>
    <col collapsed="false" hidden="false" max="1" min="1" style="0" width="5.04651162790698"/>
    <col collapsed="false" hidden="false" max="2" min="2" style="0" width="21.1674418604651"/>
    <col collapsed="false" hidden="false" max="3" min="3" style="0" width="15.3813953488372"/>
    <col collapsed="false" hidden="false" max="4" min="4" style="0" width="18.0883720930233"/>
    <col collapsed="false" hidden="false" max="5" min="5" style="0" width="18.3348837209302"/>
    <col collapsed="false" hidden="false" max="6" min="6" style="0" width="21.0418604651163"/>
    <col collapsed="false" hidden="false" max="7" min="7" style="0" width="18.8279069767442"/>
    <col collapsed="false" hidden="false" max="8" min="8" style="0" width="21.5348837209302"/>
    <col collapsed="false" hidden="false" max="9" min="9" style="0" width="21.6604651162791"/>
    <col collapsed="false" hidden="false" max="10" min="10" style="0" width="24.2418604651163"/>
    <col collapsed="false" hidden="false" max="11" min="11" style="0" width="8.61395348837209"/>
    <col collapsed="false" hidden="false" max="1025" min="12" style="0" width="10.8279069767442"/>
  </cols>
  <sheetData>
    <row r="1" s="10" customFormat="true" ht="34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customFormat="false" ht="16" hidden="false" customHeight="false" outlineLevel="0" collapsed="false">
      <c r="A2" s="16" t="s">
        <v>13</v>
      </c>
      <c r="B2" s="12" t="s">
        <v>14</v>
      </c>
      <c r="C2" s="13" t="n">
        <v>24967.6</v>
      </c>
      <c r="D2" s="14" t="n">
        <f aca="false">C2/K2</f>
        <v>0.241136395683273</v>
      </c>
      <c r="E2" s="15" t="n">
        <v>5726.7</v>
      </c>
      <c r="F2" s="14" t="n">
        <f aca="false">E2/K2</f>
        <v>0.0553083114580255</v>
      </c>
      <c r="G2" s="15" t="n">
        <v>57182.8</v>
      </c>
      <c r="H2" s="14" t="n">
        <f aca="false">G2/K2</f>
        <v>0.552269913290722</v>
      </c>
      <c r="I2" s="15" t="n">
        <v>15664.3</v>
      </c>
      <c r="J2" s="14" t="n">
        <f aca="false">I2/K2</f>
        <v>0.15128537956798</v>
      </c>
      <c r="K2" s="17" t="n">
        <f aca="false">SUM(C2,E2,G2,I2)</f>
        <v>103541.4</v>
      </c>
    </row>
    <row r="3" customFormat="false" ht="16" hidden="false" customHeight="false" outlineLevel="0" collapsed="false">
      <c r="A3" s="16" t="s">
        <v>36</v>
      </c>
      <c r="B3" s="11" t="s">
        <v>37</v>
      </c>
      <c r="C3" s="13" t="n">
        <v>66746.5</v>
      </c>
      <c r="D3" s="14" t="n">
        <f aca="false">C3/K3</f>
        <v>0.167228802042829</v>
      </c>
      <c r="E3" s="15" t="n">
        <v>26463.9</v>
      </c>
      <c r="F3" s="14" t="n">
        <f aca="false">E3/K3</f>
        <v>0.0663034959792831</v>
      </c>
      <c r="G3" s="15" t="n">
        <v>231279.1</v>
      </c>
      <c r="H3" s="14" t="n">
        <f aca="false">G3/K3</f>
        <v>0.579454006285627</v>
      </c>
      <c r="I3" s="15" t="n">
        <v>74643.3</v>
      </c>
      <c r="J3" s="14" t="n">
        <f aca="false">I3/K3</f>
        <v>0.187013695692261</v>
      </c>
      <c r="K3" s="17" t="n">
        <f aca="false">SUM(C3,E3,G3,I3)</f>
        <v>399132.8</v>
      </c>
    </row>
    <row r="4" customFormat="false" ht="16" hidden="false" customHeight="false" outlineLevel="0" collapsed="false">
      <c r="A4" s="16" t="s">
        <v>64</v>
      </c>
      <c r="B4" s="11" t="s">
        <v>21</v>
      </c>
      <c r="C4" s="13" t="n">
        <v>14474.7</v>
      </c>
      <c r="D4" s="14" t="n">
        <f aca="false">C4/K4</f>
        <v>0.138452135220084</v>
      </c>
      <c r="E4" s="15" t="n">
        <v>13036.6</v>
      </c>
      <c r="F4" s="14" t="n">
        <f aca="false">E4/K4</f>
        <v>0.124696546803052</v>
      </c>
      <c r="G4" s="15" t="n">
        <v>58587.9</v>
      </c>
      <c r="H4" s="14" t="n">
        <f aca="false">G4/K4</f>
        <v>0.560399859966752</v>
      </c>
      <c r="I4" s="15" t="n">
        <v>18447.4</v>
      </c>
      <c r="J4" s="14" t="n">
        <f aca="false">I4/K4</f>
        <v>0.176451458010112</v>
      </c>
      <c r="K4" s="17" t="n">
        <f aca="false">SUM(C4,E4,G4,I4)</f>
        <v>104546.6</v>
      </c>
    </row>
    <row r="5" customFormat="false" ht="15" hidden="false" customHeight="false" outlineLevel="0" collapsed="false">
      <c r="A5" s="16" t="s">
        <v>15</v>
      </c>
      <c r="B5" s="11" t="s">
        <v>16</v>
      </c>
      <c r="C5" s="18" t="n">
        <v>115455</v>
      </c>
      <c r="D5" s="14" t="n">
        <f aca="false">C5/K5</f>
        <v>0.199655283148043</v>
      </c>
      <c r="E5" s="18" t="n">
        <v>53710</v>
      </c>
      <c r="F5" s="14" t="n">
        <f aca="false">E5/K5</f>
        <v>0.0928802153036367</v>
      </c>
      <c r="G5" s="18" t="n">
        <v>319067</v>
      </c>
      <c r="H5" s="14" t="n">
        <f aca="false">G5/K5</f>
        <v>0.551759665914829</v>
      </c>
      <c r="I5" s="18" t="n">
        <v>90039.7</v>
      </c>
      <c r="J5" s="14" t="n">
        <f aca="false">I5/K5</f>
        <v>0.155704835633492</v>
      </c>
      <c r="K5" s="17" t="n">
        <f aca="false">SUM(C5,E5,G5,I5)</f>
        <v>578271.7</v>
      </c>
    </row>
    <row r="6" customFormat="false" ht="15" hidden="false" customHeight="false" outlineLevel="0" collapsed="false">
      <c r="A6" s="16" t="s">
        <v>40</v>
      </c>
      <c r="B6" s="11" t="s">
        <v>41</v>
      </c>
      <c r="C6" s="18" t="n">
        <v>391881</v>
      </c>
      <c r="D6" s="14" t="n">
        <f aca="false">C6/K6</f>
        <v>0.180946378357413</v>
      </c>
      <c r="E6" s="18" t="n">
        <v>225991</v>
      </c>
      <c r="F6" s="14" t="n">
        <f aca="false">E6/K6</f>
        <v>0.104348649185263</v>
      </c>
      <c r="G6" s="18" t="n">
        <v>1196220</v>
      </c>
      <c r="H6" s="14" t="n">
        <f aca="false">G6/K6</f>
        <v>0.5523403194304</v>
      </c>
      <c r="I6" s="18" t="n">
        <v>351638</v>
      </c>
      <c r="J6" s="14" t="n">
        <f aca="false">I6/K6</f>
        <v>0.162364653026924</v>
      </c>
      <c r="K6" s="17" t="n">
        <f aca="false">SUM(C6,E6,G6,I6)</f>
        <v>2165730</v>
      </c>
    </row>
    <row r="7" customFormat="false" ht="15" hidden="false" customHeight="false" outlineLevel="0" collapsed="false">
      <c r="A7" s="16" t="s">
        <v>28</v>
      </c>
      <c r="B7" s="11" t="s">
        <v>29</v>
      </c>
      <c r="C7" s="18" t="n">
        <v>160089</v>
      </c>
      <c r="D7" s="14" t="n">
        <f aca="false">C7/K7</f>
        <v>0.135942487536334</v>
      </c>
      <c r="E7" s="18" t="n">
        <v>67007</v>
      </c>
      <c r="F7" s="14" t="n">
        <f aca="false">E7/K7</f>
        <v>0.056900213395968</v>
      </c>
      <c r="G7" s="18" t="n">
        <v>749490</v>
      </c>
      <c r="H7" s="14" t="n">
        <f aca="false">G7/K7</f>
        <v>0.636443072188638</v>
      </c>
      <c r="I7" s="18" t="n">
        <v>201037</v>
      </c>
      <c r="J7" s="14" t="n">
        <f aca="false">I7/K7</f>
        <v>0.170714226879061</v>
      </c>
      <c r="K7" s="17" t="n">
        <f aca="false">SUM(C7,E7,G7,I7)</f>
        <v>1177623</v>
      </c>
    </row>
    <row r="8" customFormat="false" ht="15" hidden="false" customHeight="false" outlineLevel="0" collapsed="false">
      <c r="A8" s="16" t="s">
        <v>62</v>
      </c>
      <c r="B8" s="11" t="s">
        <v>63</v>
      </c>
      <c r="C8" s="18" t="n">
        <v>78188</v>
      </c>
      <c r="D8" s="14" t="n">
        <f aca="false">C8/K8</f>
        <v>0.194995818917348</v>
      </c>
      <c r="E8" s="18" t="n">
        <v>35876</v>
      </c>
      <c r="F8" s="14" t="n">
        <f aca="false">E8/K8</f>
        <v>0.0894724254294619</v>
      </c>
      <c r="G8" s="18" t="n">
        <v>225223</v>
      </c>
      <c r="H8" s="14" t="n">
        <f aca="false">G8/K8</f>
        <v>0.561691606436049</v>
      </c>
      <c r="I8" s="18" t="n">
        <v>61685.7</v>
      </c>
      <c r="J8" s="14" t="n">
        <f aca="false">I8/K8</f>
        <v>0.153840149217141</v>
      </c>
      <c r="K8" s="17" t="n">
        <f aca="false">SUM(C8,E8,G8,I8)</f>
        <v>400972.7</v>
      </c>
    </row>
    <row r="9" customFormat="false" ht="16" hidden="false" customHeight="false" outlineLevel="0" collapsed="false">
      <c r="A9" s="16" t="s">
        <v>44</v>
      </c>
      <c r="B9" s="11" t="s">
        <v>45</v>
      </c>
      <c r="C9" s="13" t="n">
        <v>89265.8</v>
      </c>
      <c r="D9" s="14" t="n">
        <f aca="false">C9/K9</f>
        <v>0.163497603009069</v>
      </c>
      <c r="E9" s="15" t="n">
        <v>34710.4</v>
      </c>
      <c r="F9" s="14" t="n">
        <f aca="false">E9/K9</f>
        <v>0.0635749323871627</v>
      </c>
      <c r="G9" s="15" t="n">
        <v>332085.4</v>
      </c>
      <c r="H9" s="14" t="n">
        <f aca="false">G9/K9</f>
        <v>0.608241531407413</v>
      </c>
      <c r="I9" s="15" t="n">
        <v>89914.6</v>
      </c>
      <c r="J9" s="14" t="n">
        <f aca="false">I9/K9</f>
        <v>0.164685933196355</v>
      </c>
      <c r="K9" s="17" t="n">
        <f aca="false">SUM(C9,E9,G9,I9)</f>
        <v>545976.2</v>
      </c>
    </row>
    <row r="10" customFormat="false" ht="16" hidden="false" customHeight="false" outlineLevel="0" collapsed="false">
      <c r="A10" s="16" t="s">
        <v>60</v>
      </c>
      <c r="B10" s="11" t="s">
        <v>61</v>
      </c>
      <c r="C10" s="13" t="n">
        <v>217325.7</v>
      </c>
      <c r="D10" s="14" t="n">
        <f aca="false">C10/K10</f>
        <v>0.21167406594158</v>
      </c>
      <c r="E10" s="15" t="n">
        <v>68505.6</v>
      </c>
      <c r="F10" s="14" t="n">
        <f aca="false">E10/K10</f>
        <v>0.0667240868970742</v>
      </c>
      <c r="G10" s="15" t="n">
        <v>604082.4</v>
      </c>
      <c r="H10" s="14" t="n">
        <f aca="false">G10/K10</f>
        <v>0.588373016959097</v>
      </c>
      <c r="I10" s="15" t="n">
        <v>136786</v>
      </c>
      <c r="J10" s="14" t="n">
        <f aca="false">I10/K10</f>
        <v>0.133228830202249</v>
      </c>
      <c r="K10" s="17" t="n">
        <f aca="false">SUM(C10,E10,G10,I10)</f>
        <v>1026699.7</v>
      </c>
    </row>
    <row r="11" customFormat="false" ht="16" hidden="false" customHeight="false" outlineLevel="0" collapsed="false">
      <c r="A11" s="16" t="s">
        <v>24</v>
      </c>
      <c r="B11" s="11" t="s">
        <v>25</v>
      </c>
      <c r="C11" s="13" t="n">
        <v>149969.3</v>
      </c>
      <c r="D11" s="14" t="n">
        <f aca="false">C11/K11</f>
        <v>0.163853956571998</v>
      </c>
      <c r="E11" s="15" t="n">
        <v>45140.5</v>
      </c>
      <c r="F11" s="14" t="n">
        <f aca="false">E11/K11</f>
        <v>0.049319757621315</v>
      </c>
      <c r="G11" s="15" t="n">
        <v>568020.6</v>
      </c>
      <c r="H11" s="14" t="n">
        <f aca="false">G11/K11</f>
        <v>0.620609836309166</v>
      </c>
      <c r="I11" s="15" t="n">
        <v>152131.6</v>
      </c>
      <c r="J11" s="14" t="n">
        <f aca="false">I11/K11</f>
        <v>0.166216449497521</v>
      </c>
      <c r="K11" s="17" t="n">
        <f aca="false">SUM(C11,E11,G11,I11)</f>
        <v>915262</v>
      </c>
    </row>
    <row r="12" customFormat="false" ht="16" hidden="false" customHeight="false" outlineLevel="0" collapsed="false">
      <c r="A12" s="16" t="s">
        <v>58</v>
      </c>
      <c r="B12" s="11" t="s">
        <v>59</v>
      </c>
      <c r="C12" s="13" t="n">
        <v>109358.8</v>
      </c>
      <c r="D12" s="14" t="n">
        <f aca="false">C12/K12</f>
        <v>0.213899513459329</v>
      </c>
      <c r="E12" s="15" t="n">
        <v>29625.2</v>
      </c>
      <c r="F12" s="14" t="n">
        <f aca="false">E12/K12</f>
        <v>0.0579451847143102</v>
      </c>
      <c r="G12" s="15" t="n">
        <v>313415.5</v>
      </c>
      <c r="H12" s="14" t="n">
        <f aca="false">G12/K12</f>
        <v>0.613022664482531</v>
      </c>
      <c r="I12" s="15" t="n">
        <v>58863</v>
      </c>
      <c r="J12" s="14" t="n">
        <f aca="false">I12/K12</f>
        <v>0.11513263734383</v>
      </c>
      <c r="K12" s="17" t="n">
        <f aca="false">SUM(C12,E12,G12,I12)</f>
        <v>511262.5</v>
      </c>
    </row>
    <row r="13" customFormat="false" ht="16" hidden="false" customHeight="false" outlineLevel="0" collapsed="false">
      <c r="A13" s="16" t="s">
        <v>56</v>
      </c>
      <c r="B13" s="11" t="s">
        <v>57</v>
      </c>
      <c r="C13" s="13" t="n">
        <v>87186.7</v>
      </c>
      <c r="D13" s="14" t="n">
        <f aca="false">C13/K13</f>
        <v>0.218574989552176</v>
      </c>
      <c r="E13" s="15" t="n">
        <v>25085.4</v>
      </c>
      <c r="F13" s="14" t="n">
        <f aca="false">E13/K13</f>
        <v>0.0628885029816722</v>
      </c>
      <c r="G13" s="15" t="n">
        <v>250363.9</v>
      </c>
      <c r="H13" s="14" t="n">
        <f aca="false">G13/K13</f>
        <v>0.627656360737843</v>
      </c>
      <c r="I13" s="15" t="n">
        <v>36250.9</v>
      </c>
      <c r="J13" s="14" t="n">
        <f aca="false">I13/K13</f>
        <v>0.0908801467283082</v>
      </c>
      <c r="K13" s="17" t="n">
        <f aca="false">SUM(C13,E13,G13,I13)</f>
        <v>398886.9</v>
      </c>
    </row>
    <row r="14" customFormat="false" ht="16" hidden="false" customHeight="false" outlineLevel="0" collapsed="false">
      <c r="A14" s="16" t="s">
        <v>42</v>
      </c>
      <c r="B14" s="11" t="s">
        <v>43</v>
      </c>
      <c r="C14" s="13" t="n">
        <v>614122</v>
      </c>
      <c r="D14" s="14" t="n">
        <f aca="false">C14/K14</f>
        <v>0.191152326792346</v>
      </c>
      <c r="E14" s="15" t="n">
        <v>222882.5</v>
      </c>
      <c r="F14" s="14" t="n">
        <f aca="false">E14/K14</f>
        <v>0.0693746657444206</v>
      </c>
      <c r="G14" s="15" t="n">
        <v>1960533.6</v>
      </c>
      <c r="H14" s="14" t="n">
        <f aca="false">G14/K14</f>
        <v>0.610237964760381</v>
      </c>
      <c r="I14" s="15" t="n">
        <v>415198.1</v>
      </c>
      <c r="J14" s="14" t="n">
        <f aca="false">I14/K14</f>
        <v>0.129235042702852</v>
      </c>
      <c r="K14" s="17" t="n">
        <f aca="false">SUM(C14,E14,G14,I14)</f>
        <v>3212736.2</v>
      </c>
    </row>
    <row r="15" customFormat="false" ht="16" hidden="false" customHeight="false" outlineLevel="0" collapsed="false">
      <c r="A15" s="16" t="s">
        <v>19</v>
      </c>
      <c r="B15" s="11" t="s">
        <v>20</v>
      </c>
      <c r="C15" s="13" t="n">
        <v>220339.1</v>
      </c>
      <c r="D15" s="14" t="n">
        <f aca="false">C15/K15</f>
        <v>0.18081957212042</v>
      </c>
      <c r="E15" s="15" t="n">
        <v>76548.1</v>
      </c>
      <c r="F15" s="14" t="n">
        <f aca="false">E15/K15</f>
        <v>0.0628186040908359</v>
      </c>
      <c r="G15" s="15" t="n">
        <v>751284.1</v>
      </c>
      <c r="H15" s="14" t="n">
        <f aca="false">G15/K15</f>
        <v>0.616535465121146</v>
      </c>
      <c r="I15" s="15" t="n">
        <v>170386.5</v>
      </c>
      <c r="J15" s="14" t="n">
        <f aca="false">I15/K15</f>
        <v>0.139826358667599</v>
      </c>
      <c r="K15" s="17" t="n">
        <f aca="false">SUM(C15,E15,G15,I15)</f>
        <v>1218557.8</v>
      </c>
    </row>
    <row r="16" customFormat="false" ht="16" hidden="false" customHeight="false" outlineLevel="0" collapsed="false">
      <c r="A16" s="16" t="s">
        <v>32</v>
      </c>
      <c r="B16" s="11" t="s">
        <v>33</v>
      </c>
      <c r="C16" s="13" t="n">
        <v>92420.8</v>
      </c>
      <c r="D16" s="14" t="n">
        <f aca="false">C16/K16</f>
        <v>0.186292445566069</v>
      </c>
      <c r="E16" s="15" t="n">
        <v>31675.6</v>
      </c>
      <c r="F16" s="14" t="n">
        <f aca="false">E16/K16</f>
        <v>0.063848451742168</v>
      </c>
      <c r="G16" s="15" t="n">
        <v>299352</v>
      </c>
      <c r="H16" s="14" t="n">
        <f aca="false">G16/K16</f>
        <v>0.603403304938864</v>
      </c>
      <c r="I16" s="15" t="n">
        <v>72657.6</v>
      </c>
      <c r="J16" s="14" t="n">
        <f aca="false">I16/K16</f>
        <v>0.1464557977529</v>
      </c>
      <c r="K16" s="17" t="n">
        <f aca="false">SUM(C16,E16,G16,I16)</f>
        <v>496106</v>
      </c>
    </row>
    <row r="17" customFormat="false" ht="16" hidden="false" customHeight="false" outlineLevel="0" collapsed="false">
      <c r="A17" s="16" t="s">
        <v>50</v>
      </c>
      <c r="B17" s="11" t="s">
        <v>51</v>
      </c>
      <c r="C17" s="13" t="n">
        <v>356412.1</v>
      </c>
      <c r="D17" s="14" t="n">
        <f aca="false">C17/K17</f>
        <v>0.209973397792114</v>
      </c>
      <c r="E17" s="15" t="n">
        <v>100924.6</v>
      </c>
      <c r="F17" s="14" t="n">
        <f aca="false">E17/K17</f>
        <v>0.0594578051160721</v>
      </c>
      <c r="G17" s="15" t="n">
        <v>1061051.9</v>
      </c>
      <c r="H17" s="14" t="n">
        <f aca="false">G17/K17</f>
        <v>0.62509851005838</v>
      </c>
      <c r="I17" s="15" t="n">
        <v>179026.9</v>
      </c>
      <c r="J17" s="14" t="n">
        <f aca="false">I17/K17</f>
        <v>0.105470287033434</v>
      </c>
      <c r="K17" s="17" t="n">
        <f aca="false">SUM(C17,E17,G17,I17)</f>
        <v>1697415.5</v>
      </c>
    </row>
    <row r="18" customFormat="false" ht="16" hidden="false" customHeight="false" outlineLevel="0" collapsed="false">
      <c r="A18" s="16" t="s">
        <v>34</v>
      </c>
      <c r="B18" s="11" t="s">
        <v>35</v>
      </c>
      <c r="C18" s="13" t="n">
        <v>163398.3</v>
      </c>
      <c r="D18" s="14" t="n">
        <f aca="false">C18/K18</f>
        <v>0.133000481378844</v>
      </c>
      <c r="E18" s="15" t="n">
        <v>74606.1</v>
      </c>
      <c r="F18" s="14" t="n">
        <f aca="false">E18/K18</f>
        <v>0.0607267469355443</v>
      </c>
      <c r="G18" s="15" t="n">
        <v>751467.2</v>
      </c>
      <c r="H18" s="14" t="n">
        <f aca="false">G18/K18</f>
        <v>0.611667926413015</v>
      </c>
      <c r="I18" s="15" t="n">
        <v>239082.6</v>
      </c>
      <c r="J18" s="14" t="n">
        <f aca="false">I18/K18</f>
        <v>0.194604845272598</v>
      </c>
      <c r="K18" s="17" t="n">
        <f aca="false">SUM(C18,E18,G18,I18)</f>
        <v>1228554.2</v>
      </c>
    </row>
    <row r="19" customFormat="false" ht="16" hidden="false" customHeight="false" outlineLevel="0" collapsed="false">
      <c r="A19" s="16" t="s">
        <v>26</v>
      </c>
      <c r="B19" s="11" t="s">
        <v>27</v>
      </c>
      <c r="C19" s="13" t="n">
        <v>83480.6</v>
      </c>
      <c r="D19" s="14" t="n">
        <f aca="false">C19/K19</f>
        <v>0.19949152489719</v>
      </c>
      <c r="E19" s="15" t="n">
        <v>20658.4</v>
      </c>
      <c r="F19" s="14" t="n">
        <f aca="false">E19/K19</f>
        <v>0.0493668674870103</v>
      </c>
      <c r="G19" s="15" t="n">
        <v>255111.4</v>
      </c>
      <c r="H19" s="14" t="n">
        <f aca="false">G19/K19</f>
        <v>0.609633402307327</v>
      </c>
      <c r="I19" s="15" t="n">
        <v>59216.5</v>
      </c>
      <c r="J19" s="14" t="n">
        <f aca="false">I19/K19</f>
        <v>0.141508205308472</v>
      </c>
      <c r="K19" s="17" t="n">
        <f aca="false">SUM(C19,E19,G19,I19)</f>
        <v>418466.9</v>
      </c>
    </row>
    <row r="20" customFormat="false" ht="16" hidden="false" customHeight="false" outlineLevel="0" collapsed="false">
      <c r="A20" s="16" t="s">
        <v>46</v>
      </c>
      <c r="B20" s="11" t="s">
        <v>47</v>
      </c>
      <c r="C20" s="13" t="n">
        <v>291567.4</v>
      </c>
      <c r="D20" s="14" t="n">
        <f aca="false">C20/K20</f>
        <v>0.140662813991513</v>
      </c>
      <c r="E20" s="15" t="n">
        <v>117542.8</v>
      </c>
      <c r="F20" s="14" t="n">
        <f aca="false">E20/K20</f>
        <v>0.0567069604230159</v>
      </c>
      <c r="G20" s="15" t="n">
        <v>1316404.5</v>
      </c>
      <c r="H20" s="14" t="n">
        <f aca="false">G20/K20</f>
        <v>0.635081841526491</v>
      </c>
      <c r="I20" s="15" t="n">
        <v>347296.1</v>
      </c>
      <c r="J20" s="14" t="n">
        <f aca="false">I20/K20</f>
        <v>0.167548384058979</v>
      </c>
      <c r="K20" s="17" t="n">
        <f aca="false">SUM(C20,E20,G20,I20)</f>
        <v>2072810.8</v>
      </c>
    </row>
    <row r="21" customFormat="false" ht="16" hidden="false" customHeight="false" outlineLevel="0" collapsed="false">
      <c r="A21" s="16" t="s">
        <v>30</v>
      </c>
      <c r="B21" s="11" t="s">
        <v>31</v>
      </c>
      <c r="C21" s="13" t="n">
        <v>74043.2</v>
      </c>
      <c r="D21" s="14" t="n">
        <f aca="false">C21/K21</f>
        <v>0.166902861728398</v>
      </c>
      <c r="E21" s="15" t="n">
        <v>30918.9</v>
      </c>
      <c r="F21" s="14" t="n">
        <f aca="false">E21/K21</f>
        <v>0.0696951629791009</v>
      </c>
      <c r="G21" s="15" t="n">
        <v>254817.5</v>
      </c>
      <c r="H21" s="14" t="n">
        <f aca="false">G21/K21</f>
        <v>0.574391300868628</v>
      </c>
      <c r="I21" s="15" t="n">
        <v>83850.9</v>
      </c>
      <c r="J21" s="14" t="n">
        <f aca="false">I21/K21</f>
        <v>0.189010674423873</v>
      </c>
      <c r="K21" s="17" t="n">
        <f aca="false">SUM(C21,E21,G21,I21)</f>
        <v>443630.5</v>
      </c>
    </row>
    <row r="22" customFormat="false" ht="16" hidden="false" customHeight="false" outlineLevel="0" collapsed="false">
      <c r="A22" s="16" t="s">
        <v>54</v>
      </c>
      <c r="B22" s="11" t="s">
        <v>55</v>
      </c>
      <c r="C22" s="13" t="n">
        <v>390608.6</v>
      </c>
      <c r="D22" s="14" t="n">
        <f aca="false">C22/K22</f>
        <v>0.229457998773196</v>
      </c>
      <c r="E22" s="15" t="n">
        <v>110917.9</v>
      </c>
      <c r="F22" s="14" t="n">
        <f aca="false">E22/K22</f>
        <v>0.0651572939308697</v>
      </c>
      <c r="G22" s="15" t="n">
        <v>1029362.6</v>
      </c>
      <c r="H22" s="14" t="n">
        <f aca="false">G22/K22</f>
        <v>0.604685821581947</v>
      </c>
      <c r="I22" s="15" t="n">
        <v>171420.7</v>
      </c>
      <c r="J22" s="14" t="n">
        <f aca="false">I22/K22</f>
        <v>0.100698885713987</v>
      </c>
      <c r="K22" s="17" t="n">
        <f aca="false">SUM(C22,E22,G22,I22)</f>
        <v>1702309.8</v>
      </c>
    </row>
    <row r="23" customFormat="false" ht="16" hidden="false" customHeight="false" outlineLevel="0" collapsed="false">
      <c r="A23" s="16" t="s">
        <v>11</v>
      </c>
      <c r="B23" s="11" t="s">
        <v>12</v>
      </c>
      <c r="C23" s="13" t="n">
        <v>61992.8</v>
      </c>
      <c r="D23" s="14" t="n">
        <f aca="false">C23/K23</f>
        <v>0.226985317836491</v>
      </c>
      <c r="E23" s="15" t="n">
        <v>15154.3</v>
      </c>
      <c r="F23" s="14" t="n">
        <f aca="false">E23/K23</f>
        <v>0.0554871469281841</v>
      </c>
      <c r="G23" s="15" t="n">
        <v>170625.9</v>
      </c>
      <c r="H23" s="14" t="n">
        <f aca="false">G23/K23</f>
        <v>0.624743101499485</v>
      </c>
      <c r="I23" s="15" t="n">
        <v>25340.7</v>
      </c>
      <c r="J23" s="14" t="n">
        <f aca="false">I23/K23</f>
        <v>0.0927844337358397</v>
      </c>
      <c r="K23" s="17" t="n">
        <f aca="false">SUM(C23,E23,G23,I23)</f>
        <v>273113.7</v>
      </c>
    </row>
    <row r="24" customFormat="false" ht="16" hidden="false" customHeight="false" outlineLevel="0" collapsed="false">
      <c r="A24" s="16" t="s">
        <v>17</v>
      </c>
      <c r="B24" s="11" t="s">
        <v>18</v>
      </c>
      <c r="C24" s="13" t="n">
        <v>14216</v>
      </c>
      <c r="D24" s="14" t="n">
        <f aca="false">C24/K24</f>
        <v>0.203794044156332</v>
      </c>
      <c r="E24" s="15" t="n">
        <v>5101.3</v>
      </c>
      <c r="F24" s="14" t="n">
        <f aca="false">E24/K24</f>
        <v>0.0731298928991767</v>
      </c>
      <c r="G24" s="15" t="n">
        <v>41805.3</v>
      </c>
      <c r="H24" s="14" t="n">
        <f aca="false">G24/K24</f>
        <v>0.599301572465441</v>
      </c>
      <c r="I24" s="15" t="n">
        <v>8634.1</v>
      </c>
      <c r="J24" s="14" t="n">
        <f aca="false">I24/K24</f>
        <v>0.123774490479051</v>
      </c>
      <c r="K24" s="17" t="n">
        <f aca="false">SUM(C24,E24,G24,I24)</f>
        <v>69756.7</v>
      </c>
    </row>
    <row r="25" customFormat="false" ht="16" hidden="false" customHeight="false" outlineLevel="0" collapsed="false">
      <c r="A25" s="16" t="s">
        <v>52</v>
      </c>
      <c r="B25" s="11" t="s">
        <v>53</v>
      </c>
      <c r="C25" s="13" t="n">
        <v>241180</v>
      </c>
      <c r="D25" s="14" t="n">
        <f aca="false">C25/K25</f>
        <v>0.22378009092052</v>
      </c>
      <c r="E25" s="15" t="n">
        <v>50590.5</v>
      </c>
      <c r="F25" s="14" t="n">
        <f aca="false">E25/K25</f>
        <v>0.0469406529965776</v>
      </c>
      <c r="G25" s="15" t="n">
        <v>709946.8</v>
      </c>
      <c r="H25" s="14" t="n">
        <f aca="false">G25/K25</f>
        <v>0.658727752934458</v>
      </c>
      <c r="I25" s="15" t="n">
        <v>76037.2</v>
      </c>
      <c r="J25" s="14" t="n">
        <f aca="false">I25/K25</f>
        <v>0.0705515031484443</v>
      </c>
      <c r="K25" s="17" t="n">
        <f aca="false">SUM(C25,E25,G25,I25)</f>
        <v>1077754.5</v>
      </c>
    </row>
    <row r="26" customFormat="false" ht="16" hidden="false" customHeight="false" outlineLevel="0" collapsed="false">
      <c r="A26" s="16" t="s">
        <v>48</v>
      </c>
      <c r="B26" s="11" t="s">
        <v>49</v>
      </c>
      <c r="C26" s="13" t="n">
        <v>1121492.2</v>
      </c>
      <c r="D26" s="14" t="n">
        <f aca="false">C26/K26</f>
        <v>0.160527026992016</v>
      </c>
      <c r="E26" s="15" t="n">
        <v>611464.3</v>
      </c>
      <c r="F26" s="14" t="n">
        <f aca="false">E26/K26</f>
        <v>0.0875231643971795</v>
      </c>
      <c r="G26" s="15" t="n">
        <v>4202489.9</v>
      </c>
      <c r="H26" s="14" t="n">
        <f aca="false">G26/K26</f>
        <v>0.60153178917426</v>
      </c>
      <c r="I26" s="15" t="n">
        <v>1050867.5</v>
      </c>
      <c r="J26" s="14" t="n">
        <f aca="false">I26/K26</f>
        <v>0.150418019436544</v>
      </c>
      <c r="K26" s="17" t="n">
        <f aca="false">SUM(C26,E26,G26,I26)</f>
        <v>6986313.9</v>
      </c>
    </row>
    <row r="27" customFormat="false" ht="16" hidden="false" customHeight="false" outlineLevel="0" collapsed="false">
      <c r="A27" s="16" t="s">
        <v>38</v>
      </c>
      <c r="B27" s="11" t="s">
        <v>39</v>
      </c>
      <c r="C27" s="13" t="n">
        <v>54995.6</v>
      </c>
      <c r="D27" s="14" t="n">
        <f aca="false">C27/K27</f>
        <v>0.179096059180677</v>
      </c>
      <c r="E27" s="15" t="n">
        <v>15008.5</v>
      </c>
      <c r="F27" s="14" t="n">
        <f aca="false">E27/K27</f>
        <v>0.0488759683358886</v>
      </c>
      <c r="G27" s="15" t="n">
        <v>179943.1</v>
      </c>
      <c r="H27" s="14" t="n">
        <f aca="false">G27/K27</f>
        <v>0.585994153836935</v>
      </c>
      <c r="I27" s="15" t="n">
        <v>57126</v>
      </c>
      <c r="J27" s="14" t="n">
        <f aca="false">I27/K27</f>
        <v>0.186033818646499</v>
      </c>
      <c r="K27" s="17" t="n">
        <f aca="false">SUM(C27,E27,G27,I27)</f>
        <v>307073.2</v>
      </c>
    </row>
    <row r="28" customFormat="false" ht="16" hidden="false" customHeight="false" outlineLevel="0" collapsed="false">
      <c r="A28" s="16" t="s">
        <v>22</v>
      </c>
      <c r="B28" s="11" t="s">
        <v>23</v>
      </c>
      <c r="C28" s="13" t="n">
        <v>41758.5</v>
      </c>
      <c r="D28" s="14" t="n">
        <f aca="false">C28/K28</f>
        <v>0.191030922411486</v>
      </c>
      <c r="E28" s="15" t="n">
        <v>14120.2</v>
      </c>
      <c r="F28" s="14" t="n">
        <f aca="false">E28/K28</f>
        <v>0.0645951083165024</v>
      </c>
      <c r="G28" s="15" t="n">
        <v>133163</v>
      </c>
      <c r="H28" s="14" t="n">
        <f aca="false">G28/K28</f>
        <v>0.609175394735939</v>
      </c>
      <c r="I28" s="15" t="n">
        <v>29553.8</v>
      </c>
      <c r="J28" s="14" t="n">
        <f aca="false">I28/K28</f>
        <v>0.135198574536072</v>
      </c>
      <c r="K28" s="17" t="n">
        <f aca="false">SUM(C28,E28,G28,I28)</f>
        <v>218595.5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" min="1" style="0" width="6.02790697674419"/>
    <col collapsed="false" hidden="false" max="2" min="2" style="0" width="21.1674418604651"/>
    <col collapsed="false" hidden="false" max="3" min="3" style="0" width="15.3813953488372"/>
    <col collapsed="false" hidden="false" max="4" min="4" style="0" width="18.0883720930233"/>
    <col collapsed="false" hidden="false" max="5" min="5" style="0" width="18.3348837209302"/>
    <col collapsed="false" hidden="false" max="6" min="6" style="0" width="21.0418604651163"/>
    <col collapsed="false" hidden="false" max="7" min="7" style="0" width="29.1674418604651"/>
    <col collapsed="false" hidden="false" max="8" min="8" style="0" width="31.9953488372093"/>
    <col collapsed="false" hidden="false" max="9" min="9" style="0" width="21.6604651162791"/>
    <col collapsed="false" hidden="false" max="10" min="10" style="0" width="24.2418604651163"/>
    <col collapsed="false" hidden="false" max="11" min="11" style="0" width="21.6604651162791"/>
    <col collapsed="false" hidden="false" max="12" min="12" style="0" width="24.2418604651163"/>
    <col collapsed="false" hidden="false" max="13" min="13" style="0" width="32.4883720930233"/>
    <col collapsed="false" hidden="false" max="14" min="14" style="0" width="35.3209302325581"/>
    <col collapsed="false" hidden="false" max="15" min="15" style="0" width="9.6"/>
    <col collapsed="false" hidden="false" max="1025" min="16" style="0" width="10.8279069767442"/>
  </cols>
  <sheetData>
    <row r="1" s="10" customFormat="true" ht="17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65</v>
      </c>
      <c r="H1" s="4" t="s">
        <v>66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67</v>
      </c>
      <c r="N1" s="4" t="s">
        <v>68</v>
      </c>
      <c r="O1" s="5" t="s">
        <v>10</v>
      </c>
    </row>
    <row r="2" customFormat="false" ht="16" hidden="false" customHeight="false" outlineLevel="0" collapsed="false">
      <c r="A2" s="19" t="s">
        <v>13</v>
      </c>
      <c r="B2" s="20" t="s">
        <v>14</v>
      </c>
      <c r="C2" s="21" t="n">
        <v>25229</v>
      </c>
      <c r="D2" s="22" t="n">
        <f aca="false">C2/O2</f>
        <v>0.111630767597034</v>
      </c>
      <c r="E2" s="23" t="n">
        <v>4730</v>
      </c>
      <c r="F2" s="22" t="n">
        <f aca="false">E2/O2</f>
        <v>0.0209288331179979</v>
      </c>
      <c r="G2" s="24" t="n">
        <v>67283</v>
      </c>
      <c r="H2" s="14" t="n">
        <f aca="false">G2/O2</f>
        <v>0.297707120227961</v>
      </c>
      <c r="I2" s="23" t="n">
        <v>74624</v>
      </c>
      <c r="J2" s="22" t="n">
        <f aca="false">I2/O2</f>
        <v>0.330188846215111</v>
      </c>
      <c r="K2" s="23" t="n">
        <v>11568</v>
      </c>
      <c r="L2" s="22" t="n">
        <f aca="false">K2/O2</f>
        <v>0.0511849347799154</v>
      </c>
      <c r="M2" s="24" t="n">
        <v>42570</v>
      </c>
      <c r="N2" s="25" t="n">
        <f aca="false">M2/O2</f>
        <v>0.188359498061981</v>
      </c>
      <c r="O2" s="26" t="n">
        <f aca="false">SUM(C2,E2,I2,K2,G2,M2)</f>
        <v>226004</v>
      </c>
    </row>
    <row r="3" customFormat="false" ht="16" hidden="false" customHeight="false" outlineLevel="0" collapsed="false">
      <c r="A3" s="19" t="s">
        <v>36</v>
      </c>
      <c r="B3" s="27" t="s">
        <v>37</v>
      </c>
      <c r="C3" s="21" t="n">
        <v>59143</v>
      </c>
      <c r="D3" s="22" t="n">
        <f aca="false">C3/O3</f>
        <v>0.0723020443790274</v>
      </c>
      <c r="E3" s="23" t="n">
        <v>42790</v>
      </c>
      <c r="F3" s="22" t="n">
        <f aca="false">E3/O3</f>
        <v>0.0523105773967939</v>
      </c>
      <c r="G3" s="24" t="n">
        <v>205121</v>
      </c>
      <c r="H3" s="14" t="n">
        <f aca="false">G3/O3</f>
        <v>0.250759475256082</v>
      </c>
      <c r="I3" s="23" t="n">
        <v>238477</v>
      </c>
      <c r="J3" s="22" t="n">
        <f aca="false">I3/O3</f>
        <v>0.291537031218865</v>
      </c>
      <c r="K3" s="23" t="n">
        <v>76772</v>
      </c>
      <c r="L3" s="22" t="n">
        <f aca="false">K3/O3</f>
        <v>0.0938534154687231</v>
      </c>
      <c r="M3" s="24" t="n">
        <v>195696</v>
      </c>
      <c r="N3" s="25" t="n">
        <f aca="false">M3/O3</f>
        <v>0.239237456280509</v>
      </c>
      <c r="O3" s="26" t="n">
        <f aca="false">SUM(C3,E3,I3,K3,G3,M3)</f>
        <v>817999</v>
      </c>
    </row>
    <row r="4" customFormat="false" ht="16" hidden="false" customHeight="false" outlineLevel="0" collapsed="false">
      <c r="A4" s="19" t="s">
        <v>64</v>
      </c>
      <c r="B4" s="27" t="s">
        <v>21</v>
      </c>
      <c r="C4" s="21" t="n">
        <v>17869</v>
      </c>
      <c r="D4" s="22" t="n">
        <f aca="false">C4/O4</f>
        <v>0.0851091191403831</v>
      </c>
      <c r="E4" s="23" t="n">
        <v>5779</v>
      </c>
      <c r="F4" s="22" t="n">
        <f aca="false">E4/O4</f>
        <v>0.0275250769216114</v>
      </c>
      <c r="G4" s="24" t="n">
        <v>59132</v>
      </c>
      <c r="H4" s="14" t="n">
        <f aca="false">G4/O4</f>
        <v>0.281642645531878</v>
      </c>
      <c r="I4" s="23" t="n">
        <v>64902</v>
      </c>
      <c r="J4" s="22" t="n">
        <f aca="false">I4/O4</f>
        <v>0.309124855920821</v>
      </c>
      <c r="K4" s="23" t="n">
        <v>15500</v>
      </c>
      <c r="L4" s="22" t="n">
        <f aca="false">K4/O4</f>
        <v>0.0738256951522715</v>
      </c>
      <c r="M4" s="24" t="n">
        <v>46772</v>
      </c>
      <c r="N4" s="25" t="n">
        <f aca="false">M4/O4</f>
        <v>0.222772607333035</v>
      </c>
      <c r="O4" s="26" t="n">
        <f aca="false">SUM(C4,E4,I4,K4,G4,M4)</f>
        <v>209954</v>
      </c>
    </row>
    <row r="5" customFormat="false" ht="16" hidden="false" customHeight="false" outlineLevel="0" collapsed="false">
      <c r="A5" s="19" t="s">
        <v>15</v>
      </c>
      <c r="B5" s="27" t="s">
        <v>16</v>
      </c>
      <c r="C5" s="21" t="n">
        <v>125622</v>
      </c>
      <c r="D5" s="22" t="n">
        <f aca="false">C5/O5</f>
        <v>0.116891165096604</v>
      </c>
      <c r="E5" s="23" t="n">
        <v>41987</v>
      </c>
      <c r="F5" s="22" t="n">
        <f aca="false">E5/O5</f>
        <v>0.0390688681036055</v>
      </c>
      <c r="G5" s="24" t="n">
        <v>259409</v>
      </c>
      <c r="H5" s="14" t="n">
        <f aca="false">G5/O5</f>
        <v>0.241379855809851</v>
      </c>
      <c r="I5" s="23" t="n">
        <v>366147</v>
      </c>
      <c r="J5" s="22" t="n">
        <f aca="false">I5/O5</f>
        <v>0.340699474826276</v>
      </c>
      <c r="K5" s="23" t="n">
        <v>80389</v>
      </c>
      <c r="L5" s="22" t="n">
        <f aca="false">K5/O5</f>
        <v>0.0748018967294816</v>
      </c>
      <c r="M5" s="24" t="n">
        <v>201138</v>
      </c>
      <c r="N5" s="25" t="n">
        <f aca="false">M5/O5</f>
        <v>0.187158739434182</v>
      </c>
      <c r="O5" s="26" t="n">
        <f aca="false">SUM(C5,E5,I5,K5,G5,M5)</f>
        <v>1074692</v>
      </c>
    </row>
    <row r="6" customFormat="false" ht="16" hidden="false" customHeight="false" outlineLevel="0" collapsed="false">
      <c r="A6" s="19" t="s">
        <v>40</v>
      </c>
      <c r="B6" s="27" t="s">
        <v>41</v>
      </c>
      <c r="C6" s="21" t="n">
        <v>408359</v>
      </c>
      <c r="D6" s="22" t="n">
        <f aca="false">C6/O6</f>
        <v>0.11262310770597</v>
      </c>
      <c r="E6" s="23" t="n">
        <v>141422</v>
      </c>
      <c r="F6" s="22" t="n">
        <f aca="false">E6/O6</f>
        <v>0.0390033895126438</v>
      </c>
      <c r="G6" s="24" t="n">
        <v>827447</v>
      </c>
      <c r="H6" s="14" t="n">
        <f aca="false">G6/O6</f>
        <v>0.22820521306493</v>
      </c>
      <c r="I6" s="23" t="n">
        <v>1323244</v>
      </c>
      <c r="J6" s="22" t="n">
        <f aca="false">I6/O6</f>
        <v>0.364943227731674</v>
      </c>
      <c r="K6" s="23" t="n">
        <v>320688</v>
      </c>
      <c r="L6" s="22" t="n">
        <f aca="false">K6/O6</f>
        <v>0.0884439406600862</v>
      </c>
      <c r="M6" s="24" t="n">
        <v>604730</v>
      </c>
      <c r="N6" s="25" t="n">
        <f aca="false">M6/O6</f>
        <v>0.166781121324695</v>
      </c>
      <c r="O6" s="26" t="n">
        <f aca="false">SUM(C6,E6,I6,K6,G6,M6)</f>
        <v>3625890</v>
      </c>
    </row>
    <row r="7" customFormat="false" ht="16" hidden="false" customHeight="false" outlineLevel="0" collapsed="false">
      <c r="A7" s="19" t="s">
        <v>28</v>
      </c>
      <c r="B7" s="27" t="s">
        <v>29</v>
      </c>
      <c r="C7" s="21" t="n">
        <v>206510</v>
      </c>
      <c r="D7" s="22" t="n">
        <f aca="false">C7/O7</f>
        <v>0.0900920159217385</v>
      </c>
      <c r="E7" s="23" t="n">
        <v>48660</v>
      </c>
      <c r="F7" s="22" t="n">
        <f aca="false">E7/O7</f>
        <v>0.0212284029574926</v>
      </c>
      <c r="G7" s="24" t="n">
        <v>527244</v>
      </c>
      <c r="H7" s="14" t="n">
        <f aca="false">G7/O7</f>
        <v>0.230015373796141</v>
      </c>
      <c r="I7" s="23" t="n">
        <v>876658</v>
      </c>
      <c r="J7" s="22" t="n">
        <f aca="false">I7/O7</f>
        <v>0.382450663376686</v>
      </c>
      <c r="K7" s="23" t="n">
        <v>156425</v>
      </c>
      <c r="L7" s="22" t="n">
        <f aca="false">K7/O7</f>
        <v>0.0682419427173403</v>
      </c>
      <c r="M7" s="24" t="n">
        <v>476715</v>
      </c>
      <c r="N7" s="25" t="n">
        <f aca="false">M7/O7</f>
        <v>0.207971601230602</v>
      </c>
      <c r="O7" s="26" t="n">
        <f aca="false">SUM(C7,E7,I7,K7,G7,M7)</f>
        <v>2292212</v>
      </c>
    </row>
    <row r="8" customFormat="false" ht="16" hidden="false" customHeight="false" outlineLevel="0" collapsed="false">
      <c r="A8" s="19" t="s">
        <v>62</v>
      </c>
      <c r="B8" s="27" t="s">
        <v>63</v>
      </c>
      <c r="C8" s="21" t="n">
        <v>100924</v>
      </c>
      <c r="D8" s="22" t="n">
        <f aca="false">C8/O8</f>
        <v>0.138713038123957</v>
      </c>
      <c r="E8" s="23" t="n">
        <v>41544</v>
      </c>
      <c r="F8" s="22" t="n">
        <f aca="false">E8/O8</f>
        <v>0.0570993465956727</v>
      </c>
      <c r="G8" s="24" t="n">
        <v>199902</v>
      </c>
      <c r="H8" s="14" t="n">
        <f aca="false">G8/O8</f>
        <v>0.274751434218375</v>
      </c>
      <c r="I8" s="23" t="n">
        <v>260577</v>
      </c>
      <c r="J8" s="22" t="n">
        <f aca="false">I8/O8</f>
        <v>0.358145013428187</v>
      </c>
      <c r="K8" s="23" t="n">
        <v>48688</v>
      </c>
      <c r="L8" s="22" t="n">
        <f aca="false">K8/O8</f>
        <v>0.0669182791028816</v>
      </c>
      <c r="M8" s="24" t="n">
        <v>75939</v>
      </c>
      <c r="N8" s="25" t="n">
        <f aca="false">M8/O8</f>
        <v>0.104372888530926</v>
      </c>
      <c r="O8" s="26" t="n">
        <f aca="false">SUM(C8,E8,I8,K8,G8,M8)</f>
        <v>727574</v>
      </c>
    </row>
    <row r="9" customFormat="false" ht="16" hidden="false" customHeight="false" outlineLevel="0" collapsed="false">
      <c r="A9" s="19" t="s">
        <v>44</v>
      </c>
      <c r="B9" s="27" t="s">
        <v>45</v>
      </c>
      <c r="C9" s="21" t="n">
        <v>96548</v>
      </c>
      <c r="D9" s="22" t="n">
        <f aca="false">C9/O9</f>
        <v>0.111573490375359</v>
      </c>
      <c r="E9" s="23" t="n">
        <v>47375</v>
      </c>
      <c r="F9" s="22" t="n">
        <f aca="false">E9/O9</f>
        <v>0.0547478363770627</v>
      </c>
      <c r="G9" s="24" t="n">
        <v>167914</v>
      </c>
      <c r="H9" s="14" t="n">
        <f aca="false">G9/O9</f>
        <v>0.194045977781912</v>
      </c>
      <c r="I9" s="23" t="n">
        <v>364602</v>
      </c>
      <c r="J9" s="22" t="n">
        <f aca="false">I9/O9</f>
        <v>0.421343971266486</v>
      </c>
      <c r="K9" s="23" t="n">
        <v>68958</v>
      </c>
      <c r="L9" s="22" t="n">
        <f aca="false">K9/O9</f>
        <v>0.0796897372219417</v>
      </c>
      <c r="M9" s="24" t="n">
        <v>119934</v>
      </c>
      <c r="N9" s="25" t="n">
        <f aca="false">M9/O9</f>
        <v>0.138598986977238</v>
      </c>
      <c r="O9" s="26" t="n">
        <f aca="false">SUM(C9,E9,I9,K9,G9,M9)</f>
        <v>865331</v>
      </c>
    </row>
    <row r="10" customFormat="false" ht="16" hidden="false" customHeight="false" outlineLevel="0" collapsed="false">
      <c r="A10" s="19" t="s">
        <v>60</v>
      </c>
      <c r="B10" s="27" t="s">
        <v>61</v>
      </c>
      <c r="C10" s="21" t="n">
        <v>219732</v>
      </c>
      <c r="D10" s="22" t="n">
        <f aca="false">C10/O10</f>
        <v>0.139857095393217</v>
      </c>
      <c r="E10" s="23" t="n">
        <v>61493</v>
      </c>
      <c r="F10" s="22" t="n">
        <f aca="false">E10/O10</f>
        <v>0.0391396445079237</v>
      </c>
      <c r="G10" s="24" t="n">
        <v>315118</v>
      </c>
      <c r="H10" s="14" t="n">
        <f aca="false">G10/O10</f>
        <v>0.200569276146031</v>
      </c>
      <c r="I10" s="23" t="n">
        <v>673208</v>
      </c>
      <c r="J10" s="22" t="n">
        <f aca="false">I10/O10</f>
        <v>0.428489776070289</v>
      </c>
      <c r="K10" s="23" t="n">
        <v>109865</v>
      </c>
      <c r="L10" s="22" t="n">
        <f aca="false">K10/O10</f>
        <v>0.0699279112071786</v>
      </c>
      <c r="M10" s="24" t="n">
        <v>191702</v>
      </c>
      <c r="N10" s="25" t="n">
        <f aca="false">M10/O10</f>
        <v>0.122016296675361</v>
      </c>
      <c r="O10" s="26" t="n">
        <f aca="false">SUM(C10,E10,I10,K10,G10,M10)</f>
        <v>1571118</v>
      </c>
    </row>
    <row r="11" customFormat="false" ht="16" hidden="false" customHeight="false" outlineLevel="0" collapsed="false">
      <c r="A11" s="19" t="s">
        <v>24</v>
      </c>
      <c r="B11" s="27" t="s">
        <v>25</v>
      </c>
      <c r="C11" s="21" t="n">
        <v>195413</v>
      </c>
      <c r="D11" s="22" t="n">
        <f aca="false">C11/O11</f>
        <v>0.109010508159346</v>
      </c>
      <c r="E11" s="23" t="n">
        <v>30065</v>
      </c>
      <c r="F11" s="22" t="n">
        <f aca="false">E11/O11</f>
        <v>0.0167716627236198</v>
      </c>
      <c r="G11" s="24" t="n">
        <v>404371</v>
      </c>
      <c r="H11" s="14" t="n">
        <f aca="false">G11/O11</f>
        <v>0.225577050630729</v>
      </c>
      <c r="I11" s="23" t="n">
        <v>695242</v>
      </c>
      <c r="J11" s="22" t="n">
        <f aca="false">I11/O11</f>
        <v>0.387838494438547</v>
      </c>
      <c r="K11" s="23" t="n">
        <v>106736</v>
      </c>
      <c r="L11" s="22" t="n">
        <f aca="false">K11/O11</f>
        <v>0.0595423313643202</v>
      </c>
      <c r="M11" s="24" t="n">
        <v>360780</v>
      </c>
      <c r="N11" s="25" t="n">
        <f aca="false">M11/O11</f>
        <v>0.201259952683438</v>
      </c>
      <c r="O11" s="26" t="n">
        <f aca="false">SUM(C11,E11,I11,K11,G11,M11)</f>
        <v>1792607</v>
      </c>
    </row>
    <row r="12" customFormat="false" ht="16" hidden="false" customHeight="false" outlineLevel="0" collapsed="false">
      <c r="A12" s="19" t="s">
        <v>58</v>
      </c>
      <c r="B12" s="27" t="s">
        <v>59</v>
      </c>
      <c r="C12" s="21" t="n">
        <v>101151</v>
      </c>
      <c r="D12" s="22" t="n">
        <f aca="false">C12/O12</f>
        <v>0.128905846774964</v>
      </c>
      <c r="E12" s="23" t="n">
        <v>21456</v>
      </c>
      <c r="F12" s="22" t="n">
        <f aca="false">E12/O12</f>
        <v>0.0273433169064432</v>
      </c>
      <c r="G12" s="24" t="n">
        <v>138811</v>
      </c>
      <c r="H12" s="14" t="n">
        <f aca="false">G12/O12</f>
        <v>0.176899383067687</v>
      </c>
      <c r="I12" s="23" t="n">
        <v>349434</v>
      </c>
      <c r="J12" s="22" t="n">
        <f aca="false">I12/O12</f>
        <v>0.445315277772468</v>
      </c>
      <c r="K12" s="23" t="n">
        <v>42035</v>
      </c>
      <c r="L12" s="22" t="n">
        <f aca="false">K12/O12</f>
        <v>0.0535689935757988</v>
      </c>
      <c r="M12" s="24" t="n">
        <v>131802</v>
      </c>
      <c r="N12" s="25" t="n">
        <f aca="false">M12/O12</f>
        <v>0.167967181902639</v>
      </c>
      <c r="O12" s="26" t="n">
        <f aca="false">SUM(C12,E12,I12,K12,G12,M12)</f>
        <v>784689</v>
      </c>
    </row>
    <row r="13" customFormat="false" ht="16" hidden="false" customHeight="false" outlineLevel="0" collapsed="false">
      <c r="A13" s="19" t="s">
        <v>56</v>
      </c>
      <c r="B13" s="27" t="s">
        <v>57</v>
      </c>
      <c r="C13" s="21" t="n">
        <v>88813</v>
      </c>
      <c r="D13" s="22" t="n">
        <f aca="false">C13/O13</f>
        <v>0.139978060705021</v>
      </c>
      <c r="E13" s="23" t="n">
        <v>17230</v>
      </c>
      <c r="F13" s="22" t="n">
        <f aca="false">E13/O13</f>
        <v>0.0271561819322341</v>
      </c>
      <c r="G13" s="24" t="n">
        <v>114873</v>
      </c>
      <c r="H13" s="14" t="n">
        <f aca="false">G13/O13</f>
        <v>0.181051194840483</v>
      </c>
      <c r="I13" s="23" t="n">
        <v>298688</v>
      </c>
      <c r="J13" s="22" t="n">
        <f aca="false">I13/O13</f>
        <v>0.470761791583002</v>
      </c>
      <c r="K13" s="23" t="n">
        <v>31366</v>
      </c>
      <c r="L13" s="22" t="n">
        <f aca="false">K13/O13</f>
        <v>0.0494359142476177</v>
      </c>
      <c r="M13" s="24" t="n">
        <v>83508</v>
      </c>
      <c r="N13" s="25" t="n">
        <f aca="false">M13/O13</f>
        <v>0.131616856691643</v>
      </c>
      <c r="O13" s="26" t="n">
        <f aca="false">SUM(C13,E13,I13,K13,G13,M13)</f>
        <v>634478</v>
      </c>
    </row>
    <row r="14" customFormat="false" ht="16" hidden="false" customHeight="false" outlineLevel="0" collapsed="false">
      <c r="A14" s="19" t="s">
        <v>42</v>
      </c>
      <c r="B14" s="27" t="s">
        <v>43</v>
      </c>
      <c r="C14" s="21" t="n">
        <v>607894</v>
      </c>
      <c r="D14" s="22" t="n">
        <f aca="false">C14/O14</f>
        <v>0.124777444843063</v>
      </c>
      <c r="E14" s="23" t="n">
        <v>199557</v>
      </c>
      <c r="F14" s="22" t="n">
        <f aca="false">E14/O14</f>
        <v>0.0409614382779681</v>
      </c>
      <c r="G14" s="24" t="n">
        <v>981325</v>
      </c>
      <c r="H14" s="14" t="n">
        <f aca="false">G14/O14</f>
        <v>0.201428581398433</v>
      </c>
      <c r="I14" s="23" t="n">
        <v>2096807</v>
      </c>
      <c r="J14" s="22" t="n">
        <f aca="false">I14/O14</f>
        <v>0.430394476321609</v>
      </c>
      <c r="K14" s="23" t="n">
        <v>409088</v>
      </c>
      <c r="L14" s="22" t="n">
        <f aca="false">K14/O14</f>
        <v>0.083970158211726</v>
      </c>
      <c r="M14" s="24" t="n">
        <v>577155</v>
      </c>
      <c r="N14" s="25" t="n">
        <f aca="false">M14/O14</f>
        <v>0.118467900947201</v>
      </c>
      <c r="O14" s="26" t="n">
        <f aca="false">SUM(C14,E14,I14,K14,G14,M14)</f>
        <v>4871826</v>
      </c>
    </row>
    <row r="15" customFormat="false" ht="16" hidden="false" customHeight="false" outlineLevel="0" collapsed="false">
      <c r="A15" s="19" t="s">
        <v>19</v>
      </c>
      <c r="B15" s="27" t="s">
        <v>20</v>
      </c>
      <c r="C15" s="21" t="n">
        <v>249249</v>
      </c>
      <c r="D15" s="22" t="n">
        <f aca="false">C15/O15</f>
        <v>0.116490547519454</v>
      </c>
      <c r="E15" s="23" t="n">
        <v>58076</v>
      </c>
      <c r="F15" s="22" t="n">
        <f aca="false">E15/O15</f>
        <v>0.0271427569929661</v>
      </c>
      <c r="G15" s="24" t="n">
        <v>530960</v>
      </c>
      <c r="H15" s="14" t="n">
        <f aca="false">G15/O15</f>
        <v>0.24815273526044</v>
      </c>
      <c r="I15" s="23" t="n">
        <v>794954</v>
      </c>
      <c r="J15" s="22" t="n">
        <f aca="false">I15/O15</f>
        <v>0.371534596779847</v>
      </c>
      <c r="K15" s="23" t="n">
        <v>127519</v>
      </c>
      <c r="L15" s="22" t="n">
        <f aca="false">K15/O15</f>
        <v>0.0595980651041058</v>
      </c>
      <c r="M15" s="24" t="n">
        <v>378892</v>
      </c>
      <c r="N15" s="25" t="n">
        <f aca="false">M15/O15</f>
        <v>0.177081298343187</v>
      </c>
      <c r="O15" s="26" t="n">
        <f aca="false">SUM(C15,E15,I15,K15,G15,M15)</f>
        <v>2139650</v>
      </c>
    </row>
    <row r="16" customFormat="false" ht="16" hidden="false" customHeight="false" outlineLevel="0" collapsed="false">
      <c r="A16" s="19" t="s">
        <v>32</v>
      </c>
      <c r="B16" s="27" t="s">
        <v>33</v>
      </c>
      <c r="C16" s="21" t="n">
        <v>100194</v>
      </c>
      <c r="D16" s="22" t="n">
        <f aca="false">C16/O16</f>
        <v>0.103883635066663</v>
      </c>
      <c r="E16" s="23" t="n">
        <v>29094</v>
      </c>
      <c r="F16" s="22" t="n">
        <f aca="false">E16/O16</f>
        <v>0.0301653839414484</v>
      </c>
      <c r="G16" s="24" t="n">
        <v>222371</v>
      </c>
      <c r="H16" s="14" t="n">
        <f aca="false">G16/O16</f>
        <v>0.230559792137342</v>
      </c>
      <c r="I16" s="23" t="n">
        <v>365241</v>
      </c>
      <c r="J16" s="22" t="n">
        <f aca="false">I16/O16</f>
        <v>0.378690967077699</v>
      </c>
      <c r="K16" s="23" t="n">
        <v>77574</v>
      </c>
      <c r="L16" s="22" t="n">
        <f aca="false">K16/O16</f>
        <v>0.080430655594759</v>
      </c>
      <c r="M16" s="24" t="n">
        <v>170009</v>
      </c>
      <c r="N16" s="25" t="n">
        <f aca="false">M16/O16</f>
        <v>0.176269566182089</v>
      </c>
      <c r="O16" s="26" t="n">
        <f aca="false">SUM(C16,E16,I16,K16,G16,M16)</f>
        <v>964483</v>
      </c>
    </row>
    <row r="17" customFormat="false" ht="16" hidden="false" customHeight="false" outlineLevel="0" collapsed="false">
      <c r="A17" s="19" t="s">
        <v>50</v>
      </c>
      <c r="B17" s="27" t="s">
        <v>51</v>
      </c>
      <c r="C17" s="21" t="n">
        <v>348132</v>
      </c>
      <c r="D17" s="22" t="n">
        <f aca="false">C17/O17</f>
        <v>0.133177763155881</v>
      </c>
      <c r="E17" s="23" t="n">
        <v>82742</v>
      </c>
      <c r="F17" s="22" t="n">
        <f aca="false">E17/O17</f>
        <v>0.0316529203837738</v>
      </c>
      <c r="G17" s="24" t="n">
        <v>483204</v>
      </c>
      <c r="H17" s="14" t="n">
        <f aca="false">G17/O17</f>
        <v>0.184849504980796</v>
      </c>
      <c r="I17" s="23" t="n">
        <v>1210308</v>
      </c>
      <c r="J17" s="22" t="n">
        <f aca="false">I17/O17</f>
        <v>0.463002861471133</v>
      </c>
      <c r="K17" s="23" t="n">
        <v>155118</v>
      </c>
      <c r="L17" s="22" t="n">
        <f aca="false">K17/O17</f>
        <v>0.0593403314409879</v>
      </c>
      <c r="M17" s="24" t="n">
        <v>334536</v>
      </c>
      <c r="N17" s="25" t="n">
        <f aca="false">M17/O17</f>
        <v>0.127976618567428</v>
      </c>
      <c r="O17" s="26" t="n">
        <f aca="false">SUM(C17,E17,I17,K17,G17,M17)</f>
        <v>2614040</v>
      </c>
    </row>
    <row r="18" customFormat="false" ht="16" hidden="false" customHeight="false" outlineLevel="0" collapsed="false">
      <c r="A18" s="19" t="s">
        <v>34</v>
      </c>
      <c r="B18" s="27" t="s">
        <v>35</v>
      </c>
      <c r="C18" s="21" t="n">
        <v>209487</v>
      </c>
      <c r="D18" s="22" t="n">
        <f aca="false">C18/O18</f>
        <v>0.0925696226415928</v>
      </c>
      <c r="E18" s="23" t="n">
        <v>60476</v>
      </c>
      <c r="F18" s="22" t="n">
        <f aca="false">E18/O18</f>
        <v>0.0267235699536151</v>
      </c>
      <c r="G18" s="24" t="n">
        <v>523678</v>
      </c>
      <c r="H18" s="14" t="n">
        <f aca="false">G18/O18</f>
        <v>0.231406602059813</v>
      </c>
      <c r="I18" s="23" t="n">
        <v>823567</v>
      </c>
      <c r="J18" s="22" t="n">
        <f aca="false">I18/O18</f>
        <v>0.363923710827253</v>
      </c>
      <c r="K18" s="23" t="n">
        <v>213891</v>
      </c>
      <c r="L18" s="22" t="n">
        <f aca="false">K18/O18</f>
        <v>0.094515693844644</v>
      </c>
      <c r="M18" s="24" t="n">
        <v>431922</v>
      </c>
      <c r="N18" s="25" t="n">
        <f aca="false">M18/O18</f>
        <v>0.190860800673083</v>
      </c>
      <c r="O18" s="26" t="n">
        <f aca="false">SUM(C18,E18,I18,K18,G18,M18)</f>
        <v>2263021</v>
      </c>
    </row>
    <row r="19" customFormat="false" ht="16" hidden="false" customHeight="false" outlineLevel="0" collapsed="false">
      <c r="A19" s="19" t="s">
        <v>26</v>
      </c>
      <c r="B19" s="27" t="s">
        <v>27</v>
      </c>
      <c r="C19" s="21" t="n">
        <v>109201</v>
      </c>
      <c r="D19" s="22" t="n">
        <f aca="false">C19/O19</f>
        <v>0.137889103830049</v>
      </c>
      <c r="E19" s="23" t="n">
        <v>27580</v>
      </c>
      <c r="F19" s="22" t="n">
        <f aca="false">E19/O19</f>
        <v>0.034825518847197</v>
      </c>
      <c r="G19" s="24" t="n">
        <v>169986</v>
      </c>
      <c r="H19" s="14" t="n">
        <f aca="false">G19/O19</f>
        <v>0.21464288059317</v>
      </c>
      <c r="I19" s="23" t="n">
        <v>321952</v>
      </c>
      <c r="J19" s="22" t="n">
        <f aca="false">I19/O19</f>
        <v>0.406531741983059</v>
      </c>
      <c r="K19" s="23" t="n">
        <v>55156</v>
      </c>
      <c r="L19" s="22" t="n">
        <f aca="false">K19/O19</f>
        <v>0.069645986857723</v>
      </c>
      <c r="M19" s="24" t="n">
        <v>108073</v>
      </c>
      <c r="N19" s="25" t="n">
        <f aca="false">M19/O19</f>
        <v>0.136464767888801</v>
      </c>
      <c r="O19" s="26" t="n">
        <f aca="false">SUM(C19,E19,I19,K19,G19,M19)</f>
        <v>791948</v>
      </c>
    </row>
    <row r="20" customFormat="false" ht="16" hidden="false" customHeight="false" outlineLevel="0" collapsed="false">
      <c r="A20" s="19" t="s">
        <v>46</v>
      </c>
      <c r="B20" s="27" t="s">
        <v>47</v>
      </c>
      <c r="C20" s="21" t="n">
        <v>295484</v>
      </c>
      <c r="D20" s="22" t="n">
        <f aca="false">C20/O20</f>
        <v>0.0822663647935462</v>
      </c>
      <c r="E20" s="23" t="n">
        <v>140373</v>
      </c>
      <c r="F20" s="22" t="n">
        <f aca="false">E20/O20</f>
        <v>0.0390815625386297</v>
      </c>
      <c r="G20" s="24" t="n">
        <v>963764</v>
      </c>
      <c r="H20" s="14" t="n">
        <f aca="false">G20/O20</f>
        <v>0.268323702125622</v>
      </c>
      <c r="I20" s="23" t="n">
        <v>1357597</v>
      </c>
      <c r="J20" s="22" t="n">
        <f aca="false">I20/O20</f>
        <v>0.377971633132839</v>
      </c>
      <c r="K20" s="23" t="n">
        <v>348430</v>
      </c>
      <c r="L20" s="22" t="n">
        <f aca="false">K20/O20</f>
        <v>0.0970071796950606</v>
      </c>
      <c r="M20" s="24" t="n">
        <v>486148</v>
      </c>
      <c r="N20" s="25" t="n">
        <f aca="false">M20/O20</f>
        <v>0.135349557714302</v>
      </c>
      <c r="O20" s="26" t="n">
        <f aca="false">SUM(C20,E20,I20,K20,G20,M20)</f>
        <v>3591796</v>
      </c>
    </row>
    <row r="21" customFormat="false" ht="16" hidden="false" customHeight="false" outlineLevel="0" collapsed="false">
      <c r="A21" s="19" t="s">
        <v>30</v>
      </c>
      <c r="B21" s="27" t="s">
        <v>31</v>
      </c>
      <c r="C21" s="21" t="n">
        <v>82664</v>
      </c>
      <c r="D21" s="22" t="n">
        <f aca="false">C21/O21</f>
        <v>0.0934573944896044</v>
      </c>
      <c r="E21" s="23" t="n">
        <v>33201</v>
      </c>
      <c r="F21" s="22" t="n">
        <f aca="false">E21/O21</f>
        <v>0.0375360369017874</v>
      </c>
      <c r="G21" s="24" t="n">
        <v>187930</v>
      </c>
      <c r="H21" s="14" t="n">
        <f aca="false">G21/O21</f>
        <v>0.21246792009135</v>
      </c>
      <c r="I21" s="23" t="n">
        <v>340518</v>
      </c>
      <c r="J21" s="22" t="n">
        <f aca="false">I21/O21</f>
        <v>0.384979254050265</v>
      </c>
      <c r="K21" s="23" t="n">
        <v>87599</v>
      </c>
      <c r="L21" s="22" t="n">
        <f aca="false">K21/O21</f>
        <v>0.0990367548133995</v>
      </c>
      <c r="M21" s="24" t="n">
        <v>152598</v>
      </c>
      <c r="N21" s="25" t="n">
        <f aca="false">M21/O21</f>
        <v>0.172522639653594</v>
      </c>
      <c r="O21" s="26" t="n">
        <f aca="false">SUM(C21,E21,I21,K21,G21,M21)</f>
        <v>884510</v>
      </c>
    </row>
    <row r="22" customFormat="false" ht="16" hidden="false" customHeight="false" outlineLevel="0" collapsed="false">
      <c r="A22" s="19" t="s">
        <v>54</v>
      </c>
      <c r="B22" s="27" t="s">
        <v>55</v>
      </c>
      <c r="C22" s="21" t="n">
        <v>374623</v>
      </c>
      <c r="D22" s="22" t="n">
        <f aca="false">C22/O22</f>
        <v>0.156694755105233</v>
      </c>
      <c r="E22" s="23" t="n">
        <v>105635</v>
      </c>
      <c r="F22" s="22" t="n">
        <f aca="false">E22/O22</f>
        <v>0.0441842878187974</v>
      </c>
      <c r="G22" s="24" t="n">
        <v>417344</v>
      </c>
      <c r="H22" s="14" t="n">
        <f aca="false">G22/O22</f>
        <v>0.174563803809799</v>
      </c>
      <c r="I22" s="23" t="n">
        <v>1064218</v>
      </c>
      <c r="J22" s="22" t="n">
        <f aca="false">I22/O22</f>
        <v>0.445133851601694</v>
      </c>
      <c r="K22" s="23" t="n">
        <v>175939</v>
      </c>
      <c r="L22" s="22" t="n">
        <f aca="false">K22/O22</f>
        <v>0.0735905657646745</v>
      </c>
      <c r="M22" s="24" t="n">
        <v>253023</v>
      </c>
      <c r="N22" s="25" t="n">
        <f aca="false">M22/O22</f>
        <v>0.105832735899802</v>
      </c>
      <c r="O22" s="26" t="n">
        <f aca="false">SUM(C22,E22,I22,K22,G22,M22)</f>
        <v>2390782</v>
      </c>
    </row>
    <row r="23" customFormat="false" ht="16" hidden="false" customHeight="false" outlineLevel="0" collapsed="false">
      <c r="A23" s="19" t="s">
        <v>11</v>
      </c>
      <c r="B23" s="27" t="s">
        <v>12</v>
      </c>
      <c r="C23" s="21" t="n">
        <v>48630</v>
      </c>
      <c r="D23" s="22" t="n">
        <f aca="false">C23/O23</f>
        <v>0.107010355556925</v>
      </c>
      <c r="E23" s="23" t="n">
        <v>13239</v>
      </c>
      <c r="F23" s="22" t="n">
        <f aca="false">E23/O23</f>
        <v>0.0291324305411912</v>
      </c>
      <c r="G23" s="24" t="n">
        <v>92936</v>
      </c>
      <c r="H23" s="14" t="n">
        <f aca="false">G23/O23</f>
        <v>0.204505745507678</v>
      </c>
      <c r="I23" s="23" t="n">
        <v>185884</v>
      </c>
      <c r="J23" s="22" t="n">
        <f aca="false">I23/O23</f>
        <v>0.409037897025363</v>
      </c>
      <c r="K23" s="23" t="n">
        <v>26208</v>
      </c>
      <c r="L23" s="22" t="n">
        <f aca="false">K23/O23</f>
        <v>0.0576707258572051</v>
      </c>
      <c r="M23" s="24" t="n">
        <v>87545</v>
      </c>
      <c r="N23" s="25" t="n">
        <f aca="false">M23/O23</f>
        <v>0.192642845511638</v>
      </c>
      <c r="O23" s="26" t="n">
        <f aca="false">SUM(C23,E23,I23,K23,G23,M23)</f>
        <v>454442</v>
      </c>
    </row>
    <row r="24" customFormat="false" ht="16" hidden="false" customHeight="false" outlineLevel="0" collapsed="false">
      <c r="A24" s="19" t="s">
        <v>17</v>
      </c>
      <c r="B24" s="27" t="s">
        <v>18</v>
      </c>
      <c r="C24" s="21" t="n">
        <v>20459</v>
      </c>
      <c r="D24" s="22" t="n">
        <f aca="false">C24/O24</f>
        <v>0.152304027395221</v>
      </c>
      <c r="E24" s="23" t="n">
        <v>5373</v>
      </c>
      <c r="F24" s="22" t="n">
        <f aca="false">E24/O24</f>
        <v>0.0399985111293084</v>
      </c>
      <c r="G24" s="24" t="n">
        <v>33069</v>
      </c>
      <c r="H24" s="14" t="n">
        <f aca="false">G24/O24</f>
        <v>0.246177324499367</v>
      </c>
      <c r="I24" s="23" t="n">
        <v>45873</v>
      </c>
      <c r="J24" s="22" t="n">
        <f aca="false">I24/O24</f>
        <v>0.341494826174347</v>
      </c>
      <c r="K24" s="23" t="n">
        <v>10128</v>
      </c>
      <c r="L24" s="22" t="n">
        <f aca="false">K24/O24</f>
        <v>0.0753964118216333</v>
      </c>
      <c r="M24" s="24" t="n">
        <v>19428</v>
      </c>
      <c r="N24" s="25" t="n">
        <f aca="false">M24/O24</f>
        <v>0.144628898980124</v>
      </c>
      <c r="O24" s="26" t="n">
        <f aca="false">SUM(C24,E24,I24,K24,G24,M24)</f>
        <v>134330</v>
      </c>
    </row>
    <row r="25" customFormat="false" ht="16" hidden="false" customHeight="false" outlineLevel="0" collapsed="false">
      <c r="A25" s="19" t="s">
        <v>52</v>
      </c>
      <c r="B25" s="27" t="s">
        <v>53</v>
      </c>
      <c r="C25" s="21" t="n">
        <v>230030</v>
      </c>
      <c r="D25" s="22" t="n">
        <f aca="false">C25/O25</f>
        <v>0.151140435832169</v>
      </c>
      <c r="E25" s="23" t="n">
        <v>47294</v>
      </c>
      <c r="F25" s="22" t="n">
        <f aca="false">E25/O25</f>
        <v>0.0310743632232605</v>
      </c>
      <c r="G25" s="24" t="n">
        <v>286632</v>
      </c>
      <c r="H25" s="14" t="n">
        <f aca="false">G25/O25</f>
        <v>0.188330589068584</v>
      </c>
      <c r="I25" s="23" t="n">
        <v>739462</v>
      </c>
      <c r="J25" s="22" t="n">
        <f aca="false">I25/O25</f>
        <v>0.485861013612692</v>
      </c>
      <c r="K25" s="23" t="n">
        <v>80254</v>
      </c>
      <c r="L25" s="22" t="n">
        <f aca="false">K25/O25</f>
        <v>0.0527306200811847</v>
      </c>
      <c r="M25" s="24" t="n">
        <v>138290</v>
      </c>
      <c r="N25" s="25" t="n">
        <f aca="false">M25/O25</f>
        <v>0.0908629781821097</v>
      </c>
      <c r="O25" s="26" t="n">
        <f aca="false">SUM(C25,E25,I25,K25,G25,M25)</f>
        <v>1521962</v>
      </c>
    </row>
    <row r="26" customFormat="false" ht="16" hidden="false" customHeight="false" outlineLevel="0" collapsed="false">
      <c r="A26" s="19" t="s">
        <v>48</v>
      </c>
      <c r="B26" s="27" t="s">
        <v>49</v>
      </c>
      <c r="C26" s="21" t="n">
        <v>1197724</v>
      </c>
      <c r="D26" s="22" t="n">
        <f aca="false">C26/O26</f>
        <v>0.118026609406957</v>
      </c>
      <c r="E26" s="23" t="n">
        <v>475983</v>
      </c>
      <c r="F26" s="22" t="n">
        <f aca="false">E26/O26</f>
        <v>0.0469045119120529</v>
      </c>
      <c r="G26" s="24" t="n">
        <v>1827547</v>
      </c>
      <c r="H26" s="14" t="n">
        <f aca="false">G26/O26</f>
        <v>0.180090885664691</v>
      </c>
      <c r="I26" s="23" t="n">
        <v>4471531</v>
      </c>
      <c r="J26" s="22" t="n">
        <f aca="false">I26/O26</f>
        <v>0.440635440876279</v>
      </c>
      <c r="K26" s="23" t="n">
        <v>1032055</v>
      </c>
      <c r="L26" s="22" t="n">
        <f aca="false">K26/O26</f>
        <v>0.101701186894057</v>
      </c>
      <c r="M26" s="24" t="n">
        <v>1143075</v>
      </c>
      <c r="N26" s="25" t="n">
        <f aca="false">M26/O26</f>
        <v>0.112641365245964</v>
      </c>
      <c r="O26" s="26" t="n">
        <f aca="false">SUM(C26,E26,I26,K26,G26,M26)</f>
        <v>10147915</v>
      </c>
    </row>
    <row r="27" customFormat="false" ht="16" hidden="false" customHeight="false" outlineLevel="0" collapsed="false">
      <c r="A27" s="19" t="s">
        <v>38</v>
      </c>
      <c r="B27" s="27" t="s">
        <v>39</v>
      </c>
      <c r="C27" s="21" t="n">
        <v>62689</v>
      </c>
      <c r="D27" s="22" t="n">
        <f aca="false">C27/O27</f>
        <v>0.106345910477334</v>
      </c>
      <c r="E27" s="23" t="n">
        <v>25294</v>
      </c>
      <c r="F27" s="22" t="n">
        <f aca="false">E27/O27</f>
        <v>0.042908858964311</v>
      </c>
      <c r="G27" s="24" t="n">
        <v>126109</v>
      </c>
      <c r="H27" s="14" t="n">
        <f aca="false">G27/O27</f>
        <v>0.213931892746513</v>
      </c>
      <c r="I27" s="23" t="n">
        <v>239762</v>
      </c>
      <c r="J27" s="22" t="n">
        <f aca="false">I27/O27</f>
        <v>0.406733369297112</v>
      </c>
      <c r="K27" s="23" t="n">
        <v>48754</v>
      </c>
      <c r="L27" s="22" t="n">
        <f aca="false">K27/O27</f>
        <v>0.0827065118188511</v>
      </c>
      <c r="M27" s="24" t="n">
        <v>86874</v>
      </c>
      <c r="N27" s="25" t="n">
        <f aca="false">M27/O27</f>
        <v>0.147373456695879</v>
      </c>
      <c r="O27" s="26" t="n">
        <f aca="false">SUM(C27,E27,I27,K27,G27,M27)</f>
        <v>589482</v>
      </c>
    </row>
    <row r="28" customFormat="false" ht="16" hidden="false" customHeight="false" outlineLevel="0" collapsed="false">
      <c r="A28" s="19" t="s">
        <v>22</v>
      </c>
      <c r="B28" s="27" t="s">
        <v>23</v>
      </c>
      <c r="C28" s="21" t="n">
        <v>43320</v>
      </c>
      <c r="D28" s="22" t="n">
        <f aca="false">C28/O28</f>
        <v>0.119447102194551</v>
      </c>
      <c r="E28" s="23" t="n">
        <v>14692</v>
      </c>
      <c r="F28" s="22" t="n">
        <f aca="false">E28/O28</f>
        <v>0.0405105453703219</v>
      </c>
      <c r="G28" s="24" t="n">
        <v>88887</v>
      </c>
      <c r="H28" s="14" t="n">
        <f aca="false">G28/O28</f>
        <v>0.245089902418445</v>
      </c>
      <c r="I28" s="23" t="n">
        <v>134730</v>
      </c>
      <c r="J28" s="22" t="n">
        <f aca="false">I28/O28</f>
        <v>0.371493722961031</v>
      </c>
      <c r="K28" s="23" t="n">
        <v>27601</v>
      </c>
      <c r="L28" s="22" t="n">
        <f aca="false">K28/O28</f>
        <v>0.0761047891890998</v>
      </c>
      <c r="M28" s="24" t="n">
        <v>53441</v>
      </c>
      <c r="N28" s="25" t="n">
        <f aca="false">M28/O28</f>
        <v>0.147353937866551</v>
      </c>
      <c r="O28" s="26" t="n">
        <f aca="false">SUM(C28,E28,I28,K28,G28,M28)</f>
        <v>362671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8279069767442"/>
  </cols>
  <sheetData>
    <row r="1" s="10" customFormat="true" ht="17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65</v>
      </c>
      <c r="H1" s="4" t="s">
        <v>66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67</v>
      </c>
      <c r="N1" s="4" t="s">
        <v>68</v>
      </c>
      <c r="O1" s="5" t="s">
        <v>10</v>
      </c>
    </row>
    <row r="2" customFormat="false" ht="16" hidden="false" customHeight="false" outlineLevel="0" collapsed="false">
      <c r="A2" s="19" t="s">
        <v>13</v>
      </c>
      <c r="B2" s="20" t="s">
        <v>14</v>
      </c>
      <c r="C2" s="21" t="n">
        <v>23854</v>
      </c>
      <c r="D2" s="22" t="n">
        <f aca="false">C2/O2</f>
        <v>0.109564754083301</v>
      </c>
      <c r="E2" s="23" t="n">
        <v>8231</v>
      </c>
      <c r="F2" s="22" t="n">
        <f aca="false">E2/O2</f>
        <v>0.0378061327601095</v>
      </c>
      <c r="G2" s="24" t="n">
        <v>51069</v>
      </c>
      <c r="H2" s="14" t="n">
        <f aca="false">G2/O2</f>
        <v>0.234567050653144</v>
      </c>
      <c r="I2" s="23" t="n">
        <v>81141</v>
      </c>
      <c r="J2" s="22" t="n">
        <f aca="false">I2/O2</f>
        <v>0.372691947307501</v>
      </c>
      <c r="K2" s="23" t="n">
        <v>13608</v>
      </c>
      <c r="L2" s="22" t="n">
        <f aca="false">K2/O2</f>
        <v>0.0625034448547649</v>
      </c>
      <c r="M2" s="24" t="n">
        <v>39813</v>
      </c>
      <c r="N2" s="25" t="n">
        <f aca="false">M2/O2</f>
        <v>0.182866670341178</v>
      </c>
      <c r="O2" s="26" t="n">
        <f aca="false">SUM(C2,E2,I2,K2,G2,M2)</f>
        <v>217716</v>
      </c>
    </row>
    <row r="3" customFormat="false" ht="16" hidden="false" customHeight="false" outlineLevel="0" collapsed="false">
      <c r="A3" s="19" t="s">
        <v>36</v>
      </c>
      <c r="B3" s="27" t="s">
        <v>37</v>
      </c>
      <c r="C3" s="21" t="n">
        <v>86746</v>
      </c>
      <c r="D3" s="22" t="n">
        <f aca="false">C3/O3</f>
        <v>0.095764634449259</v>
      </c>
      <c r="E3" s="23" t="n">
        <v>26332</v>
      </c>
      <c r="F3" s="22" t="n">
        <f aca="false">E3/O3</f>
        <v>0.0290696326553142</v>
      </c>
      <c r="G3" s="24" t="n">
        <v>205204</v>
      </c>
      <c r="H3" s="14" t="n">
        <f aca="false">G3/O3</f>
        <v>0.22653823862225</v>
      </c>
      <c r="I3" s="23" t="n">
        <v>297361</v>
      </c>
      <c r="J3" s="22" t="n">
        <f aca="false">I3/O3</f>
        <v>0.328276433085861</v>
      </c>
      <c r="K3" s="23" t="n">
        <v>81963</v>
      </c>
      <c r="L3" s="22" t="n">
        <f aca="false">K3/O3</f>
        <v>0.0904843650815555</v>
      </c>
      <c r="M3" s="24" t="n">
        <v>208219</v>
      </c>
      <c r="N3" s="25" t="n">
        <f aca="false">M3/O3</f>
        <v>0.22986669610576</v>
      </c>
      <c r="O3" s="26" t="n">
        <f aca="false">SUM(C3,E3,I3,K3,G3,M3)</f>
        <v>905825</v>
      </c>
    </row>
    <row r="4" customFormat="false" ht="16" hidden="false" customHeight="false" outlineLevel="0" collapsed="false">
      <c r="A4" s="19" t="s">
        <v>64</v>
      </c>
      <c r="B4" s="27" t="s">
        <v>21</v>
      </c>
      <c r="C4" s="21" t="n">
        <v>23232</v>
      </c>
      <c r="D4" s="22" t="n">
        <f aca="false">C4/O4</f>
        <v>0.107667709419534</v>
      </c>
      <c r="E4" s="23" t="n">
        <v>10839</v>
      </c>
      <c r="F4" s="22" t="n">
        <f aca="false">E4/O4</f>
        <v>0.0502328814737574</v>
      </c>
      <c r="G4" s="24" t="n">
        <v>53170</v>
      </c>
      <c r="H4" s="14" t="n">
        <f aca="false">G4/O4</f>
        <v>0.246414088749855</v>
      </c>
      <c r="I4" s="23" t="n">
        <v>73042</v>
      </c>
      <c r="J4" s="22" t="n">
        <f aca="false">I4/O4</f>
        <v>0.338510022013672</v>
      </c>
      <c r="K4" s="23" t="n">
        <v>12649</v>
      </c>
      <c r="L4" s="22" t="n">
        <f aca="false">K4/O4</f>
        <v>0.0586212489862125</v>
      </c>
      <c r="M4" s="24" t="n">
        <v>42843</v>
      </c>
      <c r="N4" s="25" t="n">
        <f aca="false">M4/O4</f>
        <v>0.198554049356969</v>
      </c>
      <c r="O4" s="26" t="n">
        <f aca="false">SUM(C4,E4,I4,K4,G4,M4)</f>
        <v>215775</v>
      </c>
    </row>
    <row r="5" customFormat="false" ht="16" hidden="false" customHeight="false" outlineLevel="0" collapsed="false">
      <c r="A5" s="19" t="s">
        <v>15</v>
      </c>
      <c r="B5" s="27" t="s">
        <v>16</v>
      </c>
      <c r="C5" s="21" t="n">
        <v>151102</v>
      </c>
      <c r="D5" s="22" t="n">
        <f aca="false">C5/O5</f>
        <v>0.140727170787997</v>
      </c>
      <c r="E5" s="23" t="n">
        <v>38872</v>
      </c>
      <c r="F5" s="22" t="n">
        <f aca="false">E5/O5</f>
        <v>0.0362030058031727</v>
      </c>
      <c r="G5" s="24" t="n">
        <v>238564</v>
      </c>
      <c r="H5" s="14" t="n">
        <f aca="false">G5/O5</f>
        <v>0.222183933845135</v>
      </c>
      <c r="I5" s="23" t="n">
        <v>399725</v>
      </c>
      <c r="J5" s="22" t="n">
        <f aca="false">I5/O5</f>
        <v>0.372279442649547</v>
      </c>
      <c r="K5" s="23" t="n">
        <v>73352</v>
      </c>
      <c r="L5" s="22" t="n">
        <f aca="false">K5/O5</f>
        <v>0.0683155711482384</v>
      </c>
      <c r="M5" s="24" t="n">
        <v>172108</v>
      </c>
      <c r="N5" s="25" t="n">
        <f aca="false">M5/O5</f>
        <v>0.16029087576591</v>
      </c>
      <c r="O5" s="26" t="n">
        <f aca="false">SUM(C5,E5,I5,K5,G5,M5)</f>
        <v>1073723</v>
      </c>
    </row>
    <row r="6" customFormat="false" ht="16" hidden="false" customHeight="false" outlineLevel="0" collapsed="false">
      <c r="A6" s="19" t="s">
        <v>40</v>
      </c>
      <c r="B6" s="27" t="s">
        <v>41</v>
      </c>
      <c r="C6" s="21" t="n">
        <v>460470</v>
      </c>
      <c r="D6" s="22" t="n">
        <f aca="false">C6/O6</f>
        <v>0.123814376578871</v>
      </c>
      <c r="E6" s="23" t="n">
        <v>155613</v>
      </c>
      <c r="F6" s="22" t="n">
        <f aca="false">E6/O6</f>
        <v>0.0418423058669789</v>
      </c>
      <c r="G6" s="24" t="n">
        <v>782415</v>
      </c>
      <c r="H6" s="14" t="n">
        <f aca="false">G6/O6</f>
        <v>0.210381187593018</v>
      </c>
      <c r="I6" s="23" t="n">
        <v>1511111</v>
      </c>
      <c r="J6" s="22" t="n">
        <f aca="false">I6/O6</f>
        <v>0.406318036802558</v>
      </c>
      <c r="K6" s="23" t="n">
        <v>260814</v>
      </c>
      <c r="L6" s="22" t="n">
        <f aca="false">K6/O6</f>
        <v>0.070129482513609</v>
      </c>
      <c r="M6" s="24" t="n">
        <v>548612</v>
      </c>
      <c r="N6" s="25" t="n">
        <f aca="false">M6/O6</f>
        <v>0.147514610644966</v>
      </c>
      <c r="O6" s="26" t="n">
        <f aca="false">SUM(C6,E6,I6,K6,G6,M6)</f>
        <v>3719035</v>
      </c>
    </row>
    <row r="7" customFormat="false" ht="16" hidden="false" customHeight="false" outlineLevel="0" collapsed="false">
      <c r="A7" s="19" t="s">
        <v>28</v>
      </c>
      <c r="B7" s="27" t="s">
        <v>29</v>
      </c>
      <c r="C7" s="21" t="n">
        <v>240938</v>
      </c>
      <c r="D7" s="22" t="n">
        <f aca="false">C7/O7</f>
        <v>0.104733794686326</v>
      </c>
      <c r="E7" s="23" t="n">
        <v>48828</v>
      </c>
      <c r="F7" s="22" t="n">
        <f aca="false">E7/O7</f>
        <v>0.0212251356238698</v>
      </c>
      <c r="G7" s="24" t="n">
        <v>500708</v>
      </c>
      <c r="H7" s="14" t="n">
        <f aca="false">G7/O7</f>
        <v>0.217653707052441</v>
      </c>
      <c r="I7" s="23" t="n">
        <v>967554</v>
      </c>
      <c r="J7" s="22" t="n">
        <f aca="false">I7/O7</f>
        <v>0.420587877312561</v>
      </c>
      <c r="K7" s="23" t="n">
        <v>135270</v>
      </c>
      <c r="L7" s="22" t="n">
        <f aca="false">K7/O7</f>
        <v>0.0588007720127973</v>
      </c>
      <c r="M7" s="24" t="n">
        <v>407182</v>
      </c>
      <c r="N7" s="25" t="n">
        <f aca="false">M7/O7</f>
        <v>0.176998713312004</v>
      </c>
      <c r="O7" s="26" t="n">
        <f aca="false">SUM(C7,E7,I7,K7,G7,M7)</f>
        <v>2300480</v>
      </c>
    </row>
    <row r="8" customFormat="false" ht="16" hidden="false" customHeight="false" outlineLevel="0" collapsed="false">
      <c r="A8" s="19" t="s">
        <v>62</v>
      </c>
      <c r="B8" s="27" t="s">
        <v>63</v>
      </c>
      <c r="C8" s="21" t="n">
        <v>108250</v>
      </c>
      <c r="D8" s="22" t="n">
        <f aca="false">C8/O8</f>
        <v>0.152415414724807</v>
      </c>
      <c r="E8" s="23" t="n">
        <v>39035</v>
      </c>
      <c r="F8" s="22" t="n">
        <f aca="false">E8/O8</f>
        <v>0.0549610689494952</v>
      </c>
      <c r="G8" s="24" t="n">
        <v>153395</v>
      </c>
      <c r="H8" s="14" t="n">
        <f aca="false">G8/O8</f>
        <v>0.21597933063937</v>
      </c>
      <c r="I8" s="23" t="n">
        <v>293668</v>
      </c>
      <c r="J8" s="22" t="n">
        <f aca="false">I8/O8</f>
        <v>0.413482956225448</v>
      </c>
      <c r="K8" s="23" t="n">
        <v>48181</v>
      </c>
      <c r="L8" s="22" t="n">
        <f aca="false">K8/O8</f>
        <v>0.067838587499824</v>
      </c>
      <c r="M8" s="24" t="n">
        <v>67701</v>
      </c>
      <c r="N8" s="25" t="n">
        <f aca="false">M8/O8</f>
        <v>0.0953226419610549</v>
      </c>
      <c r="O8" s="26" t="n">
        <f aca="false">SUM(C8,E8,I8,K8,G8,M8)</f>
        <v>710230</v>
      </c>
    </row>
    <row r="9" customFormat="false" ht="16" hidden="false" customHeight="false" outlineLevel="0" collapsed="false">
      <c r="A9" s="19" t="s">
        <v>44</v>
      </c>
      <c r="B9" s="27" t="s">
        <v>45</v>
      </c>
      <c r="C9" s="21" t="n">
        <v>138703</v>
      </c>
      <c r="D9" s="22" t="n">
        <f aca="false">C9/O9</f>
        <v>0.153148418255073</v>
      </c>
      <c r="E9" s="23" t="n">
        <v>35265</v>
      </c>
      <c r="F9" s="22" t="n">
        <f aca="false">E9/O9</f>
        <v>0.0389377228305455</v>
      </c>
      <c r="G9" s="24" t="n">
        <v>151636</v>
      </c>
      <c r="H9" s="14" t="n">
        <f aca="false">G9/O9</f>
        <v>0.167428343658942</v>
      </c>
      <c r="I9" s="23" t="n">
        <v>427852</v>
      </c>
      <c r="J9" s="22" t="n">
        <f aca="false">I9/O9</f>
        <v>0.472411245951923</v>
      </c>
      <c r="K9" s="23" t="n">
        <v>52893</v>
      </c>
      <c r="L9" s="22" t="n">
        <f aca="false">K9/O9</f>
        <v>0.0584016155870139</v>
      </c>
      <c r="M9" s="24" t="n">
        <v>99328</v>
      </c>
      <c r="N9" s="25" t="n">
        <f aca="false">M9/O9</f>
        <v>0.109672653716502</v>
      </c>
      <c r="O9" s="26" t="n">
        <f aca="false">SUM(C9,E9,I9,K9,G9,M9)</f>
        <v>905677</v>
      </c>
    </row>
    <row r="10" customFormat="false" ht="16" hidden="false" customHeight="false" outlineLevel="0" collapsed="false">
      <c r="A10" s="19" t="s">
        <v>60</v>
      </c>
      <c r="B10" s="27" t="s">
        <v>61</v>
      </c>
      <c r="C10" s="21" t="n">
        <v>245512</v>
      </c>
      <c r="D10" s="22" t="n">
        <f aca="false">C10/O10</f>
        <v>0.152837756488751</v>
      </c>
      <c r="E10" s="23" t="n">
        <v>45892</v>
      </c>
      <c r="F10" s="22" t="n">
        <f aca="false">E10/O10</f>
        <v>0.0285689918243578</v>
      </c>
      <c r="G10" s="24" t="n">
        <v>286962</v>
      </c>
      <c r="H10" s="14" t="n">
        <f aca="false">G10/O10</f>
        <v>0.178641485049712</v>
      </c>
      <c r="I10" s="23" t="n">
        <v>749499</v>
      </c>
      <c r="J10" s="22" t="n">
        <f aca="false">I10/O10</f>
        <v>0.466583082091963</v>
      </c>
      <c r="K10" s="23" t="n">
        <v>65501</v>
      </c>
      <c r="L10" s="22" t="n">
        <f aca="false">K10/O10</f>
        <v>0.0407761163925578</v>
      </c>
      <c r="M10" s="24" t="n">
        <v>212991</v>
      </c>
      <c r="N10" s="25" t="n">
        <f aca="false">M10/O10</f>
        <v>0.132592568152658</v>
      </c>
      <c r="O10" s="26" t="n">
        <f aca="false">SUM(C10,E10,I10,K10,G10,M10)</f>
        <v>1606357</v>
      </c>
    </row>
    <row r="11" customFormat="false" ht="16" hidden="false" customHeight="false" outlineLevel="0" collapsed="false">
      <c r="A11" s="19" t="s">
        <v>24</v>
      </c>
      <c r="B11" s="27" t="s">
        <v>25</v>
      </c>
      <c r="C11" s="21" t="n">
        <v>244559</v>
      </c>
      <c r="D11" s="22" t="n">
        <f aca="false">C11/O11</f>
        <v>0.135976554290207</v>
      </c>
      <c r="E11" s="23" t="n">
        <v>45999</v>
      </c>
      <c r="F11" s="22" t="n">
        <f aca="false">E11/O11</f>
        <v>0.0255757732113528</v>
      </c>
      <c r="G11" s="24" t="n">
        <v>363387</v>
      </c>
      <c r="H11" s="14" t="n">
        <f aca="false">G11/O11</f>
        <v>0.202045772733187</v>
      </c>
      <c r="I11" s="23" t="n">
        <v>740555</v>
      </c>
      <c r="J11" s="22" t="n">
        <f aca="false">I11/O11</f>
        <v>0.411753880095945</v>
      </c>
      <c r="K11" s="23" t="n">
        <v>91994</v>
      </c>
      <c r="L11" s="22" t="n">
        <f aca="false">K11/O11</f>
        <v>0.0511493223940779</v>
      </c>
      <c r="M11" s="24" t="n">
        <v>312044</v>
      </c>
      <c r="N11" s="25" t="n">
        <f aca="false">M11/O11</f>
        <v>0.173498697275231</v>
      </c>
      <c r="O11" s="26" t="n">
        <f aca="false">SUM(C11,E11,I11,K11,G11,M11)</f>
        <v>1798538</v>
      </c>
    </row>
    <row r="12" customFormat="false" ht="16" hidden="false" customHeight="false" outlineLevel="0" collapsed="false">
      <c r="A12" s="19" t="s">
        <v>58</v>
      </c>
      <c r="B12" s="27" t="s">
        <v>59</v>
      </c>
      <c r="C12" s="21" t="n">
        <v>101097</v>
      </c>
      <c r="D12" s="22" t="n">
        <f aca="false">C12/O12</f>
        <v>0.128466865747506</v>
      </c>
      <c r="E12" s="23" t="n">
        <v>19279</v>
      </c>
      <c r="F12" s="22" t="n">
        <f aca="false">E12/O12</f>
        <v>0.0244983798208272</v>
      </c>
      <c r="G12" s="24" t="n">
        <v>131079</v>
      </c>
      <c r="H12" s="14" t="n">
        <f aca="false">G12/O12</f>
        <v>0.16656585551814</v>
      </c>
      <c r="I12" s="23" t="n">
        <v>394112</v>
      </c>
      <c r="J12" s="22" t="n">
        <f aca="false">I12/O12</f>
        <v>0.500809454221996</v>
      </c>
      <c r="K12" s="23" t="n">
        <v>29140</v>
      </c>
      <c r="L12" s="22" t="n">
        <f aca="false">K12/O12</f>
        <v>0.0370290361522333</v>
      </c>
      <c r="M12" s="24" t="n">
        <v>112243</v>
      </c>
      <c r="N12" s="25" t="n">
        <f aca="false">M12/O12</f>
        <v>0.142630408539297</v>
      </c>
      <c r="O12" s="26" t="n">
        <f aca="false">SUM(C12,E12,I12,K12,G12,M12)</f>
        <v>786950</v>
      </c>
    </row>
    <row r="13" customFormat="false" ht="16" hidden="false" customHeight="false" outlineLevel="0" collapsed="false">
      <c r="A13" s="19" t="s">
        <v>56</v>
      </c>
      <c r="B13" s="27" t="s">
        <v>57</v>
      </c>
      <c r="C13" s="21" t="n">
        <v>91869</v>
      </c>
      <c r="D13" s="22" t="n">
        <f aca="false">C13/O13</f>
        <v>0.147899092021379</v>
      </c>
      <c r="E13" s="23" t="n">
        <v>13909</v>
      </c>
      <c r="F13" s="22" t="n">
        <f aca="false">E13/O13</f>
        <v>0.022391976302402</v>
      </c>
      <c r="G13" s="24" t="n">
        <v>96493</v>
      </c>
      <c r="H13" s="14" t="n">
        <f aca="false">G13/O13</f>
        <v>0.155343228797733</v>
      </c>
      <c r="I13" s="23" t="n">
        <v>314373</v>
      </c>
      <c r="J13" s="22" t="n">
        <f aca="false">I13/O13</f>
        <v>0.506106317212956</v>
      </c>
      <c r="K13" s="23" t="n">
        <v>20228</v>
      </c>
      <c r="L13" s="22" t="n">
        <f aca="false">K13/O13</f>
        <v>0.0325648786142057</v>
      </c>
      <c r="M13" s="24" t="n">
        <v>84288</v>
      </c>
      <c r="N13" s="25" t="n">
        <f aca="false">M13/O13</f>
        <v>0.135694507051323</v>
      </c>
      <c r="O13" s="26" t="n">
        <f aca="false">SUM(C13,E13,I13,K13,G13,M13)</f>
        <v>621160</v>
      </c>
    </row>
    <row r="14" customFormat="false" ht="16" hidden="false" customHeight="false" outlineLevel="0" collapsed="false">
      <c r="A14" s="19" t="s">
        <v>42</v>
      </c>
      <c r="B14" s="27" t="s">
        <v>43</v>
      </c>
      <c r="C14" s="21" t="n">
        <v>661257</v>
      </c>
      <c r="D14" s="22" t="n">
        <f aca="false">C14/O14</f>
        <v>0.133278013885356</v>
      </c>
      <c r="E14" s="23" t="n">
        <v>145408</v>
      </c>
      <c r="F14" s="22" t="n">
        <f aca="false">E14/O14</f>
        <v>0.0293073486451438</v>
      </c>
      <c r="G14" s="24" t="n">
        <v>934420</v>
      </c>
      <c r="H14" s="14" t="n">
        <f aca="false">G14/O14</f>
        <v>0.188334704562303</v>
      </c>
      <c r="I14" s="23" t="n">
        <v>2337467</v>
      </c>
      <c r="J14" s="22" t="n">
        <f aca="false">I14/O14</f>
        <v>0.471122361324813</v>
      </c>
      <c r="K14" s="23" t="n">
        <v>297231</v>
      </c>
      <c r="L14" s="22" t="n">
        <f aca="false">K14/O14</f>
        <v>0.0599076566980135</v>
      </c>
      <c r="M14" s="24" t="n">
        <v>585703</v>
      </c>
      <c r="N14" s="25" t="n">
        <f aca="false">M14/O14</f>
        <v>0.118049914884371</v>
      </c>
      <c r="O14" s="26" t="n">
        <f aca="false">SUM(C14,E14,I14,K14,G14,M14)</f>
        <v>4961486</v>
      </c>
    </row>
    <row r="15" customFormat="false" ht="16" hidden="false" customHeight="false" outlineLevel="0" collapsed="false">
      <c r="A15" s="19" t="s">
        <v>19</v>
      </c>
      <c r="B15" s="27" t="s">
        <v>20</v>
      </c>
      <c r="C15" s="21" t="n">
        <v>259185</v>
      </c>
      <c r="D15" s="22" t="n">
        <f aca="false">C15/O15</f>
        <v>0.120720283485516</v>
      </c>
      <c r="E15" s="23" t="n">
        <v>52238</v>
      </c>
      <c r="F15" s="22" t="n">
        <f aca="false">E15/O15</f>
        <v>0.0243308299813506</v>
      </c>
      <c r="G15" s="24" t="n">
        <v>498646</v>
      </c>
      <c r="H15" s="14" t="n">
        <f aca="false">G15/O15</f>
        <v>0.232253743383754</v>
      </c>
      <c r="I15" s="23" t="n">
        <v>843181</v>
      </c>
      <c r="J15" s="22" t="n">
        <f aca="false">I15/O15</f>
        <v>0.392727392980305</v>
      </c>
      <c r="K15" s="23" t="n">
        <v>117277</v>
      </c>
      <c r="L15" s="22" t="n">
        <f aca="false">K15/O15</f>
        <v>0.0546239662261736</v>
      </c>
      <c r="M15" s="24" t="n">
        <v>376461</v>
      </c>
      <c r="N15" s="25" t="n">
        <f aca="false">M15/O15</f>
        <v>0.1753437839429</v>
      </c>
      <c r="O15" s="26" t="n">
        <f aca="false">SUM(C15,E15,I15,K15,G15,M15)</f>
        <v>2146988</v>
      </c>
    </row>
    <row r="16" customFormat="false" ht="16" hidden="false" customHeight="false" outlineLevel="0" collapsed="false">
      <c r="A16" s="19" t="s">
        <v>32</v>
      </c>
      <c r="B16" s="27" t="s">
        <v>33</v>
      </c>
      <c r="C16" s="21" t="n">
        <v>117712</v>
      </c>
      <c r="D16" s="22" t="n">
        <f aca="false">C16/O16</f>
        <v>0.120001998130321</v>
      </c>
      <c r="E16" s="23" t="n">
        <v>26780</v>
      </c>
      <c r="F16" s="22" t="n">
        <f aca="false">E16/O16</f>
        <v>0.0273009846908556</v>
      </c>
      <c r="G16" s="24" t="n">
        <v>193698</v>
      </c>
      <c r="H16" s="14" t="n">
        <f aca="false">G16/O16</f>
        <v>0.197466248418572</v>
      </c>
      <c r="I16" s="23" t="n">
        <v>400455</v>
      </c>
      <c r="J16" s="22" t="n">
        <f aca="false">I16/O16</f>
        <v>0.408245549827355</v>
      </c>
      <c r="K16" s="23" t="n">
        <v>61033</v>
      </c>
      <c r="L16" s="22" t="n">
        <f aca="false">K16/O16</f>
        <v>0.0622203509573185</v>
      </c>
      <c r="M16" s="24" t="n">
        <v>181239</v>
      </c>
      <c r="N16" s="25" t="n">
        <f aca="false">M16/O16</f>
        <v>0.184764867975578</v>
      </c>
      <c r="O16" s="26" t="n">
        <f aca="false">SUM(C16,E16,I16,K16,G16,M16)</f>
        <v>980917</v>
      </c>
    </row>
    <row r="17" customFormat="false" ht="16" hidden="false" customHeight="false" outlineLevel="0" collapsed="false">
      <c r="A17" s="19" t="s">
        <v>50</v>
      </c>
      <c r="B17" s="27" t="s">
        <v>51</v>
      </c>
      <c r="C17" s="21" t="n">
        <v>393165</v>
      </c>
      <c r="D17" s="22" t="n">
        <f aca="false">C17/O17</f>
        <v>0.151162889052249</v>
      </c>
      <c r="E17" s="23" t="n">
        <v>57648</v>
      </c>
      <c r="F17" s="22" t="n">
        <f aca="false">E17/O17</f>
        <v>0.0221643285340354</v>
      </c>
      <c r="G17" s="24" t="n">
        <v>431319</v>
      </c>
      <c r="H17" s="14" t="n">
        <f aca="false">G17/O17</f>
        <v>0.165832223476472</v>
      </c>
      <c r="I17" s="23" t="n">
        <v>1301342</v>
      </c>
      <c r="J17" s="22" t="n">
        <f aca="false">I17/O17</f>
        <v>0.500336032874319</v>
      </c>
      <c r="K17" s="23" t="n">
        <v>106299</v>
      </c>
      <c r="L17" s="22" t="n">
        <f aca="false">K17/O17</f>
        <v>0.0408695177428433</v>
      </c>
      <c r="M17" s="24" t="n">
        <v>311163</v>
      </c>
      <c r="N17" s="25" t="n">
        <f aca="false">M17/O17</f>
        <v>0.119635008320082</v>
      </c>
      <c r="O17" s="26" t="n">
        <f aca="false">SUM(C17,E17,I17,K17,G17,M17)</f>
        <v>2600936</v>
      </c>
    </row>
    <row r="18" customFormat="false" ht="16" hidden="false" customHeight="false" outlineLevel="0" collapsed="false">
      <c r="A18" s="19" t="s">
        <v>34</v>
      </c>
      <c r="B18" s="27" t="s">
        <v>35</v>
      </c>
      <c r="C18" s="21" t="n">
        <v>214407</v>
      </c>
      <c r="D18" s="22" t="n">
        <f aca="false">C18/O18</f>
        <v>0.0942512152470981</v>
      </c>
      <c r="E18" s="23" t="n">
        <v>52532</v>
      </c>
      <c r="F18" s="22" t="n">
        <f aca="false">E18/O18</f>
        <v>0.0230925521991379</v>
      </c>
      <c r="G18" s="24" t="n">
        <v>492680</v>
      </c>
      <c r="H18" s="14" t="n">
        <f aca="false">G18/O18</f>
        <v>0.216577297979731</v>
      </c>
      <c r="I18" s="23" t="n">
        <v>923325</v>
      </c>
      <c r="J18" s="22" t="n">
        <f aca="false">I18/O18</f>
        <v>0.4058846181236</v>
      </c>
      <c r="K18" s="23" t="n">
        <v>155763</v>
      </c>
      <c r="L18" s="22" t="n">
        <f aca="false">K18/O18</f>
        <v>0.0684718877673478</v>
      </c>
      <c r="M18" s="24" t="n">
        <v>436139</v>
      </c>
      <c r="N18" s="25" t="n">
        <f aca="false">M18/O18</f>
        <v>0.191722428683084</v>
      </c>
      <c r="O18" s="26" t="n">
        <f aca="false">SUM(C18,E18,I18,K18,G18,M18)</f>
        <v>2274846</v>
      </c>
    </row>
    <row r="19" customFormat="false" ht="16" hidden="false" customHeight="false" outlineLevel="0" collapsed="false">
      <c r="A19" s="19" t="s">
        <v>26</v>
      </c>
      <c r="B19" s="27" t="s">
        <v>27</v>
      </c>
      <c r="C19" s="21" t="n">
        <v>121080</v>
      </c>
      <c r="D19" s="22" t="n">
        <f aca="false">C19/O19</f>
        <v>0.147243023954353</v>
      </c>
      <c r="E19" s="23" t="n">
        <v>20181</v>
      </c>
      <c r="F19" s="22" t="n">
        <f aca="false">E19/O19</f>
        <v>0.0245417200728675</v>
      </c>
      <c r="G19" s="24" t="n">
        <v>178813</v>
      </c>
      <c r="H19" s="14" t="n">
        <f aca="false">G19/O19</f>
        <v>0.217450998037246</v>
      </c>
      <c r="I19" s="23" t="n">
        <v>349208</v>
      </c>
      <c r="J19" s="22" t="n">
        <f aca="false">I19/O19</f>
        <v>0.424665030633067</v>
      </c>
      <c r="K19" s="23" t="n">
        <v>30831</v>
      </c>
      <c r="L19" s="22" t="n">
        <f aca="false">K19/O19</f>
        <v>0.0374929771352549</v>
      </c>
      <c r="M19" s="24" t="n">
        <v>122201</v>
      </c>
      <c r="N19" s="25" t="n">
        <f aca="false">M19/O19</f>
        <v>0.148606250167211</v>
      </c>
      <c r="O19" s="26" t="n">
        <f aca="false">SUM(C19,E19,I19,K19,G19,M19)</f>
        <v>822314</v>
      </c>
    </row>
    <row r="20" customFormat="false" ht="16" hidden="false" customHeight="false" outlineLevel="0" collapsed="false">
      <c r="A20" s="19" t="s">
        <v>46</v>
      </c>
      <c r="B20" s="27" t="s">
        <v>47</v>
      </c>
      <c r="C20" s="21" t="n">
        <v>345135</v>
      </c>
      <c r="D20" s="22" t="n">
        <f aca="false">C20/O20</f>
        <v>0.0945812443393344</v>
      </c>
      <c r="E20" s="23" t="n">
        <v>91299</v>
      </c>
      <c r="F20" s="22" t="n">
        <f aca="false">E20/O20</f>
        <v>0.0250196967184924</v>
      </c>
      <c r="G20" s="24" t="n">
        <v>927196</v>
      </c>
      <c r="H20" s="14" t="n">
        <f aca="false">G20/O20</f>
        <v>0.254089997903584</v>
      </c>
      <c r="I20" s="23" t="n">
        <v>1526659</v>
      </c>
      <c r="J20" s="22" t="n">
        <f aca="false">I20/O20</f>
        <v>0.418367618183736</v>
      </c>
      <c r="K20" s="23" t="n">
        <v>242121</v>
      </c>
      <c r="L20" s="22" t="n">
        <f aca="false">K20/O20</f>
        <v>0.0663511537823865</v>
      </c>
      <c r="M20" s="24" t="n">
        <v>516675</v>
      </c>
      <c r="N20" s="25" t="n">
        <f aca="false">M20/O20</f>
        <v>0.141590289072466</v>
      </c>
      <c r="O20" s="26" t="n">
        <f aca="false">SUM(C20,E20,I20,K20,G20,M20)</f>
        <v>3649085</v>
      </c>
    </row>
    <row r="21" customFormat="false" ht="16" hidden="false" customHeight="false" outlineLevel="0" collapsed="false">
      <c r="A21" s="19" t="s">
        <v>30</v>
      </c>
      <c r="B21" s="27" t="s">
        <v>31</v>
      </c>
      <c r="C21" s="21" t="n">
        <v>91754</v>
      </c>
      <c r="D21" s="22" t="n">
        <f aca="false">C21/O21</f>
        <v>0.10043499867552</v>
      </c>
      <c r="E21" s="23" t="n">
        <v>33056</v>
      </c>
      <c r="F21" s="22" t="n">
        <f aca="false">E21/O21</f>
        <v>0.0361834831856702</v>
      </c>
      <c r="G21" s="24" t="n">
        <v>184874</v>
      </c>
      <c r="H21" s="14" t="n">
        <f aca="false">G21/O21</f>
        <v>0.20236523688491</v>
      </c>
      <c r="I21" s="23" t="n">
        <v>375821</v>
      </c>
      <c r="J21" s="22" t="n">
        <f aca="false">I21/O21</f>
        <v>0.411378050409056</v>
      </c>
      <c r="K21" s="23" t="n">
        <v>82994</v>
      </c>
      <c r="L21" s="22" t="n">
        <f aca="false">K21/O21</f>
        <v>0.0908462004934509</v>
      </c>
      <c r="M21" s="24" t="n">
        <v>145067</v>
      </c>
      <c r="N21" s="25" t="n">
        <f aca="false">M21/O21</f>
        <v>0.158792030351392</v>
      </c>
      <c r="O21" s="26" t="n">
        <f aca="false">SUM(C21,E21,I21,K21,G21,M21)</f>
        <v>913566</v>
      </c>
    </row>
    <row r="22" customFormat="false" ht="16" hidden="false" customHeight="false" outlineLevel="0" collapsed="false">
      <c r="A22" s="19" t="s">
        <v>54</v>
      </c>
      <c r="B22" s="27" t="s">
        <v>55</v>
      </c>
      <c r="C22" s="21" t="n">
        <v>426028</v>
      </c>
      <c r="D22" s="22" t="n">
        <f aca="false">C22/O22</f>
        <v>0.17313397413077</v>
      </c>
      <c r="E22" s="23" t="n">
        <v>61417</v>
      </c>
      <c r="F22" s="22" t="n">
        <f aca="false">E22/O22</f>
        <v>0.0249593202540432</v>
      </c>
      <c r="G22" s="24" t="n">
        <v>429925</v>
      </c>
      <c r="H22" s="14" t="n">
        <f aca="false">G22/O22</f>
        <v>0.174717680124713</v>
      </c>
      <c r="I22" s="23" t="n">
        <v>1159339</v>
      </c>
      <c r="J22" s="22" t="n">
        <f aca="false">I22/O22</f>
        <v>0.471145014963319</v>
      </c>
      <c r="K22" s="23" t="n">
        <v>112276</v>
      </c>
      <c r="L22" s="22" t="n">
        <f aca="false">K22/O22</f>
        <v>0.045627963606867</v>
      </c>
      <c r="M22" s="24" t="n">
        <v>271699</v>
      </c>
      <c r="N22" s="25" t="n">
        <f aca="false">M22/O22</f>
        <v>0.110416046920287</v>
      </c>
      <c r="O22" s="26" t="n">
        <f aca="false">SUM(C22,E22,I22,K22,G22,M22)</f>
        <v>2460684</v>
      </c>
    </row>
    <row r="23" customFormat="false" ht="16" hidden="false" customHeight="false" outlineLevel="0" collapsed="false">
      <c r="A23" s="19" t="s">
        <v>11</v>
      </c>
      <c r="B23" s="27" t="s">
        <v>12</v>
      </c>
      <c r="C23" s="21" t="n">
        <v>64730</v>
      </c>
      <c r="D23" s="22" t="n">
        <f aca="false">C23/O23</f>
        <v>0.143011166050258</v>
      </c>
      <c r="E23" s="23" t="n">
        <v>6297</v>
      </c>
      <c r="F23" s="22" t="n">
        <f aca="false">E23/O23</f>
        <v>0.0139122711666689</v>
      </c>
      <c r="G23" s="24" t="n">
        <v>82108</v>
      </c>
      <c r="H23" s="14" t="n">
        <f aca="false">G23/O23</f>
        <v>0.181405234389844</v>
      </c>
      <c r="I23" s="23" t="n">
        <v>203511</v>
      </c>
      <c r="J23" s="22" t="n">
        <f aca="false">I23/O23</f>
        <v>0.449626840940122</v>
      </c>
      <c r="K23" s="23" t="n">
        <v>18139</v>
      </c>
      <c r="L23" s="22" t="n">
        <f aca="false">K23/O23</f>
        <v>0.0400753829906633</v>
      </c>
      <c r="M23" s="24" t="n">
        <v>77837</v>
      </c>
      <c r="N23" s="25" t="n">
        <f aca="false">M23/O23</f>
        <v>0.171969104462443</v>
      </c>
      <c r="O23" s="26" t="n">
        <f aca="false">SUM(C23,E23,I23,K23,G23,M23)</f>
        <v>452622</v>
      </c>
    </row>
    <row r="24" customFormat="false" ht="16" hidden="false" customHeight="false" outlineLevel="0" collapsed="false">
      <c r="A24" s="19" t="s">
        <v>17</v>
      </c>
      <c r="B24" s="27" t="s">
        <v>18</v>
      </c>
      <c r="C24" s="21" t="n">
        <v>20340</v>
      </c>
      <c r="D24" s="22" t="n">
        <f aca="false">C24/O24</f>
        <v>0.143422249487022</v>
      </c>
      <c r="E24" s="23" t="n">
        <v>6083</v>
      </c>
      <c r="F24" s="22" t="n">
        <f aca="false">E24/O24</f>
        <v>0.0428927012600568</v>
      </c>
      <c r="G24" s="24" t="n">
        <v>26999</v>
      </c>
      <c r="H24" s="14" t="n">
        <f aca="false">G24/O24</f>
        <v>0.1903764657768</v>
      </c>
      <c r="I24" s="23" t="n">
        <v>57030</v>
      </c>
      <c r="J24" s="22" t="n">
        <f aca="false">I24/O24</f>
        <v>0.402132295390603</v>
      </c>
      <c r="K24" s="23" t="n">
        <v>7415</v>
      </c>
      <c r="L24" s="22" t="n">
        <f aca="false">K24/O24</f>
        <v>0.0522849547662866</v>
      </c>
      <c r="M24" s="24" t="n">
        <v>23952</v>
      </c>
      <c r="N24" s="25" t="n">
        <f aca="false">M24/O24</f>
        <v>0.168891333319231</v>
      </c>
      <c r="O24" s="26" t="n">
        <f aca="false">SUM(C24,E24,I24,K24,G24,M24)</f>
        <v>141819</v>
      </c>
    </row>
    <row r="25" customFormat="false" ht="16" hidden="false" customHeight="false" outlineLevel="0" collapsed="false">
      <c r="A25" s="19" t="s">
        <v>52</v>
      </c>
      <c r="B25" s="27" t="s">
        <v>53</v>
      </c>
      <c r="C25" s="21" t="n">
        <v>266382</v>
      </c>
      <c r="D25" s="22" t="n">
        <f aca="false">C25/O25</f>
        <v>0.174010915611415</v>
      </c>
      <c r="E25" s="23" t="n">
        <v>27130</v>
      </c>
      <c r="F25" s="22" t="n">
        <f aca="false">E25/O25</f>
        <v>0.0177223541400608</v>
      </c>
      <c r="G25" s="24" t="n">
        <v>253866</v>
      </c>
      <c r="H25" s="14" t="n">
        <f aca="false">G25/O25</f>
        <v>0.16583498548178</v>
      </c>
      <c r="I25" s="23" t="n">
        <v>802623</v>
      </c>
      <c r="J25" s="22" t="n">
        <f aca="false">I25/O25</f>
        <v>0.524304056283009</v>
      </c>
      <c r="K25" s="23" t="n">
        <v>46594</v>
      </c>
      <c r="L25" s="22" t="n">
        <f aca="false">K25/O25</f>
        <v>0.0304369837376334</v>
      </c>
      <c r="M25" s="24" t="n">
        <v>134240</v>
      </c>
      <c r="N25" s="25" t="n">
        <f aca="false">M25/O25</f>
        <v>0.0876907047461026</v>
      </c>
      <c r="O25" s="26" t="n">
        <f aca="false">SUM(C25,E25,I25,K25,G25,M25)</f>
        <v>1530835</v>
      </c>
    </row>
    <row r="26" customFormat="false" ht="16" hidden="false" customHeight="false" outlineLevel="0" collapsed="false">
      <c r="A26" s="19" t="s">
        <v>48</v>
      </c>
      <c r="B26" s="27" t="s">
        <v>49</v>
      </c>
      <c r="C26" s="21" t="n">
        <v>1414871</v>
      </c>
      <c r="D26" s="22" t="n">
        <f aca="false">C26/O26</f>
        <v>0.138459191328513</v>
      </c>
      <c r="E26" s="23" t="n">
        <v>371269</v>
      </c>
      <c r="F26" s="22" t="n">
        <f aca="false">E26/O26</f>
        <v>0.0363323621060477</v>
      </c>
      <c r="G26" s="24" t="n">
        <v>1747774</v>
      </c>
      <c r="H26" s="14" t="n">
        <f aca="false">G26/O26</f>
        <v>0.171037058972161</v>
      </c>
      <c r="I26" s="23" t="n">
        <v>4804936</v>
      </c>
      <c r="J26" s="22" t="n">
        <f aca="false">I26/O26</f>
        <v>0.47021074920983</v>
      </c>
      <c r="K26" s="23" t="n">
        <v>720247</v>
      </c>
      <c r="L26" s="22" t="n">
        <f aca="false">K26/O26</f>
        <v>0.0704833282870224</v>
      </c>
      <c r="M26" s="24" t="n">
        <v>1159589</v>
      </c>
      <c r="N26" s="25" t="n">
        <f aca="false">M26/O26</f>
        <v>0.113477310096425</v>
      </c>
      <c r="O26" s="26" t="n">
        <f aca="false">SUM(C26,E26,I26,K26,G26,M26)</f>
        <v>10218686</v>
      </c>
    </row>
    <row r="27" customFormat="false" ht="16" hidden="false" customHeight="false" outlineLevel="0" collapsed="false">
      <c r="A27" s="19" t="s">
        <v>38</v>
      </c>
      <c r="B27" s="27" t="s">
        <v>39</v>
      </c>
      <c r="C27" s="21" t="n">
        <v>72644</v>
      </c>
      <c r="D27" s="22" t="n">
        <f aca="false">C27/O27</f>
        <v>0.126562121610721</v>
      </c>
      <c r="E27" s="23" t="n">
        <v>19886</v>
      </c>
      <c r="F27" s="22" t="n">
        <f aca="false">E27/O27</f>
        <v>0.0346458668348494</v>
      </c>
      <c r="G27" s="24" t="n">
        <v>119288</v>
      </c>
      <c r="H27" s="14" t="n">
        <f aca="false">G27/O27</f>
        <v>0.207826418736574</v>
      </c>
      <c r="I27" s="23" t="n">
        <v>235660</v>
      </c>
      <c r="J27" s="22" t="n">
        <f aca="false">I27/O27</f>
        <v>0.410572512234768</v>
      </c>
      <c r="K27" s="23" t="n">
        <v>37944</v>
      </c>
      <c r="L27" s="22" t="n">
        <f aca="false">K27/O27</f>
        <v>0.0661069481636088</v>
      </c>
      <c r="M27" s="24" t="n">
        <v>88557</v>
      </c>
      <c r="N27" s="25" t="n">
        <f aca="false">M27/O27</f>
        <v>0.154286132419479</v>
      </c>
      <c r="O27" s="26" t="n">
        <f aca="false">SUM(C27,E27,I27,K27,G27,M27)</f>
        <v>573979</v>
      </c>
    </row>
    <row r="28" customFormat="false" ht="16" hidden="false" customHeight="false" outlineLevel="0" collapsed="false">
      <c r="A28" s="19" t="s">
        <v>22</v>
      </c>
      <c r="B28" s="27" t="s">
        <v>23</v>
      </c>
      <c r="C28" s="21" t="n">
        <v>53314</v>
      </c>
      <c r="D28" s="22" t="n">
        <f aca="false">C28/O28</f>
        <v>0.143338782182264</v>
      </c>
      <c r="E28" s="23" t="n">
        <v>11223</v>
      </c>
      <c r="F28" s="22" t="n">
        <f aca="false">E28/O28</f>
        <v>0.0301738971458069</v>
      </c>
      <c r="G28" s="24" t="n">
        <v>69895</v>
      </c>
      <c r="H28" s="14" t="n">
        <f aca="false">G28/O28</f>
        <v>0.187918073688512</v>
      </c>
      <c r="I28" s="23" t="n">
        <v>160717</v>
      </c>
      <c r="J28" s="22" t="n">
        <f aca="false">I28/O28</f>
        <v>0.432099993547416</v>
      </c>
      <c r="K28" s="23" t="n">
        <v>18375</v>
      </c>
      <c r="L28" s="22" t="n">
        <f aca="false">K28/O28</f>
        <v>0.0494025982405954</v>
      </c>
      <c r="M28" s="24" t="n">
        <v>58420</v>
      </c>
      <c r="N28" s="25" t="n">
        <f aca="false">M28/O28</f>
        <v>0.157066655195406</v>
      </c>
      <c r="O28" s="26" t="n">
        <f aca="false">SUM(C28,E28,I28,K28,G28,M28)</f>
        <v>371944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8279069767442"/>
  </cols>
  <sheetData>
    <row r="1" s="10" customFormat="true" ht="17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65</v>
      </c>
      <c r="H1" s="4" t="s">
        <v>66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67</v>
      </c>
      <c r="N1" s="4" t="s">
        <v>68</v>
      </c>
      <c r="O1" s="5" t="s">
        <v>10</v>
      </c>
    </row>
    <row r="2" customFormat="false" ht="16" hidden="false" customHeight="false" outlineLevel="0" collapsed="false">
      <c r="A2" s="19" t="s">
        <v>13</v>
      </c>
      <c r="B2" s="20" t="s">
        <v>14</v>
      </c>
      <c r="C2" s="21" t="n">
        <v>26479</v>
      </c>
      <c r="D2" s="22" t="n">
        <f aca="false">C2/O2</f>
        <v>0.120244858293712</v>
      </c>
      <c r="E2" s="23" t="n">
        <v>8190</v>
      </c>
      <c r="F2" s="22" t="n">
        <f aca="false">E2/O2</f>
        <v>0.037191940383908</v>
      </c>
      <c r="G2" s="24" t="n">
        <v>53136</v>
      </c>
      <c r="H2" s="14" t="n">
        <f aca="false">G2/O2</f>
        <v>0.241298039589663</v>
      </c>
      <c r="I2" s="23" t="n">
        <v>79966</v>
      </c>
      <c r="J2" s="22" t="n">
        <f aca="false">I2/O2</f>
        <v>0.363136838185542</v>
      </c>
      <c r="K2" s="23" t="n">
        <v>10106</v>
      </c>
      <c r="L2" s="22" t="n">
        <f aca="false">K2/O2</f>
        <v>0.04589276550913</v>
      </c>
      <c r="M2" s="24" t="n">
        <v>42332</v>
      </c>
      <c r="N2" s="25" t="n">
        <f aca="false">M2/O2</f>
        <v>0.192235558038046</v>
      </c>
      <c r="O2" s="26" t="n">
        <f aca="false">SUM(C2,E2,I2,K2,G2,M2)</f>
        <v>220209</v>
      </c>
    </row>
    <row r="3" customFormat="false" ht="16" hidden="false" customHeight="false" outlineLevel="0" collapsed="false">
      <c r="A3" s="19" t="s">
        <v>36</v>
      </c>
      <c r="B3" s="27" t="s">
        <v>37</v>
      </c>
      <c r="C3" s="21" t="n">
        <v>86566</v>
      </c>
      <c r="D3" s="22" t="n">
        <f aca="false">C3/O3</f>
        <v>0.101997869693085</v>
      </c>
      <c r="E3" s="23" t="n">
        <v>31478</v>
      </c>
      <c r="F3" s="22" t="n">
        <f aca="false">E3/O3</f>
        <v>0.0370894917427042</v>
      </c>
      <c r="G3" s="24" t="n">
        <v>182207</v>
      </c>
      <c r="H3" s="14" t="n">
        <f aca="false">G3/O3</f>
        <v>0.214688513309705</v>
      </c>
      <c r="I3" s="23" t="n">
        <v>297230</v>
      </c>
      <c r="J3" s="22" t="n">
        <f aca="false">I3/O3</f>
        <v>0.350216329839379</v>
      </c>
      <c r="K3" s="23" t="n">
        <v>63564</v>
      </c>
      <c r="L3" s="22" t="n">
        <f aca="false">K3/O3</f>
        <v>0.0748953698816077</v>
      </c>
      <c r="M3" s="24" t="n">
        <v>187659</v>
      </c>
      <c r="N3" s="25" t="n">
        <f aca="false">M3/O3</f>
        <v>0.221112425533519</v>
      </c>
      <c r="O3" s="26" t="n">
        <f aca="false">SUM(C3,E3,I3,K3,G3,M3)</f>
        <v>848704</v>
      </c>
    </row>
    <row r="4" customFormat="false" ht="16" hidden="false" customHeight="false" outlineLevel="0" collapsed="false">
      <c r="A4" s="19" t="s">
        <v>64</v>
      </c>
      <c r="B4" s="27" t="s">
        <v>21</v>
      </c>
      <c r="C4" s="21" t="n">
        <v>18674</v>
      </c>
      <c r="D4" s="22" t="n">
        <f aca="false">C4/O4</f>
        <v>0.0868041352125246</v>
      </c>
      <c r="E4" s="23" t="n">
        <v>9207</v>
      </c>
      <c r="F4" s="22" t="n">
        <f aca="false">E4/O4</f>
        <v>0.0427977762076531</v>
      </c>
      <c r="G4" s="24" t="n">
        <v>56784</v>
      </c>
      <c r="H4" s="14" t="n">
        <f aca="false">G4/O4</f>
        <v>0.263954482912499</v>
      </c>
      <c r="I4" s="23" t="n">
        <v>68292</v>
      </c>
      <c r="J4" s="22" t="n">
        <f aca="false">I4/O4</f>
        <v>0.317448216875534</v>
      </c>
      <c r="K4" s="23" t="n">
        <v>18933</v>
      </c>
      <c r="L4" s="22" t="n">
        <f aca="false">K4/O4</f>
        <v>0.0880080696143691</v>
      </c>
      <c r="M4" s="24" t="n">
        <v>43238</v>
      </c>
      <c r="N4" s="25" t="n">
        <f aca="false">M4/O4</f>
        <v>0.20098731917742</v>
      </c>
      <c r="O4" s="26" t="n">
        <f aca="false">SUM(C4,E4,I4,K4,G4,M4)</f>
        <v>215128</v>
      </c>
    </row>
    <row r="5" customFormat="false" ht="16" hidden="false" customHeight="false" outlineLevel="0" collapsed="false">
      <c r="A5" s="19" t="s">
        <v>15</v>
      </c>
      <c r="B5" s="27" t="s">
        <v>16</v>
      </c>
      <c r="C5" s="21" t="n">
        <v>149141</v>
      </c>
      <c r="D5" s="22" t="n">
        <f aca="false">C5/O5</f>
        <v>0.142331980390117</v>
      </c>
      <c r="E5" s="23" t="n">
        <v>33475</v>
      </c>
      <c r="F5" s="22" t="n">
        <f aca="false">E5/O5</f>
        <v>0.0319467017356674</v>
      </c>
      <c r="G5" s="24" t="n">
        <v>241928</v>
      </c>
      <c r="H5" s="14" t="n">
        <f aca="false">G5/O5</f>
        <v>0.2308827978344</v>
      </c>
      <c r="I5" s="23" t="n">
        <v>378736</v>
      </c>
      <c r="J5" s="22" t="n">
        <f aca="false">I5/O5</f>
        <v>0.361444840285578</v>
      </c>
      <c r="K5" s="23" t="n">
        <v>55196</v>
      </c>
      <c r="L5" s="22" t="n">
        <f aca="false">K5/O5</f>
        <v>0.0526760313368752</v>
      </c>
      <c r="M5" s="24" t="n">
        <v>189363</v>
      </c>
      <c r="N5" s="25" t="n">
        <f aca="false">M5/O5</f>
        <v>0.180717648417362</v>
      </c>
      <c r="O5" s="26" t="n">
        <f aca="false">SUM(C5,E5,I5,K5,G5,M5)</f>
        <v>1047839</v>
      </c>
    </row>
    <row r="6" customFormat="false" ht="16" hidden="false" customHeight="false" outlineLevel="0" collapsed="false">
      <c r="A6" s="19" t="s">
        <v>40</v>
      </c>
      <c r="B6" s="27" t="s">
        <v>41</v>
      </c>
      <c r="C6" s="21" t="n">
        <v>469335</v>
      </c>
      <c r="D6" s="22" t="n">
        <f aca="false">C6/O6</f>
        <v>0.12763657427552</v>
      </c>
      <c r="E6" s="23" t="n">
        <v>108821</v>
      </c>
      <c r="F6" s="22" t="n">
        <f aca="false">E6/O6</f>
        <v>0.0295940845009138</v>
      </c>
      <c r="G6" s="24" t="n">
        <v>758799</v>
      </c>
      <c r="H6" s="14" t="n">
        <f aca="false">G6/O6</f>
        <v>0.206356877121225</v>
      </c>
      <c r="I6" s="23" t="n">
        <v>1462098</v>
      </c>
      <c r="J6" s="22" t="n">
        <f aca="false">I6/O6</f>
        <v>0.397620420328953</v>
      </c>
      <c r="K6" s="23" t="n">
        <v>254152</v>
      </c>
      <c r="L6" s="22" t="n">
        <f aca="false">K6/O6</f>
        <v>0.0691171351492472</v>
      </c>
      <c r="M6" s="24" t="n">
        <v>623915</v>
      </c>
      <c r="N6" s="25" t="n">
        <f aca="false">M6/O6</f>
        <v>0.169674908624141</v>
      </c>
      <c r="O6" s="26" t="n">
        <f aca="false">SUM(C6,E6,I6,K6,G6,M6)</f>
        <v>3677120</v>
      </c>
    </row>
    <row r="7" customFormat="false" ht="16" hidden="false" customHeight="false" outlineLevel="0" collapsed="false">
      <c r="A7" s="19" t="s">
        <v>28</v>
      </c>
      <c r="B7" s="27" t="s">
        <v>29</v>
      </c>
      <c r="C7" s="21" t="n">
        <v>239400</v>
      </c>
      <c r="D7" s="22" t="n">
        <f aca="false">C7/O7</f>
        <v>0.102063916568504</v>
      </c>
      <c r="E7" s="23" t="n">
        <v>44492</v>
      </c>
      <c r="F7" s="22" t="n">
        <f aca="false">E7/O7</f>
        <v>0.0189683699915032</v>
      </c>
      <c r="G7" s="24" t="n">
        <v>530730</v>
      </c>
      <c r="H7" s="14" t="n">
        <f aca="false">G7/O7</f>
        <v>0.226267261655814</v>
      </c>
      <c r="I7" s="23" t="n">
        <v>952062</v>
      </c>
      <c r="J7" s="22" t="n">
        <f aca="false">I7/O7</f>
        <v>0.405894638830588</v>
      </c>
      <c r="K7" s="23" t="n">
        <v>119982</v>
      </c>
      <c r="L7" s="22" t="n">
        <f aca="false">K7/O7</f>
        <v>0.0511521839503852</v>
      </c>
      <c r="M7" s="24" t="n">
        <v>458923</v>
      </c>
      <c r="N7" s="25" t="n">
        <f aca="false">M7/O7</f>
        <v>0.195653629003206</v>
      </c>
      <c r="O7" s="26" t="n">
        <f aca="false">SUM(C7,E7,I7,K7,G7,M7)</f>
        <v>2345589</v>
      </c>
    </row>
    <row r="8" customFormat="false" ht="16" hidden="false" customHeight="false" outlineLevel="0" collapsed="false">
      <c r="A8" s="19" t="s">
        <v>62</v>
      </c>
      <c r="B8" s="27" t="s">
        <v>63</v>
      </c>
      <c r="C8" s="21" t="n">
        <v>102632</v>
      </c>
      <c r="D8" s="22" t="n">
        <f aca="false">C8/O8</f>
        <v>0.145657674944047</v>
      </c>
      <c r="E8" s="23" t="n">
        <v>39795</v>
      </c>
      <c r="F8" s="22" t="n">
        <f aca="false">E8/O8</f>
        <v>0.056477971533229</v>
      </c>
      <c r="G8" s="24" t="n">
        <v>160060</v>
      </c>
      <c r="H8" s="14" t="n">
        <f aca="false">G8/O8</f>
        <v>0.227160802201498</v>
      </c>
      <c r="I8" s="23" t="n">
        <v>285439</v>
      </c>
      <c r="J8" s="22" t="n">
        <f aca="false">I8/O8</f>
        <v>0.405101538295599</v>
      </c>
      <c r="K8" s="23" t="n">
        <v>51169</v>
      </c>
      <c r="L8" s="22" t="n">
        <f aca="false">K8/O8</f>
        <v>0.0726202117196581</v>
      </c>
      <c r="M8" s="24" t="n">
        <v>65516</v>
      </c>
      <c r="N8" s="25" t="n">
        <f aca="false">M8/O8</f>
        <v>0.0929818013059688</v>
      </c>
      <c r="O8" s="26" t="n">
        <f aca="false">SUM(C8,E8,I8,K8,G8,M8)</f>
        <v>704611</v>
      </c>
    </row>
    <row r="9" customFormat="false" ht="16" hidden="false" customHeight="false" outlineLevel="0" collapsed="false">
      <c r="A9" s="19" t="s">
        <v>44</v>
      </c>
      <c r="B9" s="27" t="s">
        <v>45</v>
      </c>
      <c r="C9" s="21" t="n">
        <v>104545</v>
      </c>
      <c r="D9" s="22" t="n">
        <f aca="false">C9/O9</f>
        <v>0.110299664390232</v>
      </c>
      <c r="E9" s="23" t="n">
        <v>18854</v>
      </c>
      <c r="F9" s="22" t="n">
        <f aca="false">E9/O9</f>
        <v>0.0198918157005445</v>
      </c>
      <c r="G9" s="24" t="n">
        <v>190264</v>
      </c>
      <c r="H9" s="14" t="n">
        <f aca="false">G9/O9</f>
        <v>0.200737054335865</v>
      </c>
      <c r="I9" s="23" t="n">
        <v>437643</v>
      </c>
      <c r="J9" s="22" t="n">
        <f aca="false">I9/O9</f>
        <v>0.461732995578307</v>
      </c>
      <c r="K9" s="23" t="n">
        <v>50842</v>
      </c>
      <c r="L9" s="22" t="n">
        <f aca="false">K9/O9</f>
        <v>0.0536405905297064</v>
      </c>
      <c r="M9" s="24" t="n">
        <v>145679</v>
      </c>
      <c r="N9" s="25" t="n">
        <f aca="false">M9/O9</f>
        <v>0.153697879465345</v>
      </c>
      <c r="O9" s="26" t="n">
        <f aca="false">SUM(C9,E9,I9,K9,G9,M9)</f>
        <v>947827</v>
      </c>
    </row>
    <row r="10" customFormat="false" ht="16" hidden="false" customHeight="false" outlineLevel="0" collapsed="false">
      <c r="A10" s="19" t="s">
        <v>60</v>
      </c>
      <c r="B10" s="27" t="s">
        <v>61</v>
      </c>
      <c r="C10" s="21" t="n">
        <v>253107</v>
      </c>
      <c r="D10" s="22" t="n">
        <f aca="false">C10/O10</f>
        <v>0.156860910177147</v>
      </c>
      <c r="E10" s="23" t="n">
        <v>39108</v>
      </c>
      <c r="F10" s="22" t="n">
        <f aca="false">E10/O10</f>
        <v>0.0242368503249924</v>
      </c>
      <c r="G10" s="24" t="n">
        <v>309781</v>
      </c>
      <c r="H10" s="14" t="n">
        <f aca="false">G10/O10</f>
        <v>0.1919841395757</v>
      </c>
      <c r="I10" s="23" t="n">
        <v>731227</v>
      </c>
      <c r="J10" s="22" t="n">
        <f aca="false">I10/O10</f>
        <v>0.453171713015067</v>
      </c>
      <c r="K10" s="23" t="n">
        <v>72506</v>
      </c>
      <c r="L10" s="22" t="n">
        <f aca="false">K10/O10</f>
        <v>0.0449349767225095</v>
      </c>
      <c r="M10" s="24" t="n">
        <v>207847</v>
      </c>
      <c r="N10" s="25" t="n">
        <f aca="false">M10/O10</f>
        <v>0.128811410184584</v>
      </c>
      <c r="O10" s="26" t="n">
        <f aca="false">SUM(C10,E10,I10,K10,G10,M10)</f>
        <v>1613576</v>
      </c>
    </row>
    <row r="11" customFormat="false" ht="16" hidden="false" customHeight="false" outlineLevel="0" collapsed="false">
      <c r="A11" s="19" t="s">
        <v>24</v>
      </c>
      <c r="B11" s="27" t="s">
        <v>25</v>
      </c>
      <c r="C11" s="21" t="n">
        <v>239201</v>
      </c>
      <c r="D11" s="22" t="n">
        <f aca="false">C11/O11</f>
        <v>0.133004049600517</v>
      </c>
      <c r="E11" s="23" t="n">
        <v>37423</v>
      </c>
      <c r="F11" s="22" t="n">
        <f aca="false">E11/O11</f>
        <v>0.0208084855339239</v>
      </c>
      <c r="G11" s="24" t="n">
        <v>403566</v>
      </c>
      <c r="H11" s="14" t="n">
        <f aca="false">G11/O11</f>
        <v>0.224396688479907</v>
      </c>
      <c r="I11" s="23" t="n">
        <v>693415</v>
      </c>
      <c r="J11" s="22" t="n">
        <f aca="false">I11/O11</f>
        <v>0.385562782152844</v>
      </c>
      <c r="K11" s="23" t="n">
        <v>93928</v>
      </c>
      <c r="L11" s="22" t="n">
        <f aca="false">K11/O11</f>
        <v>0.0522272246808222</v>
      </c>
      <c r="M11" s="24" t="n">
        <v>330916</v>
      </c>
      <c r="N11" s="25" t="n">
        <f aca="false">M11/O11</f>
        <v>0.184000769551986</v>
      </c>
      <c r="O11" s="26" t="n">
        <f aca="false">SUM(C11,E11,I11,K11,G11,M11)</f>
        <v>1798449</v>
      </c>
    </row>
    <row r="12" customFormat="false" ht="16" hidden="false" customHeight="false" outlineLevel="0" collapsed="false">
      <c r="A12" s="19" t="s">
        <v>58</v>
      </c>
      <c r="B12" s="27" t="s">
        <v>59</v>
      </c>
      <c r="C12" s="21" t="n">
        <v>119652</v>
      </c>
      <c r="D12" s="22" t="n">
        <f aca="false">C12/O12</f>
        <v>0.142931034688717</v>
      </c>
      <c r="E12" s="23" t="n">
        <v>16068</v>
      </c>
      <c r="F12" s="22" t="n">
        <f aca="false">E12/O12</f>
        <v>0.01919412851752</v>
      </c>
      <c r="G12" s="24" t="n">
        <v>174133</v>
      </c>
      <c r="H12" s="14" t="n">
        <f aca="false">G12/O12</f>
        <v>0.208011649311756</v>
      </c>
      <c r="I12" s="23" t="n">
        <v>370570</v>
      </c>
      <c r="J12" s="22" t="n">
        <f aca="false">I12/O12</f>
        <v>0.442666679408599</v>
      </c>
      <c r="K12" s="23" t="n">
        <v>26791</v>
      </c>
      <c r="L12" s="22" t="n">
        <f aca="false">K12/O12</f>
        <v>0.0320033543137215</v>
      </c>
      <c r="M12" s="24" t="n">
        <v>129917</v>
      </c>
      <c r="N12" s="25" t="n">
        <f aca="false">M12/O12</f>
        <v>0.155193153759686</v>
      </c>
      <c r="O12" s="26" t="n">
        <f aca="false">SUM(C12,E12,I12,K12,G12,M12)</f>
        <v>837131</v>
      </c>
    </row>
    <row r="13" customFormat="false" ht="16" hidden="false" customHeight="false" outlineLevel="0" collapsed="false">
      <c r="A13" s="19" t="s">
        <v>56</v>
      </c>
      <c r="B13" s="27" t="s">
        <v>57</v>
      </c>
      <c r="C13" s="21" t="n">
        <v>92299</v>
      </c>
      <c r="D13" s="22" t="n">
        <f aca="false">C13/O13</f>
        <v>0.144705341926907</v>
      </c>
      <c r="E13" s="23" t="n">
        <v>12715</v>
      </c>
      <c r="F13" s="22" t="n">
        <f aca="false">E13/O13</f>
        <v>0.0199344350708092</v>
      </c>
      <c r="G13" s="24" t="n">
        <v>101728</v>
      </c>
      <c r="H13" s="14" t="n">
        <f aca="false">G13/O13</f>
        <v>0.159488022877175</v>
      </c>
      <c r="I13" s="23" t="n">
        <v>321592</v>
      </c>
      <c r="J13" s="22" t="n">
        <f aca="false">I13/O13</f>
        <v>0.504188347879801</v>
      </c>
      <c r="K13" s="23" t="n">
        <v>15998</v>
      </c>
      <c r="L13" s="22" t="n">
        <f aca="false">K13/O13</f>
        <v>0.0250814858248372</v>
      </c>
      <c r="M13" s="24" t="n">
        <v>93509</v>
      </c>
      <c r="N13" s="25" t="n">
        <f aca="false">M13/O13</f>
        <v>0.146602366420472</v>
      </c>
      <c r="O13" s="26" t="n">
        <f aca="false">SUM(C13,E13,I13,K13,G13,M13)</f>
        <v>637841</v>
      </c>
    </row>
    <row r="14" customFormat="false" ht="16" hidden="false" customHeight="false" outlineLevel="0" collapsed="false">
      <c r="A14" s="19" t="s">
        <v>42</v>
      </c>
      <c r="B14" s="27" t="s">
        <v>43</v>
      </c>
      <c r="C14" s="21" t="n">
        <v>691997</v>
      </c>
      <c r="D14" s="22" t="n">
        <f aca="false">C14/O14</f>
        <v>0.139097083149662</v>
      </c>
      <c r="E14" s="23" t="n">
        <v>141546</v>
      </c>
      <c r="F14" s="22" t="n">
        <f aca="false">E14/O14</f>
        <v>0.0284519090855915</v>
      </c>
      <c r="G14" s="24" t="n">
        <v>941242</v>
      </c>
      <c r="H14" s="14" t="n">
        <f aca="false">G14/O14</f>
        <v>0.189197376199542</v>
      </c>
      <c r="I14" s="23" t="n">
        <v>2320511</v>
      </c>
      <c r="J14" s="22" t="n">
        <f aca="false">I14/O14</f>
        <v>0.46644177867347</v>
      </c>
      <c r="K14" s="23" t="n">
        <v>237787</v>
      </c>
      <c r="L14" s="22" t="n">
        <f aca="false">K14/O14</f>
        <v>0.0477971408993228</v>
      </c>
      <c r="M14" s="24" t="n">
        <v>641838</v>
      </c>
      <c r="N14" s="25" t="n">
        <f aca="false">M14/O14</f>
        <v>0.129014711992412</v>
      </c>
      <c r="O14" s="26" t="n">
        <f aca="false">SUM(C14,E14,I14,K14,G14,M14)</f>
        <v>4974921</v>
      </c>
    </row>
    <row r="15" customFormat="false" ht="16" hidden="false" customHeight="false" outlineLevel="0" collapsed="false">
      <c r="A15" s="19" t="s">
        <v>19</v>
      </c>
      <c r="B15" s="27" t="s">
        <v>20</v>
      </c>
      <c r="C15" s="21" t="n">
        <v>258593</v>
      </c>
      <c r="D15" s="22" t="n">
        <f aca="false">C15/O15</f>
        <v>0.120646282211703</v>
      </c>
      <c r="E15" s="23" t="n">
        <v>57612</v>
      </c>
      <c r="F15" s="22" t="n">
        <f aca="false">E15/O15</f>
        <v>0.0268788157868954</v>
      </c>
      <c r="G15" s="24" t="n">
        <v>478854</v>
      </c>
      <c r="H15" s="14" t="n">
        <f aca="false">G15/O15</f>
        <v>0.223408811615948</v>
      </c>
      <c r="I15" s="23" t="n">
        <v>856328</v>
      </c>
      <c r="J15" s="22" t="n">
        <f aca="false">I15/O15</f>
        <v>0.399518894764295</v>
      </c>
      <c r="K15" s="23" t="n">
        <v>110476</v>
      </c>
      <c r="L15" s="22" t="n">
        <f aca="false">K15/O15</f>
        <v>0.0515424573504314</v>
      </c>
      <c r="M15" s="24" t="n">
        <v>381535</v>
      </c>
      <c r="N15" s="25" t="n">
        <f aca="false">M15/O15</f>
        <v>0.178004738270727</v>
      </c>
      <c r="O15" s="26" t="n">
        <f aca="false">SUM(C15,E15,I15,K15,G15,M15)</f>
        <v>2143398</v>
      </c>
    </row>
    <row r="16" customFormat="false" ht="16" hidden="false" customHeight="false" outlineLevel="0" collapsed="false">
      <c r="A16" s="19" t="s">
        <v>32</v>
      </c>
      <c r="B16" s="27" t="s">
        <v>33</v>
      </c>
      <c r="C16" s="21" t="n">
        <v>104523</v>
      </c>
      <c r="D16" s="22" t="n">
        <f aca="false">C16/O16</f>
        <v>0.105711621471829</v>
      </c>
      <c r="E16" s="23" t="n">
        <v>25334</v>
      </c>
      <c r="F16" s="22" t="n">
        <f aca="false">E16/O16</f>
        <v>0.0256220948343171</v>
      </c>
      <c r="G16" s="24" t="n">
        <v>226112</v>
      </c>
      <c r="H16" s="14" t="n">
        <f aca="false">G16/O16</f>
        <v>0.228683315196065</v>
      </c>
      <c r="I16" s="23" t="n">
        <v>379422</v>
      </c>
      <c r="J16" s="22" t="n">
        <f aca="false">I16/O16</f>
        <v>0.383736735857987</v>
      </c>
      <c r="K16" s="23" t="n">
        <v>63339</v>
      </c>
      <c r="L16" s="22" t="n">
        <f aca="false">K16/O16</f>
        <v>0.0640592825732537</v>
      </c>
      <c r="M16" s="24" t="n">
        <v>190026</v>
      </c>
      <c r="N16" s="25" t="n">
        <f aca="false">M16/O16</f>
        <v>0.192186950066548</v>
      </c>
      <c r="O16" s="26" t="n">
        <f aca="false">SUM(C16,E16,I16,K16,G16,M16)</f>
        <v>988756</v>
      </c>
    </row>
    <row r="17" customFormat="false" ht="16" hidden="false" customHeight="false" outlineLevel="0" collapsed="false">
      <c r="A17" s="19" t="s">
        <v>50</v>
      </c>
      <c r="B17" s="27" t="s">
        <v>51</v>
      </c>
      <c r="C17" s="21" t="n">
        <v>413915</v>
      </c>
      <c r="D17" s="22" t="n">
        <f aca="false">C17/O17</f>
        <v>0.155755813537809</v>
      </c>
      <c r="E17" s="23" t="n">
        <v>62564</v>
      </c>
      <c r="F17" s="22" t="n">
        <f aca="false">E17/O17</f>
        <v>0.0235427725938405</v>
      </c>
      <c r="G17" s="24" t="n">
        <v>444352</v>
      </c>
      <c r="H17" s="14" t="n">
        <f aca="false">G17/O17</f>
        <v>0.167209227153287</v>
      </c>
      <c r="I17" s="23" t="n">
        <v>1315243</v>
      </c>
      <c r="J17" s="22" t="n">
        <f aca="false">I17/O17</f>
        <v>0.49492466681543</v>
      </c>
      <c r="K17" s="23" t="n">
        <v>99068</v>
      </c>
      <c r="L17" s="22" t="n">
        <f aca="false">K17/O17</f>
        <v>0.0372791924321749</v>
      </c>
      <c r="M17" s="24" t="n">
        <v>322319</v>
      </c>
      <c r="N17" s="25" t="n">
        <f aca="false">M17/O17</f>
        <v>0.121288327467459</v>
      </c>
      <c r="O17" s="26" t="n">
        <f aca="false">SUM(C17,E17,I17,K17,G17,M17)</f>
        <v>2657461</v>
      </c>
    </row>
    <row r="18" customFormat="false" ht="16" hidden="false" customHeight="false" outlineLevel="0" collapsed="false">
      <c r="A18" s="19" t="s">
        <v>34</v>
      </c>
      <c r="B18" s="27" t="s">
        <v>35</v>
      </c>
      <c r="C18" s="21" t="n">
        <v>242352</v>
      </c>
      <c r="D18" s="22" t="n">
        <f aca="false">C18/O18</f>
        <v>0.105948313737319</v>
      </c>
      <c r="E18" s="23" t="n">
        <v>53477</v>
      </c>
      <c r="F18" s="22" t="n">
        <f aca="false">E18/O18</f>
        <v>0.023378383399892</v>
      </c>
      <c r="G18" s="24" t="n">
        <v>493489</v>
      </c>
      <c r="H18" s="14" t="n">
        <f aca="false">G18/O18</f>
        <v>0.215737140184178</v>
      </c>
      <c r="I18" s="23" t="n">
        <v>909048</v>
      </c>
      <c r="J18" s="22" t="n">
        <f aca="false">I18/O18</f>
        <v>0.397405850606897</v>
      </c>
      <c r="K18" s="23" t="n">
        <v>137728</v>
      </c>
      <c r="L18" s="22" t="n">
        <f aca="false">K18/O18</f>
        <v>0.0602101462105266</v>
      </c>
      <c r="M18" s="24" t="n">
        <v>451361</v>
      </c>
      <c r="N18" s="25" t="n">
        <f aca="false">M18/O18</f>
        <v>0.197320165861186</v>
      </c>
      <c r="O18" s="26" t="n">
        <f aca="false">SUM(C18,E18,I18,K18,G18,M18)</f>
        <v>2287455</v>
      </c>
    </row>
    <row r="19" customFormat="false" ht="16" hidden="false" customHeight="false" outlineLevel="0" collapsed="false">
      <c r="A19" s="19" t="s">
        <v>26</v>
      </c>
      <c r="B19" s="27" t="s">
        <v>27</v>
      </c>
      <c r="C19" s="21" t="n">
        <v>116257</v>
      </c>
      <c r="D19" s="22" t="n">
        <f aca="false">C19/O19</f>
        <v>0.146662848405792</v>
      </c>
      <c r="E19" s="23" t="n">
        <v>23934</v>
      </c>
      <c r="F19" s="22" t="n">
        <f aca="false">E19/O19</f>
        <v>0.0301936968418609</v>
      </c>
      <c r="G19" s="24" t="n">
        <v>183497</v>
      </c>
      <c r="H19" s="14" t="n">
        <f aca="false">G19/O19</f>
        <v>0.231488793740743</v>
      </c>
      <c r="I19" s="23" t="n">
        <v>292338</v>
      </c>
      <c r="J19" s="22" t="n">
        <f aca="false">I19/O19</f>
        <v>0.368796061976934</v>
      </c>
      <c r="K19" s="23" t="n">
        <v>37039</v>
      </c>
      <c r="L19" s="22" t="n">
        <f aca="false">K19/O19</f>
        <v>0.0467261777106078</v>
      </c>
      <c r="M19" s="24" t="n">
        <v>139617</v>
      </c>
      <c r="N19" s="25" t="n">
        <f aca="false">M19/O19</f>
        <v>0.176132421324062</v>
      </c>
      <c r="O19" s="26" t="n">
        <f aca="false">SUM(C19,E19,I19,K19,G19,M19)</f>
        <v>792682</v>
      </c>
    </row>
    <row r="20" customFormat="false" ht="16" hidden="false" customHeight="false" outlineLevel="0" collapsed="false">
      <c r="A20" s="19" t="s">
        <v>46</v>
      </c>
      <c r="B20" s="27" t="s">
        <v>47</v>
      </c>
      <c r="C20" s="21" t="n">
        <v>347743</v>
      </c>
      <c r="D20" s="22" t="n">
        <f aca="false">C20/O20</f>
        <v>0.09441499940404</v>
      </c>
      <c r="E20" s="23" t="n">
        <v>75492</v>
      </c>
      <c r="F20" s="22" t="n">
        <f aca="false">E20/O20</f>
        <v>0.0204966804076855</v>
      </c>
      <c r="G20" s="24" t="n">
        <v>955719</v>
      </c>
      <c r="H20" s="14" t="n">
        <f aca="false">G20/O20</f>
        <v>0.259485334903735</v>
      </c>
      <c r="I20" s="23" t="n">
        <v>1493455</v>
      </c>
      <c r="J20" s="22" t="n">
        <f aca="false">I20/O20</f>
        <v>0.40548494990542</v>
      </c>
      <c r="K20" s="23" t="n">
        <v>235753</v>
      </c>
      <c r="L20" s="22" t="n">
        <f aca="false">K20/O20</f>
        <v>0.0640088207512463</v>
      </c>
      <c r="M20" s="24" t="n">
        <v>574971</v>
      </c>
      <c r="N20" s="25" t="n">
        <f aca="false">M20/O20</f>
        <v>0.156109214627873</v>
      </c>
      <c r="O20" s="26" t="n">
        <f aca="false">SUM(C20,E20,I20,K20,G20,M20)</f>
        <v>3683133</v>
      </c>
    </row>
    <row r="21" customFormat="false" ht="16" hidden="false" customHeight="false" outlineLevel="0" collapsed="false">
      <c r="A21" s="19" t="s">
        <v>30</v>
      </c>
      <c r="B21" s="27" t="s">
        <v>31</v>
      </c>
      <c r="C21" s="21" t="n">
        <v>90766</v>
      </c>
      <c r="D21" s="22" t="n">
        <f aca="false">C21/O21</f>
        <v>0.105591832413712</v>
      </c>
      <c r="E21" s="23" t="n">
        <v>38710</v>
      </c>
      <c r="F21" s="22" t="n">
        <f aca="false">E21/O21</f>
        <v>0.0450329400076548</v>
      </c>
      <c r="G21" s="24" t="n">
        <v>171519</v>
      </c>
      <c r="H21" s="14" t="n">
        <f aca="false">G21/O21</f>
        <v>0.199535128834227</v>
      </c>
      <c r="I21" s="23" t="n">
        <v>331018</v>
      </c>
      <c r="J21" s="22" t="n">
        <f aca="false">I21/O21</f>
        <v>0.385086895775094</v>
      </c>
      <c r="K21" s="23" t="n">
        <v>80752</v>
      </c>
      <c r="L21" s="22" t="n">
        <f aca="false">K21/O21</f>
        <v>0.0939421330792596</v>
      </c>
      <c r="M21" s="24" t="n">
        <v>146828</v>
      </c>
      <c r="N21" s="25" t="n">
        <f aca="false">M21/O21</f>
        <v>0.170811069890053</v>
      </c>
      <c r="O21" s="26" t="n">
        <f aca="false">SUM(C21,E21,I21,K21,G21,M21)</f>
        <v>859593</v>
      </c>
    </row>
    <row r="22" customFormat="false" ht="16" hidden="false" customHeight="false" outlineLevel="0" collapsed="false">
      <c r="A22" s="19" t="s">
        <v>54</v>
      </c>
      <c r="B22" s="27" t="s">
        <v>55</v>
      </c>
      <c r="C22" s="21" t="n">
        <v>399392</v>
      </c>
      <c r="D22" s="22" t="n">
        <f aca="false">C22/O22</f>
        <v>0.163664385400058</v>
      </c>
      <c r="E22" s="23" t="n">
        <v>62257</v>
      </c>
      <c r="F22" s="22" t="n">
        <f aca="false">E22/O22</f>
        <v>0.0255119122111895</v>
      </c>
      <c r="G22" s="24" t="n">
        <v>453656</v>
      </c>
      <c r="H22" s="14" t="n">
        <f aca="false">G22/O22</f>
        <v>0.185900895418658</v>
      </c>
      <c r="I22" s="23" t="n">
        <v>1176513</v>
      </c>
      <c r="J22" s="22" t="n">
        <f aca="false">I22/O22</f>
        <v>0.482116008984101</v>
      </c>
      <c r="K22" s="23" t="n">
        <v>95409</v>
      </c>
      <c r="L22" s="22" t="n">
        <f aca="false">K22/O22</f>
        <v>0.0390970659067635</v>
      </c>
      <c r="M22" s="24" t="n">
        <v>253084</v>
      </c>
      <c r="N22" s="25" t="n">
        <f aca="false">M22/O22</f>
        <v>0.103709732079231</v>
      </c>
      <c r="O22" s="26" t="n">
        <f aca="false">SUM(C22,E22,I22,K22,G22,M22)</f>
        <v>2440311</v>
      </c>
    </row>
    <row r="23" customFormat="false" ht="16" hidden="false" customHeight="false" outlineLevel="0" collapsed="false">
      <c r="A23" s="19" t="s">
        <v>11</v>
      </c>
      <c r="B23" s="27" t="s">
        <v>12</v>
      </c>
      <c r="C23" s="21" t="n">
        <v>65971</v>
      </c>
      <c r="D23" s="22" t="n">
        <f aca="false">C23/O23</f>
        <v>0.144367098718288</v>
      </c>
      <c r="E23" s="23" t="n">
        <v>11444</v>
      </c>
      <c r="F23" s="22" t="n">
        <f aca="false">E23/O23</f>
        <v>0.0250433838767351</v>
      </c>
      <c r="G23" s="24" t="n">
        <v>84229</v>
      </c>
      <c r="H23" s="14" t="n">
        <f aca="false">G23/O23</f>
        <v>0.18432184380929</v>
      </c>
      <c r="I23" s="23" t="n">
        <v>199401</v>
      </c>
      <c r="J23" s="22" t="n">
        <f aca="false">I23/O23</f>
        <v>0.436357548794552</v>
      </c>
      <c r="K23" s="23" t="n">
        <v>15084</v>
      </c>
      <c r="L23" s="22" t="n">
        <f aca="false">K23/O23</f>
        <v>0.0330089481297337</v>
      </c>
      <c r="M23" s="24" t="n">
        <v>80838</v>
      </c>
      <c r="N23" s="25" t="n">
        <f aca="false">M23/O23</f>
        <v>0.176901176671401</v>
      </c>
      <c r="O23" s="26" t="n">
        <f aca="false">SUM(C23,E23,I23,K23,G23,M23)</f>
        <v>456967</v>
      </c>
    </row>
    <row r="24" customFormat="false" ht="16" hidden="false" customHeight="false" outlineLevel="0" collapsed="false">
      <c r="A24" s="19" t="s">
        <v>17</v>
      </c>
      <c r="B24" s="27" t="s">
        <v>18</v>
      </c>
      <c r="C24" s="21" t="n">
        <v>14387</v>
      </c>
      <c r="D24" s="22" t="n">
        <f aca="false">C24/O24</f>
        <v>0.108618841258097</v>
      </c>
      <c r="E24" s="23" t="n">
        <v>3020</v>
      </c>
      <c r="F24" s="22" t="n">
        <f aca="false">E24/O24</f>
        <v>0.0228003684297945</v>
      </c>
      <c r="G24" s="24" t="n">
        <v>31614</v>
      </c>
      <c r="H24" s="14" t="n">
        <f aca="false">G24/O24</f>
        <v>0.238679088589246</v>
      </c>
      <c r="I24" s="23" t="n">
        <v>49351</v>
      </c>
      <c r="J24" s="22" t="n">
        <f aca="false">I24/O24</f>
        <v>0.372589729264499</v>
      </c>
      <c r="K24" s="23" t="n">
        <v>6035</v>
      </c>
      <c r="L24" s="22" t="n">
        <f aca="false">K24/O24</f>
        <v>0.045562987905235</v>
      </c>
      <c r="M24" s="24" t="n">
        <v>28047</v>
      </c>
      <c r="N24" s="25" t="n">
        <f aca="false">M24/O24</f>
        <v>0.211748984553128</v>
      </c>
      <c r="O24" s="26" t="n">
        <f aca="false">SUM(C24,E24,I24,K24,G24,M24)</f>
        <v>132454</v>
      </c>
    </row>
    <row r="25" customFormat="false" ht="16" hidden="false" customHeight="false" outlineLevel="0" collapsed="false">
      <c r="A25" s="19" t="s">
        <v>52</v>
      </c>
      <c r="B25" s="27" t="s">
        <v>53</v>
      </c>
      <c r="C25" s="21" t="n">
        <v>273386</v>
      </c>
      <c r="D25" s="22" t="n">
        <f aca="false">C25/O25</f>
        <v>0.178139229387832</v>
      </c>
      <c r="E25" s="23" t="n">
        <v>30310</v>
      </c>
      <c r="F25" s="22" t="n">
        <f aca="false">E25/O25</f>
        <v>0.0197500970888969</v>
      </c>
      <c r="G25" s="24" t="n">
        <v>253197</v>
      </c>
      <c r="H25" s="14" t="n">
        <f aca="false">G25/O25</f>
        <v>0.164984009654155</v>
      </c>
      <c r="I25" s="23" t="n">
        <v>795975</v>
      </c>
      <c r="J25" s="22" t="n">
        <f aca="false">I25/O25</f>
        <v>0.518659964709163</v>
      </c>
      <c r="K25" s="23" t="n">
        <v>45793</v>
      </c>
      <c r="L25" s="22" t="n">
        <f aca="false">K25/O25</f>
        <v>0.02983887152728</v>
      </c>
      <c r="M25" s="24" t="n">
        <v>136015</v>
      </c>
      <c r="N25" s="25" t="n">
        <f aca="false">M25/O25</f>
        <v>0.088627827632673</v>
      </c>
      <c r="O25" s="26" t="n">
        <f aca="false">SUM(C25,E25,I25,K25,G25,M25)</f>
        <v>1534676</v>
      </c>
    </row>
    <row r="26" customFormat="false" ht="16" hidden="false" customHeight="false" outlineLevel="0" collapsed="false">
      <c r="A26" s="19" t="s">
        <v>48</v>
      </c>
      <c r="B26" s="27" t="s">
        <v>49</v>
      </c>
      <c r="C26" s="21" t="n">
        <v>1311751</v>
      </c>
      <c r="D26" s="22" t="n">
        <f aca="false">C26/O26</f>
        <v>0.128551228029566</v>
      </c>
      <c r="E26" s="23" t="n">
        <v>253112</v>
      </c>
      <c r="F26" s="22" t="n">
        <f aca="false">E26/O26</f>
        <v>0.0248049046114845</v>
      </c>
      <c r="G26" s="24" t="n">
        <v>1760417</v>
      </c>
      <c r="H26" s="14" t="n">
        <f aca="false">G26/O26</f>
        <v>0.172520369486377</v>
      </c>
      <c r="I26" s="23" t="n">
        <v>4986958</v>
      </c>
      <c r="J26" s="22" t="n">
        <f aca="false">I26/O26</f>
        <v>0.488720477462466</v>
      </c>
      <c r="K26" s="23" t="n">
        <v>571442</v>
      </c>
      <c r="L26" s="22" t="n">
        <f aca="false">K26/O26</f>
        <v>0.0560011548286764</v>
      </c>
      <c r="M26" s="24" t="n">
        <v>1320431</v>
      </c>
      <c r="N26" s="25" t="n">
        <f aca="false">M26/O26</f>
        <v>0.129401865581431</v>
      </c>
      <c r="O26" s="26" t="n">
        <f aca="false">SUM(C26,E26,I26,K26,G26,M26)</f>
        <v>10204111</v>
      </c>
    </row>
    <row r="27" customFormat="false" ht="16" hidden="false" customHeight="false" outlineLevel="0" collapsed="false">
      <c r="A27" s="19" t="s">
        <v>38</v>
      </c>
      <c r="B27" s="27" t="s">
        <v>39</v>
      </c>
      <c r="C27" s="21" t="n">
        <v>69783</v>
      </c>
      <c r="D27" s="22" t="n">
        <f aca="false">C27/O27</f>
        <v>0.121079571086511</v>
      </c>
      <c r="E27" s="23" t="n">
        <v>20252</v>
      </c>
      <c r="F27" s="22" t="n">
        <f aca="false">E27/O27</f>
        <v>0.0351389804629212</v>
      </c>
      <c r="G27" s="24" t="n">
        <v>133775</v>
      </c>
      <c r="H27" s="14" t="n">
        <f aca="false">G27/O27</f>
        <v>0.232111253773814</v>
      </c>
      <c r="I27" s="23" t="n">
        <v>224897</v>
      </c>
      <c r="J27" s="22" t="n">
        <f aca="false">I27/O27</f>
        <v>0.390215844813825</v>
      </c>
      <c r="K27" s="23" t="n">
        <v>32540</v>
      </c>
      <c r="L27" s="22" t="n">
        <f aca="false">K27/O27</f>
        <v>0.0564597286324045</v>
      </c>
      <c r="M27" s="24" t="n">
        <v>95093</v>
      </c>
      <c r="N27" s="25" t="n">
        <f aca="false">M27/O27</f>
        <v>0.164994621230524</v>
      </c>
      <c r="O27" s="26" t="n">
        <f aca="false">SUM(C27,E27,I27,K27,G27,M27)</f>
        <v>576340</v>
      </c>
    </row>
    <row r="28" customFormat="false" ht="16" hidden="false" customHeight="false" outlineLevel="0" collapsed="false">
      <c r="A28" s="19" t="s">
        <v>22</v>
      </c>
      <c r="B28" s="27" t="s">
        <v>23</v>
      </c>
      <c r="C28" s="21" t="n">
        <v>55567</v>
      </c>
      <c r="D28" s="22" t="n">
        <f aca="false">C28/O28</f>
        <v>0.144992693873291</v>
      </c>
      <c r="E28" s="23" t="n">
        <v>13092</v>
      </c>
      <c r="F28" s="22" t="n">
        <f aca="false">E28/O28</f>
        <v>0.0341613610270327</v>
      </c>
      <c r="G28" s="24" t="n">
        <v>89314</v>
      </c>
      <c r="H28" s="14" t="n">
        <f aca="false">G28/O28</f>
        <v>0.233049786034861</v>
      </c>
      <c r="I28" s="23" t="n">
        <v>148344</v>
      </c>
      <c r="J28" s="22" t="n">
        <f aca="false">I28/O28</f>
        <v>0.387078593048742</v>
      </c>
      <c r="K28" s="23" t="n">
        <v>16764</v>
      </c>
      <c r="L28" s="22" t="n">
        <f aca="false">K28/O28</f>
        <v>0.0437428243398393</v>
      </c>
      <c r="M28" s="24" t="n">
        <v>60159</v>
      </c>
      <c r="N28" s="25" t="n">
        <f aca="false">M28/O28</f>
        <v>0.156974741676234</v>
      </c>
      <c r="O28" s="26" t="n">
        <f aca="false">SUM(C28,E28,I28,K28,G28,M28)</f>
        <v>383240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8279069767442"/>
  </cols>
  <sheetData>
    <row r="1" s="10" customFormat="true" ht="17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65</v>
      </c>
      <c r="H1" s="4" t="s">
        <v>66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67</v>
      </c>
      <c r="N1" s="4" t="s">
        <v>68</v>
      </c>
      <c r="O1" s="5" t="s">
        <v>10</v>
      </c>
    </row>
    <row r="2" customFormat="false" ht="16" hidden="false" customHeight="false" outlineLevel="0" collapsed="false">
      <c r="A2" s="19" t="s">
        <v>13</v>
      </c>
      <c r="B2" s="20" t="s">
        <v>14</v>
      </c>
      <c r="C2" s="21" t="n">
        <v>32805</v>
      </c>
      <c r="D2" s="22" t="n">
        <f aca="false">C2/O2</f>
        <v>0.148154671580317</v>
      </c>
      <c r="E2" s="23" t="n">
        <v>6338</v>
      </c>
      <c r="F2" s="22" t="n">
        <f aca="false">E2/O2</f>
        <v>0.0286238167497652</v>
      </c>
      <c r="G2" s="24" t="n">
        <v>45107</v>
      </c>
      <c r="H2" s="14" t="n">
        <f aca="false">G2/O2</f>
        <v>0.203713237950719</v>
      </c>
      <c r="I2" s="23" t="n">
        <v>92814</v>
      </c>
      <c r="J2" s="22" t="n">
        <f aca="false">I2/O2</f>
        <v>0.419168653804466</v>
      </c>
      <c r="K2" s="23" t="n">
        <v>9506</v>
      </c>
      <c r="L2" s="22" t="n">
        <f aca="false">K2/O2</f>
        <v>0.0429312089023773</v>
      </c>
      <c r="M2" s="24" t="n">
        <v>34854</v>
      </c>
      <c r="N2" s="25" t="n">
        <f aca="false">M2/O2</f>
        <v>0.157408411012356</v>
      </c>
      <c r="O2" s="26" t="n">
        <f aca="false">SUM(C2,E2,I2,K2,G2,M2)</f>
        <v>221424</v>
      </c>
    </row>
    <row r="3" customFormat="false" ht="16" hidden="false" customHeight="false" outlineLevel="0" collapsed="false">
      <c r="A3" s="19" t="s">
        <v>36</v>
      </c>
      <c r="B3" s="27" t="s">
        <v>37</v>
      </c>
      <c r="C3" s="21" t="n">
        <v>103077</v>
      </c>
      <c r="D3" s="22" t="n">
        <f aca="false">C3/O3</f>
        <v>0.116416201161485</v>
      </c>
      <c r="E3" s="23" t="n">
        <v>29538</v>
      </c>
      <c r="F3" s="22" t="n">
        <f aca="false">E3/O3</f>
        <v>0.0333605144688723</v>
      </c>
      <c r="G3" s="24" t="n">
        <v>194071</v>
      </c>
      <c r="H3" s="14" t="n">
        <f aca="false">G3/O3</f>
        <v>0.219185740520297</v>
      </c>
      <c r="I3" s="23" t="n">
        <v>315828</v>
      </c>
      <c r="J3" s="22" t="n">
        <f aca="false">I3/O3</f>
        <v>0.356699321676316</v>
      </c>
      <c r="K3" s="23" t="n">
        <v>57866</v>
      </c>
      <c r="L3" s="22" t="n">
        <f aca="false">K3/O3</f>
        <v>0.0653544427603686</v>
      </c>
      <c r="M3" s="24" t="n">
        <v>185038</v>
      </c>
      <c r="N3" s="25" t="n">
        <f aca="false">M3/O3</f>
        <v>0.208983779412662</v>
      </c>
      <c r="O3" s="26" t="n">
        <f aca="false">SUM(C3,E3,I3,K3,G3,M3)</f>
        <v>885418</v>
      </c>
    </row>
    <row r="4" customFormat="false" ht="16" hidden="false" customHeight="false" outlineLevel="0" collapsed="false">
      <c r="A4" s="19" t="s">
        <v>64</v>
      </c>
      <c r="B4" s="27" t="s">
        <v>21</v>
      </c>
      <c r="C4" s="21" t="n">
        <v>15454</v>
      </c>
      <c r="D4" s="22" t="n">
        <f aca="false">C4/O4</f>
        <v>0.074738242050538</v>
      </c>
      <c r="E4" s="23" t="n">
        <v>5393</v>
      </c>
      <c r="F4" s="22" t="n">
        <f aca="false">E4/O4</f>
        <v>0.0260814895417725</v>
      </c>
      <c r="G4" s="24" t="n">
        <v>64766</v>
      </c>
      <c r="H4" s="14" t="n">
        <f aca="false">G4/O4</f>
        <v>0.313219683230565</v>
      </c>
      <c r="I4" s="23" t="n">
        <v>63764</v>
      </c>
      <c r="J4" s="22" t="n">
        <f aca="false">I4/O4</f>
        <v>0.30837383629549</v>
      </c>
      <c r="K4" s="23" t="n">
        <v>12265</v>
      </c>
      <c r="L4" s="22" t="n">
        <f aca="false">K4/O4</f>
        <v>0.0593156812960948</v>
      </c>
      <c r="M4" s="24" t="n">
        <v>45133</v>
      </c>
      <c r="N4" s="25" t="n">
        <f aca="false">M4/O4</f>
        <v>0.21827106758554</v>
      </c>
      <c r="O4" s="26" t="n">
        <f aca="false">SUM(C4,E4,I4,K4,G4,M4)</f>
        <v>206775</v>
      </c>
    </row>
    <row r="5" customFormat="false" ht="16" hidden="false" customHeight="false" outlineLevel="0" collapsed="false">
      <c r="A5" s="19" t="s">
        <v>15</v>
      </c>
      <c r="B5" s="27" t="s">
        <v>16</v>
      </c>
      <c r="C5" s="21" t="n">
        <v>143731</v>
      </c>
      <c r="D5" s="22" t="n">
        <f aca="false">C5/O5</f>
        <v>0.14065955789383</v>
      </c>
      <c r="E5" s="23" t="n">
        <v>27241</v>
      </c>
      <c r="F5" s="22" t="n">
        <f aca="false">E5/O5</f>
        <v>0.0266588767669176</v>
      </c>
      <c r="G5" s="24" t="n">
        <v>237764</v>
      </c>
      <c r="H5" s="14" t="n">
        <f aca="false">G5/O5</f>
        <v>0.232683131148247</v>
      </c>
      <c r="I5" s="23" t="n">
        <v>379790</v>
      </c>
      <c r="J5" s="22" t="n">
        <f aca="false">I5/O5</f>
        <v>0.371674123832004</v>
      </c>
      <c r="K5" s="23" t="n">
        <v>47009</v>
      </c>
      <c r="L5" s="22" t="n">
        <f aca="false">K5/O5</f>
        <v>0.0460044468975452</v>
      </c>
      <c r="M5" s="24" t="n">
        <v>186301</v>
      </c>
      <c r="N5" s="25" t="n">
        <f aca="false">M5/O5</f>
        <v>0.182319863461456</v>
      </c>
      <c r="O5" s="26" t="n">
        <f aca="false">SUM(C5,E5,I5,K5,G5,M5)</f>
        <v>1021836</v>
      </c>
    </row>
    <row r="6" customFormat="false" ht="16" hidden="false" customHeight="false" outlineLevel="0" collapsed="false">
      <c r="A6" s="19" t="s">
        <v>40</v>
      </c>
      <c r="B6" s="27" t="s">
        <v>41</v>
      </c>
      <c r="C6" s="21" t="n">
        <v>489815</v>
      </c>
      <c r="D6" s="22" t="n">
        <f aca="false">C6/O6</f>
        <v>0.128886507827287</v>
      </c>
      <c r="E6" s="23" t="n">
        <v>135042</v>
      </c>
      <c r="F6" s="22" t="n">
        <f aca="false">E6/O6</f>
        <v>0.0355340113920816</v>
      </c>
      <c r="G6" s="24" t="n">
        <v>759815</v>
      </c>
      <c r="H6" s="14" t="n">
        <f aca="false">G6/O6</f>
        <v>0.199932427436461</v>
      </c>
      <c r="I6" s="23" t="n">
        <v>1515208</v>
      </c>
      <c r="J6" s="22" t="n">
        <f aca="false">I6/O6</f>
        <v>0.398701280589544</v>
      </c>
      <c r="K6" s="23" t="n">
        <v>251350</v>
      </c>
      <c r="L6" s="22" t="n">
        <f aca="false">K6/O6</f>
        <v>0.066138488495429</v>
      </c>
      <c r="M6" s="24" t="n">
        <v>649129</v>
      </c>
      <c r="N6" s="25" t="n">
        <f aca="false">M6/O6</f>
        <v>0.170807284259198</v>
      </c>
      <c r="O6" s="26" t="n">
        <f aca="false">SUM(C6,E6,I6,K6,G6,M6)</f>
        <v>3800359</v>
      </c>
    </row>
    <row r="7" customFormat="false" ht="16" hidden="false" customHeight="false" outlineLevel="0" collapsed="false">
      <c r="A7" s="19" t="s">
        <v>28</v>
      </c>
      <c r="B7" s="27" t="s">
        <v>29</v>
      </c>
      <c r="C7" s="21" t="n">
        <v>283803</v>
      </c>
      <c r="D7" s="22" t="n">
        <f aca="false">C7/O7</f>
        <v>0.121130367420629</v>
      </c>
      <c r="E7" s="23" t="n">
        <v>45240</v>
      </c>
      <c r="F7" s="22" t="n">
        <f aca="false">E7/O7</f>
        <v>0.0193089495957029</v>
      </c>
      <c r="G7" s="24" t="n">
        <v>499568</v>
      </c>
      <c r="H7" s="14" t="n">
        <f aca="false">G7/O7</f>
        <v>0.213221338011187</v>
      </c>
      <c r="I7" s="23" t="n">
        <v>999522</v>
      </c>
      <c r="J7" s="22" t="n">
        <f aca="false">I7/O7</f>
        <v>0.426607425238641</v>
      </c>
      <c r="K7" s="23" t="n">
        <v>108030</v>
      </c>
      <c r="L7" s="22" t="n">
        <f aca="false">K7/O7</f>
        <v>0.0461084399828422</v>
      </c>
      <c r="M7" s="24" t="n">
        <v>406792</v>
      </c>
      <c r="N7" s="25" t="n">
        <f aca="false">M7/O7</f>
        <v>0.173623479750998</v>
      </c>
      <c r="O7" s="26" t="n">
        <f aca="false">SUM(C7,E7,I7,K7,G7,M7)</f>
        <v>2342955</v>
      </c>
    </row>
    <row r="8" customFormat="false" ht="16" hidden="false" customHeight="false" outlineLevel="0" collapsed="false">
      <c r="A8" s="19" t="s">
        <v>62</v>
      </c>
      <c r="B8" s="27" t="s">
        <v>63</v>
      </c>
      <c r="C8" s="21" t="n">
        <v>103775</v>
      </c>
      <c r="D8" s="22" t="n">
        <f aca="false">C8/O8</f>
        <v>0.141208151224371</v>
      </c>
      <c r="E8" s="23" t="n">
        <v>32737</v>
      </c>
      <c r="F8" s="22" t="n">
        <f aca="false">E8/O8</f>
        <v>0.0445457118442036</v>
      </c>
      <c r="G8" s="24" t="n">
        <v>152892</v>
      </c>
      <c r="H8" s="14" t="n">
        <f aca="false">G8/O8</f>
        <v>0.208042367207868</v>
      </c>
      <c r="I8" s="23" t="n">
        <v>319227</v>
      </c>
      <c r="J8" s="22" t="n">
        <f aca="false">I8/O8</f>
        <v>0.434376819955695</v>
      </c>
      <c r="K8" s="23" t="n">
        <v>45292</v>
      </c>
      <c r="L8" s="22" t="n">
        <f aca="false">K8/O8</f>
        <v>0.0616294828740468</v>
      </c>
      <c r="M8" s="24" t="n">
        <v>80985</v>
      </c>
      <c r="N8" s="25" t="n">
        <f aca="false">M8/O8</f>
        <v>0.110197466893815</v>
      </c>
      <c r="O8" s="26" t="n">
        <f aca="false">SUM(C8,E8,I8,K8,G8,M8)</f>
        <v>734908</v>
      </c>
    </row>
    <row r="9" customFormat="false" ht="16" hidden="false" customHeight="false" outlineLevel="0" collapsed="false">
      <c r="A9" s="19" t="s">
        <v>44</v>
      </c>
      <c r="B9" s="27" t="s">
        <v>45</v>
      </c>
      <c r="C9" s="21" t="n">
        <v>123459</v>
      </c>
      <c r="D9" s="22" t="n">
        <f aca="false">C9/O9</f>
        <v>0.135076379057193</v>
      </c>
      <c r="E9" s="23" t="n">
        <v>21852</v>
      </c>
      <c r="F9" s="22" t="n">
        <f aca="false">E9/O9</f>
        <v>0.0239082532270453</v>
      </c>
      <c r="G9" s="24" t="n">
        <v>155145</v>
      </c>
      <c r="H9" s="14" t="n">
        <f aca="false">G9/O9</f>
        <v>0.16974400269586</v>
      </c>
      <c r="I9" s="23" t="n">
        <v>458920</v>
      </c>
      <c r="J9" s="22" t="n">
        <f aca="false">I9/O9</f>
        <v>0.502103952542358</v>
      </c>
      <c r="K9" s="23" t="n">
        <v>38253</v>
      </c>
      <c r="L9" s="22" t="n">
        <f aca="false">K9/O9</f>
        <v>0.0418525723363611</v>
      </c>
      <c r="M9" s="24" t="n">
        <v>116365</v>
      </c>
      <c r="N9" s="25" t="n">
        <f aca="false">M9/O9</f>
        <v>0.127314840141183</v>
      </c>
      <c r="O9" s="26" t="n">
        <f aca="false">SUM(C9,E9,I9,K9,G9,M9)</f>
        <v>913994</v>
      </c>
    </row>
    <row r="10" customFormat="false" ht="16" hidden="false" customHeight="false" outlineLevel="0" collapsed="false">
      <c r="A10" s="19" t="s">
        <v>60</v>
      </c>
      <c r="B10" s="27" t="s">
        <v>61</v>
      </c>
      <c r="C10" s="21" t="n">
        <v>257413</v>
      </c>
      <c r="D10" s="22" t="n">
        <f aca="false">C10/O10</f>
        <v>0.159452734315233</v>
      </c>
      <c r="E10" s="23" t="n">
        <v>40552</v>
      </c>
      <c r="F10" s="22" t="n">
        <f aca="false">E10/O10</f>
        <v>0.0251196609415661</v>
      </c>
      <c r="G10" s="24" t="n">
        <v>280577</v>
      </c>
      <c r="H10" s="14" t="n">
        <f aca="false">G10/O10</f>
        <v>0.173801516768637</v>
      </c>
      <c r="I10" s="23" t="n">
        <v>753585</v>
      </c>
      <c r="J10" s="22" t="n">
        <f aca="false">I10/O10</f>
        <v>0.466803109357123</v>
      </c>
      <c r="K10" s="23" t="n">
        <v>58351</v>
      </c>
      <c r="L10" s="22" t="n">
        <f aca="false">K10/O10</f>
        <v>0.0361451305879197</v>
      </c>
      <c r="M10" s="24" t="n">
        <v>223875</v>
      </c>
      <c r="N10" s="25" t="n">
        <f aca="false">M10/O10</f>
        <v>0.13867784802952</v>
      </c>
      <c r="O10" s="26" t="n">
        <f aca="false">SUM(C10,E10,I10,K10,G10,M10)</f>
        <v>1614353</v>
      </c>
    </row>
    <row r="11" customFormat="false" ht="16" hidden="false" customHeight="false" outlineLevel="0" collapsed="false">
      <c r="A11" s="19" t="s">
        <v>24</v>
      </c>
      <c r="B11" s="27" t="s">
        <v>25</v>
      </c>
      <c r="C11" s="21" t="n">
        <v>232193</v>
      </c>
      <c r="D11" s="22" t="n">
        <f aca="false">C11/O11</f>
        <v>0.130456499143186</v>
      </c>
      <c r="E11" s="23" t="n">
        <v>26875</v>
      </c>
      <c r="F11" s="22" t="n">
        <f aca="false">E11/O11</f>
        <v>0.015099587043852</v>
      </c>
      <c r="G11" s="24" t="n">
        <v>342666</v>
      </c>
      <c r="H11" s="14" t="n">
        <f aca="false">G11/O11</f>
        <v>0.192525212798831</v>
      </c>
      <c r="I11" s="23" t="n">
        <v>752562</v>
      </c>
      <c r="J11" s="22" t="n">
        <f aca="false">I11/O11</f>
        <v>0.422823271624013</v>
      </c>
      <c r="K11" s="23" t="n">
        <v>73909</v>
      </c>
      <c r="L11" s="22" t="n">
        <f aca="false">K11/O11</f>
        <v>0.0415254094446161</v>
      </c>
      <c r="M11" s="24" t="n">
        <v>351645</v>
      </c>
      <c r="N11" s="25" t="n">
        <f aca="false">M11/O11</f>
        <v>0.197570019945501</v>
      </c>
      <c r="O11" s="26" t="n">
        <f aca="false">SUM(C11,E11,I11,K11,G11,M11)</f>
        <v>1779850</v>
      </c>
    </row>
    <row r="12" customFormat="false" ht="16" hidden="false" customHeight="false" outlineLevel="0" collapsed="false">
      <c r="A12" s="19" t="s">
        <v>58</v>
      </c>
      <c r="B12" s="27" t="s">
        <v>59</v>
      </c>
      <c r="C12" s="21" t="n">
        <v>120915</v>
      </c>
      <c r="D12" s="22" t="n">
        <f aca="false">C12/O12</f>
        <v>0.149775364823135</v>
      </c>
      <c r="E12" s="23" t="n">
        <v>24261</v>
      </c>
      <c r="F12" s="22" t="n">
        <f aca="false">E12/O12</f>
        <v>0.0300516902449991</v>
      </c>
      <c r="G12" s="24" t="n">
        <v>130787</v>
      </c>
      <c r="H12" s="14" t="n">
        <f aca="false">G12/O12</f>
        <v>0.162003644205626</v>
      </c>
      <c r="I12" s="23" t="n">
        <v>388227</v>
      </c>
      <c r="J12" s="22" t="n">
        <f aca="false">I12/O12</f>
        <v>0.480890216757152</v>
      </c>
      <c r="K12" s="23" t="n">
        <v>27137</v>
      </c>
      <c r="L12" s="22" t="n">
        <f aca="false">K12/O12</f>
        <v>0.0336141427879536</v>
      </c>
      <c r="M12" s="24" t="n">
        <v>115982</v>
      </c>
      <c r="N12" s="25" t="n">
        <f aca="false">M12/O12</f>
        <v>0.143664941181134</v>
      </c>
      <c r="O12" s="26" t="n">
        <f aca="false">SUM(C12,E12,I12,K12,G12,M12)</f>
        <v>807309</v>
      </c>
    </row>
    <row r="13" customFormat="false" ht="16" hidden="false" customHeight="false" outlineLevel="0" collapsed="false">
      <c r="A13" s="19" t="s">
        <v>56</v>
      </c>
      <c r="B13" s="27" t="s">
        <v>57</v>
      </c>
      <c r="C13" s="21" t="n">
        <v>102363</v>
      </c>
      <c r="D13" s="22" t="n">
        <f aca="false">C13/O13</f>
        <v>0.15042653401618</v>
      </c>
      <c r="E13" s="23" t="n">
        <v>10488</v>
      </c>
      <c r="F13" s="22" t="n">
        <f aca="false">E13/O13</f>
        <v>0.0154125366466564</v>
      </c>
      <c r="G13" s="24" t="n">
        <v>120824</v>
      </c>
      <c r="H13" s="14" t="n">
        <f aca="false">G13/O13</f>
        <v>0.177555713939323</v>
      </c>
      <c r="I13" s="23" t="n">
        <v>329764</v>
      </c>
      <c r="J13" s="22" t="n">
        <f aca="false">I13/O13</f>
        <v>0.484601423984364</v>
      </c>
      <c r="K13" s="23" t="n">
        <v>20972</v>
      </c>
      <c r="L13" s="22" t="n">
        <f aca="false">K13/O13</f>
        <v>0.0308191951328832</v>
      </c>
      <c r="M13" s="24" t="n">
        <v>96074</v>
      </c>
      <c r="N13" s="25" t="n">
        <f aca="false">M13/O13</f>
        <v>0.141184596280594</v>
      </c>
      <c r="O13" s="26" t="n">
        <f aca="false">SUM(C13,E13,I13,K13,G13,M13)</f>
        <v>680485</v>
      </c>
    </row>
    <row r="14" customFormat="false" ht="16" hidden="false" customHeight="false" outlineLevel="0" collapsed="false">
      <c r="A14" s="19" t="s">
        <v>42</v>
      </c>
      <c r="B14" s="27" t="s">
        <v>43</v>
      </c>
      <c r="C14" s="21" t="n">
        <v>692864</v>
      </c>
      <c r="D14" s="22" t="n">
        <f aca="false">C14/O14</f>
        <v>0.138952696672703</v>
      </c>
      <c r="E14" s="23" t="n">
        <v>144458</v>
      </c>
      <c r="F14" s="22" t="n">
        <f aca="false">E14/O14</f>
        <v>0.0289708061841073</v>
      </c>
      <c r="G14" s="24" t="n">
        <v>912527</v>
      </c>
      <c r="H14" s="14" t="n">
        <f aca="false">G14/O14</f>
        <v>0.183005737686836</v>
      </c>
      <c r="I14" s="23" t="n">
        <v>2378211</v>
      </c>
      <c r="J14" s="22" t="n">
        <f aca="false">I14/O14</f>
        <v>0.476946170831052</v>
      </c>
      <c r="K14" s="23" t="n">
        <v>243675</v>
      </c>
      <c r="L14" s="22" t="n">
        <f aca="false">K14/O14</f>
        <v>0.0488686067709117</v>
      </c>
      <c r="M14" s="24" t="n">
        <v>614595</v>
      </c>
      <c r="N14" s="25" t="n">
        <f aca="false">M14/O14</f>
        <v>0.12325598185439</v>
      </c>
      <c r="O14" s="26" t="n">
        <f aca="false">SUM(C14,E14,I14,K14,G14,M14)</f>
        <v>4986330</v>
      </c>
    </row>
    <row r="15" customFormat="false" ht="16" hidden="false" customHeight="false" outlineLevel="0" collapsed="false">
      <c r="A15" s="19" t="s">
        <v>19</v>
      </c>
      <c r="B15" s="27" t="s">
        <v>20</v>
      </c>
      <c r="C15" s="21" t="n">
        <v>284261</v>
      </c>
      <c r="D15" s="22" t="n">
        <f aca="false">C15/O15</f>
        <v>0.131201784921402</v>
      </c>
      <c r="E15" s="23" t="n">
        <v>49485</v>
      </c>
      <c r="F15" s="22" t="n">
        <f aca="false">E15/O15</f>
        <v>0.0228399967875846</v>
      </c>
      <c r="G15" s="24" t="n">
        <v>455273</v>
      </c>
      <c r="H15" s="14" t="n">
        <f aca="false">G15/O15</f>
        <v>0.210133047539133</v>
      </c>
      <c r="I15" s="23" t="n">
        <v>890797</v>
      </c>
      <c r="J15" s="22" t="n">
        <f aca="false">I15/O15</f>
        <v>0.411150866290592</v>
      </c>
      <c r="K15" s="23" t="n">
        <v>91119</v>
      </c>
      <c r="L15" s="22" t="n">
        <f aca="false">K15/O15</f>
        <v>0.0420563335816494</v>
      </c>
      <c r="M15" s="24" t="n">
        <v>395659</v>
      </c>
      <c r="N15" s="25" t="n">
        <f aca="false">M15/O15</f>
        <v>0.182617970879639</v>
      </c>
      <c r="O15" s="26" t="n">
        <f aca="false">SUM(C15,E15,I15,K15,G15,M15)</f>
        <v>2166594</v>
      </c>
    </row>
    <row r="16" customFormat="false" ht="16" hidden="false" customHeight="false" outlineLevel="0" collapsed="false">
      <c r="A16" s="19" t="s">
        <v>32</v>
      </c>
      <c r="B16" s="27" t="s">
        <v>33</v>
      </c>
      <c r="C16" s="21" t="n">
        <v>125628</v>
      </c>
      <c r="D16" s="22" t="n">
        <f aca="false">C16/O16</f>
        <v>0.125077284715398</v>
      </c>
      <c r="E16" s="23" t="n">
        <v>32640</v>
      </c>
      <c r="F16" s="22" t="n">
        <f aca="false">E16/O16</f>
        <v>0.0324969160785063</v>
      </c>
      <c r="G16" s="24" t="n">
        <v>211228</v>
      </c>
      <c r="H16" s="14" t="n">
        <f aca="false">G16/O16</f>
        <v>0.210302040117363</v>
      </c>
      <c r="I16" s="23" t="n">
        <v>402113</v>
      </c>
      <c r="J16" s="22" t="n">
        <f aca="false">I16/O16</f>
        <v>0.400350257814841</v>
      </c>
      <c r="K16" s="23" t="n">
        <v>64661</v>
      </c>
      <c r="L16" s="22" t="n">
        <f aca="false">K16/O16</f>
        <v>0.0643775456664307</v>
      </c>
      <c r="M16" s="24" t="n">
        <v>168133</v>
      </c>
      <c r="N16" s="25" t="n">
        <f aca="false">M16/O16</f>
        <v>0.16739595560746</v>
      </c>
      <c r="O16" s="26" t="n">
        <f aca="false">SUM(C16,E16,I16,K16,G16,M16)</f>
        <v>1004403</v>
      </c>
    </row>
    <row r="17" customFormat="false" ht="16" hidden="false" customHeight="false" outlineLevel="0" collapsed="false">
      <c r="A17" s="19" t="s">
        <v>50</v>
      </c>
      <c r="B17" s="27" t="s">
        <v>51</v>
      </c>
      <c r="C17" s="21" t="n">
        <v>418390</v>
      </c>
      <c r="D17" s="22" t="n">
        <f aca="false">C17/O17</f>
        <v>0.159748885854708</v>
      </c>
      <c r="E17" s="23" t="n">
        <v>72878</v>
      </c>
      <c r="F17" s="22" t="n">
        <f aca="false">E17/O17</f>
        <v>0.0278261414071067</v>
      </c>
      <c r="G17" s="24" t="n">
        <v>421550</v>
      </c>
      <c r="H17" s="14" t="n">
        <f aca="false">G17/O17</f>
        <v>0.160955431133755</v>
      </c>
      <c r="I17" s="23" t="n">
        <v>1280717</v>
      </c>
      <c r="J17" s="22" t="n">
        <f aca="false">I17/O17</f>
        <v>0.489000965236223</v>
      </c>
      <c r="K17" s="23" t="n">
        <v>94608</v>
      </c>
      <c r="L17" s="22" t="n">
        <f aca="false">K17/O17</f>
        <v>0.0361230492911928</v>
      </c>
      <c r="M17" s="24" t="n">
        <v>330905</v>
      </c>
      <c r="N17" s="25" t="n">
        <f aca="false">M17/O17</f>
        <v>0.126345527077014</v>
      </c>
      <c r="O17" s="26" t="n">
        <f aca="false">SUM(C17,E17,I17,K17,G17,M17)</f>
        <v>2619048</v>
      </c>
    </row>
    <row r="18" customFormat="false" ht="16" hidden="false" customHeight="false" outlineLevel="0" collapsed="false">
      <c r="A18" s="19" t="s">
        <v>34</v>
      </c>
      <c r="B18" s="27" t="s">
        <v>35</v>
      </c>
      <c r="C18" s="21" t="n">
        <v>231242</v>
      </c>
      <c r="D18" s="22" t="n">
        <f aca="false">C18/O18</f>
        <v>0.102042239226173</v>
      </c>
      <c r="E18" s="23" t="n">
        <v>56056</v>
      </c>
      <c r="F18" s="22" t="n">
        <f aca="false">E18/O18</f>
        <v>0.0247363357956702</v>
      </c>
      <c r="G18" s="24" t="n">
        <v>467908</v>
      </c>
      <c r="H18" s="14" t="n">
        <f aca="false">G18/O18</f>
        <v>0.206477975764957</v>
      </c>
      <c r="I18" s="23" t="n">
        <v>902734</v>
      </c>
      <c r="J18" s="22" t="n">
        <f aca="false">I18/O18</f>
        <v>0.398357559550601</v>
      </c>
      <c r="K18" s="23" t="n">
        <v>158877</v>
      </c>
      <c r="L18" s="22" t="n">
        <f aca="false">K18/O18</f>
        <v>0.0701090841695571</v>
      </c>
      <c r="M18" s="24" t="n">
        <v>449323</v>
      </c>
      <c r="N18" s="25" t="n">
        <f aca="false">M18/O18</f>
        <v>0.198276805493041</v>
      </c>
      <c r="O18" s="26" t="n">
        <f aca="false">SUM(C18,E18,I18,K18,G18,M18)</f>
        <v>2266140</v>
      </c>
    </row>
    <row r="19" customFormat="false" ht="16" hidden="false" customHeight="false" outlineLevel="0" collapsed="false">
      <c r="A19" s="19" t="s">
        <v>26</v>
      </c>
      <c r="B19" s="27" t="s">
        <v>27</v>
      </c>
      <c r="C19" s="21" t="n">
        <v>151282</v>
      </c>
      <c r="D19" s="22" t="n">
        <f aca="false">C19/O19</f>
        <v>0.175021171636024</v>
      </c>
      <c r="E19" s="23" t="n">
        <v>22495</v>
      </c>
      <c r="F19" s="22" t="n">
        <f aca="false">E19/O19</f>
        <v>0.0260249154291479</v>
      </c>
      <c r="G19" s="24" t="n">
        <v>164215</v>
      </c>
      <c r="H19" s="14" t="n">
        <f aca="false">G19/O19</f>
        <v>0.189983618012782</v>
      </c>
      <c r="I19" s="23" t="n">
        <v>347536</v>
      </c>
      <c r="J19" s="22" t="n">
        <f aca="false">I19/O19</f>
        <v>0.40207134957032</v>
      </c>
      <c r="K19" s="23" t="n">
        <v>35987</v>
      </c>
      <c r="L19" s="22" t="n">
        <f aca="false">K19/O19</f>
        <v>0.0416340800866302</v>
      </c>
      <c r="M19" s="24" t="n">
        <v>142849</v>
      </c>
      <c r="N19" s="25" t="n">
        <f aca="false">M19/O19</f>
        <v>0.165264865265097</v>
      </c>
      <c r="O19" s="26" t="n">
        <f aca="false">SUM(C19,E19,I19,K19,G19,M19)</f>
        <v>864364</v>
      </c>
    </row>
    <row r="20" customFormat="false" ht="16" hidden="false" customHeight="false" outlineLevel="0" collapsed="false">
      <c r="A20" s="19" t="s">
        <v>46</v>
      </c>
      <c r="B20" s="27" t="s">
        <v>47</v>
      </c>
      <c r="C20" s="21" t="n">
        <v>331289</v>
      </c>
      <c r="D20" s="22" t="n">
        <f aca="false">C20/O20</f>
        <v>0.0913388939879477</v>
      </c>
      <c r="E20" s="23" t="n">
        <v>74696</v>
      </c>
      <c r="F20" s="22" t="n">
        <f aca="false">E20/O20</f>
        <v>0.0205942546396764</v>
      </c>
      <c r="G20" s="24" t="n">
        <v>931742</v>
      </c>
      <c r="H20" s="14" t="n">
        <f aca="false">G20/O20</f>
        <v>0.256888347521706</v>
      </c>
      <c r="I20" s="23" t="n">
        <v>1510479</v>
      </c>
      <c r="J20" s="22" t="n">
        <f aca="false">I20/O20</f>
        <v>0.416450534886523</v>
      </c>
      <c r="K20" s="23" t="n">
        <v>201184</v>
      </c>
      <c r="L20" s="22" t="n">
        <f aca="false">K20/O20</f>
        <v>0.0554679571252631</v>
      </c>
      <c r="M20" s="24" t="n">
        <v>577641</v>
      </c>
      <c r="N20" s="25" t="n">
        <f aca="false">M20/O20</f>
        <v>0.159260011838884</v>
      </c>
      <c r="O20" s="26" t="n">
        <f aca="false">SUM(C20,E20,I20,K20,G20,M20)</f>
        <v>3627031</v>
      </c>
    </row>
    <row r="21" customFormat="false" ht="16" hidden="false" customHeight="false" outlineLevel="0" collapsed="false">
      <c r="A21" s="19" t="s">
        <v>30</v>
      </c>
      <c r="B21" s="27" t="s">
        <v>31</v>
      </c>
      <c r="C21" s="21" t="n">
        <v>111010</v>
      </c>
      <c r="D21" s="22" t="n">
        <f aca="false">C21/O21</f>
        <v>0.12007519707865</v>
      </c>
      <c r="E21" s="23" t="n">
        <v>29602</v>
      </c>
      <c r="F21" s="22" t="n">
        <f aca="false">E21/O21</f>
        <v>0.0320193314469164</v>
      </c>
      <c r="G21" s="24" t="n">
        <v>186249</v>
      </c>
      <c r="H21" s="14" t="n">
        <f aca="false">G21/O21</f>
        <v>0.201458295475195</v>
      </c>
      <c r="I21" s="23" t="n">
        <v>378069</v>
      </c>
      <c r="J21" s="22" t="n">
        <f aca="false">I21/O21</f>
        <v>0.408942524856572</v>
      </c>
      <c r="K21" s="23" t="n">
        <v>38238</v>
      </c>
      <c r="L21" s="22" t="n">
        <f aca="false">K21/O21</f>
        <v>0.0413605565795281</v>
      </c>
      <c r="M21" s="24" t="n">
        <v>181336</v>
      </c>
      <c r="N21" s="25" t="n">
        <f aca="false">M21/O21</f>
        <v>0.196144094563139</v>
      </c>
      <c r="O21" s="26" t="n">
        <f aca="false">SUM(C21,E21,I21,K21,G21,M21)</f>
        <v>924504</v>
      </c>
    </row>
    <row r="22" customFormat="false" ht="16" hidden="false" customHeight="false" outlineLevel="0" collapsed="false">
      <c r="A22" s="19" t="s">
        <v>54</v>
      </c>
      <c r="B22" s="27" t="s">
        <v>55</v>
      </c>
      <c r="C22" s="21" t="n">
        <v>435144</v>
      </c>
      <c r="D22" s="22" t="n">
        <f aca="false">C22/O22</f>
        <v>0.169800829056224</v>
      </c>
      <c r="E22" s="23" t="n">
        <v>73951</v>
      </c>
      <c r="F22" s="22" t="n">
        <f aca="false">E22/O22</f>
        <v>0.0288569786312963</v>
      </c>
      <c r="G22" s="24" t="n">
        <v>439174</v>
      </c>
      <c r="H22" s="14" t="n">
        <f aca="false">G22/O22</f>
        <v>0.171373405814944</v>
      </c>
      <c r="I22" s="23" t="n">
        <v>1227339</v>
      </c>
      <c r="J22" s="22" t="n">
        <f aca="false">I22/O22</f>
        <v>0.478929227412159</v>
      </c>
      <c r="K22" s="23" t="n">
        <v>101661</v>
      </c>
      <c r="L22" s="22" t="n">
        <f aca="false">K22/O22</f>
        <v>0.0396699071633408</v>
      </c>
      <c r="M22" s="24" t="n">
        <v>285404</v>
      </c>
      <c r="N22" s="25" t="n">
        <f aca="false">M22/O22</f>
        <v>0.111369651922036</v>
      </c>
      <c r="O22" s="26" t="n">
        <f aca="false">SUM(C22,E22,I22,K22,G22,M22)</f>
        <v>2562673</v>
      </c>
    </row>
    <row r="23" customFormat="false" ht="16" hidden="false" customHeight="false" outlineLevel="0" collapsed="false">
      <c r="A23" s="19" t="s">
        <v>11</v>
      </c>
      <c r="B23" s="27" t="s">
        <v>12</v>
      </c>
      <c r="C23" s="21" t="n">
        <v>68690</v>
      </c>
      <c r="D23" s="22" t="n">
        <f aca="false">C23/O23</f>
        <v>0.146289000106485</v>
      </c>
      <c r="E23" s="23" t="n">
        <v>10092</v>
      </c>
      <c r="F23" s="22" t="n">
        <f aca="false">E23/O23</f>
        <v>0.0214929187519966</v>
      </c>
      <c r="G23" s="24" t="n">
        <v>76095</v>
      </c>
      <c r="H23" s="14" t="n">
        <f aca="false">G23/O23</f>
        <v>0.162059418592269</v>
      </c>
      <c r="I23" s="23" t="n">
        <v>230217</v>
      </c>
      <c r="J23" s="22" t="n">
        <f aca="false">I23/O23</f>
        <v>0.490292833564051</v>
      </c>
      <c r="K23" s="23" t="n">
        <v>17238</v>
      </c>
      <c r="L23" s="22" t="n">
        <f aca="false">K23/O23</f>
        <v>0.0367117452880417</v>
      </c>
      <c r="M23" s="24" t="n">
        <v>67218</v>
      </c>
      <c r="N23" s="25" t="n">
        <f aca="false">M23/O23</f>
        <v>0.143154083697157</v>
      </c>
      <c r="O23" s="26" t="n">
        <f aca="false">SUM(C23,E23,I23,K23,G23,M23)</f>
        <v>469550</v>
      </c>
    </row>
    <row r="24" customFormat="false" ht="16" hidden="false" customHeight="false" outlineLevel="0" collapsed="false">
      <c r="A24" s="19" t="s">
        <v>17</v>
      </c>
      <c r="B24" s="27" t="s">
        <v>18</v>
      </c>
      <c r="C24" s="21" t="n">
        <v>19899</v>
      </c>
      <c r="D24" s="22" t="n">
        <f aca="false">C24/O24</f>
        <v>0.143744627364862</v>
      </c>
      <c r="E24" s="23" t="n">
        <v>4672</v>
      </c>
      <c r="F24" s="22" t="n">
        <f aca="false">E24/O24</f>
        <v>0.0337491783028613</v>
      </c>
      <c r="G24" s="24" t="n">
        <v>32877</v>
      </c>
      <c r="H24" s="14" t="n">
        <f aca="false">G24/O24</f>
        <v>0.237493950141946</v>
      </c>
      <c r="I24" s="23" t="n">
        <v>50528</v>
      </c>
      <c r="J24" s="22" t="n">
        <f aca="false">I24/O24</f>
        <v>0.364999674933</v>
      </c>
      <c r="K24" s="23" t="n">
        <v>6406</v>
      </c>
      <c r="L24" s="22" t="n">
        <f aca="false">K24/O24</f>
        <v>0.0462750933664661</v>
      </c>
      <c r="M24" s="24" t="n">
        <v>24051</v>
      </c>
      <c r="N24" s="25" t="n">
        <f aca="false">M24/O24</f>
        <v>0.173737475890864</v>
      </c>
      <c r="O24" s="26" t="n">
        <f aca="false">SUM(C24,E24,I24,K24,G24,M24)</f>
        <v>138433</v>
      </c>
    </row>
    <row r="25" customFormat="false" ht="16" hidden="false" customHeight="false" outlineLevel="0" collapsed="false">
      <c r="A25" s="19" t="s">
        <v>52</v>
      </c>
      <c r="B25" s="27" t="s">
        <v>53</v>
      </c>
      <c r="C25" s="21" t="n">
        <v>299016</v>
      </c>
      <c r="D25" s="22" t="n">
        <f aca="false">C25/O25</f>
        <v>0.187142203566026</v>
      </c>
      <c r="E25" s="23" t="n">
        <v>22897</v>
      </c>
      <c r="F25" s="22" t="n">
        <f aca="false">E25/O25</f>
        <v>0.0143303202338714</v>
      </c>
      <c r="G25" s="24" t="n">
        <v>241441</v>
      </c>
      <c r="H25" s="14" t="n">
        <f aca="false">G25/O25</f>
        <v>0.151108304475964</v>
      </c>
      <c r="I25" s="23" t="n">
        <v>831166</v>
      </c>
      <c r="J25" s="22" t="n">
        <f aca="false">I25/O25</f>
        <v>0.520193691204349</v>
      </c>
      <c r="K25" s="23" t="n">
        <v>43714</v>
      </c>
      <c r="L25" s="22" t="n">
        <f aca="false">K25/O25</f>
        <v>0.0273588513212847</v>
      </c>
      <c r="M25" s="24" t="n">
        <v>159567</v>
      </c>
      <c r="N25" s="25" t="n">
        <f aca="false">M25/O25</f>
        <v>0.0998666291985047</v>
      </c>
      <c r="O25" s="26" t="n">
        <f aca="false">SUM(C25,E25,I25,K25,G25,M25)</f>
        <v>1597801</v>
      </c>
    </row>
    <row r="26" customFormat="false" ht="16" hidden="false" customHeight="false" outlineLevel="0" collapsed="false">
      <c r="A26" s="19" t="s">
        <v>48</v>
      </c>
      <c r="B26" s="27" t="s">
        <v>49</v>
      </c>
      <c r="C26" s="21" t="n">
        <v>1396841</v>
      </c>
      <c r="D26" s="22" t="n">
        <f aca="false">C26/O26</f>
        <v>0.135194402063009</v>
      </c>
      <c r="E26" s="23" t="n">
        <v>308127</v>
      </c>
      <c r="F26" s="22" t="n">
        <f aca="false">E26/O26</f>
        <v>0.0298223244624612</v>
      </c>
      <c r="G26" s="24" t="n">
        <v>1646133</v>
      </c>
      <c r="H26" s="14" t="n">
        <f aca="false">G26/O26</f>
        <v>0.159322332786042</v>
      </c>
      <c r="I26" s="23" t="n">
        <v>5175560</v>
      </c>
      <c r="J26" s="22" t="n">
        <f aca="false">I26/O26</f>
        <v>0.50092082029467</v>
      </c>
      <c r="K26" s="23" t="n">
        <v>578383</v>
      </c>
      <c r="L26" s="22" t="n">
        <f aca="false">K26/O26</f>
        <v>0.0559792731230036</v>
      </c>
      <c r="M26" s="24" t="n">
        <v>1227048</v>
      </c>
      <c r="N26" s="25" t="n">
        <f aca="false">M26/O26</f>
        <v>0.118760847270814</v>
      </c>
      <c r="O26" s="26" t="n">
        <f aca="false">SUM(C26,E26,I26,K26,G26,M26)</f>
        <v>10332092</v>
      </c>
    </row>
    <row r="27" customFormat="false" ht="16" hidden="false" customHeight="false" outlineLevel="0" collapsed="false">
      <c r="A27" s="19" t="s">
        <v>38</v>
      </c>
      <c r="B27" s="27" t="s">
        <v>39</v>
      </c>
      <c r="C27" s="21" t="n">
        <v>81205</v>
      </c>
      <c r="D27" s="22" t="n">
        <f aca="false">C27/O27</f>
        <v>0.135866337172046</v>
      </c>
      <c r="E27" s="23" t="n">
        <v>15138</v>
      </c>
      <c r="F27" s="22" t="n">
        <f aca="false">E27/O27</f>
        <v>0.0253278075501562</v>
      </c>
      <c r="G27" s="24" t="n">
        <v>120090</v>
      </c>
      <c r="H27" s="14" t="n">
        <f aca="false">G27/O27</f>
        <v>0.20092590888481</v>
      </c>
      <c r="I27" s="23" t="n">
        <v>245343</v>
      </c>
      <c r="J27" s="22" t="n">
        <f aca="false">I27/O27</f>
        <v>0.410490176230544</v>
      </c>
      <c r="K27" s="23" t="n">
        <v>35785</v>
      </c>
      <c r="L27" s="22" t="n">
        <f aca="false">K27/O27</f>
        <v>0.059872875755208</v>
      </c>
      <c r="M27" s="24" t="n">
        <v>100122</v>
      </c>
      <c r="N27" s="25" t="n">
        <f aca="false">M27/O27</f>
        <v>0.167516894407236</v>
      </c>
      <c r="O27" s="26" t="n">
        <f aca="false">SUM(C27,E27,I27,K27,G27,M27)</f>
        <v>597683</v>
      </c>
    </row>
    <row r="28" customFormat="false" ht="16" hidden="false" customHeight="false" outlineLevel="0" collapsed="false">
      <c r="A28" s="19" t="s">
        <v>22</v>
      </c>
      <c r="B28" s="27" t="s">
        <v>23</v>
      </c>
      <c r="C28" s="21" t="n">
        <v>55527</v>
      </c>
      <c r="D28" s="22" t="n">
        <f aca="false">C28/O28</f>
        <v>0.149497206703911</v>
      </c>
      <c r="E28" s="23" t="n">
        <v>13577</v>
      </c>
      <c r="F28" s="22" t="n">
        <f aca="false">E28/O28</f>
        <v>0.0365538130174329</v>
      </c>
      <c r="G28" s="24" t="n">
        <v>74674</v>
      </c>
      <c r="H28" s="14" t="n">
        <f aca="false">G28/O28</f>
        <v>0.201047317762671</v>
      </c>
      <c r="I28" s="23" t="n">
        <v>157828</v>
      </c>
      <c r="J28" s="22" t="n">
        <f aca="false">I28/O28</f>
        <v>0.424925624284849</v>
      </c>
      <c r="K28" s="23" t="n">
        <v>14550</v>
      </c>
      <c r="L28" s="22" t="n">
        <f aca="false">K28/O28</f>
        <v>0.0391734535908999</v>
      </c>
      <c r="M28" s="24" t="n">
        <v>55269</v>
      </c>
      <c r="N28" s="25" t="n">
        <f aca="false">M28/O28</f>
        <v>0.148802584640237</v>
      </c>
      <c r="O28" s="26" t="n">
        <f aca="false">SUM(C28,E28,I28,K28,G28,M28)</f>
        <v>371425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8279069767442"/>
  </cols>
  <sheetData>
    <row r="1" s="10" customFormat="true" ht="17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65</v>
      </c>
      <c r="H1" s="4" t="s">
        <v>66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67</v>
      </c>
      <c r="N1" s="4" t="s">
        <v>68</v>
      </c>
      <c r="O1" s="5" t="s">
        <v>10</v>
      </c>
    </row>
    <row r="2" customFormat="false" ht="16" hidden="false" customHeight="false" outlineLevel="0" collapsed="false">
      <c r="A2" s="19" t="s">
        <v>13</v>
      </c>
      <c r="B2" s="20" t="s">
        <v>14</v>
      </c>
      <c r="C2" s="21" t="n">
        <v>31174</v>
      </c>
      <c r="D2" s="22" t="n">
        <f aca="false">C2/O2</f>
        <v>0.15118991614571</v>
      </c>
      <c r="E2" s="23" t="n">
        <v>3690</v>
      </c>
      <c r="F2" s="22" t="n">
        <f aca="false">E2/O2</f>
        <v>0.0178960284396506</v>
      </c>
      <c r="G2" s="24" t="n">
        <v>44627</v>
      </c>
      <c r="H2" s="14" t="n">
        <f aca="false">G2/O2</f>
        <v>0.216435246931243</v>
      </c>
      <c r="I2" s="23" t="n">
        <v>83361</v>
      </c>
      <c r="J2" s="22" t="n">
        <f aca="false">I2/O2</f>
        <v>0.40429019695331</v>
      </c>
      <c r="K2" s="23" t="n">
        <v>7011</v>
      </c>
      <c r="L2" s="22" t="n">
        <f aca="false">K2/O2</f>
        <v>0.0340024540353362</v>
      </c>
      <c r="M2" s="24" t="n">
        <v>36328</v>
      </c>
      <c r="N2" s="25" t="n">
        <f aca="false">M2/O2</f>
        <v>0.17618615749475</v>
      </c>
      <c r="O2" s="26" t="n">
        <f aca="false">SUM(C2,E2,I2,K2,G2,M2)</f>
        <v>206191</v>
      </c>
    </row>
    <row r="3" customFormat="false" ht="16" hidden="false" customHeight="false" outlineLevel="0" collapsed="false">
      <c r="A3" s="19" t="s">
        <v>36</v>
      </c>
      <c r="B3" s="27" t="s">
        <v>37</v>
      </c>
      <c r="C3" s="21" t="n">
        <v>86628</v>
      </c>
      <c r="D3" s="22" t="n">
        <f aca="false">C3/O3</f>
        <v>0.0982665975468515</v>
      </c>
      <c r="E3" s="23" t="n">
        <v>24157</v>
      </c>
      <c r="F3" s="22" t="n">
        <f aca="false">E3/O3</f>
        <v>0.027402528015645</v>
      </c>
      <c r="G3" s="24" t="n">
        <v>204480</v>
      </c>
      <c r="H3" s="14" t="n">
        <f aca="false">G3/O3</f>
        <v>0.231952184817613</v>
      </c>
      <c r="I3" s="23" t="n">
        <v>321153</v>
      </c>
      <c r="J3" s="22" t="n">
        <f aca="false">I3/O3</f>
        <v>0.364300371726971</v>
      </c>
      <c r="K3" s="23" t="n">
        <v>50090</v>
      </c>
      <c r="L3" s="22" t="n">
        <f aca="false">K3/O3</f>
        <v>0.0568196642092833</v>
      </c>
      <c r="M3" s="24" t="n">
        <v>195053</v>
      </c>
      <c r="N3" s="25" t="n">
        <f aca="false">M3/O3</f>
        <v>0.221258653683636</v>
      </c>
      <c r="O3" s="26" t="n">
        <f aca="false">SUM(C3,E3,I3,K3,G3,M3)</f>
        <v>881561</v>
      </c>
    </row>
    <row r="4" customFormat="false" ht="16" hidden="false" customHeight="false" outlineLevel="0" collapsed="false">
      <c r="A4" s="19" t="s">
        <v>64</v>
      </c>
      <c r="B4" s="27" t="s">
        <v>21</v>
      </c>
      <c r="C4" s="21" t="n">
        <v>19526</v>
      </c>
      <c r="D4" s="22" t="n">
        <f aca="false">C4/O4</f>
        <v>0.0937119052418387</v>
      </c>
      <c r="E4" s="23" t="n">
        <v>8960</v>
      </c>
      <c r="F4" s="22" t="n">
        <f aca="false">E4/O4</f>
        <v>0.0430020829133911</v>
      </c>
      <c r="G4" s="24" t="n">
        <v>57199</v>
      </c>
      <c r="H4" s="14" t="n">
        <f aca="false">G4/O4</f>
        <v>0.274517426402127</v>
      </c>
      <c r="I4" s="23" t="n">
        <v>63639</v>
      </c>
      <c r="J4" s="22" t="n">
        <f aca="false">I4/O4</f>
        <v>0.305425173496127</v>
      </c>
      <c r="K4" s="23" t="n">
        <v>15617</v>
      </c>
      <c r="L4" s="22" t="n">
        <f aca="false">K4/O4</f>
        <v>0.0749512867029497</v>
      </c>
      <c r="M4" s="24" t="n">
        <v>43421</v>
      </c>
      <c r="N4" s="25" t="n">
        <f aca="false">M4/O4</f>
        <v>0.208392125243566</v>
      </c>
      <c r="O4" s="26" t="n">
        <f aca="false">SUM(C4,E4,I4,K4,G4,M4)</f>
        <v>208362</v>
      </c>
    </row>
    <row r="5" customFormat="false" ht="16" hidden="false" customHeight="false" outlineLevel="0" collapsed="false">
      <c r="A5" s="19" t="s">
        <v>15</v>
      </c>
      <c r="B5" s="27" t="s">
        <v>16</v>
      </c>
      <c r="C5" s="21" t="n">
        <v>148727</v>
      </c>
      <c r="D5" s="22" t="n">
        <f aca="false">C5/O5</f>
        <v>0.147078252786266</v>
      </c>
      <c r="E5" s="23" t="n">
        <v>31313</v>
      </c>
      <c r="F5" s="22" t="n">
        <f aca="false">E5/O5</f>
        <v>0.030965872568507</v>
      </c>
      <c r="G5" s="24" t="n">
        <v>243026</v>
      </c>
      <c r="H5" s="14" t="n">
        <f aca="false">G5/O5</f>
        <v>0.240331879629355</v>
      </c>
      <c r="I5" s="23" t="n">
        <v>357526</v>
      </c>
      <c r="J5" s="22" t="n">
        <f aca="false">I5/O5</f>
        <v>0.353562563661356</v>
      </c>
      <c r="K5" s="23" t="n">
        <v>52842</v>
      </c>
      <c r="L5" s="22" t="n">
        <f aca="false">K5/O5</f>
        <v>0.0522562079093363</v>
      </c>
      <c r="M5" s="24" t="n">
        <v>177776</v>
      </c>
      <c r="N5" s="25" t="n">
        <f aca="false">M5/O5</f>
        <v>0.17580522344518</v>
      </c>
      <c r="O5" s="26" t="n">
        <f aca="false">SUM(C5,E5,I5,K5,G5,M5)</f>
        <v>1011210</v>
      </c>
    </row>
    <row r="6" customFormat="false" ht="16" hidden="false" customHeight="false" outlineLevel="0" collapsed="false">
      <c r="A6" s="19" t="s">
        <v>40</v>
      </c>
      <c r="B6" s="27" t="s">
        <v>41</v>
      </c>
      <c r="C6" s="21" t="n">
        <v>497724</v>
      </c>
      <c r="D6" s="22" t="n">
        <f aca="false">C6/O6</f>
        <v>0.130819126899999</v>
      </c>
      <c r="E6" s="23" t="n">
        <v>146488</v>
      </c>
      <c r="F6" s="22" t="n">
        <f aca="false">E6/O6</f>
        <v>0.0385021262011216</v>
      </c>
      <c r="G6" s="24" t="n">
        <v>743344</v>
      </c>
      <c r="H6" s="14" t="n">
        <f aca="false">G6/O6</f>
        <v>0.195376580326351</v>
      </c>
      <c r="I6" s="23" t="n">
        <v>1603289</v>
      </c>
      <c r="J6" s="22" t="n">
        <f aca="false">I6/O6</f>
        <v>0.421399946854828</v>
      </c>
      <c r="K6" s="23" t="n">
        <v>275330</v>
      </c>
      <c r="L6" s="22" t="n">
        <f aca="false">K6/O6</f>
        <v>0.0723662716874749</v>
      </c>
      <c r="M6" s="24" t="n">
        <v>538498</v>
      </c>
      <c r="N6" s="25" t="n">
        <f aca="false">M6/O6</f>
        <v>0.141535948030225</v>
      </c>
      <c r="O6" s="26" t="n">
        <f aca="false">SUM(C6,E6,I6,K6,G6,M6)</f>
        <v>3804673</v>
      </c>
    </row>
    <row r="7" customFormat="false" ht="16" hidden="false" customHeight="false" outlineLevel="0" collapsed="false">
      <c r="A7" s="19" t="s">
        <v>28</v>
      </c>
      <c r="B7" s="27" t="s">
        <v>29</v>
      </c>
      <c r="C7" s="21" t="n">
        <v>273004</v>
      </c>
      <c r="D7" s="22" t="n">
        <f aca="false">C7/O7</f>
        <v>0.118731410434555</v>
      </c>
      <c r="E7" s="23" t="n">
        <v>38073</v>
      </c>
      <c r="F7" s="22" t="n">
        <f aca="false">E7/O7</f>
        <v>0.016558222551592</v>
      </c>
      <c r="G7" s="24" t="n">
        <v>509665</v>
      </c>
      <c r="H7" s="14" t="n">
        <f aca="false">G7/O7</f>
        <v>0.221656987806506</v>
      </c>
      <c r="I7" s="23" t="n">
        <v>936478</v>
      </c>
      <c r="J7" s="22" t="n">
        <f aca="false">I7/O7</f>
        <v>0.407281042698756</v>
      </c>
      <c r="K7" s="23" t="n">
        <v>101468</v>
      </c>
      <c r="L7" s="22" t="n">
        <f aca="false">K7/O7</f>
        <v>0.0441291657044344</v>
      </c>
      <c r="M7" s="24" t="n">
        <v>440653</v>
      </c>
      <c r="N7" s="25" t="n">
        <f aca="false">M7/O7</f>
        <v>0.191643170804156</v>
      </c>
      <c r="O7" s="26" t="n">
        <f aca="false">SUM(C7,E7,I7,K7,G7,M7)</f>
        <v>2299341</v>
      </c>
    </row>
    <row r="8" customFormat="false" ht="16" hidden="false" customHeight="false" outlineLevel="0" collapsed="false">
      <c r="A8" s="19" t="s">
        <v>62</v>
      </c>
      <c r="B8" s="27" t="s">
        <v>63</v>
      </c>
      <c r="C8" s="21" t="n">
        <v>104574</v>
      </c>
      <c r="D8" s="22" t="n">
        <f aca="false">C8/O8</f>
        <v>0.146106536190617</v>
      </c>
      <c r="E8" s="23" t="n">
        <v>25154</v>
      </c>
      <c r="F8" s="22" t="n">
        <f aca="false">E8/O8</f>
        <v>0.0351441449245394</v>
      </c>
      <c r="G8" s="24" t="n">
        <v>159758</v>
      </c>
      <c r="H8" s="14" t="n">
        <f aca="false">G8/O8</f>
        <v>0.223207374765626</v>
      </c>
      <c r="I8" s="23" t="n">
        <v>293159</v>
      </c>
      <c r="J8" s="22" t="n">
        <f aca="false">I8/O8</f>
        <v>0.409589821973963</v>
      </c>
      <c r="K8" s="23" t="n">
        <v>43548</v>
      </c>
      <c r="L8" s="22" t="n">
        <f aca="false">K8/O8</f>
        <v>0.060843493010012</v>
      </c>
      <c r="M8" s="24" t="n">
        <v>89545</v>
      </c>
      <c r="N8" s="25" t="n">
        <f aca="false">M8/O8</f>
        <v>0.125108629135242</v>
      </c>
      <c r="O8" s="26" t="n">
        <f aca="false">SUM(C8,E8,I8,K8,G8,M8)</f>
        <v>715738</v>
      </c>
    </row>
    <row r="9" customFormat="false" ht="16" hidden="false" customHeight="false" outlineLevel="0" collapsed="false">
      <c r="A9" s="19" t="s">
        <v>44</v>
      </c>
      <c r="B9" s="27" t="s">
        <v>45</v>
      </c>
      <c r="C9" s="21" t="n">
        <v>131059</v>
      </c>
      <c r="D9" s="22" t="n">
        <f aca="false">C9/O9</f>
        <v>0.134522828306053</v>
      </c>
      <c r="E9" s="23" t="n">
        <v>29476</v>
      </c>
      <c r="F9" s="22" t="n">
        <f aca="false">E9/O9</f>
        <v>0.0302550369463311</v>
      </c>
      <c r="G9" s="24" t="n">
        <v>153156</v>
      </c>
      <c r="H9" s="14" t="n">
        <f aca="false">G9/O9</f>
        <v>0.15720384172046</v>
      </c>
      <c r="I9" s="23" t="n">
        <v>476335</v>
      </c>
      <c r="J9" s="22" t="n">
        <f aca="false">I9/O9</f>
        <v>0.488924312112587</v>
      </c>
      <c r="K9" s="23" t="n">
        <v>67368</v>
      </c>
      <c r="L9" s="22" t="n">
        <f aca="false">K9/O9</f>
        <v>0.0691485048514192</v>
      </c>
      <c r="M9" s="24" t="n">
        <v>116857</v>
      </c>
      <c r="N9" s="25" t="n">
        <f aca="false">M9/O9</f>
        <v>0.11994547606315</v>
      </c>
      <c r="O9" s="26" t="n">
        <f aca="false">SUM(C9,E9,I9,K9,G9,M9)</f>
        <v>974251</v>
      </c>
    </row>
    <row r="10" customFormat="false" ht="16" hidden="false" customHeight="false" outlineLevel="0" collapsed="false">
      <c r="A10" s="19" t="s">
        <v>60</v>
      </c>
      <c r="B10" s="27" t="s">
        <v>61</v>
      </c>
      <c r="C10" s="21" t="n">
        <v>244923</v>
      </c>
      <c r="D10" s="22" t="n">
        <f aca="false">C10/O10</f>
        <v>0.153034599191973</v>
      </c>
      <c r="E10" s="23" t="n">
        <v>38581</v>
      </c>
      <c r="F10" s="22" t="n">
        <f aca="false">E10/O10</f>
        <v>0.0241064655888811</v>
      </c>
      <c r="G10" s="24" t="n">
        <v>276385</v>
      </c>
      <c r="H10" s="14" t="n">
        <f aca="false">G10/O10</f>
        <v>0.172692918581242</v>
      </c>
      <c r="I10" s="23" t="n">
        <v>769194</v>
      </c>
      <c r="J10" s="22" t="n">
        <f aca="false">I10/O10</f>
        <v>0.480613480526005</v>
      </c>
      <c r="K10" s="23" t="n">
        <v>58714</v>
      </c>
      <c r="L10" s="22" t="n">
        <f aca="false">K10/O10</f>
        <v>0.036686115460604</v>
      </c>
      <c r="M10" s="24" t="n">
        <v>212645</v>
      </c>
      <c r="N10" s="25" t="n">
        <f aca="false">M10/O10</f>
        <v>0.132866420651295</v>
      </c>
      <c r="O10" s="26" t="n">
        <f aca="false">SUM(C10,E10,I10,K10,G10,M10)</f>
        <v>1600442</v>
      </c>
    </row>
    <row r="11" customFormat="false" ht="16" hidden="false" customHeight="false" outlineLevel="0" collapsed="false">
      <c r="A11" s="19" t="s">
        <v>24</v>
      </c>
      <c r="B11" s="27" t="s">
        <v>25</v>
      </c>
      <c r="C11" s="21" t="n">
        <v>231724</v>
      </c>
      <c r="D11" s="22" t="n">
        <f aca="false">C11/O11</f>
        <v>0.127202064006148</v>
      </c>
      <c r="E11" s="23" t="n">
        <v>30605</v>
      </c>
      <c r="F11" s="22" t="n">
        <f aca="false">E11/O11</f>
        <v>0.0168002415326344</v>
      </c>
      <c r="G11" s="24" t="n">
        <v>353409</v>
      </c>
      <c r="H11" s="14" t="n">
        <f aca="false">G11/O11</f>
        <v>0.193999560849756</v>
      </c>
      <c r="I11" s="23" t="n">
        <v>760728</v>
      </c>
      <c r="J11" s="22" t="n">
        <f aca="false">I11/O11</f>
        <v>0.41759235878575</v>
      </c>
      <c r="K11" s="23" t="n">
        <v>102743</v>
      </c>
      <c r="L11" s="22" t="n">
        <f aca="false">K11/O11</f>
        <v>0.0563995169347313</v>
      </c>
      <c r="M11" s="24" t="n">
        <v>342491</v>
      </c>
      <c r="N11" s="25" t="n">
        <f aca="false">M11/O11</f>
        <v>0.188006257890981</v>
      </c>
      <c r="O11" s="26" t="n">
        <f aca="false">SUM(C11,E11,I11,K11,G11,M11)</f>
        <v>1821700</v>
      </c>
    </row>
    <row r="12" customFormat="false" ht="16" hidden="false" customHeight="false" outlineLevel="0" collapsed="false">
      <c r="A12" s="19" t="s">
        <v>58</v>
      </c>
      <c r="B12" s="27" t="s">
        <v>59</v>
      </c>
      <c r="C12" s="21" t="n">
        <v>135490</v>
      </c>
      <c r="D12" s="22" t="n">
        <f aca="false">C12/O12</f>
        <v>0.161658656714281</v>
      </c>
      <c r="E12" s="23" t="n">
        <v>35762</v>
      </c>
      <c r="F12" s="22" t="n">
        <f aca="false">E12/O12</f>
        <v>0.0426691038557541</v>
      </c>
      <c r="G12" s="24" t="n">
        <v>145576</v>
      </c>
      <c r="H12" s="14" t="n">
        <f aca="false">G12/O12</f>
        <v>0.173692675546816</v>
      </c>
      <c r="I12" s="23" t="n">
        <v>366466</v>
      </c>
      <c r="J12" s="22" t="n">
        <f aca="false">I12/O12</f>
        <v>0.437245562709098</v>
      </c>
      <c r="K12" s="23" t="n">
        <v>42916</v>
      </c>
      <c r="L12" s="22" t="n">
        <f aca="false">K12/O12</f>
        <v>0.0512048336522997</v>
      </c>
      <c r="M12" s="24" t="n">
        <v>111914</v>
      </c>
      <c r="N12" s="25" t="n">
        <f aca="false">M12/O12</f>
        <v>0.133529167521751</v>
      </c>
      <c r="O12" s="26" t="n">
        <f aca="false">SUM(C12,E12,I12,K12,G12,M12)</f>
        <v>838124</v>
      </c>
    </row>
    <row r="13" customFormat="false" ht="16" hidden="false" customHeight="false" outlineLevel="0" collapsed="false">
      <c r="A13" s="19" t="s">
        <v>56</v>
      </c>
      <c r="B13" s="27" t="s">
        <v>57</v>
      </c>
      <c r="C13" s="21" t="n">
        <v>87521</v>
      </c>
      <c r="D13" s="22" t="n">
        <f aca="false">C13/O13</f>
        <v>0.137127162368174</v>
      </c>
      <c r="E13" s="23" t="n">
        <v>15378</v>
      </c>
      <c r="F13" s="22" t="n">
        <f aca="false">E13/O13</f>
        <v>0.024094120301388</v>
      </c>
      <c r="G13" s="24" t="n">
        <v>117072</v>
      </c>
      <c r="H13" s="14" t="n">
        <f aca="false">G13/O13</f>
        <v>0.183427419165307</v>
      </c>
      <c r="I13" s="23" t="n">
        <v>300798</v>
      </c>
      <c r="J13" s="22" t="n">
        <f aca="false">I13/O13</f>
        <v>0.471287761634602</v>
      </c>
      <c r="K13" s="23" t="n">
        <v>24051</v>
      </c>
      <c r="L13" s="22" t="n">
        <f aca="false">K13/O13</f>
        <v>0.0376829033273952</v>
      </c>
      <c r="M13" s="24" t="n">
        <v>93427</v>
      </c>
      <c r="N13" s="25" t="n">
        <f aca="false">M13/O13</f>
        <v>0.146380633203133</v>
      </c>
      <c r="O13" s="26" t="n">
        <f aca="false">SUM(C13,E13,I13,K13,G13,M13)</f>
        <v>638247</v>
      </c>
    </row>
    <row r="14" customFormat="false" ht="16" hidden="false" customHeight="false" outlineLevel="0" collapsed="false">
      <c r="A14" s="19" t="s">
        <v>42</v>
      </c>
      <c r="B14" s="27" t="s">
        <v>43</v>
      </c>
      <c r="C14" s="21" t="n">
        <v>678102</v>
      </c>
      <c r="D14" s="22" t="n">
        <f aca="false">C14/O14</f>
        <v>0.135042660489892</v>
      </c>
      <c r="E14" s="23" t="n">
        <v>145035</v>
      </c>
      <c r="F14" s="22" t="n">
        <f aca="false">E14/O14</f>
        <v>0.0288834309058984</v>
      </c>
      <c r="G14" s="24" t="n">
        <v>865047</v>
      </c>
      <c r="H14" s="14" t="n">
        <f aca="false">G14/O14</f>
        <v>0.17227238428555</v>
      </c>
      <c r="I14" s="23" t="n">
        <v>2433073</v>
      </c>
      <c r="J14" s="22" t="n">
        <f aca="false">I14/O14</f>
        <v>0.4845416339815</v>
      </c>
      <c r="K14" s="23" t="n">
        <v>252790</v>
      </c>
      <c r="L14" s="22" t="n">
        <f aca="false">K14/O14</f>
        <v>0.0503426241852108</v>
      </c>
      <c r="M14" s="24" t="n">
        <v>647344</v>
      </c>
      <c r="N14" s="25" t="n">
        <f aca="false">M14/O14</f>
        <v>0.128917266151949</v>
      </c>
      <c r="O14" s="26" t="n">
        <f aca="false">SUM(C14,E14,I14,K14,G14,M14)</f>
        <v>5021391</v>
      </c>
    </row>
    <row r="15" customFormat="false" ht="16" hidden="false" customHeight="false" outlineLevel="0" collapsed="false">
      <c r="A15" s="19" t="s">
        <v>19</v>
      </c>
      <c r="B15" s="27" t="s">
        <v>20</v>
      </c>
      <c r="C15" s="21" t="n">
        <v>289388</v>
      </c>
      <c r="D15" s="22" t="n">
        <f aca="false">C15/O15</f>
        <v>0.130982550173964</v>
      </c>
      <c r="E15" s="23" t="n">
        <v>62698</v>
      </c>
      <c r="F15" s="22" t="n">
        <f aca="false">E15/O15</f>
        <v>0.0283783153786861</v>
      </c>
      <c r="G15" s="24" t="n">
        <v>479118</v>
      </c>
      <c r="H15" s="14" t="n">
        <f aca="false">G15/O15</f>
        <v>0.216857981237126</v>
      </c>
      <c r="I15" s="23" t="n">
        <v>914644</v>
      </c>
      <c r="J15" s="22" t="n">
        <f aca="false">I15/O15</f>
        <v>0.413985388548645</v>
      </c>
      <c r="K15" s="23" t="n">
        <v>102441</v>
      </c>
      <c r="L15" s="22" t="n">
        <f aca="false">K15/O15</f>
        <v>0.0463667582013458</v>
      </c>
      <c r="M15" s="24" t="n">
        <v>361074</v>
      </c>
      <c r="N15" s="25" t="n">
        <f aca="false">M15/O15</f>
        <v>0.163429006460233</v>
      </c>
      <c r="O15" s="26" t="n">
        <f aca="false">SUM(C15,E15,I15,K15,G15,M15)</f>
        <v>2209363</v>
      </c>
    </row>
    <row r="16" customFormat="false" ht="16" hidden="false" customHeight="false" outlineLevel="0" collapsed="false">
      <c r="A16" s="19" t="s">
        <v>32</v>
      </c>
      <c r="B16" s="27" t="s">
        <v>33</v>
      </c>
      <c r="C16" s="21" t="n">
        <v>118807</v>
      </c>
      <c r="D16" s="22" t="n">
        <f aca="false">C16/O16</f>
        <v>0.117062072743683</v>
      </c>
      <c r="E16" s="23" t="n">
        <v>30018</v>
      </c>
      <c r="F16" s="22" t="n">
        <f aca="false">E16/O16</f>
        <v>0.0295771233986202</v>
      </c>
      <c r="G16" s="24" t="n">
        <v>226362</v>
      </c>
      <c r="H16" s="14" t="n">
        <f aca="false">G16/O16</f>
        <v>0.223037404449279</v>
      </c>
      <c r="I16" s="23" t="n">
        <v>381450</v>
      </c>
      <c r="J16" s="22" t="n">
        <f aca="false">I16/O16</f>
        <v>0.375847615444189</v>
      </c>
      <c r="K16" s="23" t="n">
        <v>73791</v>
      </c>
      <c r="L16" s="22" t="n">
        <f aca="false">K16/O16</f>
        <v>0.0727072260879333</v>
      </c>
      <c r="M16" s="24" t="n">
        <v>184478</v>
      </c>
      <c r="N16" s="25" t="n">
        <f aca="false">M16/O16</f>
        <v>0.181768557876296</v>
      </c>
      <c r="O16" s="26" t="n">
        <f aca="false">SUM(C16,E16,I16,K16,G16,M16)</f>
        <v>1014906</v>
      </c>
    </row>
    <row r="17" customFormat="false" ht="16" hidden="false" customHeight="false" outlineLevel="0" collapsed="false">
      <c r="A17" s="19" t="s">
        <v>50</v>
      </c>
      <c r="B17" s="27" t="s">
        <v>51</v>
      </c>
      <c r="C17" s="21" t="n">
        <v>443189</v>
      </c>
      <c r="D17" s="22" t="n">
        <f aca="false">C17/O17</f>
        <v>0.162654042559751</v>
      </c>
      <c r="E17" s="23" t="n">
        <v>69098</v>
      </c>
      <c r="F17" s="22" t="n">
        <f aca="false">E17/O17</f>
        <v>0.0253595396835067</v>
      </c>
      <c r="G17" s="24" t="n">
        <v>452942</v>
      </c>
      <c r="H17" s="14" t="n">
        <f aca="false">G17/O17</f>
        <v>0.166233474533661</v>
      </c>
      <c r="I17" s="23" t="n">
        <v>1341956</v>
      </c>
      <c r="J17" s="22" t="n">
        <f aca="false">I17/O17</f>
        <v>0.492508993538452</v>
      </c>
      <c r="K17" s="23" t="n">
        <v>114919</v>
      </c>
      <c r="L17" s="22" t="n">
        <f aca="false">K17/O17</f>
        <v>0.0421762271106097</v>
      </c>
      <c r="M17" s="24" t="n">
        <v>302630</v>
      </c>
      <c r="N17" s="25" t="n">
        <f aca="false">M17/O17</f>
        <v>0.11106772257402</v>
      </c>
      <c r="O17" s="26" t="n">
        <f aca="false">SUM(C17,E17,I17,K17,G17,M17)</f>
        <v>2724734</v>
      </c>
    </row>
    <row r="18" customFormat="false" ht="16" hidden="false" customHeight="false" outlineLevel="0" collapsed="false">
      <c r="A18" s="19" t="s">
        <v>34</v>
      </c>
      <c r="B18" s="27" t="s">
        <v>35</v>
      </c>
      <c r="C18" s="21" t="n">
        <v>208612</v>
      </c>
      <c r="D18" s="22" t="n">
        <f aca="false">C18/O18</f>
        <v>0.0881784670087366</v>
      </c>
      <c r="E18" s="23" t="n">
        <v>51146</v>
      </c>
      <c r="F18" s="22" t="n">
        <f aca="false">E18/O18</f>
        <v>0.0216189666636092</v>
      </c>
      <c r="G18" s="24" t="n">
        <v>541146</v>
      </c>
      <c r="H18" s="14" t="n">
        <f aca="false">G18/O18</f>
        <v>0.228737679078432</v>
      </c>
      <c r="I18" s="23" t="n">
        <v>923724</v>
      </c>
      <c r="J18" s="22" t="n">
        <f aca="false">I18/O18</f>
        <v>0.390450052054427</v>
      </c>
      <c r="K18" s="23" t="n">
        <v>124697</v>
      </c>
      <c r="L18" s="22" t="n">
        <f aca="false">K18/O18</f>
        <v>0.0527083307795737</v>
      </c>
      <c r="M18" s="24" t="n">
        <v>516468</v>
      </c>
      <c r="N18" s="25" t="n">
        <f aca="false">M18/O18</f>
        <v>0.218306504415221</v>
      </c>
      <c r="O18" s="26" t="n">
        <f aca="false">SUM(C18,E18,I18,K18,G18,M18)</f>
        <v>2365793</v>
      </c>
    </row>
    <row r="19" customFormat="false" ht="16" hidden="false" customHeight="false" outlineLevel="0" collapsed="false">
      <c r="A19" s="19" t="s">
        <v>26</v>
      </c>
      <c r="B19" s="27" t="s">
        <v>27</v>
      </c>
      <c r="C19" s="21" t="n">
        <v>125457</v>
      </c>
      <c r="D19" s="22" t="n">
        <f aca="false">C19/O19</f>
        <v>0.156161467798551</v>
      </c>
      <c r="E19" s="23" t="n">
        <v>30383</v>
      </c>
      <c r="F19" s="22" t="n">
        <f aca="false">E19/O19</f>
        <v>0.0378189648734098</v>
      </c>
      <c r="G19" s="24" t="n">
        <v>173838</v>
      </c>
      <c r="H19" s="14" t="n">
        <f aca="false">G19/O19</f>
        <v>0.216383280639299</v>
      </c>
      <c r="I19" s="23" t="n">
        <v>314479</v>
      </c>
      <c r="J19" s="22" t="n">
        <f aca="false">I19/O19</f>
        <v>0.391444895317284</v>
      </c>
      <c r="K19" s="23" t="n">
        <v>40512</v>
      </c>
      <c r="L19" s="22" t="n">
        <f aca="false">K19/O19</f>
        <v>0.0504269461525057</v>
      </c>
      <c r="M19" s="24" t="n">
        <v>118711</v>
      </c>
      <c r="N19" s="25" t="n">
        <f aca="false">M19/O19</f>
        <v>0.14776444521895</v>
      </c>
      <c r="O19" s="26" t="n">
        <f aca="false">SUM(C19,E19,I19,K19,G19,M19)</f>
        <v>803380</v>
      </c>
    </row>
    <row r="20" customFormat="false" ht="16" hidden="false" customHeight="false" outlineLevel="0" collapsed="false">
      <c r="A20" s="19" t="s">
        <v>46</v>
      </c>
      <c r="B20" s="27" t="s">
        <v>47</v>
      </c>
      <c r="C20" s="21" t="n">
        <v>344197</v>
      </c>
      <c r="D20" s="22" t="n">
        <f aca="false">C20/O20</f>
        <v>0.0931105693590518</v>
      </c>
      <c r="E20" s="23" t="n">
        <v>100488</v>
      </c>
      <c r="F20" s="22" t="n">
        <f aca="false">E20/O20</f>
        <v>0.0271835457419803</v>
      </c>
      <c r="G20" s="24" t="n">
        <v>961558</v>
      </c>
      <c r="H20" s="14" t="n">
        <f aca="false">G20/O20</f>
        <v>0.260116191749931</v>
      </c>
      <c r="I20" s="23" t="n">
        <v>1518982</v>
      </c>
      <c r="J20" s="22" t="n">
        <f aca="false">I20/O20</f>
        <v>0.410907936054501</v>
      </c>
      <c r="K20" s="23" t="n">
        <v>250577</v>
      </c>
      <c r="L20" s="22" t="n">
        <f aca="false">K20/O20</f>
        <v>0.0677849229896923</v>
      </c>
      <c r="M20" s="24" t="n">
        <v>520846</v>
      </c>
      <c r="N20" s="25" t="n">
        <f aca="false">M20/O20</f>
        <v>0.140896834104843</v>
      </c>
      <c r="O20" s="26" t="n">
        <f aca="false">SUM(C20,E20,I20,K20,G20,M20)</f>
        <v>3696648</v>
      </c>
    </row>
    <row r="21" customFormat="false" ht="16" hidden="false" customHeight="false" outlineLevel="0" collapsed="false">
      <c r="A21" s="19" t="s">
        <v>30</v>
      </c>
      <c r="B21" s="27" t="s">
        <v>31</v>
      </c>
      <c r="C21" s="21" t="n">
        <v>86615</v>
      </c>
      <c r="D21" s="22" t="n">
        <f aca="false">C21/O21</f>
        <v>0.0996501344353543</v>
      </c>
      <c r="E21" s="23" t="n">
        <v>31717</v>
      </c>
      <c r="F21" s="22" t="n">
        <f aca="false">E21/O21</f>
        <v>0.0364902535806284</v>
      </c>
      <c r="G21" s="24" t="n">
        <v>183596</v>
      </c>
      <c r="H21" s="14" t="n">
        <f aca="false">G21/O21</f>
        <v>0.211226301238738</v>
      </c>
      <c r="I21" s="23" t="n">
        <v>340968</v>
      </c>
      <c r="J21" s="22" t="n">
        <f aca="false">I21/O21</f>
        <v>0.39228201856669</v>
      </c>
      <c r="K21" s="23" t="n">
        <v>59780</v>
      </c>
      <c r="L21" s="22" t="n">
        <f aca="false">K21/O21</f>
        <v>0.0687765980089532</v>
      </c>
      <c r="M21" s="24" t="n">
        <v>166515</v>
      </c>
      <c r="N21" s="25" t="n">
        <f aca="false">M21/O21</f>
        <v>0.191574694169636</v>
      </c>
      <c r="O21" s="26" t="n">
        <f aca="false">SUM(C21,E21,I21,K21,G21,M21)</f>
        <v>869191</v>
      </c>
    </row>
    <row r="22" customFormat="false" ht="16" hidden="false" customHeight="false" outlineLevel="0" collapsed="false">
      <c r="A22" s="19" t="s">
        <v>54</v>
      </c>
      <c r="B22" s="27" t="s">
        <v>55</v>
      </c>
      <c r="C22" s="21" t="n">
        <v>408436</v>
      </c>
      <c r="D22" s="22" t="n">
        <f aca="false">C22/O22</f>
        <v>0.158910415729655</v>
      </c>
      <c r="E22" s="23" t="n">
        <v>60653</v>
      </c>
      <c r="F22" s="22" t="n">
        <f aca="false">E22/O22</f>
        <v>0.0235982955597714</v>
      </c>
      <c r="G22" s="24" t="n">
        <v>438850</v>
      </c>
      <c r="H22" s="14" t="n">
        <f aca="false">G22/O22</f>
        <v>0.170743607181931</v>
      </c>
      <c r="I22" s="23" t="n">
        <v>1268157</v>
      </c>
      <c r="J22" s="22" t="n">
        <f aca="false">I22/O22</f>
        <v>0.493402530826059</v>
      </c>
      <c r="K22" s="23" t="n">
        <v>113358</v>
      </c>
      <c r="L22" s="22" t="n">
        <f aca="false">K22/O22</f>
        <v>0.0441042584548919</v>
      </c>
      <c r="M22" s="24" t="n">
        <v>280774</v>
      </c>
      <c r="N22" s="25" t="n">
        <f aca="false">M22/O22</f>
        <v>0.109240892247692</v>
      </c>
      <c r="O22" s="26" t="n">
        <f aca="false">SUM(C22,E22,I22,K22,G22,M22)</f>
        <v>2570228</v>
      </c>
    </row>
    <row r="23" customFormat="false" ht="16" hidden="false" customHeight="false" outlineLevel="0" collapsed="false">
      <c r="A23" s="19" t="s">
        <v>11</v>
      </c>
      <c r="B23" s="27" t="s">
        <v>12</v>
      </c>
      <c r="C23" s="21" t="n">
        <v>65160</v>
      </c>
      <c r="D23" s="22" t="n">
        <f aca="false">C23/O23</f>
        <v>0.142258318050825</v>
      </c>
      <c r="E23" s="23" t="n">
        <v>6937</v>
      </c>
      <c r="F23" s="22" t="n">
        <f aca="false">E23/O23</f>
        <v>0.0151449655051961</v>
      </c>
      <c r="G23" s="24" t="n">
        <v>89179</v>
      </c>
      <c r="H23" s="14" t="n">
        <f aca="false">G23/O23</f>
        <v>0.19469696969697</v>
      </c>
      <c r="I23" s="23" t="n">
        <v>202379</v>
      </c>
      <c r="J23" s="22" t="n">
        <f aca="false">I23/O23</f>
        <v>0.441836957470963</v>
      </c>
      <c r="K23" s="23" t="n">
        <v>10649</v>
      </c>
      <c r="L23" s="22" t="n">
        <f aca="false">K23/O23</f>
        <v>0.0232490612173609</v>
      </c>
      <c r="M23" s="24" t="n">
        <v>83736</v>
      </c>
      <c r="N23" s="25" t="n">
        <f aca="false">M23/O23</f>
        <v>0.182813728058685</v>
      </c>
      <c r="O23" s="26" t="n">
        <f aca="false">SUM(C23,E23,I23,K23,G23,M23)</f>
        <v>458040</v>
      </c>
    </row>
    <row r="24" customFormat="false" ht="16" hidden="false" customHeight="false" outlineLevel="0" collapsed="false">
      <c r="A24" s="19" t="s">
        <v>17</v>
      </c>
      <c r="B24" s="27" t="s">
        <v>18</v>
      </c>
      <c r="C24" s="21" t="n">
        <v>28165</v>
      </c>
      <c r="D24" s="22" t="n">
        <f aca="false">C24/O24</f>
        <v>0.206296190497118</v>
      </c>
      <c r="E24" s="23" t="n">
        <v>3778</v>
      </c>
      <c r="F24" s="22" t="n">
        <f aca="false">E24/O24</f>
        <v>0.0276721820592264</v>
      </c>
      <c r="G24" s="24" t="n">
        <v>29193</v>
      </c>
      <c r="H24" s="14" t="n">
        <f aca="false">G24/O24</f>
        <v>0.213825836647696</v>
      </c>
      <c r="I24" s="23" t="n">
        <v>48256</v>
      </c>
      <c r="J24" s="22" t="n">
        <f aca="false">I24/O24</f>
        <v>0.353453895566445</v>
      </c>
      <c r="K24" s="23" t="n">
        <v>6700</v>
      </c>
      <c r="L24" s="22" t="n">
        <f aca="false">K24/O24</f>
        <v>0.049074542031979</v>
      </c>
      <c r="M24" s="24" t="n">
        <v>20435</v>
      </c>
      <c r="N24" s="25" t="n">
        <f aca="false">M24/O24</f>
        <v>0.149677353197536</v>
      </c>
      <c r="O24" s="26" t="n">
        <f aca="false">SUM(C24,E24,I24,K24,G24,M24)</f>
        <v>136527</v>
      </c>
    </row>
    <row r="25" customFormat="false" ht="16" hidden="false" customHeight="false" outlineLevel="0" collapsed="false">
      <c r="A25" s="19" t="s">
        <v>52</v>
      </c>
      <c r="B25" s="27" t="s">
        <v>53</v>
      </c>
      <c r="C25" s="21" t="n">
        <v>270017</v>
      </c>
      <c r="D25" s="22" t="n">
        <f aca="false">C25/O25</f>
        <v>0.161812206584024</v>
      </c>
      <c r="E25" s="23" t="n">
        <v>31258</v>
      </c>
      <c r="F25" s="22" t="n">
        <f aca="false">E25/O25</f>
        <v>0.0187318796720333</v>
      </c>
      <c r="G25" s="24" t="n">
        <v>264037</v>
      </c>
      <c r="H25" s="14" t="n">
        <f aca="false">G25/O25</f>
        <v>0.158228591495446</v>
      </c>
      <c r="I25" s="23" t="n">
        <v>885241</v>
      </c>
      <c r="J25" s="22" t="n">
        <f aca="false">I25/O25</f>
        <v>0.530495485723669</v>
      </c>
      <c r="K25" s="23" t="n">
        <v>49878</v>
      </c>
      <c r="L25" s="22" t="n">
        <f aca="false">K25/O25</f>
        <v>0.029890226319076</v>
      </c>
      <c r="M25" s="24" t="n">
        <v>168275</v>
      </c>
      <c r="N25" s="25" t="n">
        <f aca="false">M25/O25</f>
        <v>0.100841610205752</v>
      </c>
      <c r="O25" s="26" t="n">
        <f aca="false">SUM(C25,E25,I25,K25,G25,M25)</f>
        <v>1668706</v>
      </c>
    </row>
    <row r="26" customFormat="false" ht="16" hidden="false" customHeight="false" outlineLevel="0" collapsed="false">
      <c r="A26" s="19" t="s">
        <v>48</v>
      </c>
      <c r="B26" s="27" t="s">
        <v>49</v>
      </c>
      <c r="C26" s="21" t="n">
        <v>1332711</v>
      </c>
      <c r="D26" s="22" t="n">
        <f aca="false">C26/O26</f>
        <v>0.126920324274133</v>
      </c>
      <c r="E26" s="23" t="n">
        <v>286845</v>
      </c>
      <c r="F26" s="22" t="n">
        <f aca="false">E26/O26</f>
        <v>0.02731759580015</v>
      </c>
      <c r="G26" s="24" t="n">
        <v>1607485</v>
      </c>
      <c r="H26" s="14" t="n">
        <f aca="false">G26/O26</f>
        <v>0.153088342083021</v>
      </c>
      <c r="I26" s="23" t="n">
        <v>5374650</v>
      </c>
      <c r="J26" s="22" t="n">
        <f aca="false">I26/O26</f>
        <v>0.511853148101853</v>
      </c>
      <c r="K26" s="23" t="n">
        <v>666408</v>
      </c>
      <c r="L26" s="22" t="n">
        <f aca="false">K26/O26</f>
        <v>0.0634651619585015</v>
      </c>
      <c r="M26" s="24" t="n">
        <v>1232276</v>
      </c>
      <c r="N26" s="25" t="n">
        <f aca="false">M26/O26</f>
        <v>0.117355427782341</v>
      </c>
      <c r="O26" s="26" t="n">
        <f aca="false">SUM(C26,E26,I26,K26,G26,M26)</f>
        <v>10500375</v>
      </c>
    </row>
    <row r="27" customFormat="false" ht="16" hidden="false" customHeight="false" outlineLevel="0" collapsed="false">
      <c r="A27" s="19" t="s">
        <v>38</v>
      </c>
      <c r="B27" s="27" t="s">
        <v>39</v>
      </c>
      <c r="C27" s="21" t="n">
        <v>76664</v>
      </c>
      <c r="D27" s="22" t="n">
        <f aca="false">C27/O27</f>
        <v>0.129950876859916</v>
      </c>
      <c r="E27" s="23" t="n">
        <v>16060</v>
      </c>
      <c r="F27" s="22" t="n">
        <f aca="false">E27/O27</f>
        <v>0.0272228305641533</v>
      </c>
      <c r="G27" s="24" t="n">
        <v>111353</v>
      </c>
      <c r="H27" s="14" t="n">
        <f aca="false">G27/O27</f>
        <v>0.188751173836249</v>
      </c>
      <c r="I27" s="23" t="n">
        <v>244226</v>
      </c>
      <c r="J27" s="22" t="n">
        <f aca="false">I27/O27</f>
        <v>0.413980262600306</v>
      </c>
      <c r="K27" s="23" t="n">
        <v>42712</v>
      </c>
      <c r="L27" s="22" t="n">
        <f aca="false">K27/O27</f>
        <v>0.0723998467656362</v>
      </c>
      <c r="M27" s="24" t="n">
        <v>98931</v>
      </c>
      <c r="N27" s="25" t="n">
        <f aca="false">M27/O27</f>
        <v>0.167695009373739</v>
      </c>
      <c r="O27" s="26" t="n">
        <f aca="false">SUM(C27,E27,I27,K27,G27,M27)</f>
        <v>589946</v>
      </c>
    </row>
    <row r="28" customFormat="false" ht="16" hidden="false" customHeight="false" outlineLevel="0" collapsed="false">
      <c r="A28" s="19" t="s">
        <v>22</v>
      </c>
      <c r="B28" s="27" t="s">
        <v>23</v>
      </c>
      <c r="C28" s="21" t="n">
        <v>63951</v>
      </c>
      <c r="D28" s="22" t="n">
        <f aca="false">C28/O28</f>
        <v>0.167200462245183</v>
      </c>
      <c r="E28" s="23" t="n">
        <v>11760</v>
      </c>
      <c r="F28" s="22" t="n">
        <f aca="false">E28/O28</f>
        <v>0.030746625322565</v>
      </c>
      <c r="G28" s="24" t="n">
        <v>68358</v>
      </c>
      <c r="H28" s="14" t="n">
        <f aca="false">G28/O28</f>
        <v>0.178722603214277</v>
      </c>
      <c r="I28" s="23" t="n">
        <v>165150</v>
      </c>
      <c r="J28" s="22" t="n">
        <f aca="false">I28/O28</f>
        <v>0.431786154083471</v>
      </c>
      <c r="K28" s="23" t="n">
        <v>18866</v>
      </c>
      <c r="L28" s="22" t="n">
        <f aca="false">K28/O28</f>
        <v>0.0493253259639041</v>
      </c>
      <c r="M28" s="24" t="n">
        <v>54396</v>
      </c>
      <c r="N28" s="25" t="n">
        <f aca="false">M28/O28</f>
        <v>0.142218829170599</v>
      </c>
      <c r="O28" s="26" t="n">
        <f aca="false">SUM(C28,E28,I28,K28,G28,M28)</f>
        <v>382481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2020-07-15T13:09:26Z</dcterms:created>
  <dc:creator>Guilherme Silva</dc:creator>
  <dc:description/>
  <dc:language>pt-BR</dc:language>
  <cp:lastModifiedBy/>
  <dcterms:modified xsi:type="dcterms:W3CDTF">2020-11-10T21:09:01Z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