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visao-2020\"/>
    </mc:Choice>
  </mc:AlternateContent>
  <bookViews>
    <workbookView xWindow="0" yWindow="0" windowWidth="28800" windowHeight="1230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8" i="5" l="1"/>
  <c r="V28" i="5" s="1"/>
  <c r="R28" i="5"/>
  <c r="P28" i="5"/>
  <c r="J28" i="5"/>
  <c r="H28" i="5"/>
  <c r="W27" i="5"/>
  <c r="V27" i="5" s="1"/>
  <c r="W26" i="5"/>
  <c r="R26" i="5" s="1"/>
  <c r="V26" i="5"/>
  <c r="L26" i="5"/>
  <c r="W25" i="5"/>
  <c r="V25" i="5" s="1"/>
  <c r="W24" i="5"/>
  <c r="V24" i="5" s="1"/>
  <c r="W23" i="5"/>
  <c r="V23" i="5" s="1"/>
  <c r="W22" i="5"/>
  <c r="R22" i="5" s="1"/>
  <c r="V22" i="5"/>
  <c r="T22" i="5"/>
  <c r="P22" i="5"/>
  <c r="N22" i="5"/>
  <c r="L22" i="5"/>
  <c r="H22" i="5"/>
  <c r="F22" i="5"/>
  <c r="D22" i="5"/>
  <c r="W21" i="5"/>
  <c r="V21" i="5" s="1"/>
  <c r="T21" i="5"/>
  <c r="R21" i="5"/>
  <c r="P21" i="5"/>
  <c r="L21" i="5"/>
  <c r="J21" i="5"/>
  <c r="H21" i="5"/>
  <c r="D21" i="5"/>
  <c r="W20" i="5"/>
  <c r="V20" i="5" s="1"/>
  <c r="P20" i="5"/>
  <c r="J20" i="5"/>
  <c r="H20" i="5"/>
  <c r="W19" i="5"/>
  <c r="V19" i="5" s="1"/>
  <c r="W18" i="5"/>
  <c r="T18" i="5" s="1"/>
  <c r="V18" i="5"/>
  <c r="N18" i="5"/>
  <c r="F18" i="5"/>
  <c r="W17" i="5"/>
  <c r="V17" i="5" s="1"/>
  <c r="T17" i="5"/>
  <c r="R17" i="5"/>
  <c r="L17" i="5"/>
  <c r="J17" i="5"/>
  <c r="H17" i="5"/>
  <c r="W16" i="5"/>
  <c r="V16" i="5" s="1"/>
  <c r="R16" i="5"/>
  <c r="P16" i="5"/>
  <c r="H16" i="5"/>
  <c r="W15" i="5"/>
  <c r="V15" i="5" s="1"/>
  <c r="W14" i="5"/>
  <c r="R14" i="5" s="1"/>
  <c r="W13" i="5"/>
  <c r="V13" i="5" s="1"/>
  <c r="T13" i="5"/>
  <c r="R13" i="5"/>
  <c r="L13" i="5"/>
  <c r="J13" i="5"/>
  <c r="H13" i="5"/>
  <c r="W12" i="5"/>
  <c r="V12" i="5" s="1"/>
  <c r="R12" i="5"/>
  <c r="P12" i="5"/>
  <c r="H12" i="5"/>
  <c r="W11" i="5"/>
  <c r="V11" i="5" s="1"/>
  <c r="W10" i="5"/>
  <c r="V10" i="5" s="1"/>
  <c r="W9" i="5"/>
  <c r="V9" i="5" s="1"/>
  <c r="T9" i="5"/>
  <c r="J9" i="5"/>
  <c r="W8" i="5"/>
  <c r="V8" i="5" s="1"/>
  <c r="R8" i="5"/>
  <c r="W7" i="5"/>
  <c r="V7" i="5" s="1"/>
  <c r="W6" i="5"/>
  <c r="V6" i="5"/>
  <c r="T6" i="5"/>
  <c r="R6" i="5"/>
  <c r="P6" i="5"/>
  <c r="N6" i="5"/>
  <c r="L6" i="5"/>
  <c r="J6" i="5"/>
  <c r="H6" i="5"/>
  <c r="F6" i="5"/>
  <c r="D6" i="5"/>
  <c r="W5" i="5"/>
  <c r="V5" i="5" s="1"/>
  <c r="W4" i="5"/>
  <c r="V4" i="5" s="1"/>
  <c r="H4" i="5"/>
  <c r="W3" i="5"/>
  <c r="V3" i="5" s="1"/>
  <c r="W2" i="5"/>
  <c r="R2" i="5" s="1"/>
  <c r="V2" i="5"/>
  <c r="T2" i="5"/>
  <c r="P2" i="5"/>
  <c r="N2" i="5"/>
  <c r="L2" i="5"/>
  <c r="H2" i="5"/>
  <c r="F2" i="5"/>
  <c r="D2" i="5"/>
  <c r="W28" i="4"/>
  <c r="V28" i="4" s="1"/>
  <c r="H28" i="4"/>
  <c r="W27" i="4"/>
  <c r="V27" i="4" s="1"/>
  <c r="W26" i="4"/>
  <c r="R26" i="4" s="1"/>
  <c r="V26" i="4"/>
  <c r="T26" i="4"/>
  <c r="P26" i="4"/>
  <c r="N26" i="4"/>
  <c r="L26" i="4"/>
  <c r="H26" i="4"/>
  <c r="F26" i="4"/>
  <c r="D26" i="4"/>
  <c r="W25" i="4"/>
  <c r="V25" i="4" s="1"/>
  <c r="P25" i="4"/>
  <c r="H25" i="4"/>
  <c r="W24" i="4"/>
  <c r="V24" i="4" s="1"/>
  <c r="R24" i="4"/>
  <c r="H24" i="4"/>
  <c r="W23" i="4"/>
  <c r="V23" i="4" s="1"/>
  <c r="W22" i="4"/>
  <c r="R22" i="4" s="1"/>
  <c r="T22" i="4"/>
  <c r="P22" i="4"/>
  <c r="N22" i="4"/>
  <c r="H22" i="4"/>
  <c r="F22" i="4"/>
  <c r="D22" i="4"/>
  <c r="W21" i="4"/>
  <c r="V21" i="4"/>
  <c r="T21" i="4"/>
  <c r="R21" i="4"/>
  <c r="P21" i="4"/>
  <c r="N21" i="4"/>
  <c r="L21" i="4"/>
  <c r="J21" i="4"/>
  <c r="H21" i="4"/>
  <c r="F21" i="4"/>
  <c r="D21" i="4"/>
  <c r="W20" i="4"/>
  <c r="V20" i="4" s="1"/>
  <c r="P20" i="4"/>
  <c r="J20" i="4"/>
  <c r="H20" i="4"/>
  <c r="W19" i="4"/>
  <c r="V19" i="4" s="1"/>
  <c r="W18" i="4"/>
  <c r="R18" i="4" s="1"/>
  <c r="N18" i="4"/>
  <c r="D18" i="4"/>
  <c r="W17" i="4"/>
  <c r="V17" i="4" s="1"/>
  <c r="R17" i="4"/>
  <c r="P17" i="4"/>
  <c r="J17" i="4"/>
  <c r="H17" i="4"/>
  <c r="W16" i="4"/>
  <c r="V16" i="4" s="1"/>
  <c r="H16" i="4"/>
  <c r="W15" i="4"/>
  <c r="V15" i="4" s="1"/>
  <c r="W14" i="4"/>
  <c r="R14" i="4" s="1"/>
  <c r="T14" i="4"/>
  <c r="P14" i="4"/>
  <c r="N14" i="4"/>
  <c r="H14" i="4"/>
  <c r="F14" i="4"/>
  <c r="D14" i="4"/>
  <c r="W13" i="4"/>
  <c r="R13" i="4" s="1"/>
  <c r="V13" i="4"/>
  <c r="T13" i="4"/>
  <c r="P13" i="4"/>
  <c r="N13" i="4"/>
  <c r="L13" i="4"/>
  <c r="H13" i="4"/>
  <c r="F13" i="4"/>
  <c r="D13" i="4"/>
  <c r="W12" i="4"/>
  <c r="V12" i="4" s="1"/>
  <c r="P12" i="4"/>
  <c r="J12" i="4"/>
  <c r="H12" i="4"/>
  <c r="W11" i="4"/>
  <c r="V11" i="4" s="1"/>
  <c r="W10" i="4"/>
  <c r="R10" i="4" s="1"/>
  <c r="N10" i="4"/>
  <c r="D10" i="4"/>
  <c r="W9" i="4"/>
  <c r="V9" i="4" s="1"/>
  <c r="R9" i="4"/>
  <c r="P9" i="4"/>
  <c r="J9" i="4"/>
  <c r="H9" i="4"/>
  <c r="W8" i="4"/>
  <c r="V8" i="4" s="1"/>
  <c r="H8" i="4"/>
  <c r="W7" i="4"/>
  <c r="V7" i="4" s="1"/>
  <c r="W6" i="4"/>
  <c r="R6" i="4" s="1"/>
  <c r="T6" i="4"/>
  <c r="P6" i="4"/>
  <c r="N6" i="4"/>
  <c r="H6" i="4"/>
  <c r="F6" i="4"/>
  <c r="D6" i="4"/>
  <c r="W5" i="4"/>
  <c r="V5" i="4"/>
  <c r="T5" i="4"/>
  <c r="R5" i="4"/>
  <c r="P5" i="4"/>
  <c r="N5" i="4"/>
  <c r="L5" i="4"/>
  <c r="J5" i="4"/>
  <c r="H5" i="4"/>
  <c r="F5" i="4"/>
  <c r="D5" i="4"/>
  <c r="W4" i="4"/>
  <c r="V4" i="4" s="1"/>
  <c r="P4" i="4"/>
  <c r="J4" i="4"/>
  <c r="H4" i="4"/>
  <c r="W3" i="4"/>
  <c r="V3" i="4" s="1"/>
  <c r="W2" i="4"/>
  <c r="R2" i="4" s="1"/>
  <c r="N2" i="4"/>
  <c r="D2" i="4"/>
  <c r="W28" i="3"/>
  <c r="V28" i="3" s="1"/>
  <c r="W27" i="3"/>
  <c r="T27" i="3" s="1"/>
  <c r="V27" i="3"/>
  <c r="H27" i="3"/>
  <c r="F27" i="3"/>
  <c r="W26" i="3"/>
  <c r="R26" i="3" s="1"/>
  <c r="T26" i="3"/>
  <c r="P26" i="3"/>
  <c r="N26" i="3"/>
  <c r="H26" i="3"/>
  <c r="F26" i="3"/>
  <c r="D26" i="3"/>
  <c r="W25" i="3"/>
  <c r="V25" i="3"/>
  <c r="T25" i="3"/>
  <c r="R25" i="3"/>
  <c r="P25" i="3"/>
  <c r="N25" i="3"/>
  <c r="L25" i="3"/>
  <c r="J25" i="3"/>
  <c r="H25" i="3"/>
  <c r="F25" i="3"/>
  <c r="D25" i="3"/>
  <c r="W24" i="3"/>
  <c r="V24" i="3" s="1"/>
  <c r="H24" i="3"/>
  <c r="W23" i="3"/>
  <c r="T23" i="3" s="1"/>
  <c r="W22" i="3"/>
  <c r="R22" i="3" s="1"/>
  <c r="V22" i="3"/>
  <c r="T22" i="3"/>
  <c r="P22" i="3"/>
  <c r="N22" i="3"/>
  <c r="L22" i="3"/>
  <c r="H22" i="3"/>
  <c r="F22" i="3"/>
  <c r="D22" i="3"/>
  <c r="W21" i="3"/>
  <c r="T21" i="3" s="1"/>
  <c r="V21" i="3"/>
  <c r="P21" i="3"/>
  <c r="N21" i="3"/>
  <c r="H21" i="3"/>
  <c r="F21" i="3"/>
  <c r="W20" i="3"/>
  <c r="V20" i="3" s="1"/>
  <c r="P20" i="3"/>
  <c r="H20" i="3"/>
  <c r="W19" i="3"/>
  <c r="T19" i="3" s="1"/>
  <c r="V19" i="3"/>
  <c r="P19" i="3"/>
  <c r="N19" i="3"/>
  <c r="H19" i="3"/>
  <c r="F19" i="3"/>
  <c r="W18" i="3"/>
  <c r="R18" i="3" s="1"/>
  <c r="V18" i="3"/>
  <c r="N18" i="3"/>
  <c r="L18" i="3"/>
  <c r="D18" i="3"/>
  <c r="W17" i="3"/>
  <c r="V17" i="3" s="1"/>
  <c r="W16" i="3"/>
  <c r="V16" i="3" s="1"/>
  <c r="P16" i="3"/>
  <c r="W15" i="3"/>
  <c r="T15" i="3" s="1"/>
  <c r="V15" i="3"/>
  <c r="P15" i="3"/>
  <c r="H15" i="3"/>
  <c r="F15" i="3"/>
  <c r="W14" i="3"/>
  <c r="R14" i="3" s="1"/>
  <c r="W13" i="3"/>
  <c r="V13" i="3" s="1"/>
  <c r="T13" i="3"/>
  <c r="R13" i="3"/>
  <c r="P13" i="3"/>
  <c r="N13" i="3"/>
  <c r="L13" i="3"/>
  <c r="J13" i="3"/>
  <c r="H13" i="3"/>
  <c r="F13" i="3"/>
  <c r="D13" i="3"/>
  <c r="W12" i="3"/>
  <c r="V12" i="3" s="1"/>
  <c r="W11" i="3"/>
  <c r="T11" i="3" s="1"/>
  <c r="V11" i="3"/>
  <c r="H11" i="3"/>
  <c r="F11" i="3"/>
  <c r="W10" i="3"/>
  <c r="R10" i="3" s="1"/>
  <c r="T10" i="3"/>
  <c r="P10" i="3"/>
  <c r="N10" i="3"/>
  <c r="H10" i="3"/>
  <c r="F10" i="3"/>
  <c r="D10" i="3"/>
  <c r="W9" i="3"/>
  <c r="R9" i="3" s="1"/>
  <c r="V9" i="3"/>
  <c r="T9" i="3"/>
  <c r="P9" i="3"/>
  <c r="N9" i="3"/>
  <c r="L9" i="3"/>
  <c r="J9" i="3"/>
  <c r="H9" i="3"/>
  <c r="F9" i="3"/>
  <c r="D9" i="3"/>
  <c r="W8" i="3"/>
  <c r="V8" i="3" s="1"/>
  <c r="H8" i="3"/>
  <c r="W7" i="3"/>
  <c r="T7" i="3" s="1"/>
  <c r="W6" i="3"/>
  <c r="R6" i="3" s="1"/>
  <c r="V6" i="3"/>
  <c r="T6" i="3"/>
  <c r="N6" i="3"/>
  <c r="L6" i="3"/>
  <c r="H6" i="3"/>
  <c r="D6" i="3"/>
  <c r="W5" i="3"/>
  <c r="T5" i="3" s="1"/>
  <c r="V5" i="3"/>
  <c r="P5" i="3"/>
  <c r="N5" i="3"/>
  <c r="H5" i="3"/>
  <c r="F5" i="3"/>
  <c r="W4" i="3"/>
  <c r="V4" i="3" s="1"/>
  <c r="P4" i="3"/>
  <c r="H4" i="3"/>
  <c r="W3" i="3"/>
  <c r="T3" i="3" s="1"/>
  <c r="V3" i="3"/>
  <c r="P3" i="3"/>
  <c r="N3" i="3"/>
  <c r="H3" i="3"/>
  <c r="F3" i="3"/>
  <c r="W2" i="3"/>
  <c r="R2" i="3" s="1"/>
  <c r="V2" i="3"/>
  <c r="N2" i="3"/>
  <c r="L2" i="3"/>
  <c r="D2" i="3"/>
  <c r="W28" i="2"/>
  <c r="V28" i="2" s="1"/>
  <c r="W27" i="2"/>
  <c r="V27" i="2" s="1"/>
  <c r="W26" i="2"/>
  <c r="T26" i="2" s="1"/>
  <c r="W25" i="2"/>
  <c r="V25" i="2" s="1"/>
  <c r="W24" i="2"/>
  <c r="V24" i="2" s="1"/>
  <c r="W23" i="2"/>
  <c r="V23" i="2" s="1"/>
  <c r="W22" i="2"/>
  <c r="T22" i="2" s="1"/>
  <c r="W21" i="2"/>
  <c r="V21" i="2" s="1"/>
  <c r="R21" i="2"/>
  <c r="L21" i="2"/>
  <c r="H21" i="2"/>
  <c r="D21" i="2"/>
  <c r="W20" i="2"/>
  <c r="V20" i="2" s="1"/>
  <c r="W19" i="2"/>
  <c r="V19" i="2" s="1"/>
  <c r="W18" i="2"/>
  <c r="T18" i="2" s="1"/>
  <c r="W17" i="2"/>
  <c r="V17" i="2" s="1"/>
  <c r="T17" i="2"/>
  <c r="W16" i="2"/>
  <c r="V16" i="2" s="1"/>
  <c r="W15" i="2"/>
  <c r="V15" i="2" s="1"/>
  <c r="W14" i="2"/>
  <c r="T14" i="2" s="1"/>
  <c r="W13" i="2"/>
  <c r="V13" i="2" s="1"/>
  <c r="W12" i="2"/>
  <c r="V12" i="2" s="1"/>
  <c r="W11" i="2"/>
  <c r="V11" i="2" s="1"/>
  <c r="W10" i="2"/>
  <c r="T10" i="2" s="1"/>
  <c r="N10" i="2"/>
  <c r="F10" i="2"/>
  <c r="W9" i="2"/>
  <c r="V9" i="2" s="1"/>
  <c r="P9" i="2"/>
  <c r="L9" i="2"/>
  <c r="H9" i="2"/>
  <c r="W8" i="2"/>
  <c r="V8" i="2" s="1"/>
  <c r="W7" i="2"/>
  <c r="V7" i="2" s="1"/>
  <c r="W6" i="2"/>
  <c r="T6" i="2" s="1"/>
  <c r="W5" i="2"/>
  <c r="V5" i="2" s="1"/>
  <c r="W4" i="2"/>
  <c r="V4" i="2" s="1"/>
  <c r="W3" i="2"/>
  <c r="V3" i="2" s="1"/>
  <c r="W2" i="2"/>
  <c r="T2" i="2" s="1"/>
  <c r="U29" i="1"/>
  <c r="S29" i="1"/>
  <c r="Q29" i="1"/>
  <c r="O29" i="1"/>
  <c r="M29" i="1"/>
  <c r="K29" i="1"/>
  <c r="I29" i="1"/>
  <c r="G29" i="1"/>
  <c r="W29" i="1" s="1"/>
  <c r="E29" i="1"/>
  <c r="C29" i="1"/>
  <c r="W28" i="1"/>
  <c r="T28" i="1" s="1"/>
  <c r="V28" i="1"/>
  <c r="P28" i="1"/>
  <c r="N28" i="1"/>
  <c r="H28" i="1"/>
  <c r="F28" i="1"/>
  <c r="W27" i="1"/>
  <c r="V27" i="1" s="1"/>
  <c r="T27" i="1"/>
  <c r="R27" i="1"/>
  <c r="P27" i="1"/>
  <c r="L27" i="1"/>
  <c r="J27" i="1"/>
  <c r="H27" i="1"/>
  <c r="D27" i="1"/>
  <c r="W26" i="1"/>
  <c r="V26" i="1" s="1"/>
  <c r="W25" i="1"/>
  <c r="T25" i="1" s="1"/>
  <c r="V25" i="1"/>
  <c r="H25" i="1"/>
  <c r="F25" i="1"/>
  <c r="W24" i="1"/>
  <c r="V24" i="1" s="1"/>
  <c r="T24" i="1"/>
  <c r="R24" i="1"/>
  <c r="P24" i="1"/>
  <c r="L24" i="1"/>
  <c r="J24" i="1"/>
  <c r="H24" i="1"/>
  <c r="D24" i="1"/>
  <c r="W23" i="1"/>
  <c r="V23" i="1" s="1"/>
  <c r="L23" i="1"/>
  <c r="W22" i="1"/>
  <c r="V22" i="1" s="1"/>
  <c r="W21" i="1"/>
  <c r="T21" i="1" s="1"/>
  <c r="P21" i="1"/>
  <c r="N21" i="1"/>
  <c r="H21" i="1"/>
  <c r="W20" i="1"/>
  <c r="T20" i="1" s="1"/>
  <c r="V20" i="1"/>
  <c r="P20" i="1"/>
  <c r="N20" i="1"/>
  <c r="H20" i="1"/>
  <c r="F20" i="1"/>
  <c r="W19" i="1"/>
  <c r="V19" i="1" s="1"/>
  <c r="T19" i="1"/>
  <c r="R19" i="1"/>
  <c r="P19" i="1"/>
  <c r="L19" i="1"/>
  <c r="J19" i="1"/>
  <c r="H19" i="1"/>
  <c r="D19" i="1"/>
  <c r="W18" i="1"/>
  <c r="V18" i="1" s="1"/>
  <c r="W17" i="1"/>
  <c r="T17" i="1" s="1"/>
  <c r="V17" i="1"/>
  <c r="H17" i="1"/>
  <c r="F17" i="1"/>
  <c r="W16" i="1"/>
  <c r="V16" i="1" s="1"/>
  <c r="T16" i="1"/>
  <c r="R16" i="1"/>
  <c r="P16" i="1"/>
  <c r="L16" i="1"/>
  <c r="J16" i="1"/>
  <c r="H16" i="1"/>
  <c r="D16" i="1"/>
  <c r="W15" i="1"/>
  <c r="V15" i="1" s="1"/>
  <c r="W14" i="1"/>
  <c r="V14" i="1" s="1"/>
  <c r="W13" i="1"/>
  <c r="T13" i="1" s="1"/>
  <c r="P13" i="1"/>
  <c r="N13" i="1"/>
  <c r="H13" i="1"/>
  <c r="W12" i="1"/>
  <c r="T12" i="1" s="1"/>
  <c r="V12" i="1"/>
  <c r="N12" i="1"/>
  <c r="F12" i="1"/>
  <c r="W11" i="1"/>
  <c r="V11" i="1" s="1"/>
  <c r="T11" i="1"/>
  <c r="R11" i="1"/>
  <c r="P11" i="1"/>
  <c r="L11" i="1"/>
  <c r="J11" i="1"/>
  <c r="H11" i="1"/>
  <c r="D11" i="1"/>
  <c r="W10" i="1"/>
  <c r="V10" i="1" s="1"/>
  <c r="P10" i="1"/>
  <c r="H10" i="1"/>
  <c r="W9" i="1"/>
  <c r="T9" i="1" s="1"/>
  <c r="N9" i="1"/>
  <c r="F9" i="1"/>
  <c r="W8" i="1"/>
  <c r="V8" i="1" s="1"/>
  <c r="T8" i="1"/>
  <c r="R8" i="1"/>
  <c r="P8" i="1"/>
  <c r="L8" i="1"/>
  <c r="J8" i="1"/>
  <c r="H8" i="1"/>
  <c r="D8" i="1"/>
  <c r="W7" i="1"/>
  <c r="V7" i="1" s="1"/>
  <c r="W6" i="1"/>
  <c r="V6" i="1" s="1"/>
  <c r="W5" i="1"/>
  <c r="T5" i="1" s="1"/>
  <c r="N5" i="1"/>
  <c r="F5" i="1"/>
  <c r="W4" i="1"/>
  <c r="V4" i="1" s="1"/>
  <c r="T4" i="1"/>
  <c r="R4" i="1"/>
  <c r="P4" i="1"/>
  <c r="L4" i="1"/>
  <c r="J4" i="1"/>
  <c r="H4" i="1"/>
  <c r="D4" i="1"/>
  <c r="W3" i="1"/>
  <c r="V3" i="1" s="1"/>
  <c r="L3" i="1"/>
  <c r="W2" i="1"/>
  <c r="V2" i="1" s="1"/>
  <c r="L5" i="5" l="1"/>
  <c r="H10" i="5"/>
  <c r="P10" i="5"/>
  <c r="L25" i="5"/>
  <c r="J4" i="5"/>
  <c r="P5" i="5"/>
  <c r="L9" i="5"/>
  <c r="J24" i="5"/>
  <c r="D25" i="5"/>
  <c r="P25" i="5"/>
  <c r="D26" i="5"/>
  <c r="N26" i="5"/>
  <c r="P4" i="5"/>
  <c r="H5" i="5"/>
  <c r="R5" i="5"/>
  <c r="J8" i="5"/>
  <c r="D9" i="5"/>
  <c r="P9" i="5"/>
  <c r="D10" i="5"/>
  <c r="L10" i="5"/>
  <c r="T10" i="5"/>
  <c r="J14" i="5"/>
  <c r="T14" i="5"/>
  <c r="J18" i="5"/>
  <c r="R18" i="5"/>
  <c r="R20" i="5"/>
  <c r="P24" i="5"/>
  <c r="H25" i="5"/>
  <c r="R25" i="5"/>
  <c r="F26" i="5"/>
  <c r="P26" i="5"/>
  <c r="F14" i="5"/>
  <c r="N14" i="5"/>
  <c r="H24" i="5"/>
  <c r="D5" i="5"/>
  <c r="H8" i="5"/>
  <c r="J10" i="5"/>
  <c r="R10" i="5"/>
  <c r="H14" i="5"/>
  <c r="P14" i="5"/>
  <c r="H18" i="5"/>
  <c r="P18" i="5"/>
  <c r="J2" i="5"/>
  <c r="R4" i="5"/>
  <c r="J5" i="5"/>
  <c r="T5" i="5"/>
  <c r="P8" i="5"/>
  <c r="H9" i="5"/>
  <c r="R9" i="5"/>
  <c r="F10" i="5"/>
  <c r="N10" i="5"/>
  <c r="J12" i="5"/>
  <c r="D13" i="5"/>
  <c r="P13" i="5"/>
  <c r="D14" i="5"/>
  <c r="L14" i="5"/>
  <c r="V14" i="5"/>
  <c r="J16" i="5"/>
  <c r="D17" i="5"/>
  <c r="P17" i="5"/>
  <c r="D18" i="5"/>
  <c r="L18" i="5"/>
  <c r="J22" i="5"/>
  <c r="R24" i="5"/>
  <c r="J25" i="5"/>
  <c r="T25" i="5"/>
  <c r="H26" i="5"/>
  <c r="T26" i="5"/>
  <c r="L2" i="4"/>
  <c r="V2" i="4"/>
  <c r="R8" i="4"/>
  <c r="L10" i="4"/>
  <c r="V10" i="4"/>
  <c r="R16" i="4"/>
  <c r="L18" i="4"/>
  <c r="V18" i="4"/>
  <c r="J28" i="4"/>
  <c r="J25" i="4"/>
  <c r="R25" i="4"/>
  <c r="P28" i="4"/>
  <c r="F2" i="4"/>
  <c r="P2" i="4"/>
  <c r="R4" i="4"/>
  <c r="L6" i="4"/>
  <c r="V6" i="4"/>
  <c r="J8" i="4"/>
  <c r="D9" i="4"/>
  <c r="L9" i="4"/>
  <c r="T9" i="4"/>
  <c r="F10" i="4"/>
  <c r="P10" i="4"/>
  <c r="R12" i="4"/>
  <c r="L14" i="4"/>
  <c r="V14" i="4"/>
  <c r="J16" i="4"/>
  <c r="D17" i="4"/>
  <c r="L17" i="4"/>
  <c r="T17" i="4"/>
  <c r="F18" i="4"/>
  <c r="P18" i="4"/>
  <c r="R20" i="4"/>
  <c r="L22" i="4"/>
  <c r="V22" i="4"/>
  <c r="J24" i="4"/>
  <c r="D25" i="4"/>
  <c r="L25" i="4"/>
  <c r="T25" i="4"/>
  <c r="R28" i="4"/>
  <c r="H2" i="4"/>
  <c r="T2" i="4"/>
  <c r="P8" i="4"/>
  <c r="F9" i="4"/>
  <c r="N9" i="4"/>
  <c r="H10" i="4"/>
  <c r="T10" i="4"/>
  <c r="J13" i="4"/>
  <c r="P16" i="4"/>
  <c r="F17" i="4"/>
  <c r="N17" i="4"/>
  <c r="H18" i="4"/>
  <c r="T18" i="4"/>
  <c r="P24" i="4"/>
  <c r="F25" i="4"/>
  <c r="N25" i="4"/>
  <c r="P17" i="3"/>
  <c r="H23" i="3"/>
  <c r="N7" i="3"/>
  <c r="F14" i="3"/>
  <c r="P14" i="3"/>
  <c r="J17" i="3"/>
  <c r="R17" i="3"/>
  <c r="N23" i="3"/>
  <c r="H7" i="3"/>
  <c r="N14" i="3"/>
  <c r="H17" i="3"/>
  <c r="F2" i="3"/>
  <c r="P2" i="3"/>
  <c r="J5" i="3"/>
  <c r="R5" i="3"/>
  <c r="P7" i="3"/>
  <c r="P8" i="3"/>
  <c r="L10" i="3"/>
  <c r="V10" i="3"/>
  <c r="N11" i="3"/>
  <c r="H12" i="3"/>
  <c r="H14" i="3"/>
  <c r="T14" i="3"/>
  <c r="D17" i="3"/>
  <c r="L17" i="3"/>
  <c r="T17" i="3"/>
  <c r="F18" i="3"/>
  <c r="P18" i="3"/>
  <c r="J21" i="3"/>
  <c r="R21" i="3"/>
  <c r="P23" i="3"/>
  <c r="P24" i="3"/>
  <c r="L26" i="3"/>
  <c r="V26" i="3"/>
  <c r="N27" i="3"/>
  <c r="H28" i="3"/>
  <c r="D14" i="3"/>
  <c r="H2" i="3"/>
  <c r="T2" i="3"/>
  <c r="D5" i="3"/>
  <c r="L5" i="3"/>
  <c r="F6" i="3"/>
  <c r="P6" i="3"/>
  <c r="F7" i="3"/>
  <c r="V7" i="3"/>
  <c r="P11" i="3"/>
  <c r="P12" i="3"/>
  <c r="L14" i="3"/>
  <c r="V14" i="3"/>
  <c r="N15" i="3"/>
  <c r="H16" i="3"/>
  <c r="F17" i="3"/>
  <c r="N17" i="3"/>
  <c r="H18" i="3"/>
  <c r="T18" i="3"/>
  <c r="D21" i="3"/>
  <c r="L21" i="3"/>
  <c r="F23" i="3"/>
  <c r="V23" i="3"/>
  <c r="P27" i="3"/>
  <c r="P28" i="3"/>
  <c r="L5" i="2"/>
  <c r="D5" i="2"/>
  <c r="P5" i="2"/>
  <c r="N6" i="2"/>
  <c r="D9" i="2"/>
  <c r="R9" i="2"/>
  <c r="F14" i="2"/>
  <c r="J17" i="2"/>
  <c r="J21" i="2"/>
  <c r="T21" i="2"/>
  <c r="L25" i="2"/>
  <c r="F26" i="2"/>
  <c r="H5" i="2"/>
  <c r="R5" i="2"/>
  <c r="P25" i="2"/>
  <c r="H25" i="2"/>
  <c r="J5" i="2"/>
  <c r="T5" i="2"/>
  <c r="P21" i="2"/>
  <c r="N22" i="2"/>
  <c r="D25" i="2"/>
  <c r="R25" i="2"/>
  <c r="N26" i="2"/>
  <c r="L13" i="2"/>
  <c r="L17" i="2"/>
  <c r="F2" i="2"/>
  <c r="J9" i="2"/>
  <c r="T9" i="2"/>
  <c r="H13" i="2"/>
  <c r="R13" i="2"/>
  <c r="N14" i="2"/>
  <c r="D17" i="2"/>
  <c r="P17" i="2"/>
  <c r="F18" i="2"/>
  <c r="J25" i="2"/>
  <c r="T25" i="2"/>
  <c r="D13" i="2"/>
  <c r="P13" i="2"/>
  <c r="N2" i="2"/>
  <c r="F6" i="2"/>
  <c r="J13" i="2"/>
  <c r="T13" i="2"/>
  <c r="H17" i="2"/>
  <c r="R17" i="2"/>
  <c r="N18" i="2"/>
  <c r="F22" i="2"/>
  <c r="L4" i="2"/>
  <c r="L8" i="2"/>
  <c r="L20" i="2"/>
  <c r="L24" i="2"/>
  <c r="D4" i="2"/>
  <c r="D8" i="2"/>
  <c r="P8" i="2"/>
  <c r="D12" i="2"/>
  <c r="P12" i="2"/>
  <c r="D16" i="2"/>
  <c r="P16" i="2"/>
  <c r="D20" i="2"/>
  <c r="P20" i="2"/>
  <c r="D24" i="2"/>
  <c r="P24" i="2"/>
  <c r="D28" i="2"/>
  <c r="P28" i="2"/>
  <c r="V2" i="2"/>
  <c r="H4" i="2"/>
  <c r="R4" i="2"/>
  <c r="F5" i="2"/>
  <c r="N5" i="2"/>
  <c r="V6" i="2"/>
  <c r="H8" i="2"/>
  <c r="R8" i="2"/>
  <c r="F9" i="2"/>
  <c r="N9" i="2"/>
  <c r="V10" i="2"/>
  <c r="H12" i="2"/>
  <c r="R12" i="2"/>
  <c r="F13" i="2"/>
  <c r="N13" i="2"/>
  <c r="V14" i="2"/>
  <c r="H16" i="2"/>
  <c r="R16" i="2"/>
  <c r="F17" i="2"/>
  <c r="N17" i="2"/>
  <c r="V18" i="2"/>
  <c r="H20" i="2"/>
  <c r="R20" i="2"/>
  <c r="F21" i="2"/>
  <c r="N21" i="2"/>
  <c r="V22" i="2"/>
  <c r="H24" i="2"/>
  <c r="R24" i="2"/>
  <c r="F25" i="2"/>
  <c r="N25" i="2"/>
  <c r="V26" i="2"/>
  <c r="H28" i="2"/>
  <c r="R28" i="2"/>
  <c r="L12" i="2"/>
  <c r="L16" i="2"/>
  <c r="L28" i="2"/>
  <c r="P4" i="2"/>
  <c r="J4" i="2"/>
  <c r="T4" i="2"/>
  <c r="J8" i="2"/>
  <c r="T8" i="2"/>
  <c r="J12" i="2"/>
  <c r="T12" i="2"/>
  <c r="J16" i="2"/>
  <c r="T16" i="2"/>
  <c r="J20" i="2"/>
  <c r="T20" i="2"/>
  <c r="J24" i="2"/>
  <c r="T24" i="2"/>
  <c r="J28" i="2"/>
  <c r="T28" i="2"/>
  <c r="L15" i="1"/>
  <c r="D3" i="1"/>
  <c r="P7" i="1"/>
  <c r="H12" i="1"/>
  <c r="P12" i="1"/>
  <c r="D15" i="1"/>
  <c r="D23" i="1"/>
  <c r="P23" i="1"/>
  <c r="H3" i="1"/>
  <c r="R3" i="1"/>
  <c r="F4" i="1"/>
  <c r="N4" i="1"/>
  <c r="V5" i="1"/>
  <c r="H7" i="1"/>
  <c r="R7" i="1"/>
  <c r="F8" i="1"/>
  <c r="N8" i="1"/>
  <c r="V9" i="1"/>
  <c r="J12" i="1"/>
  <c r="R12" i="1"/>
  <c r="F13" i="1"/>
  <c r="V13" i="1"/>
  <c r="H15" i="1"/>
  <c r="R15" i="1"/>
  <c r="F16" i="1"/>
  <c r="N16" i="1"/>
  <c r="N17" i="1"/>
  <c r="J20" i="1"/>
  <c r="R20" i="1"/>
  <c r="F21" i="1"/>
  <c r="V21" i="1"/>
  <c r="H23" i="1"/>
  <c r="R23" i="1"/>
  <c r="F24" i="1"/>
  <c r="N24" i="1"/>
  <c r="N25" i="1"/>
  <c r="J28" i="1"/>
  <c r="R28" i="1"/>
  <c r="L7" i="1"/>
  <c r="P3" i="1"/>
  <c r="D7" i="1"/>
  <c r="P15" i="1"/>
  <c r="J3" i="1"/>
  <c r="T3" i="1"/>
  <c r="J7" i="1"/>
  <c r="T7" i="1"/>
  <c r="D12" i="1"/>
  <c r="L12" i="1"/>
  <c r="J15" i="1"/>
  <c r="T15" i="1"/>
  <c r="P17" i="1"/>
  <c r="D20" i="1"/>
  <c r="L20" i="1"/>
  <c r="J23" i="1"/>
  <c r="T23" i="1"/>
  <c r="P25" i="1"/>
  <c r="D28" i="1"/>
  <c r="L28" i="1"/>
  <c r="H3" i="5"/>
  <c r="P7" i="5"/>
  <c r="P11" i="5"/>
  <c r="H15" i="5"/>
  <c r="H19" i="5"/>
  <c r="H23" i="5"/>
  <c r="P23" i="5"/>
  <c r="P27" i="5"/>
  <c r="J3" i="5"/>
  <c r="R3" i="5"/>
  <c r="D4" i="5"/>
  <c r="L4" i="5"/>
  <c r="T4" i="5"/>
  <c r="F5" i="5"/>
  <c r="N5" i="5"/>
  <c r="J7" i="5"/>
  <c r="R7" i="5"/>
  <c r="D8" i="5"/>
  <c r="L8" i="5"/>
  <c r="T8" i="5"/>
  <c r="F9" i="5"/>
  <c r="N9" i="5"/>
  <c r="J11" i="5"/>
  <c r="R11" i="5"/>
  <c r="D12" i="5"/>
  <c r="L12" i="5"/>
  <c r="T12" i="5"/>
  <c r="F13" i="5"/>
  <c r="N13" i="5"/>
  <c r="J15" i="5"/>
  <c r="R15" i="5"/>
  <c r="D16" i="5"/>
  <c r="L16" i="5"/>
  <c r="T16" i="5"/>
  <c r="F17" i="5"/>
  <c r="N17" i="5"/>
  <c r="J19" i="5"/>
  <c r="R19" i="5"/>
  <c r="D20" i="5"/>
  <c r="L20" i="5"/>
  <c r="T20" i="5"/>
  <c r="F21" i="5"/>
  <c r="N21" i="5"/>
  <c r="J23" i="5"/>
  <c r="R23" i="5"/>
  <c r="D24" i="5"/>
  <c r="L24" i="5"/>
  <c r="T24" i="5"/>
  <c r="F25" i="5"/>
  <c r="N25" i="5"/>
  <c r="J27" i="5"/>
  <c r="R27" i="5"/>
  <c r="D28" i="5"/>
  <c r="L28" i="5"/>
  <c r="T28" i="5"/>
  <c r="P3" i="5"/>
  <c r="H7" i="5"/>
  <c r="H11" i="5"/>
  <c r="P19" i="5"/>
  <c r="D3" i="5"/>
  <c r="L3" i="5"/>
  <c r="T3" i="5"/>
  <c r="F4" i="5"/>
  <c r="N4" i="5"/>
  <c r="D7" i="5"/>
  <c r="L7" i="5"/>
  <c r="T7" i="5"/>
  <c r="F8" i="5"/>
  <c r="N8" i="5"/>
  <c r="D11" i="5"/>
  <c r="L11" i="5"/>
  <c r="T11" i="5"/>
  <c r="F12" i="5"/>
  <c r="N12" i="5"/>
  <c r="D15" i="5"/>
  <c r="L15" i="5"/>
  <c r="T15" i="5"/>
  <c r="F16" i="5"/>
  <c r="N16" i="5"/>
  <c r="D19" i="5"/>
  <c r="L19" i="5"/>
  <c r="T19" i="5"/>
  <c r="F20" i="5"/>
  <c r="N20" i="5"/>
  <c r="D23" i="5"/>
  <c r="L23" i="5"/>
  <c r="T23" i="5"/>
  <c r="F24" i="5"/>
  <c r="N24" i="5"/>
  <c r="J26" i="5"/>
  <c r="D27" i="5"/>
  <c r="L27" i="5"/>
  <c r="T27" i="5"/>
  <c r="F28" i="5"/>
  <c r="N28" i="5"/>
  <c r="P15" i="5"/>
  <c r="H27" i="5"/>
  <c r="F3" i="5"/>
  <c r="N3" i="5"/>
  <c r="F7" i="5"/>
  <c r="N7" i="5"/>
  <c r="F11" i="5"/>
  <c r="N11" i="5"/>
  <c r="F15" i="5"/>
  <c r="N15" i="5"/>
  <c r="F19" i="5"/>
  <c r="N19" i="5"/>
  <c r="F23" i="5"/>
  <c r="N23" i="5"/>
  <c r="F27" i="5"/>
  <c r="N27" i="5"/>
  <c r="H3" i="4"/>
  <c r="P7" i="4"/>
  <c r="P11" i="4"/>
  <c r="H15" i="4"/>
  <c r="H19" i="4"/>
  <c r="P19" i="4"/>
  <c r="P27" i="4"/>
  <c r="J3" i="4"/>
  <c r="R3" i="4"/>
  <c r="D4" i="4"/>
  <c r="L4" i="4"/>
  <c r="T4" i="4"/>
  <c r="J7" i="4"/>
  <c r="R7" i="4"/>
  <c r="D8" i="4"/>
  <c r="L8" i="4"/>
  <c r="T8" i="4"/>
  <c r="J11" i="4"/>
  <c r="R11" i="4"/>
  <c r="D12" i="4"/>
  <c r="L12" i="4"/>
  <c r="T12" i="4"/>
  <c r="J15" i="4"/>
  <c r="R15" i="4"/>
  <c r="D16" i="4"/>
  <c r="L16" i="4"/>
  <c r="T16" i="4"/>
  <c r="J19" i="4"/>
  <c r="R19" i="4"/>
  <c r="D20" i="4"/>
  <c r="L20" i="4"/>
  <c r="T20" i="4"/>
  <c r="J23" i="4"/>
  <c r="R23" i="4"/>
  <c r="D24" i="4"/>
  <c r="L24" i="4"/>
  <c r="T24" i="4"/>
  <c r="J27" i="4"/>
  <c r="R27" i="4"/>
  <c r="D28" i="4"/>
  <c r="L28" i="4"/>
  <c r="T28" i="4"/>
  <c r="P3" i="4"/>
  <c r="H7" i="4"/>
  <c r="P15" i="4"/>
  <c r="H23" i="4"/>
  <c r="P23" i="4"/>
  <c r="H27" i="4"/>
  <c r="J2" i="4"/>
  <c r="D3" i="4"/>
  <c r="L3" i="4"/>
  <c r="T3" i="4"/>
  <c r="F4" i="4"/>
  <c r="N4" i="4"/>
  <c r="J6" i="4"/>
  <c r="D7" i="4"/>
  <c r="L7" i="4"/>
  <c r="T7" i="4"/>
  <c r="F8" i="4"/>
  <c r="N8" i="4"/>
  <c r="J10" i="4"/>
  <c r="D11" i="4"/>
  <c r="L11" i="4"/>
  <c r="T11" i="4"/>
  <c r="F12" i="4"/>
  <c r="N12" i="4"/>
  <c r="J14" i="4"/>
  <c r="D15" i="4"/>
  <c r="L15" i="4"/>
  <c r="T15" i="4"/>
  <c r="F16" i="4"/>
  <c r="N16" i="4"/>
  <c r="J18" i="4"/>
  <c r="D19" i="4"/>
  <c r="L19" i="4"/>
  <c r="T19" i="4"/>
  <c r="F20" i="4"/>
  <c r="N20" i="4"/>
  <c r="J22" i="4"/>
  <c r="D23" i="4"/>
  <c r="L23" i="4"/>
  <c r="T23" i="4"/>
  <c r="F24" i="4"/>
  <c r="N24" i="4"/>
  <c r="J26" i="4"/>
  <c r="D27" i="4"/>
  <c r="L27" i="4"/>
  <c r="T27" i="4"/>
  <c r="F28" i="4"/>
  <c r="N28" i="4"/>
  <c r="H11" i="4"/>
  <c r="F3" i="4"/>
  <c r="N3" i="4"/>
  <c r="F7" i="4"/>
  <c r="N7" i="4"/>
  <c r="F11" i="4"/>
  <c r="N11" i="4"/>
  <c r="F15" i="4"/>
  <c r="N15" i="4"/>
  <c r="F19" i="4"/>
  <c r="N19" i="4"/>
  <c r="F23" i="4"/>
  <c r="N23" i="4"/>
  <c r="F27" i="4"/>
  <c r="N27" i="4"/>
  <c r="J4" i="3"/>
  <c r="R4" i="3"/>
  <c r="J8" i="3"/>
  <c r="R8" i="3"/>
  <c r="J12" i="3"/>
  <c r="R12" i="3"/>
  <c r="J16" i="3"/>
  <c r="R16" i="3"/>
  <c r="J20" i="3"/>
  <c r="R20" i="3"/>
  <c r="J24" i="3"/>
  <c r="R24" i="3"/>
  <c r="J28" i="3"/>
  <c r="R28" i="3"/>
  <c r="J3" i="3"/>
  <c r="R3" i="3"/>
  <c r="D4" i="3"/>
  <c r="L4" i="3"/>
  <c r="T4" i="3"/>
  <c r="J7" i="3"/>
  <c r="R7" i="3"/>
  <c r="D8" i="3"/>
  <c r="L8" i="3"/>
  <c r="T8" i="3"/>
  <c r="J11" i="3"/>
  <c r="R11" i="3"/>
  <c r="D12" i="3"/>
  <c r="L12" i="3"/>
  <c r="T12" i="3"/>
  <c r="J15" i="3"/>
  <c r="R15" i="3"/>
  <c r="D16" i="3"/>
  <c r="L16" i="3"/>
  <c r="T16" i="3"/>
  <c r="J19" i="3"/>
  <c r="R19" i="3"/>
  <c r="D20" i="3"/>
  <c r="L20" i="3"/>
  <c r="T20" i="3"/>
  <c r="J23" i="3"/>
  <c r="R23" i="3"/>
  <c r="D24" i="3"/>
  <c r="L24" i="3"/>
  <c r="T24" i="3"/>
  <c r="J27" i="3"/>
  <c r="R27" i="3"/>
  <c r="D28" i="3"/>
  <c r="L28" i="3"/>
  <c r="T28" i="3"/>
  <c r="J2" i="3"/>
  <c r="D3" i="3"/>
  <c r="L3" i="3"/>
  <c r="F4" i="3"/>
  <c r="N4" i="3"/>
  <c r="J6" i="3"/>
  <c r="D7" i="3"/>
  <c r="L7" i="3"/>
  <c r="F8" i="3"/>
  <c r="N8" i="3"/>
  <c r="J10" i="3"/>
  <c r="D11" i="3"/>
  <c r="L11" i="3"/>
  <c r="F12" i="3"/>
  <c r="N12" i="3"/>
  <c r="J14" i="3"/>
  <c r="D15" i="3"/>
  <c r="L15" i="3"/>
  <c r="F16" i="3"/>
  <c r="N16" i="3"/>
  <c r="J18" i="3"/>
  <c r="D19" i="3"/>
  <c r="L19" i="3"/>
  <c r="F20" i="3"/>
  <c r="N20" i="3"/>
  <c r="J22" i="3"/>
  <c r="D23" i="3"/>
  <c r="L23" i="3"/>
  <c r="F24" i="3"/>
  <c r="N24" i="3"/>
  <c r="J26" i="3"/>
  <c r="D27" i="3"/>
  <c r="L27" i="3"/>
  <c r="F28" i="3"/>
  <c r="N28" i="3"/>
  <c r="H7" i="2"/>
  <c r="H19" i="2"/>
  <c r="P19" i="2"/>
  <c r="P27" i="2"/>
  <c r="J3" i="2"/>
  <c r="R7" i="2"/>
  <c r="H14" i="2"/>
  <c r="J15" i="2"/>
  <c r="H18" i="2"/>
  <c r="J19" i="2"/>
  <c r="P22" i="2"/>
  <c r="J27" i="2"/>
  <c r="R27" i="2"/>
  <c r="P11" i="2"/>
  <c r="H15" i="2"/>
  <c r="H2" i="2"/>
  <c r="H6" i="2"/>
  <c r="P10" i="2"/>
  <c r="P14" i="2"/>
  <c r="R15" i="2"/>
  <c r="P18" i="2"/>
  <c r="R23" i="2"/>
  <c r="H26" i="2"/>
  <c r="J2" i="2"/>
  <c r="R2" i="2"/>
  <c r="D3" i="2"/>
  <c r="L3" i="2"/>
  <c r="T3" i="2"/>
  <c r="F4" i="2"/>
  <c r="N4" i="2"/>
  <c r="J6" i="2"/>
  <c r="R6" i="2"/>
  <c r="D7" i="2"/>
  <c r="L7" i="2"/>
  <c r="T7" i="2"/>
  <c r="F8" i="2"/>
  <c r="N8" i="2"/>
  <c r="J10" i="2"/>
  <c r="R10" i="2"/>
  <c r="D11" i="2"/>
  <c r="L11" i="2"/>
  <c r="T11" i="2"/>
  <c r="F12" i="2"/>
  <c r="N12" i="2"/>
  <c r="J14" i="2"/>
  <c r="R14" i="2"/>
  <c r="D15" i="2"/>
  <c r="L15" i="2"/>
  <c r="T15" i="2"/>
  <c r="F16" i="2"/>
  <c r="N16" i="2"/>
  <c r="J18" i="2"/>
  <c r="R18" i="2"/>
  <c r="D19" i="2"/>
  <c r="L19" i="2"/>
  <c r="T19" i="2"/>
  <c r="F20" i="2"/>
  <c r="N20" i="2"/>
  <c r="J22" i="2"/>
  <c r="R22" i="2"/>
  <c r="D23" i="2"/>
  <c r="L23" i="2"/>
  <c r="T23" i="2"/>
  <c r="F24" i="2"/>
  <c r="N24" i="2"/>
  <c r="J26" i="2"/>
  <c r="R26" i="2"/>
  <c r="D27" i="2"/>
  <c r="L27" i="2"/>
  <c r="T27" i="2"/>
  <c r="F28" i="2"/>
  <c r="N28" i="2"/>
  <c r="H3" i="2"/>
  <c r="P3" i="2"/>
  <c r="P7" i="2"/>
  <c r="H11" i="2"/>
  <c r="P15" i="2"/>
  <c r="H23" i="2"/>
  <c r="P23" i="2"/>
  <c r="H27" i="2"/>
  <c r="P2" i="2"/>
  <c r="R3" i="2"/>
  <c r="P6" i="2"/>
  <c r="J7" i="2"/>
  <c r="H10" i="2"/>
  <c r="J11" i="2"/>
  <c r="R11" i="2"/>
  <c r="R19" i="2"/>
  <c r="H22" i="2"/>
  <c r="J23" i="2"/>
  <c r="P26" i="2"/>
  <c r="D2" i="2"/>
  <c r="L2" i="2"/>
  <c r="F3" i="2"/>
  <c r="N3" i="2"/>
  <c r="D6" i="2"/>
  <c r="L6" i="2"/>
  <c r="F7" i="2"/>
  <c r="N7" i="2"/>
  <c r="D10" i="2"/>
  <c r="L10" i="2"/>
  <c r="F11" i="2"/>
  <c r="N11" i="2"/>
  <c r="D14" i="2"/>
  <c r="L14" i="2"/>
  <c r="F15" i="2"/>
  <c r="N15" i="2"/>
  <c r="D18" i="2"/>
  <c r="L18" i="2"/>
  <c r="F19" i="2"/>
  <c r="N19" i="2"/>
  <c r="D22" i="2"/>
  <c r="L22" i="2"/>
  <c r="F23" i="2"/>
  <c r="N23" i="2"/>
  <c r="D26" i="2"/>
  <c r="L26" i="2"/>
  <c r="F27" i="2"/>
  <c r="N27" i="2"/>
  <c r="J29" i="1"/>
  <c r="R29" i="1"/>
  <c r="P29" i="1"/>
  <c r="L29" i="1"/>
  <c r="D29" i="1"/>
  <c r="T29" i="1"/>
  <c r="H29" i="1"/>
  <c r="F29" i="1"/>
  <c r="N29" i="1"/>
  <c r="V29" i="1"/>
  <c r="H2" i="1"/>
  <c r="P2" i="1"/>
  <c r="H18" i="1"/>
  <c r="P18" i="1"/>
  <c r="H26" i="1"/>
  <c r="P26" i="1"/>
  <c r="J2" i="1"/>
  <c r="R6" i="1"/>
  <c r="H9" i="1"/>
  <c r="P9" i="1"/>
  <c r="J10" i="1"/>
  <c r="J14" i="1"/>
  <c r="R14" i="1"/>
  <c r="J18" i="1"/>
  <c r="R18" i="1"/>
  <c r="J22" i="1"/>
  <c r="R22" i="1"/>
  <c r="J26" i="1"/>
  <c r="R26" i="1"/>
  <c r="D2" i="1"/>
  <c r="L2" i="1"/>
  <c r="T2" i="1"/>
  <c r="F3" i="1"/>
  <c r="N3" i="1"/>
  <c r="J5" i="1"/>
  <c r="R5" i="1"/>
  <c r="D6" i="1"/>
  <c r="L6" i="1"/>
  <c r="T6" i="1"/>
  <c r="F7" i="1"/>
  <c r="N7" i="1"/>
  <c r="J9" i="1"/>
  <c r="R9" i="1"/>
  <c r="D10" i="1"/>
  <c r="L10" i="1"/>
  <c r="T10" i="1"/>
  <c r="F11" i="1"/>
  <c r="N11" i="1"/>
  <c r="J13" i="1"/>
  <c r="R13" i="1"/>
  <c r="D14" i="1"/>
  <c r="L14" i="1"/>
  <c r="T14" i="1"/>
  <c r="F15" i="1"/>
  <c r="N15" i="1"/>
  <c r="J17" i="1"/>
  <c r="R17" i="1"/>
  <c r="D18" i="1"/>
  <c r="L18" i="1"/>
  <c r="T18" i="1"/>
  <c r="F19" i="1"/>
  <c r="N19" i="1"/>
  <c r="J21" i="1"/>
  <c r="R21" i="1"/>
  <c r="D22" i="1"/>
  <c r="L22" i="1"/>
  <c r="T22" i="1"/>
  <c r="F23" i="1"/>
  <c r="N23" i="1"/>
  <c r="J25" i="1"/>
  <c r="R25" i="1"/>
  <c r="D26" i="1"/>
  <c r="L26" i="1"/>
  <c r="T26" i="1"/>
  <c r="F27" i="1"/>
  <c r="N27" i="1"/>
  <c r="H6" i="1"/>
  <c r="P6" i="1"/>
  <c r="H14" i="1"/>
  <c r="P14" i="1"/>
  <c r="H22" i="1"/>
  <c r="P22" i="1"/>
  <c r="R2" i="1"/>
  <c r="H5" i="1"/>
  <c r="P5" i="1"/>
  <c r="J6" i="1"/>
  <c r="R10" i="1"/>
  <c r="F2" i="1"/>
  <c r="N2" i="1"/>
  <c r="D5" i="1"/>
  <c r="L5" i="1"/>
  <c r="F6" i="1"/>
  <c r="N6" i="1"/>
  <c r="D9" i="1"/>
  <c r="L9" i="1"/>
  <c r="F10" i="1"/>
  <c r="N10" i="1"/>
  <c r="D13" i="1"/>
  <c r="L13" i="1"/>
  <c r="F14" i="1"/>
  <c r="N14" i="1"/>
  <c r="D17" i="1"/>
  <c r="L17" i="1"/>
  <c r="F18" i="1"/>
  <c r="N18" i="1"/>
  <c r="D21" i="1"/>
  <c r="L21" i="1"/>
  <c r="F22" i="1"/>
  <c r="N22" i="1"/>
  <c r="D25" i="1"/>
  <c r="L25" i="1"/>
  <c r="F26" i="1"/>
  <c r="N26" i="1"/>
</calcChain>
</file>

<file path=xl/sharedStrings.xml><?xml version="1.0" encoding="utf-8"?>
<sst xmlns="http://schemas.openxmlformats.org/spreadsheetml/2006/main" count="387" uniqueCount="78">
  <si>
    <t>Total</t>
  </si>
  <si>
    <t>AC</t>
  </si>
  <si>
    <t xml:space="preserve"> Acre</t>
  </si>
  <si>
    <t>AL</t>
  </si>
  <si>
    <t xml:space="preserve"> Alagoas</t>
  </si>
  <si>
    <t>AP</t>
  </si>
  <si>
    <t xml:space="preserve"> Amapá</t>
  </si>
  <si>
    <t>AM</t>
  </si>
  <si>
    <t xml:space="preserve"> Amazonas</t>
  </si>
  <si>
    <t>BA</t>
  </si>
  <si>
    <t xml:space="preserve"> Bahia</t>
  </si>
  <si>
    <t>CE</t>
  </si>
  <si>
    <t xml:space="preserve"> Ceará</t>
  </si>
  <si>
    <t>DF</t>
  </si>
  <si>
    <t xml:space="preserve"> Distrito Federal</t>
  </si>
  <si>
    <t>ES</t>
  </si>
  <si>
    <t xml:space="preserve"> Espírito Santo</t>
  </si>
  <si>
    <t>GO</t>
  </si>
  <si>
    <t xml:space="preserve"> Goiás</t>
  </si>
  <si>
    <t>MA</t>
  </si>
  <si>
    <t xml:space="preserve"> Maranhão</t>
  </si>
  <si>
    <t>MT</t>
  </si>
  <si>
    <t xml:space="preserve"> Mato Grosso</t>
  </si>
  <si>
    <t>MS</t>
  </si>
  <si>
    <t xml:space="preserve"> Mato Grosso do Sul</t>
  </si>
  <si>
    <t>MG</t>
  </si>
  <si>
    <t xml:space="preserve"> Minas Gerais</t>
  </si>
  <si>
    <t>PA</t>
  </si>
  <si>
    <t xml:space="preserve"> Pará</t>
  </si>
  <si>
    <t>PB</t>
  </si>
  <si>
    <t xml:space="preserve"> Paraiba</t>
  </si>
  <si>
    <t>PR</t>
  </si>
  <si>
    <t xml:space="preserve"> Paraná</t>
  </si>
  <si>
    <t>PE</t>
  </si>
  <si>
    <t xml:space="preserve"> Pernambuco</t>
  </si>
  <si>
    <t>PI</t>
  </si>
  <si>
    <t xml:space="preserve"> Piauí</t>
  </si>
  <si>
    <t>RJ</t>
  </si>
  <si>
    <t xml:space="preserve"> Rio de Janeiro</t>
  </si>
  <si>
    <t>RN</t>
  </si>
  <si>
    <t xml:space="preserve"> Rio Grande do Norte</t>
  </si>
  <si>
    <t>RS</t>
  </si>
  <si>
    <t xml:space="preserve"> Rio Grande do Sul</t>
  </si>
  <si>
    <t>RO</t>
  </si>
  <si>
    <t xml:space="preserve"> Rondônia</t>
  </si>
  <si>
    <t>RR</t>
  </si>
  <si>
    <t xml:space="preserve"> Roraima</t>
  </si>
  <si>
    <t>SC</t>
  </si>
  <si>
    <t xml:space="preserve"> Santa Catarina</t>
  </si>
  <si>
    <t>SP</t>
  </si>
  <si>
    <t xml:space="preserve"> São Paulo</t>
  </si>
  <si>
    <t>SE</t>
  </si>
  <si>
    <t xml:space="preserve"> Sergipe</t>
  </si>
  <si>
    <t>TO</t>
  </si>
  <si>
    <t xml:space="preserve"> Tocantins</t>
  </si>
  <si>
    <t>-</t>
  </si>
  <si>
    <t>BrancaEstuda</t>
  </si>
  <si>
    <t>BrancaEstuda(%)</t>
  </si>
  <si>
    <t>BrancaNaoEstuda</t>
  </si>
  <si>
    <t>BrancaNaoEstuda(%)</t>
  </si>
  <si>
    <t>PretaEstuda</t>
  </si>
  <si>
    <t>PretaEstuda(%)</t>
  </si>
  <si>
    <t>PretaNaoEstuda</t>
  </si>
  <si>
    <t>PretaNaoEstuda(%)</t>
  </si>
  <si>
    <t>AmarelaEstuda</t>
  </si>
  <si>
    <t>AmarelaEstuda(%)</t>
  </si>
  <si>
    <t>AmarelaNaoEstuda</t>
  </si>
  <si>
    <t>AmarelaNaoEstuda(%)</t>
  </si>
  <si>
    <t>PardaEstuda</t>
  </si>
  <si>
    <t>PardaEstuda(%)</t>
  </si>
  <si>
    <t>PardaNaoEstuda</t>
  </si>
  <si>
    <t>PardaNaoEstuda(%)</t>
  </si>
  <si>
    <t>IndigenaEstuda</t>
  </si>
  <si>
    <t>IndigenaEstuda(%)</t>
  </si>
  <si>
    <t>IndigenaNaoEstuda</t>
  </si>
  <si>
    <t>IndigenaNaoEstuda(%)</t>
  </si>
  <si>
    <t>UF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</si>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</sst>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/>
    <xf numFmtId="0" fontId="0" fillId="0" borderId="2" xfId="0" applyBorder="1" applyAlignment="1"/>
    <xf numFmtId="3" fontId="0" fillId="0" borderId="3" xfId="0" applyNumberFormat="1" applyBorder="1"/>
    <xf numFmtId="164" fontId="0" fillId="0" borderId="3" xfId="0" applyNumberFormat="1" applyBorder="1"/>
    <xf numFmtId="3" fontId="1" fillId="0" borderId="3" xfId="0" applyNumberFormat="1" applyFont="1" applyFill="1" applyBorder="1" applyAlignment="1"/>
    <xf numFmtId="3" fontId="0" fillId="0" borderId="5" xfId="0" applyNumberFormat="1" applyBorder="1"/>
    <xf numFmtId="0" fontId="1" fillId="0" borderId="3" xfId="0" applyFont="1" applyFill="1" applyBorder="1" applyAlignment="1"/>
    <xf numFmtId="3" fontId="1" fillId="0" borderId="0" xfId="0" applyNumberFormat="1" applyFont="1" applyFill="1" applyBorder="1" applyAlignment="1"/>
    <xf numFmtId="0" fontId="0" fillId="2" borderId="2" xfId="0" applyFill="1" applyBorder="1" applyAlignment="1"/>
    <xf numFmtId="0" fontId="0" fillId="2" borderId="4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M23" sqref="M23"/>
    </sheetView>
  </sheetViews>
  <sheetFormatPr defaultRowHeight="15" x14ac:dyDescent="0.25"/>
  <cols>
    <col min="5" max="5" width="16.42578125" bestFit="1" customWidth="1"/>
  </cols>
  <sheetData>
    <row r="1" spans="1:23" s="13" customFormat="1" x14ac:dyDescent="0.25">
      <c r="A1" s="3" t="s">
        <v>77</v>
      </c>
      <c r="B1" s="11" t="s">
        <v>76</v>
      </c>
      <c r="C1" s="2" t="s">
        <v>56</v>
      </c>
      <c r="D1" s="2" t="s">
        <v>57</v>
      </c>
      <c r="E1" s="2" t="s">
        <v>58</v>
      </c>
      <c r="F1" s="2" t="s">
        <v>59</v>
      </c>
      <c r="G1" s="1" t="s">
        <v>60</v>
      </c>
      <c r="H1" s="2" t="s">
        <v>61</v>
      </c>
      <c r="I1" s="1" t="s">
        <v>62</v>
      </c>
      <c r="J1" s="2" t="s">
        <v>63</v>
      </c>
      <c r="K1" s="1" t="s">
        <v>64</v>
      </c>
      <c r="L1" s="2" t="s">
        <v>65</v>
      </c>
      <c r="M1" s="1" t="s">
        <v>66</v>
      </c>
      <c r="N1" s="2" t="s">
        <v>67</v>
      </c>
      <c r="O1" s="1" t="s">
        <v>68</v>
      </c>
      <c r="P1" s="2" t="s">
        <v>69</v>
      </c>
      <c r="Q1" s="1" t="s">
        <v>70</v>
      </c>
      <c r="R1" s="2" t="s">
        <v>71</v>
      </c>
      <c r="S1" s="1" t="s">
        <v>72</v>
      </c>
      <c r="T1" s="2" t="s">
        <v>73</v>
      </c>
      <c r="U1" s="1" t="s">
        <v>74</v>
      </c>
      <c r="V1" s="2" t="s">
        <v>75</v>
      </c>
      <c r="W1" s="12" t="s">
        <v>0</v>
      </c>
    </row>
    <row r="2" spans="1:23" x14ac:dyDescent="0.25">
      <c r="A2" s="3" t="s">
        <v>1</v>
      </c>
      <c r="B2" s="4" t="s">
        <v>2</v>
      </c>
      <c r="C2" s="5">
        <v>18665</v>
      </c>
      <c r="D2" s="6">
        <f>C2/W2</f>
        <v>8.6947407648949551E-2</v>
      </c>
      <c r="E2" s="5">
        <v>29221</v>
      </c>
      <c r="F2" s="6">
        <f>E2/W2</f>
        <v>0.13612055713420598</v>
      </c>
      <c r="G2" s="7">
        <v>4208</v>
      </c>
      <c r="H2" s="6">
        <f>G2/W2</f>
        <v>1.9602180090371266E-2</v>
      </c>
      <c r="I2" s="7">
        <v>8136</v>
      </c>
      <c r="J2" s="6">
        <f>I2/W2</f>
        <v>3.7900032608189312E-2</v>
      </c>
      <c r="K2" s="7">
        <v>1794</v>
      </c>
      <c r="L2" s="6">
        <f>K2/W2</f>
        <v>8.3570130898588529E-3</v>
      </c>
      <c r="M2" s="7">
        <v>2960</v>
      </c>
      <c r="N2" s="6">
        <f>M2/W2</f>
        <v>1.3788605766991195E-2</v>
      </c>
      <c r="O2" s="7">
        <v>53237</v>
      </c>
      <c r="P2" s="6">
        <f>O2/W2</f>
        <v>0.24799459635719942</v>
      </c>
      <c r="Q2" s="7">
        <v>92578</v>
      </c>
      <c r="R2" s="6">
        <f>Q2/W2</f>
        <v>0.43125727861368612</v>
      </c>
      <c r="S2" s="7">
        <v>1829</v>
      </c>
      <c r="T2" s="6">
        <f>S2/W2</f>
        <v>8.5200540364280056E-3</v>
      </c>
      <c r="U2" s="7">
        <v>2042</v>
      </c>
      <c r="V2" s="6">
        <f>U2/W2</f>
        <v>9.5122746541202782E-3</v>
      </c>
      <c r="W2" s="8">
        <f>SUM(G2,I2,K2,M2,O2,Q2,S2,U2,E2,C2)</f>
        <v>214670</v>
      </c>
    </row>
    <row r="3" spans="1:23" x14ac:dyDescent="0.25">
      <c r="A3" s="3" t="s">
        <v>3</v>
      </c>
      <c r="B3" s="4" t="s">
        <v>4</v>
      </c>
      <c r="C3" s="5">
        <v>103396</v>
      </c>
      <c r="D3" s="6">
        <f t="shared" ref="D3:D29" si="0">C3/W3</f>
        <v>0.1181574045504931</v>
      </c>
      <c r="E3" s="5">
        <v>155781</v>
      </c>
      <c r="F3" s="6">
        <f t="shared" ref="F3:F29" si="1">E3/W3</f>
        <v>0.17802118687647844</v>
      </c>
      <c r="G3" s="7">
        <v>19746</v>
      </c>
      <c r="H3" s="6">
        <f t="shared" ref="H3:H29" si="2">G3/W3</f>
        <v>2.2565051938702046E-2</v>
      </c>
      <c r="I3" s="7">
        <v>38104</v>
      </c>
      <c r="J3" s="6">
        <f t="shared" ref="J3:J29" si="3">I3/W3</f>
        <v>4.3543945055824103E-2</v>
      </c>
      <c r="K3" s="7">
        <v>4098</v>
      </c>
      <c r="L3" s="6">
        <f t="shared" ref="L3:L29" si="4">K3/W3</f>
        <v>4.6830539271144021E-3</v>
      </c>
      <c r="M3" s="7">
        <v>8065</v>
      </c>
      <c r="N3" s="6">
        <f t="shared" ref="N3:N29" si="5">M3/W3</f>
        <v>9.2164055446992809E-3</v>
      </c>
      <c r="O3" s="7">
        <v>199867</v>
      </c>
      <c r="P3" s="6">
        <f t="shared" ref="P3:P29" si="6">O3/W3</f>
        <v>0.22840115647891027</v>
      </c>
      <c r="Q3" s="7">
        <v>342096</v>
      </c>
      <c r="R3" s="6">
        <f t="shared" ref="R3:R29" si="7">Q3/W3</f>
        <v>0.39093558229627345</v>
      </c>
      <c r="S3" s="7">
        <v>1540</v>
      </c>
      <c r="T3" s="6">
        <f t="shared" ref="T3:T29" si="8">S3/W3</f>
        <v>1.7598592112630989E-3</v>
      </c>
      <c r="U3" s="7">
        <v>2377</v>
      </c>
      <c r="V3" s="6">
        <f t="shared" ref="V3:V29" si="9">U3/W3</f>
        <v>2.7163541202418094E-3</v>
      </c>
      <c r="W3" s="8">
        <f t="shared" ref="W3:W29" si="10">SUM(G3,I3,K3,M3,O3,Q3,S3,U3,E3,C3)</f>
        <v>875070</v>
      </c>
    </row>
    <row r="4" spans="1:23" x14ac:dyDescent="0.25">
      <c r="A4" s="3" t="s">
        <v>5</v>
      </c>
      <c r="B4" s="4" t="s">
        <v>6</v>
      </c>
      <c r="C4" s="5">
        <v>19943</v>
      </c>
      <c r="D4" s="6">
        <f t="shared" si="0"/>
        <v>9.7050006812917297E-2</v>
      </c>
      <c r="E4" s="5">
        <v>28829</v>
      </c>
      <c r="F4" s="6">
        <f t="shared" si="1"/>
        <v>0.14029256613396143</v>
      </c>
      <c r="G4" s="7">
        <v>6807</v>
      </c>
      <c r="H4" s="6">
        <f t="shared" si="2"/>
        <v>3.3125377143635761E-2</v>
      </c>
      <c r="I4" s="7">
        <v>11491</v>
      </c>
      <c r="J4" s="6">
        <f t="shared" si="3"/>
        <v>5.5919451852140228E-2</v>
      </c>
      <c r="K4" s="7">
        <v>1006</v>
      </c>
      <c r="L4" s="6">
        <f t="shared" si="4"/>
        <v>4.8955677106651352E-3</v>
      </c>
      <c r="M4" s="7">
        <v>1537</v>
      </c>
      <c r="N4" s="6">
        <f t="shared" si="5"/>
        <v>7.4796099118213848E-3</v>
      </c>
      <c r="O4" s="7">
        <v>51705</v>
      </c>
      <c r="P4" s="6">
        <f t="shared" si="6"/>
        <v>0.25161563467190939</v>
      </c>
      <c r="Q4" s="7">
        <v>81979</v>
      </c>
      <c r="R4" s="6">
        <f t="shared" si="7"/>
        <v>0.39894010472427149</v>
      </c>
      <c r="S4" s="7">
        <v>1209</v>
      </c>
      <c r="T4" s="6">
        <f t="shared" si="8"/>
        <v>5.8834407178868274E-3</v>
      </c>
      <c r="U4" s="9">
        <v>986</v>
      </c>
      <c r="V4" s="6">
        <f t="shared" si="9"/>
        <v>4.7982403207910774E-3</v>
      </c>
      <c r="W4" s="8">
        <f t="shared" si="10"/>
        <v>205492</v>
      </c>
    </row>
    <row r="5" spans="1:23" x14ac:dyDescent="0.25">
      <c r="A5" s="3" t="s">
        <v>7</v>
      </c>
      <c r="B5" s="4" t="s">
        <v>8</v>
      </c>
      <c r="C5" s="5">
        <v>93033</v>
      </c>
      <c r="D5" s="6">
        <f t="shared" si="0"/>
        <v>9.0523066923414483E-2</v>
      </c>
      <c r="E5" s="5">
        <v>123455</v>
      </c>
      <c r="F5" s="6">
        <f t="shared" si="1"/>
        <v>0.12012431316876952</v>
      </c>
      <c r="G5" s="7">
        <v>14760</v>
      </c>
      <c r="H5" s="6">
        <f t="shared" si="2"/>
        <v>1.4361790631169562E-2</v>
      </c>
      <c r="I5" s="7">
        <v>27358</v>
      </c>
      <c r="J5" s="6">
        <f t="shared" si="3"/>
        <v>2.6619909762028243E-2</v>
      </c>
      <c r="K5" s="7">
        <v>4121</v>
      </c>
      <c r="L5" s="6">
        <f t="shared" si="4"/>
        <v>4.0098197283909053E-3</v>
      </c>
      <c r="M5" s="7">
        <v>6662</v>
      </c>
      <c r="N5" s="6">
        <f t="shared" si="5"/>
        <v>6.4822662049357467E-3</v>
      </c>
      <c r="O5" s="7">
        <v>282677</v>
      </c>
      <c r="P5" s="6">
        <f t="shared" si="6"/>
        <v>0.27505067007094297</v>
      </c>
      <c r="Q5" s="7">
        <v>430332</v>
      </c>
      <c r="R5" s="6">
        <f t="shared" si="7"/>
        <v>0.41872209254013953</v>
      </c>
      <c r="S5" s="7">
        <v>19100</v>
      </c>
      <c r="T5" s="6">
        <f t="shared" si="8"/>
        <v>1.8584701968518878E-2</v>
      </c>
      <c r="U5" s="7">
        <v>26229</v>
      </c>
      <c r="V5" s="6">
        <f t="shared" si="9"/>
        <v>2.5521369001690136E-2</v>
      </c>
      <c r="W5" s="8">
        <f t="shared" si="10"/>
        <v>1027727</v>
      </c>
    </row>
    <row r="6" spans="1:23" x14ac:dyDescent="0.25">
      <c r="A6" s="3" t="s">
        <v>9</v>
      </c>
      <c r="B6" s="4" t="s">
        <v>10</v>
      </c>
      <c r="C6" s="5">
        <v>298030</v>
      </c>
      <c r="D6" s="6">
        <f t="shared" si="0"/>
        <v>7.5691984949478153E-2</v>
      </c>
      <c r="E6" s="5">
        <v>494520</v>
      </c>
      <c r="F6" s="6">
        <f t="shared" si="1"/>
        <v>0.12559541119087317</v>
      </c>
      <c r="G6" s="7">
        <v>238057</v>
      </c>
      <c r="H6" s="6">
        <f t="shared" si="2"/>
        <v>6.0460379361533804E-2</v>
      </c>
      <c r="I6" s="7">
        <v>466889</v>
      </c>
      <c r="J6" s="6">
        <f t="shared" si="3"/>
        <v>0.11857784505276953</v>
      </c>
      <c r="K6" s="7">
        <v>17259</v>
      </c>
      <c r="L6" s="6">
        <f t="shared" si="4"/>
        <v>4.3833438521056383E-3</v>
      </c>
      <c r="M6" s="7">
        <v>32537</v>
      </c>
      <c r="N6" s="6">
        <f t="shared" si="5"/>
        <v>8.2635644542534987E-3</v>
      </c>
      <c r="O6" s="7">
        <v>867280</v>
      </c>
      <c r="P6" s="6">
        <f t="shared" si="6"/>
        <v>0.22026690167762777</v>
      </c>
      <c r="Q6" s="7">
        <v>1508267</v>
      </c>
      <c r="R6" s="6">
        <f t="shared" si="7"/>
        <v>0.3830611786189127</v>
      </c>
      <c r="S6" s="7">
        <v>5482</v>
      </c>
      <c r="T6" s="6">
        <f t="shared" si="8"/>
        <v>1.3922875599538275E-3</v>
      </c>
      <c r="U6" s="7">
        <v>9084</v>
      </c>
      <c r="V6" s="6">
        <f t="shared" si="9"/>
        <v>2.3071032824918949E-3</v>
      </c>
      <c r="W6" s="8">
        <f t="shared" si="10"/>
        <v>3937405</v>
      </c>
    </row>
    <row r="7" spans="1:23" x14ac:dyDescent="0.25">
      <c r="A7" s="3" t="s">
        <v>11</v>
      </c>
      <c r="B7" s="4" t="s">
        <v>12</v>
      </c>
      <c r="C7" s="5">
        <v>271023</v>
      </c>
      <c r="D7" s="6">
        <f t="shared" si="0"/>
        <v>0.11234551729683975</v>
      </c>
      <c r="E7" s="5">
        <v>464379</v>
      </c>
      <c r="F7" s="6">
        <f t="shared" si="1"/>
        <v>0.19249620503348111</v>
      </c>
      <c r="G7" s="7">
        <v>30391</v>
      </c>
      <c r="H7" s="6">
        <f t="shared" si="2"/>
        <v>1.2597796556632674E-2</v>
      </c>
      <c r="I7" s="7">
        <v>75048</v>
      </c>
      <c r="J7" s="6">
        <f t="shared" si="3"/>
        <v>3.1109191404763543E-2</v>
      </c>
      <c r="K7" s="7">
        <v>10477</v>
      </c>
      <c r="L7" s="6">
        <f t="shared" si="4"/>
        <v>4.3429671456628773E-3</v>
      </c>
      <c r="M7" s="7">
        <v>21102</v>
      </c>
      <c r="N7" s="6">
        <f t="shared" si="5"/>
        <v>8.7472838319917964E-3</v>
      </c>
      <c r="O7" s="7">
        <v>506439</v>
      </c>
      <c r="P7" s="6">
        <f t="shared" si="6"/>
        <v>0.20993108125249232</v>
      </c>
      <c r="Q7" s="7">
        <v>1027682</v>
      </c>
      <c r="R7" s="6">
        <f t="shared" si="7"/>
        <v>0.42599877466728236</v>
      </c>
      <c r="S7" s="7">
        <v>2004</v>
      </c>
      <c r="T7" s="6">
        <f t="shared" si="8"/>
        <v>8.3070594253206135E-4</v>
      </c>
      <c r="U7" s="7">
        <v>3861</v>
      </c>
      <c r="V7" s="6">
        <f t="shared" si="9"/>
        <v>1.6004768683215015E-3</v>
      </c>
      <c r="W7" s="8">
        <f t="shared" si="10"/>
        <v>2412406</v>
      </c>
    </row>
    <row r="8" spans="1:23" x14ac:dyDescent="0.25">
      <c r="A8" s="3" t="s">
        <v>13</v>
      </c>
      <c r="B8" s="4" t="s">
        <v>14</v>
      </c>
      <c r="C8" s="5">
        <v>124916</v>
      </c>
      <c r="D8" s="6">
        <f t="shared" si="0"/>
        <v>0.17039258934916732</v>
      </c>
      <c r="E8" s="5">
        <v>159174</v>
      </c>
      <c r="F8" s="6">
        <f t="shared" si="1"/>
        <v>0.21712246643395849</v>
      </c>
      <c r="G8" s="7">
        <v>22618</v>
      </c>
      <c r="H8" s="6">
        <f t="shared" si="2"/>
        <v>3.0852249398791717E-2</v>
      </c>
      <c r="I8" s="7">
        <v>40899</v>
      </c>
      <c r="J8" s="6">
        <f t="shared" si="3"/>
        <v>5.5788582021451164E-2</v>
      </c>
      <c r="K8" s="7">
        <v>5049</v>
      </c>
      <c r="L8" s="6">
        <f t="shared" si="4"/>
        <v>6.8871256174064628E-3</v>
      </c>
      <c r="M8" s="7">
        <v>8744</v>
      </c>
      <c r="N8" s="6">
        <f t="shared" si="5"/>
        <v>1.1927317567558351E-2</v>
      </c>
      <c r="O8" s="7">
        <v>143615</v>
      </c>
      <c r="P8" s="6">
        <f t="shared" si="6"/>
        <v>0.19589909794886695</v>
      </c>
      <c r="Q8" s="7">
        <v>226284</v>
      </c>
      <c r="R8" s="6">
        <f t="shared" si="7"/>
        <v>0.30866435595349656</v>
      </c>
      <c r="S8" s="9">
        <v>636</v>
      </c>
      <c r="T8" s="6">
        <f t="shared" si="8"/>
        <v>8.675404818123412E-4</v>
      </c>
      <c r="U8" s="7">
        <v>1172</v>
      </c>
      <c r="V8" s="6">
        <f t="shared" si="9"/>
        <v>1.5986752274906664E-3</v>
      </c>
      <c r="W8" s="8">
        <f t="shared" si="10"/>
        <v>733107</v>
      </c>
    </row>
    <row r="9" spans="1:23" x14ac:dyDescent="0.25">
      <c r="A9" s="3" t="s">
        <v>15</v>
      </c>
      <c r="B9" s="4" t="s">
        <v>16</v>
      </c>
      <c r="C9" s="5">
        <v>131754</v>
      </c>
      <c r="D9" s="6">
        <f t="shared" si="0"/>
        <v>0.13906198545988804</v>
      </c>
      <c r="E9" s="5">
        <v>239058</v>
      </c>
      <c r="F9" s="6">
        <f t="shared" si="1"/>
        <v>0.25231780530435444</v>
      </c>
      <c r="G9" s="7">
        <v>22517</v>
      </c>
      <c r="H9" s="6">
        <f t="shared" si="2"/>
        <v>2.376594810480364E-2</v>
      </c>
      <c r="I9" s="7">
        <v>61783</v>
      </c>
      <c r="J9" s="6">
        <f t="shared" si="3"/>
        <v>6.5209911256343359E-2</v>
      </c>
      <c r="K9" s="7">
        <v>2127</v>
      </c>
      <c r="L9" s="6">
        <f t="shared" si="4"/>
        <v>2.2449780885072323E-3</v>
      </c>
      <c r="M9" s="7">
        <v>4684</v>
      </c>
      <c r="N9" s="6">
        <f t="shared" si="5"/>
        <v>4.9438069424390576E-3</v>
      </c>
      <c r="O9" s="7">
        <v>146069</v>
      </c>
      <c r="P9" s="6">
        <f t="shared" si="6"/>
        <v>0.15417099408094165</v>
      </c>
      <c r="Q9" s="7">
        <v>336715</v>
      </c>
      <c r="R9" s="6">
        <f t="shared" si="7"/>
        <v>0.35539153599986489</v>
      </c>
      <c r="S9" s="9">
        <v>832</v>
      </c>
      <c r="T9" s="6">
        <f t="shared" si="8"/>
        <v>8.7814845775177109E-4</v>
      </c>
      <c r="U9" s="7">
        <v>1909</v>
      </c>
      <c r="V9" s="6">
        <f t="shared" si="9"/>
        <v>2.0148863051059267E-3</v>
      </c>
      <c r="W9" s="8">
        <f t="shared" si="10"/>
        <v>947448</v>
      </c>
    </row>
    <row r="10" spans="1:23" x14ac:dyDescent="0.25">
      <c r="A10" s="3" t="s">
        <v>17</v>
      </c>
      <c r="B10" s="4" t="s">
        <v>18</v>
      </c>
      <c r="C10" s="5">
        <v>242801</v>
      </c>
      <c r="D10" s="6">
        <f t="shared" si="0"/>
        <v>0.1476892625847096</v>
      </c>
      <c r="E10" s="5">
        <v>398393</v>
      </c>
      <c r="F10" s="6">
        <f t="shared" si="1"/>
        <v>0.24233165591949873</v>
      </c>
      <c r="G10" s="7">
        <v>32701</v>
      </c>
      <c r="H10" s="6">
        <f t="shared" si="2"/>
        <v>1.989113132063949E-2</v>
      </c>
      <c r="I10" s="7">
        <v>80776</v>
      </c>
      <c r="J10" s="6">
        <f t="shared" si="3"/>
        <v>4.9133849838108173E-2</v>
      </c>
      <c r="K10" s="7">
        <v>10612</v>
      </c>
      <c r="L10" s="6">
        <f t="shared" si="4"/>
        <v>6.4549917609438932E-3</v>
      </c>
      <c r="M10" s="7">
        <v>23155</v>
      </c>
      <c r="N10" s="6">
        <f t="shared" si="5"/>
        <v>1.4084558445595162E-2</v>
      </c>
      <c r="O10" s="7">
        <v>288923</v>
      </c>
      <c r="P10" s="6">
        <f t="shared" si="6"/>
        <v>0.17574402417519719</v>
      </c>
      <c r="Q10" s="7">
        <v>564376</v>
      </c>
      <c r="R10" s="6">
        <f t="shared" si="7"/>
        <v>0.34329461270961842</v>
      </c>
      <c r="S10" s="9">
        <v>783</v>
      </c>
      <c r="T10" s="6">
        <f t="shared" si="8"/>
        <v>4.7627766196938078E-4</v>
      </c>
      <c r="U10" s="7">
        <v>1479</v>
      </c>
      <c r="V10" s="6">
        <f t="shared" si="9"/>
        <v>8.9963558371994139E-4</v>
      </c>
      <c r="W10" s="8">
        <f t="shared" si="10"/>
        <v>1643999</v>
      </c>
    </row>
    <row r="11" spans="1:23" x14ac:dyDescent="0.25">
      <c r="A11" s="3" t="s">
        <v>19</v>
      </c>
      <c r="B11" s="4" t="s">
        <v>20</v>
      </c>
      <c r="C11" s="5">
        <v>155181</v>
      </c>
      <c r="D11" s="6">
        <f t="shared" si="0"/>
        <v>8.0259738244672182E-2</v>
      </c>
      <c r="E11" s="5">
        <v>257056</v>
      </c>
      <c r="F11" s="6">
        <f t="shared" si="1"/>
        <v>0.13294957033543059</v>
      </c>
      <c r="G11" s="7">
        <v>60858</v>
      </c>
      <c r="H11" s="6">
        <f t="shared" si="2"/>
        <v>3.1475806639306741E-2</v>
      </c>
      <c r="I11" s="7">
        <v>123341</v>
      </c>
      <c r="J11" s="6">
        <f t="shared" si="3"/>
        <v>6.3792064588036629E-2</v>
      </c>
      <c r="K11" s="7">
        <v>8761</v>
      </c>
      <c r="L11" s="6">
        <f t="shared" si="4"/>
        <v>4.5311962596037729E-3</v>
      </c>
      <c r="M11" s="7">
        <v>15158</v>
      </c>
      <c r="N11" s="6">
        <f t="shared" si="5"/>
        <v>7.8397298142990502E-3</v>
      </c>
      <c r="O11" s="7">
        <v>472571</v>
      </c>
      <c r="P11" s="6">
        <f t="shared" si="6"/>
        <v>0.24441410199717092</v>
      </c>
      <c r="Q11" s="7">
        <v>831932</v>
      </c>
      <c r="R11" s="6">
        <f t="shared" si="7"/>
        <v>0.43027590076985339</v>
      </c>
      <c r="S11" s="7">
        <v>4399</v>
      </c>
      <c r="T11" s="6">
        <f t="shared" si="8"/>
        <v>2.2751663447091652E-3</v>
      </c>
      <c r="U11" s="7">
        <v>4228</v>
      </c>
      <c r="V11" s="6">
        <f t="shared" si="9"/>
        <v>2.1867250069175607E-3</v>
      </c>
      <c r="W11" s="8">
        <f t="shared" si="10"/>
        <v>1933485</v>
      </c>
    </row>
    <row r="12" spans="1:23" x14ac:dyDescent="0.25">
      <c r="A12" s="3" t="s">
        <v>21</v>
      </c>
      <c r="B12" s="4" t="s">
        <v>22</v>
      </c>
      <c r="C12" s="5">
        <v>115883</v>
      </c>
      <c r="D12" s="6">
        <f t="shared" si="0"/>
        <v>0.13567436186230133</v>
      </c>
      <c r="E12" s="5">
        <v>186863</v>
      </c>
      <c r="F12" s="6">
        <f t="shared" si="1"/>
        <v>0.21877685493709359</v>
      </c>
      <c r="G12" s="7">
        <v>20811</v>
      </c>
      <c r="H12" s="6">
        <f t="shared" si="2"/>
        <v>2.4365257584946485E-2</v>
      </c>
      <c r="I12" s="7">
        <v>45997</v>
      </c>
      <c r="J12" s="6">
        <f t="shared" si="3"/>
        <v>5.3852710255863891E-2</v>
      </c>
      <c r="K12" s="7">
        <v>3630</v>
      </c>
      <c r="L12" s="6">
        <f t="shared" si="4"/>
        <v>4.2499584370455879E-3</v>
      </c>
      <c r="M12" s="7">
        <v>7187</v>
      </c>
      <c r="N12" s="6">
        <f t="shared" si="5"/>
        <v>8.4144493903709761E-3</v>
      </c>
      <c r="O12" s="7">
        <v>159746</v>
      </c>
      <c r="P12" s="6">
        <f t="shared" si="6"/>
        <v>0.18702861170365964</v>
      </c>
      <c r="Q12" s="7">
        <v>302561</v>
      </c>
      <c r="R12" s="6">
        <f t="shared" si="7"/>
        <v>0.35423462112147386</v>
      </c>
      <c r="S12" s="7">
        <v>5708</v>
      </c>
      <c r="T12" s="6">
        <f t="shared" si="8"/>
        <v>6.6828547544507486E-3</v>
      </c>
      <c r="U12" s="7">
        <v>5740</v>
      </c>
      <c r="V12" s="6">
        <f t="shared" si="9"/>
        <v>6.7203199527938497E-3</v>
      </c>
      <c r="W12" s="8">
        <f t="shared" si="10"/>
        <v>854126</v>
      </c>
    </row>
    <row r="13" spans="1:23" x14ac:dyDescent="0.25">
      <c r="A13" s="3" t="s">
        <v>23</v>
      </c>
      <c r="B13" s="4" t="s">
        <v>24</v>
      </c>
      <c r="C13" s="5">
        <v>112390</v>
      </c>
      <c r="D13" s="6">
        <f t="shared" si="0"/>
        <v>0.16950481789430344</v>
      </c>
      <c r="E13" s="5">
        <v>187194</v>
      </c>
      <c r="F13" s="6">
        <f t="shared" si="1"/>
        <v>0.2823230259000466</v>
      </c>
      <c r="G13" s="7">
        <v>10107</v>
      </c>
      <c r="H13" s="6">
        <f t="shared" si="2"/>
        <v>1.5243217318780361E-2</v>
      </c>
      <c r="I13" s="7">
        <v>24370</v>
      </c>
      <c r="J13" s="6">
        <f t="shared" si="3"/>
        <v>3.6754448012137869E-2</v>
      </c>
      <c r="K13" s="7">
        <v>2511</v>
      </c>
      <c r="L13" s="6">
        <f t="shared" si="4"/>
        <v>3.7870504291538029E-3</v>
      </c>
      <c r="M13" s="7">
        <v>4819</v>
      </c>
      <c r="N13" s="6">
        <f t="shared" si="5"/>
        <v>7.2679394735532367E-3</v>
      </c>
      <c r="O13" s="7">
        <v>97961</v>
      </c>
      <c r="P13" s="6">
        <f t="shared" si="6"/>
        <v>0.14774322863016157</v>
      </c>
      <c r="Q13" s="7">
        <v>203852</v>
      </c>
      <c r="R13" s="6">
        <f t="shared" si="7"/>
        <v>0.30744635765984113</v>
      </c>
      <c r="S13" s="7">
        <v>5789</v>
      </c>
      <c r="T13" s="6">
        <f t="shared" si="8"/>
        <v>8.7308781100642642E-3</v>
      </c>
      <c r="U13" s="7">
        <v>14056</v>
      </c>
      <c r="V13" s="6">
        <f t="shared" si="9"/>
        <v>2.1199036571957729E-2</v>
      </c>
      <c r="W13" s="8">
        <f t="shared" si="10"/>
        <v>663049</v>
      </c>
    </row>
    <row r="14" spans="1:23" x14ac:dyDescent="0.25">
      <c r="A14" s="3" t="s">
        <v>25</v>
      </c>
      <c r="B14" s="4" t="s">
        <v>26</v>
      </c>
      <c r="C14" s="5">
        <v>825390</v>
      </c>
      <c r="D14" s="6">
        <f t="shared" si="0"/>
        <v>0.16010730850029969</v>
      </c>
      <c r="E14" s="5">
        <v>1353272</v>
      </c>
      <c r="F14" s="6">
        <f t="shared" si="1"/>
        <v>0.26250467971361124</v>
      </c>
      <c r="G14" s="7">
        <v>144907</v>
      </c>
      <c r="H14" s="6">
        <f t="shared" si="2"/>
        <v>2.8108736176659432E-2</v>
      </c>
      <c r="I14" s="7">
        <v>348775</v>
      </c>
      <c r="J14" s="6">
        <f t="shared" si="3"/>
        <v>6.7654595430271788E-2</v>
      </c>
      <c r="K14" s="7">
        <v>18401</v>
      </c>
      <c r="L14" s="6">
        <f t="shared" si="4"/>
        <v>3.5693848771053862E-3</v>
      </c>
      <c r="M14" s="7">
        <v>39490</v>
      </c>
      <c r="N14" s="6">
        <f t="shared" si="5"/>
        <v>7.6601819899403132E-3</v>
      </c>
      <c r="O14" s="7">
        <v>796650</v>
      </c>
      <c r="P14" s="6">
        <f t="shared" si="6"/>
        <v>0.15453238749774501</v>
      </c>
      <c r="Q14" s="7">
        <v>1620296</v>
      </c>
      <c r="R14" s="6">
        <f t="shared" si="7"/>
        <v>0.31430139877367258</v>
      </c>
      <c r="S14" s="7">
        <v>2605</v>
      </c>
      <c r="T14" s="6">
        <f t="shared" si="8"/>
        <v>5.0531208112926092E-4</v>
      </c>
      <c r="U14" s="7">
        <v>5444</v>
      </c>
      <c r="V14" s="6">
        <f t="shared" si="9"/>
        <v>1.0560149595653346E-3</v>
      </c>
      <c r="W14" s="8">
        <f t="shared" si="10"/>
        <v>5155230</v>
      </c>
    </row>
    <row r="15" spans="1:23" x14ac:dyDescent="0.25">
      <c r="A15" s="3" t="s">
        <v>27</v>
      </c>
      <c r="B15" s="4" t="s">
        <v>28</v>
      </c>
      <c r="C15" s="5">
        <v>178394</v>
      </c>
      <c r="D15" s="6">
        <f t="shared" si="0"/>
        <v>7.951866411283115E-2</v>
      </c>
      <c r="E15" s="5">
        <v>284365</v>
      </c>
      <c r="F15" s="6">
        <f t="shared" si="1"/>
        <v>0.12675496328601427</v>
      </c>
      <c r="G15" s="7">
        <v>52790</v>
      </c>
      <c r="H15" s="6">
        <f t="shared" si="2"/>
        <v>2.3531005967220627E-2</v>
      </c>
      <c r="I15" s="7">
        <v>105146</v>
      </c>
      <c r="J15" s="6">
        <f t="shared" si="3"/>
        <v>4.6868557556911918E-2</v>
      </c>
      <c r="K15" s="7">
        <v>7925</v>
      </c>
      <c r="L15" s="6">
        <f t="shared" si="4"/>
        <v>3.5325482532718973E-3</v>
      </c>
      <c r="M15" s="7">
        <v>14705</v>
      </c>
      <c r="N15" s="6">
        <f t="shared" si="5"/>
        <v>6.5547157179007259E-3</v>
      </c>
      <c r="O15" s="7">
        <v>591614</v>
      </c>
      <c r="P15" s="6">
        <f t="shared" si="6"/>
        <v>0.26371041038627135</v>
      </c>
      <c r="Q15" s="7">
        <v>998366</v>
      </c>
      <c r="R15" s="6">
        <f t="shared" si="7"/>
        <v>0.44501906238814526</v>
      </c>
      <c r="S15" s="7">
        <v>3993</v>
      </c>
      <c r="T15" s="6">
        <f t="shared" si="8"/>
        <v>1.7798694227526418E-3</v>
      </c>
      <c r="U15" s="7">
        <v>6125</v>
      </c>
      <c r="V15" s="6">
        <f t="shared" si="9"/>
        <v>2.7302029086801729E-3</v>
      </c>
      <c r="W15" s="8">
        <f t="shared" si="10"/>
        <v>2243423</v>
      </c>
    </row>
    <row r="16" spans="1:23" x14ac:dyDescent="0.25">
      <c r="A16" s="3" t="s">
        <v>29</v>
      </c>
      <c r="B16" s="4" t="s">
        <v>30</v>
      </c>
      <c r="C16" s="5">
        <v>154669</v>
      </c>
      <c r="D16" s="6">
        <f t="shared" si="0"/>
        <v>0.15071704827712548</v>
      </c>
      <c r="E16" s="5">
        <v>237450</v>
      </c>
      <c r="F16" s="6">
        <f t="shared" si="1"/>
        <v>0.23138290874967476</v>
      </c>
      <c r="G16" s="7">
        <v>19114</v>
      </c>
      <c r="H16" s="6">
        <f t="shared" si="2"/>
        <v>1.8625617678843055E-2</v>
      </c>
      <c r="I16" s="7">
        <v>38279</v>
      </c>
      <c r="J16" s="6">
        <f t="shared" si="3"/>
        <v>3.7300932255332916E-2</v>
      </c>
      <c r="K16" s="7">
        <v>5257</v>
      </c>
      <c r="L16" s="6">
        <f t="shared" si="4"/>
        <v>5.1226782535145942E-3</v>
      </c>
      <c r="M16" s="7">
        <v>9589</v>
      </c>
      <c r="N16" s="6">
        <f t="shared" si="5"/>
        <v>9.3439912065724634E-3</v>
      </c>
      <c r="O16" s="7">
        <v>199974</v>
      </c>
      <c r="P16" s="6">
        <f t="shared" si="6"/>
        <v>0.19486445902003566</v>
      </c>
      <c r="Q16" s="7">
        <v>356331</v>
      </c>
      <c r="R16" s="6">
        <f t="shared" si="7"/>
        <v>0.34722637716437299</v>
      </c>
      <c r="S16" s="7">
        <v>2220</v>
      </c>
      <c r="T16" s="6">
        <f t="shared" si="8"/>
        <v>2.1632767210961381E-3</v>
      </c>
      <c r="U16" s="7">
        <v>3338</v>
      </c>
      <c r="V16" s="6">
        <f t="shared" si="9"/>
        <v>3.2527106734319411E-3</v>
      </c>
      <c r="W16" s="8">
        <f t="shared" si="10"/>
        <v>1026221</v>
      </c>
    </row>
    <row r="17" spans="1:23" x14ac:dyDescent="0.25">
      <c r="A17" s="3" t="s">
        <v>31</v>
      </c>
      <c r="B17" s="4" t="s">
        <v>32</v>
      </c>
      <c r="C17" s="5">
        <v>694122</v>
      </c>
      <c r="D17" s="6">
        <f t="shared" si="0"/>
        <v>0.25621914329323997</v>
      </c>
      <c r="E17" s="5">
        <v>1171019</v>
      </c>
      <c r="F17" s="6">
        <f t="shared" si="1"/>
        <v>0.43225468283688834</v>
      </c>
      <c r="G17" s="7">
        <v>23600</v>
      </c>
      <c r="H17" s="6">
        <f t="shared" si="2"/>
        <v>8.7113962411801728E-3</v>
      </c>
      <c r="I17" s="7">
        <v>62353</v>
      </c>
      <c r="J17" s="6">
        <f t="shared" si="3"/>
        <v>2.3016173297724887E-2</v>
      </c>
      <c r="K17" s="7">
        <v>12309</v>
      </c>
      <c r="L17" s="6">
        <f t="shared" si="4"/>
        <v>4.5435837429104557E-3</v>
      </c>
      <c r="M17" s="7">
        <v>15732</v>
      </c>
      <c r="N17" s="6">
        <f t="shared" si="5"/>
        <v>5.8071053248409527E-3</v>
      </c>
      <c r="O17" s="7">
        <v>229965</v>
      </c>
      <c r="P17" s="6">
        <f t="shared" si="6"/>
        <v>8.488628121199146E-2</v>
      </c>
      <c r="Q17" s="7">
        <v>493620</v>
      </c>
      <c r="R17" s="6">
        <f t="shared" si="7"/>
        <v>0.18220844968522698</v>
      </c>
      <c r="S17" s="7">
        <v>1940</v>
      </c>
      <c r="T17" s="6">
        <f t="shared" si="8"/>
        <v>7.1610630118175997E-4</v>
      </c>
      <c r="U17" s="7">
        <v>4435</v>
      </c>
      <c r="V17" s="6">
        <f t="shared" si="9"/>
        <v>1.6370780648150029E-3</v>
      </c>
      <c r="W17" s="8">
        <f t="shared" si="10"/>
        <v>2709095</v>
      </c>
    </row>
    <row r="18" spans="1:23" x14ac:dyDescent="0.25">
      <c r="A18" s="3" t="s">
        <v>33</v>
      </c>
      <c r="B18" s="4" t="s">
        <v>34</v>
      </c>
      <c r="C18" s="5">
        <v>318362</v>
      </c>
      <c r="D18" s="6">
        <f t="shared" si="0"/>
        <v>0.1320508273863964</v>
      </c>
      <c r="E18" s="5">
        <v>523444</v>
      </c>
      <c r="F18" s="6">
        <f t="shared" si="1"/>
        <v>0.21711514970519369</v>
      </c>
      <c r="G18" s="7">
        <v>50570</v>
      </c>
      <c r="H18" s="6">
        <f t="shared" si="2"/>
        <v>2.0975525788033952E-2</v>
      </c>
      <c r="I18" s="7">
        <v>105368</v>
      </c>
      <c r="J18" s="6">
        <f t="shared" si="3"/>
        <v>4.370474987608388E-2</v>
      </c>
      <c r="K18" s="7">
        <v>9506</v>
      </c>
      <c r="L18" s="6">
        <f t="shared" si="4"/>
        <v>3.9429177010292813E-3</v>
      </c>
      <c r="M18" s="7">
        <v>16296</v>
      </c>
      <c r="N18" s="6">
        <f t="shared" si="5"/>
        <v>6.7592874874787684E-3</v>
      </c>
      <c r="O18" s="7">
        <v>478461</v>
      </c>
      <c r="P18" s="6">
        <f t="shared" si="6"/>
        <v>0.19845701095646656</v>
      </c>
      <c r="Q18" s="7">
        <v>893962</v>
      </c>
      <c r="R18" s="6">
        <f t="shared" si="7"/>
        <v>0.37079934713313051</v>
      </c>
      <c r="S18" s="7">
        <v>6490</v>
      </c>
      <c r="T18" s="6">
        <f t="shared" si="8"/>
        <v>2.6919351861645316E-3</v>
      </c>
      <c r="U18" s="7">
        <v>8446</v>
      </c>
      <c r="V18" s="6">
        <f t="shared" si="9"/>
        <v>3.5032487800224399E-3</v>
      </c>
      <c r="W18" s="8">
        <f t="shared" si="10"/>
        <v>2410905</v>
      </c>
    </row>
    <row r="19" spans="1:23" x14ac:dyDescent="0.25">
      <c r="A19" s="3" t="s">
        <v>35</v>
      </c>
      <c r="B19" s="4" t="s">
        <v>36</v>
      </c>
      <c r="C19" s="5">
        <v>90331</v>
      </c>
      <c r="D19" s="6">
        <f t="shared" si="0"/>
        <v>0.10271048993032184</v>
      </c>
      <c r="E19" s="5">
        <v>118333</v>
      </c>
      <c r="F19" s="6">
        <f t="shared" si="1"/>
        <v>0.13455004821074462</v>
      </c>
      <c r="G19" s="7">
        <v>29887</v>
      </c>
      <c r="H19" s="6">
        <f t="shared" si="2"/>
        <v>3.3982889733840303E-2</v>
      </c>
      <c r="I19" s="7">
        <v>51143</v>
      </c>
      <c r="J19" s="6">
        <f t="shared" si="3"/>
        <v>5.8151936616515361E-2</v>
      </c>
      <c r="K19" s="7">
        <v>7491</v>
      </c>
      <c r="L19" s="6">
        <f t="shared" si="4"/>
        <v>8.5176105663398033E-3</v>
      </c>
      <c r="M19" s="7">
        <v>11503</v>
      </c>
      <c r="N19" s="6">
        <f t="shared" si="5"/>
        <v>1.307943857223425E-2</v>
      </c>
      <c r="O19" s="7">
        <v>226562</v>
      </c>
      <c r="P19" s="6">
        <f t="shared" si="6"/>
        <v>0.25761138501282588</v>
      </c>
      <c r="Q19" s="7">
        <v>343394</v>
      </c>
      <c r="R19" s="6">
        <f t="shared" si="7"/>
        <v>0.39045472738188369</v>
      </c>
      <c r="S19" s="9">
        <v>316</v>
      </c>
      <c r="T19" s="6">
        <f t="shared" si="8"/>
        <v>3.593064929867011E-4</v>
      </c>
      <c r="U19" s="9">
        <v>512</v>
      </c>
      <c r="V19" s="6">
        <f t="shared" si="9"/>
        <v>5.8216748230756636E-4</v>
      </c>
      <c r="W19" s="8">
        <f t="shared" si="10"/>
        <v>879472</v>
      </c>
    </row>
    <row r="20" spans="1:23" x14ac:dyDescent="0.25">
      <c r="A20" s="3" t="s">
        <v>37</v>
      </c>
      <c r="B20" s="4" t="s">
        <v>38</v>
      </c>
      <c r="C20" s="5">
        <v>708655</v>
      </c>
      <c r="D20" s="6">
        <f t="shared" si="0"/>
        <v>0.18003211161835952</v>
      </c>
      <c r="E20" s="5">
        <v>1041777</v>
      </c>
      <c r="F20" s="6">
        <f t="shared" si="1"/>
        <v>0.26466096075726514</v>
      </c>
      <c r="G20" s="7">
        <v>168169</v>
      </c>
      <c r="H20" s="6">
        <f t="shared" si="2"/>
        <v>4.2722933132127626E-2</v>
      </c>
      <c r="I20" s="7">
        <v>335715</v>
      </c>
      <c r="J20" s="6">
        <f t="shared" si="3"/>
        <v>8.5287594600980121E-2</v>
      </c>
      <c r="K20" s="7">
        <v>12094</v>
      </c>
      <c r="L20" s="6">
        <f t="shared" si="4"/>
        <v>3.0724518389236509E-3</v>
      </c>
      <c r="M20" s="7">
        <v>24349</v>
      </c>
      <c r="N20" s="6">
        <f t="shared" si="5"/>
        <v>6.1858053436375047E-3</v>
      </c>
      <c r="O20" s="7">
        <v>598703</v>
      </c>
      <c r="P20" s="6">
        <f t="shared" si="6"/>
        <v>0.15209906840740092</v>
      </c>
      <c r="Q20" s="7">
        <v>1043518</v>
      </c>
      <c r="R20" s="6">
        <f t="shared" si="7"/>
        <v>0.26510325765254922</v>
      </c>
      <c r="S20" s="7">
        <v>1260</v>
      </c>
      <c r="T20" s="6">
        <f t="shared" si="8"/>
        <v>3.2009999314071443E-4</v>
      </c>
      <c r="U20" s="7">
        <v>2030</v>
      </c>
      <c r="V20" s="6">
        <f t="shared" si="9"/>
        <v>5.157166556155955E-4</v>
      </c>
      <c r="W20" s="8">
        <f t="shared" si="10"/>
        <v>3936270</v>
      </c>
    </row>
    <row r="21" spans="1:23" x14ac:dyDescent="0.25">
      <c r="A21" s="3" t="s">
        <v>39</v>
      </c>
      <c r="B21" s="4" t="s">
        <v>40</v>
      </c>
      <c r="C21" s="5">
        <v>137520</v>
      </c>
      <c r="D21" s="6">
        <f t="shared" si="0"/>
        <v>0.15373814432067684</v>
      </c>
      <c r="E21" s="5">
        <v>218947</v>
      </c>
      <c r="F21" s="6">
        <f t="shared" si="1"/>
        <v>0.24476807362259476</v>
      </c>
      <c r="G21" s="7">
        <v>15041</v>
      </c>
      <c r="H21" s="6">
        <f t="shared" si="2"/>
        <v>1.6814830051827372E-2</v>
      </c>
      <c r="I21" s="7">
        <v>31303</v>
      </c>
      <c r="J21" s="6">
        <f t="shared" si="3"/>
        <v>3.499465628032393E-2</v>
      </c>
      <c r="K21" s="7">
        <v>3626</v>
      </c>
      <c r="L21" s="6">
        <f t="shared" si="4"/>
        <v>4.05362500950243E-3</v>
      </c>
      <c r="M21" s="7">
        <v>6965</v>
      </c>
      <c r="N21" s="6">
        <f t="shared" si="5"/>
        <v>7.7864032518434713E-3</v>
      </c>
      <c r="O21" s="7">
        <v>170336</v>
      </c>
      <c r="P21" s="6">
        <f t="shared" si="6"/>
        <v>0.19042423320976448</v>
      </c>
      <c r="Q21" s="7">
        <v>310213</v>
      </c>
      <c r="R21" s="6">
        <f t="shared" si="7"/>
        <v>0.34679734557991654</v>
      </c>
      <c r="S21" s="9">
        <v>185</v>
      </c>
      <c r="T21" s="6">
        <f t="shared" si="8"/>
        <v>2.0681760252563421E-4</v>
      </c>
      <c r="U21" s="9">
        <v>372</v>
      </c>
      <c r="V21" s="6">
        <f t="shared" si="9"/>
        <v>4.1587107102451852E-4</v>
      </c>
      <c r="W21" s="8">
        <f t="shared" si="10"/>
        <v>894508</v>
      </c>
    </row>
    <row r="22" spans="1:23" x14ac:dyDescent="0.25">
      <c r="A22" s="3" t="s">
        <v>41</v>
      </c>
      <c r="B22" s="4" t="s">
        <v>42</v>
      </c>
      <c r="C22" s="5">
        <v>804640</v>
      </c>
      <c r="D22" s="6">
        <f t="shared" si="0"/>
        <v>0.30475059301456675</v>
      </c>
      <c r="E22" s="5">
        <v>1353003</v>
      </c>
      <c r="F22" s="6">
        <f t="shared" si="1"/>
        <v>0.5124384402968879</v>
      </c>
      <c r="G22" s="7">
        <v>51789</v>
      </c>
      <c r="H22" s="6">
        <f t="shared" si="2"/>
        <v>1.9614645632371495E-2</v>
      </c>
      <c r="I22" s="7">
        <v>110828</v>
      </c>
      <c r="J22" s="6">
        <f t="shared" si="3"/>
        <v>4.1975167432166442E-2</v>
      </c>
      <c r="K22" s="7">
        <v>2646</v>
      </c>
      <c r="L22" s="6">
        <f t="shared" si="4"/>
        <v>1.0021501157244776E-3</v>
      </c>
      <c r="M22" s="7">
        <v>5857</v>
      </c>
      <c r="N22" s="6">
        <f t="shared" si="5"/>
        <v>2.2182892017378179E-3</v>
      </c>
      <c r="O22" s="7">
        <v>96758</v>
      </c>
      <c r="P22" s="6">
        <f t="shared" si="6"/>
        <v>3.6646273959663266E-2</v>
      </c>
      <c r="Q22" s="7">
        <v>205693</v>
      </c>
      <c r="R22" s="6">
        <f t="shared" si="7"/>
        <v>7.7904483655976936E-2</v>
      </c>
      <c r="S22" s="7">
        <v>2328</v>
      </c>
      <c r="T22" s="6">
        <f t="shared" si="8"/>
        <v>8.817103058981799E-4</v>
      </c>
      <c r="U22" s="7">
        <v>6781</v>
      </c>
      <c r="V22" s="6">
        <f t="shared" si="9"/>
        <v>2.5682463850066829E-3</v>
      </c>
      <c r="W22" s="8">
        <f t="shared" si="10"/>
        <v>2640323</v>
      </c>
    </row>
    <row r="23" spans="1:23" x14ac:dyDescent="0.25">
      <c r="A23" s="3" t="s">
        <v>43</v>
      </c>
      <c r="B23" s="4" t="s">
        <v>44</v>
      </c>
      <c r="C23" s="5">
        <v>54914</v>
      </c>
      <c r="D23" s="6">
        <f t="shared" si="0"/>
        <v>0.1214492343350525</v>
      </c>
      <c r="E23" s="5">
        <v>97263</v>
      </c>
      <c r="F23" s="6">
        <f t="shared" si="1"/>
        <v>0.21510938702571678</v>
      </c>
      <c r="G23" s="7">
        <v>9523</v>
      </c>
      <c r="H23" s="6">
        <f t="shared" si="2"/>
        <v>2.1061315121329808E-2</v>
      </c>
      <c r="I23" s="7">
        <v>22158</v>
      </c>
      <c r="J23" s="6">
        <f t="shared" si="3"/>
        <v>4.9005210591034951E-2</v>
      </c>
      <c r="K23" s="7">
        <v>2845</v>
      </c>
      <c r="L23" s="6">
        <f t="shared" si="4"/>
        <v>6.2920761860950645E-3</v>
      </c>
      <c r="M23" s="7">
        <v>4782</v>
      </c>
      <c r="N23" s="6">
        <f t="shared" si="5"/>
        <v>1.0575995895222004E-2</v>
      </c>
      <c r="O23" s="7">
        <v>87388</v>
      </c>
      <c r="P23" s="6">
        <f t="shared" si="6"/>
        <v>0.19326957952565044</v>
      </c>
      <c r="Q23" s="7">
        <v>169639</v>
      </c>
      <c r="R23" s="6">
        <f t="shared" si="7"/>
        <v>0.37517803589911447</v>
      </c>
      <c r="S23" s="7">
        <v>1427</v>
      </c>
      <c r="T23" s="6">
        <f t="shared" si="8"/>
        <v>3.1559904103893345E-3</v>
      </c>
      <c r="U23" s="7">
        <v>2217</v>
      </c>
      <c r="V23" s="6">
        <f t="shared" si="9"/>
        <v>4.9031750103946427E-3</v>
      </c>
      <c r="W23" s="8">
        <f t="shared" si="10"/>
        <v>452156</v>
      </c>
    </row>
    <row r="24" spans="1:23" x14ac:dyDescent="0.25">
      <c r="A24" s="3" t="s">
        <v>45</v>
      </c>
      <c r="B24" s="4" t="s">
        <v>46</v>
      </c>
      <c r="C24" s="5">
        <v>11600</v>
      </c>
      <c r="D24" s="6">
        <f t="shared" si="0"/>
        <v>8.7056368998926811E-2</v>
      </c>
      <c r="E24" s="5">
        <v>15244</v>
      </c>
      <c r="F24" s="6">
        <f t="shared" si="1"/>
        <v>0.11440407663962415</v>
      </c>
      <c r="G24" s="7">
        <v>2522</v>
      </c>
      <c r="H24" s="6">
        <f t="shared" si="2"/>
        <v>1.8927255397870119E-2</v>
      </c>
      <c r="I24" s="7">
        <v>5490</v>
      </c>
      <c r="J24" s="6">
        <f t="shared" si="3"/>
        <v>4.1201678086561049E-2</v>
      </c>
      <c r="K24" s="9">
        <v>536</v>
      </c>
      <c r="L24" s="6">
        <f t="shared" si="4"/>
        <v>4.0226046365021348E-3</v>
      </c>
      <c r="M24" s="9">
        <v>814</v>
      </c>
      <c r="N24" s="6">
        <f t="shared" si="5"/>
        <v>6.1089555487177944E-3</v>
      </c>
      <c r="O24" s="7">
        <v>33304</v>
      </c>
      <c r="P24" s="6">
        <f t="shared" si="6"/>
        <v>0.24994183733967745</v>
      </c>
      <c r="Q24" s="7">
        <v>51071</v>
      </c>
      <c r="R24" s="6">
        <f t="shared" si="7"/>
        <v>0.3832806742365682</v>
      </c>
      <c r="S24" s="7">
        <v>3808</v>
      </c>
      <c r="T24" s="6">
        <f t="shared" si="8"/>
        <v>2.8578504581716662E-2</v>
      </c>
      <c r="U24" s="7">
        <v>8858</v>
      </c>
      <c r="V24" s="6">
        <f t="shared" si="9"/>
        <v>6.6478044533835656E-2</v>
      </c>
      <c r="W24" s="8">
        <f t="shared" si="10"/>
        <v>133247</v>
      </c>
    </row>
    <row r="25" spans="1:23" x14ac:dyDescent="0.25">
      <c r="A25" s="3" t="s">
        <v>47</v>
      </c>
      <c r="B25" s="4" t="s">
        <v>48</v>
      </c>
      <c r="C25" s="5">
        <v>486802</v>
      </c>
      <c r="D25" s="6">
        <f t="shared" si="0"/>
        <v>0.29018247800988572</v>
      </c>
      <c r="E25" s="5">
        <v>895807</v>
      </c>
      <c r="F25" s="6">
        <f t="shared" si="1"/>
        <v>0.53399019535376124</v>
      </c>
      <c r="G25" s="7">
        <v>14052</v>
      </c>
      <c r="H25" s="6">
        <f t="shared" si="2"/>
        <v>8.3763915945187454E-3</v>
      </c>
      <c r="I25" s="7">
        <v>39804</v>
      </c>
      <c r="J25" s="6">
        <f t="shared" si="3"/>
        <v>2.372714852179221E-2</v>
      </c>
      <c r="K25" s="7">
        <v>2296</v>
      </c>
      <c r="L25" s="6">
        <f t="shared" si="4"/>
        <v>1.3686446841029774E-3</v>
      </c>
      <c r="M25" s="7">
        <v>5783</v>
      </c>
      <c r="N25" s="6">
        <f t="shared" si="5"/>
        <v>3.4472439931043197E-3</v>
      </c>
      <c r="O25" s="7">
        <v>65763</v>
      </c>
      <c r="P25" s="6">
        <f t="shared" si="6"/>
        <v>3.9201298066491336E-2</v>
      </c>
      <c r="Q25" s="7">
        <v>162573</v>
      </c>
      <c r="R25" s="6">
        <f t="shared" si="7"/>
        <v>9.6909700448028463E-2</v>
      </c>
      <c r="S25" s="7">
        <v>1397</v>
      </c>
      <c r="T25" s="6">
        <f t="shared" si="8"/>
        <v>8.3275114272293531E-4</v>
      </c>
      <c r="U25" s="7">
        <v>3295</v>
      </c>
      <c r="V25" s="6">
        <f t="shared" si="9"/>
        <v>1.9641481855920341E-3</v>
      </c>
      <c r="W25" s="8">
        <f t="shared" si="10"/>
        <v>1677572</v>
      </c>
    </row>
    <row r="26" spans="1:23" x14ac:dyDescent="0.25">
      <c r="A26" s="3" t="s">
        <v>49</v>
      </c>
      <c r="B26" s="4" t="s">
        <v>50</v>
      </c>
      <c r="C26" s="5">
        <v>2388018</v>
      </c>
      <c r="D26" s="6">
        <f t="shared" si="0"/>
        <v>0.22270939794866418</v>
      </c>
      <c r="E26" s="5">
        <v>4124624</v>
      </c>
      <c r="F26" s="6">
        <f t="shared" si="1"/>
        <v>0.38466733827157545</v>
      </c>
      <c r="G26" s="7">
        <v>182258</v>
      </c>
      <c r="H26" s="6">
        <f t="shared" si="2"/>
        <v>1.6997597778294651E-2</v>
      </c>
      <c r="I26" s="7">
        <v>434879</v>
      </c>
      <c r="J26" s="6">
        <f t="shared" si="3"/>
        <v>4.0557332595699505E-2</v>
      </c>
      <c r="K26" s="7">
        <v>49488</v>
      </c>
      <c r="L26" s="6">
        <f t="shared" si="4"/>
        <v>4.6153097194759395E-3</v>
      </c>
      <c r="M26" s="7">
        <v>67603</v>
      </c>
      <c r="N26" s="6">
        <f t="shared" si="5"/>
        <v>6.3047361575681365E-3</v>
      </c>
      <c r="O26" s="7">
        <v>1084368</v>
      </c>
      <c r="P26" s="6">
        <f t="shared" si="6"/>
        <v>0.10112944895507366</v>
      </c>
      <c r="Q26" s="7">
        <v>2380150</v>
      </c>
      <c r="R26" s="6">
        <f t="shared" si="7"/>
        <v>0.22197561891389139</v>
      </c>
      <c r="S26" s="7">
        <v>3344</v>
      </c>
      <c r="T26" s="6">
        <f t="shared" si="8"/>
        <v>3.1186541589733955E-4</v>
      </c>
      <c r="U26" s="7">
        <v>7842</v>
      </c>
      <c r="V26" s="6">
        <f t="shared" si="9"/>
        <v>7.3135424385972997E-4</v>
      </c>
      <c r="W26" s="8">
        <f t="shared" si="10"/>
        <v>10722574</v>
      </c>
    </row>
    <row r="27" spans="1:23" x14ac:dyDescent="0.25">
      <c r="A27" s="3" t="s">
        <v>51</v>
      </c>
      <c r="B27" s="4" t="s">
        <v>52</v>
      </c>
      <c r="C27" s="5">
        <v>63452</v>
      </c>
      <c r="D27" s="6">
        <f t="shared" si="0"/>
        <v>0.10717301858620526</v>
      </c>
      <c r="E27" s="5">
        <v>91066</v>
      </c>
      <c r="F27" s="6">
        <f t="shared" si="1"/>
        <v>0.15381419199664895</v>
      </c>
      <c r="G27" s="7">
        <v>19433</v>
      </c>
      <c r="H27" s="6">
        <f t="shared" si="2"/>
        <v>3.2823130400708049E-2</v>
      </c>
      <c r="I27" s="7">
        <v>34636</v>
      </c>
      <c r="J27" s="6">
        <f t="shared" si="3"/>
        <v>5.8501618101112741E-2</v>
      </c>
      <c r="K27" s="7">
        <v>3179</v>
      </c>
      <c r="L27" s="6">
        <f t="shared" si="4"/>
        <v>5.3694607906062302E-3</v>
      </c>
      <c r="M27" s="7">
        <v>5481</v>
      </c>
      <c r="N27" s="6">
        <f t="shared" si="5"/>
        <v>9.2576327754994494E-3</v>
      </c>
      <c r="O27" s="7">
        <v>147586</v>
      </c>
      <c r="P27" s="6">
        <f t="shared" si="6"/>
        <v>0.2492787795666597</v>
      </c>
      <c r="Q27" s="7">
        <v>225693</v>
      </c>
      <c r="R27" s="6">
        <f t="shared" si="7"/>
        <v>0.38120469147980246</v>
      </c>
      <c r="S27" s="9">
        <v>730</v>
      </c>
      <c r="T27" s="6">
        <f t="shared" si="8"/>
        <v>1.232999804071264E-3</v>
      </c>
      <c r="U27" s="9">
        <v>796</v>
      </c>
      <c r="V27" s="6">
        <f t="shared" si="9"/>
        <v>1.3444764986859262E-3</v>
      </c>
      <c r="W27" s="8">
        <f t="shared" si="10"/>
        <v>592052</v>
      </c>
    </row>
    <row r="28" spans="1:23" x14ac:dyDescent="0.25">
      <c r="A28" s="3" t="s">
        <v>53</v>
      </c>
      <c r="B28" s="4" t="s">
        <v>54</v>
      </c>
      <c r="C28" s="5">
        <v>36839</v>
      </c>
      <c r="D28" s="6">
        <f t="shared" si="0"/>
        <v>9.2957120976227658E-2</v>
      </c>
      <c r="E28" s="5">
        <v>52546</v>
      </c>
      <c r="F28" s="6">
        <f t="shared" si="1"/>
        <v>0.13259113653510843</v>
      </c>
      <c r="G28" s="7">
        <v>12331</v>
      </c>
      <c r="H28" s="6">
        <f t="shared" si="2"/>
        <v>3.1115238164930191E-2</v>
      </c>
      <c r="I28" s="7">
        <v>25008</v>
      </c>
      <c r="J28" s="6">
        <f t="shared" si="3"/>
        <v>6.3103550079358875E-2</v>
      </c>
      <c r="K28" s="7">
        <v>3477</v>
      </c>
      <c r="L28" s="6">
        <f t="shared" si="4"/>
        <v>8.7736341820989598E-3</v>
      </c>
      <c r="M28" s="7">
        <v>5597</v>
      </c>
      <c r="N28" s="6">
        <f t="shared" si="5"/>
        <v>1.4123103398679287E-2</v>
      </c>
      <c r="O28" s="7">
        <v>95036</v>
      </c>
      <c r="P28" s="6">
        <f t="shared" si="6"/>
        <v>0.239807620974966</v>
      </c>
      <c r="Q28" s="7">
        <v>161954</v>
      </c>
      <c r="R28" s="6">
        <f t="shared" si="7"/>
        <v>0.40866412146323122</v>
      </c>
      <c r="S28" s="7">
        <v>1856</v>
      </c>
      <c r="T28" s="6">
        <f t="shared" si="8"/>
        <v>4.6833088990439085E-3</v>
      </c>
      <c r="U28" s="7">
        <v>1657</v>
      </c>
      <c r="V28" s="6">
        <f t="shared" si="9"/>
        <v>4.1811653263554719E-3</v>
      </c>
      <c r="W28" s="8">
        <f t="shared" si="10"/>
        <v>396301</v>
      </c>
    </row>
    <row r="29" spans="1:23" x14ac:dyDescent="0.25">
      <c r="A29" s="3" t="s">
        <v>55</v>
      </c>
      <c r="B29" s="4" t="s">
        <v>0</v>
      </c>
      <c r="C29" s="5">
        <f>SUM(C2:C28)</f>
        <v>8640723</v>
      </c>
      <c r="D29" s="6">
        <f t="shared" si="0"/>
        <v>0.16837825535477458</v>
      </c>
      <c r="E29" s="5">
        <f>SUM(E2:E28)</f>
        <v>14302083</v>
      </c>
      <c r="F29" s="6">
        <f t="shared" si="1"/>
        <v>0.27869887548520889</v>
      </c>
      <c r="G29" s="5">
        <f>SUM(G2:G28)</f>
        <v>1279567</v>
      </c>
      <c r="H29" s="6">
        <f t="shared" si="2"/>
        <v>2.4934401793639586E-2</v>
      </c>
      <c r="I29" s="5">
        <f>SUM(I2:I28)</f>
        <v>2755077</v>
      </c>
      <c r="J29" s="6">
        <f t="shared" si="3"/>
        <v>5.3687065148144003E-2</v>
      </c>
      <c r="K29" s="5">
        <f>SUM(K2:K28)</f>
        <v>212521</v>
      </c>
      <c r="L29" s="6">
        <f t="shared" si="4"/>
        <v>4.1413103054283818E-3</v>
      </c>
      <c r="M29" s="5">
        <f>SUM(M2:M28)</f>
        <v>371156</v>
      </c>
      <c r="N29" s="6">
        <f t="shared" si="5"/>
        <v>7.232566041575076E-3</v>
      </c>
      <c r="O29" s="5">
        <f>SUM(O2:O28)</f>
        <v>8172558</v>
      </c>
      <c r="P29" s="6">
        <f t="shared" si="6"/>
        <v>0.15925531437886689</v>
      </c>
      <c r="Q29" s="5">
        <f>SUM(Q2:Q28)</f>
        <v>15365127</v>
      </c>
      <c r="R29" s="6">
        <f t="shared" si="7"/>
        <v>0.29941398162683164</v>
      </c>
      <c r="S29" s="5">
        <f>SUM(S2:S28)</f>
        <v>83210</v>
      </c>
      <c r="T29" s="6">
        <f t="shared" si="8"/>
        <v>1.6214794326899257E-3</v>
      </c>
      <c r="U29" s="5">
        <f>SUM(U2:U28)</f>
        <v>135311</v>
      </c>
      <c r="V29" s="6">
        <f t="shared" si="9"/>
        <v>2.6367504328410831E-3</v>
      </c>
      <c r="W29" s="8">
        <f t="shared" si="10"/>
        <v>51317333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sqref="A1:XFD1"/>
    </sheetView>
  </sheetViews>
  <sheetFormatPr defaultRowHeight="15" x14ac:dyDescent="0.25"/>
  <sheetData>
    <row r="1" spans="1:23" s="13" customFormat="1" x14ac:dyDescent="0.25">
      <c r="A1" s="3" t="s">
        <v>77</v>
      </c>
      <c r="B1" s="11" t="s">
        <v>76</v>
      </c>
      <c r="C1" s="2" t="s">
        <v>56</v>
      </c>
      <c r="D1" s="2" t="s">
        <v>57</v>
      </c>
      <c r="E1" s="2" t="s">
        <v>58</v>
      </c>
      <c r="F1" s="2" t="s">
        <v>59</v>
      </c>
      <c r="G1" s="1" t="s">
        <v>60</v>
      </c>
      <c r="H1" s="2" t="s">
        <v>61</v>
      </c>
      <c r="I1" s="1" t="s">
        <v>62</v>
      </c>
      <c r="J1" s="2" t="s">
        <v>63</v>
      </c>
      <c r="K1" s="1" t="s">
        <v>64</v>
      </c>
      <c r="L1" s="2" t="s">
        <v>65</v>
      </c>
      <c r="M1" s="1" t="s">
        <v>66</v>
      </c>
      <c r="N1" s="2" t="s">
        <v>67</v>
      </c>
      <c r="O1" s="1" t="s">
        <v>68</v>
      </c>
      <c r="P1" s="2" t="s">
        <v>69</v>
      </c>
      <c r="Q1" s="1" t="s">
        <v>70</v>
      </c>
      <c r="R1" s="2" t="s">
        <v>71</v>
      </c>
      <c r="S1" s="1" t="s">
        <v>72</v>
      </c>
      <c r="T1" s="2" t="s">
        <v>73</v>
      </c>
      <c r="U1" s="1" t="s">
        <v>74</v>
      </c>
      <c r="V1" s="2" t="s">
        <v>75</v>
      </c>
      <c r="W1" s="12" t="s">
        <v>0</v>
      </c>
    </row>
    <row r="2" spans="1:23" x14ac:dyDescent="0.25">
      <c r="A2" s="3" t="s">
        <v>1</v>
      </c>
      <c r="B2" s="4" t="s">
        <v>2</v>
      </c>
      <c r="C2" s="5">
        <v>18995</v>
      </c>
      <c r="D2" s="6">
        <f>C2/W2</f>
        <v>9.4231045892677306E-2</v>
      </c>
      <c r="E2" s="5">
        <v>31904</v>
      </c>
      <c r="F2" s="6">
        <f>E2/W2</f>
        <v>0.15827045475967239</v>
      </c>
      <c r="G2" s="7">
        <v>4798</v>
      </c>
      <c r="H2" s="6">
        <f>G2/W2</f>
        <v>2.3802082558202986E-2</v>
      </c>
      <c r="I2" s="7">
        <v>9785</v>
      </c>
      <c r="J2" s="6">
        <f>I2/W2</f>
        <v>4.854176278282956E-2</v>
      </c>
      <c r="K2" s="7">
        <v>0</v>
      </c>
      <c r="L2" s="6">
        <f>K2/W2</f>
        <v>0</v>
      </c>
      <c r="M2" s="7">
        <v>0</v>
      </c>
      <c r="N2" s="6">
        <f>M2/W2</f>
        <v>0</v>
      </c>
      <c r="O2" s="7">
        <v>53850</v>
      </c>
      <c r="P2" s="6">
        <f>O2/W2</f>
        <v>0.26714092241751375</v>
      </c>
      <c r="Q2" s="7">
        <v>82247</v>
      </c>
      <c r="R2" s="6">
        <f>Q2/W2</f>
        <v>0.40801373158910403</v>
      </c>
      <c r="S2" s="7">
        <v>0</v>
      </c>
      <c r="T2" s="6">
        <f>S2/W2</f>
        <v>0</v>
      </c>
      <c r="U2" s="7">
        <v>0</v>
      </c>
      <c r="V2" s="6">
        <f>U2/W2</f>
        <v>0</v>
      </c>
      <c r="W2" s="8">
        <f>SUM(G2,I2,K2,M2,O2,Q2,S2,U2,E2,C2)</f>
        <v>201579</v>
      </c>
    </row>
    <row r="3" spans="1:23" x14ac:dyDescent="0.25">
      <c r="A3" s="3" t="s">
        <v>3</v>
      </c>
      <c r="B3" s="4" t="s">
        <v>4</v>
      </c>
      <c r="C3" s="5">
        <v>100179</v>
      </c>
      <c r="D3" s="6">
        <f t="shared" ref="D3:D28" si="0">C3/W3</f>
        <v>0.11478939407828398</v>
      </c>
      <c r="E3" s="5">
        <v>149090</v>
      </c>
      <c r="F3" s="6">
        <f t="shared" ref="F3:F28" si="1">E3/W3</f>
        <v>0.17083371528096067</v>
      </c>
      <c r="G3" s="7">
        <v>20623</v>
      </c>
      <c r="H3" s="6">
        <f t="shared" ref="H3:H28" si="2">G3/W3</f>
        <v>2.3630717755981301E-2</v>
      </c>
      <c r="I3" s="7">
        <v>47141</v>
      </c>
      <c r="J3" s="6">
        <f t="shared" ref="J3:J28" si="3">I3/W3</f>
        <v>5.4016179301494181E-2</v>
      </c>
      <c r="K3" s="7">
        <v>0</v>
      </c>
      <c r="L3" s="6">
        <f t="shared" ref="L3:L28" si="4">K3/W3</f>
        <v>0</v>
      </c>
      <c r="M3" s="7">
        <v>0</v>
      </c>
      <c r="N3" s="6">
        <f t="shared" ref="N3:N28" si="5">M3/W3</f>
        <v>0</v>
      </c>
      <c r="O3" s="7">
        <v>191518</v>
      </c>
      <c r="P3" s="6">
        <f t="shared" ref="P3:P28" si="6">O3/W3</f>
        <v>0.21944953707947568</v>
      </c>
      <c r="Q3" s="7">
        <v>364169</v>
      </c>
      <c r="R3" s="6">
        <f t="shared" ref="R3:R28" si="7">Q3/W3</f>
        <v>0.41728045650380419</v>
      </c>
      <c r="S3" s="7"/>
      <c r="T3" s="6">
        <f t="shared" ref="T3:T28" si="8">S3/W3</f>
        <v>0</v>
      </c>
      <c r="U3" s="7">
        <v>0</v>
      </c>
      <c r="V3" s="6">
        <f t="shared" ref="V3:V28" si="9">U3/W3</f>
        <v>0</v>
      </c>
      <c r="W3" s="8">
        <f t="shared" ref="W3:W28" si="10">SUM(G3,I3,K3,M3,O3,Q3,S3,U3,E3,C3)</f>
        <v>872720</v>
      </c>
    </row>
    <row r="4" spans="1:23" x14ac:dyDescent="0.25">
      <c r="A4" s="3" t="s">
        <v>5</v>
      </c>
      <c r="B4" s="4" t="s">
        <v>6</v>
      </c>
      <c r="C4" s="5">
        <v>19988</v>
      </c>
      <c r="D4" s="6">
        <f t="shared" si="0"/>
        <v>9.6998990604860627E-2</v>
      </c>
      <c r="E4" s="5">
        <v>28257</v>
      </c>
      <c r="F4" s="6">
        <f t="shared" si="1"/>
        <v>0.13712730025623107</v>
      </c>
      <c r="G4" s="7">
        <v>6202</v>
      </c>
      <c r="H4" s="6">
        <f t="shared" si="2"/>
        <v>3.0097445453839584E-2</v>
      </c>
      <c r="I4" s="7">
        <v>11259</v>
      </c>
      <c r="J4" s="6">
        <f t="shared" si="3"/>
        <v>5.4638364779874216E-2</v>
      </c>
      <c r="K4" s="7">
        <v>0</v>
      </c>
      <c r="L4" s="6">
        <f t="shared" si="4"/>
        <v>0</v>
      </c>
      <c r="M4" s="7">
        <v>0</v>
      </c>
      <c r="N4" s="6">
        <f t="shared" si="5"/>
        <v>0</v>
      </c>
      <c r="O4" s="7">
        <v>59035</v>
      </c>
      <c r="P4" s="6">
        <f t="shared" si="6"/>
        <v>0.28648866371612702</v>
      </c>
      <c r="Q4" s="7">
        <v>81323</v>
      </c>
      <c r="R4" s="6">
        <f t="shared" si="7"/>
        <v>0.39464923518906747</v>
      </c>
      <c r="S4" s="7"/>
      <c r="T4" s="6">
        <f t="shared" si="8"/>
        <v>0</v>
      </c>
      <c r="U4" s="9">
        <v>0</v>
      </c>
      <c r="V4" s="6">
        <f t="shared" si="9"/>
        <v>0</v>
      </c>
      <c r="W4" s="8">
        <f t="shared" si="10"/>
        <v>206064</v>
      </c>
    </row>
    <row r="5" spans="1:23" x14ac:dyDescent="0.25">
      <c r="A5" s="3" t="s">
        <v>7</v>
      </c>
      <c r="B5" s="4" t="s">
        <v>8</v>
      </c>
      <c r="C5" s="5">
        <v>91986</v>
      </c>
      <c r="D5" s="6">
        <f t="shared" si="0"/>
        <v>9.1231243919057639E-2</v>
      </c>
      <c r="E5" s="5">
        <v>119707</v>
      </c>
      <c r="F5" s="6">
        <f t="shared" si="1"/>
        <v>0.11872478981386986</v>
      </c>
      <c r="G5" s="7">
        <v>19247</v>
      </c>
      <c r="H5" s="6">
        <f t="shared" si="2"/>
        <v>1.9089076073642755E-2</v>
      </c>
      <c r="I5" s="7">
        <v>24465</v>
      </c>
      <c r="J5" s="6">
        <f t="shared" si="3"/>
        <v>2.426426176243934E-2</v>
      </c>
      <c r="K5" s="7">
        <v>0</v>
      </c>
      <c r="L5" s="6">
        <f t="shared" si="4"/>
        <v>0</v>
      </c>
      <c r="M5" s="7">
        <v>4239</v>
      </c>
      <c r="N5" s="6">
        <f t="shared" si="5"/>
        <v>4.2042185003466322E-3</v>
      </c>
      <c r="O5" s="7">
        <v>289325</v>
      </c>
      <c r="P5" s="6">
        <f t="shared" si="6"/>
        <v>0.28695105393083026</v>
      </c>
      <c r="Q5" s="7">
        <v>420487</v>
      </c>
      <c r="R5" s="6">
        <f t="shared" si="7"/>
        <v>0.41703685410598124</v>
      </c>
      <c r="S5" s="7">
        <v>19571</v>
      </c>
      <c r="T5" s="6">
        <f t="shared" si="8"/>
        <v>1.9410417615070522E-2</v>
      </c>
      <c r="U5" s="7">
        <v>19246</v>
      </c>
      <c r="V5" s="6">
        <f t="shared" si="9"/>
        <v>1.9088084278761804E-2</v>
      </c>
      <c r="W5" s="8">
        <f t="shared" si="10"/>
        <v>1008273</v>
      </c>
    </row>
    <row r="6" spans="1:23" x14ac:dyDescent="0.25">
      <c r="A6" s="3" t="s">
        <v>9</v>
      </c>
      <c r="B6" s="4" t="s">
        <v>10</v>
      </c>
      <c r="C6" s="5">
        <v>272655</v>
      </c>
      <c r="D6" s="6">
        <f t="shared" si="0"/>
        <v>7.1752146603802774E-2</v>
      </c>
      <c r="E6" s="5">
        <v>420191</v>
      </c>
      <c r="F6" s="6">
        <f t="shared" si="1"/>
        <v>0.11057785932258163</v>
      </c>
      <c r="G6" s="7">
        <v>246246</v>
      </c>
      <c r="H6" s="6">
        <f t="shared" si="2"/>
        <v>6.4802329290128621E-2</v>
      </c>
      <c r="I6" s="7">
        <v>531955</v>
      </c>
      <c r="J6" s="6">
        <f t="shared" si="3"/>
        <v>0.13998977882901803</v>
      </c>
      <c r="K6" s="7">
        <v>0</v>
      </c>
      <c r="L6" s="6">
        <f t="shared" si="4"/>
        <v>0</v>
      </c>
      <c r="M6" s="7">
        <v>9919</v>
      </c>
      <c r="N6" s="6">
        <f t="shared" si="5"/>
        <v>2.610293382344427E-3</v>
      </c>
      <c r="O6" s="7">
        <v>855753</v>
      </c>
      <c r="P6" s="6">
        <f t="shared" si="6"/>
        <v>0.22520076548254769</v>
      </c>
      <c r="Q6" s="7">
        <v>1441890</v>
      </c>
      <c r="R6" s="6">
        <f t="shared" si="7"/>
        <v>0.37944913046361589</v>
      </c>
      <c r="S6" s="7">
        <v>8185</v>
      </c>
      <c r="T6" s="6">
        <f t="shared" si="8"/>
        <v>2.1539723091530535E-3</v>
      </c>
      <c r="U6" s="7">
        <v>13162</v>
      </c>
      <c r="V6" s="6">
        <f t="shared" si="9"/>
        <v>3.463724316807879E-3</v>
      </c>
      <c r="W6" s="8">
        <f t="shared" si="10"/>
        <v>3799956</v>
      </c>
    </row>
    <row r="7" spans="1:23" x14ac:dyDescent="0.25">
      <c r="A7" s="3" t="s">
        <v>11</v>
      </c>
      <c r="B7" s="4" t="s">
        <v>12</v>
      </c>
      <c r="C7" s="5">
        <v>303366</v>
      </c>
      <c r="D7" s="6">
        <f t="shared" si="0"/>
        <v>0.13229728097309146</v>
      </c>
      <c r="E7" s="5">
        <v>462499</v>
      </c>
      <c r="F7" s="6">
        <f t="shared" si="1"/>
        <v>0.20169485094827311</v>
      </c>
      <c r="G7" s="7">
        <v>22403</v>
      </c>
      <c r="H7" s="6">
        <f t="shared" si="2"/>
        <v>9.7699016555585251E-3</v>
      </c>
      <c r="I7" s="7">
        <v>51065</v>
      </c>
      <c r="J7" s="6">
        <f t="shared" si="3"/>
        <v>2.2269340179489183E-2</v>
      </c>
      <c r="K7" s="7">
        <v>0</v>
      </c>
      <c r="L7" s="6">
        <f t="shared" si="4"/>
        <v>0</v>
      </c>
      <c r="M7" s="7">
        <v>9964</v>
      </c>
      <c r="N7" s="6">
        <f t="shared" si="5"/>
        <v>4.3452796543313466E-3</v>
      </c>
      <c r="O7" s="7">
        <v>490280</v>
      </c>
      <c r="P7" s="6">
        <f t="shared" si="6"/>
        <v>0.21381008720650066</v>
      </c>
      <c r="Q7" s="7">
        <v>953486</v>
      </c>
      <c r="R7" s="6">
        <f t="shared" si="7"/>
        <v>0.41581325938275571</v>
      </c>
      <c r="S7" s="7">
        <v>0</v>
      </c>
      <c r="T7" s="6">
        <f t="shared" si="8"/>
        <v>0</v>
      </c>
      <c r="U7" s="7">
        <v>0</v>
      </c>
      <c r="V7" s="6">
        <f t="shared" si="9"/>
        <v>0</v>
      </c>
      <c r="W7" s="8">
        <f t="shared" si="10"/>
        <v>2293063</v>
      </c>
    </row>
    <row r="8" spans="1:23" x14ac:dyDescent="0.25">
      <c r="A8" s="3" t="s">
        <v>13</v>
      </c>
      <c r="B8" s="4" t="s">
        <v>14</v>
      </c>
      <c r="C8" s="5">
        <v>126959</v>
      </c>
      <c r="D8" s="6">
        <f t="shared" si="0"/>
        <v>0.1778391310803504</v>
      </c>
      <c r="E8" s="5">
        <v>162220</v>
      </c>
      <c r="F8" s="6">
        <f t="shared" si="1"/>
        <v>0.22723134117198815</v>
      </c>
      <c r="G8" s="7">
        <v>22384</v>
      </c>
      <c r="H8" s="6">
        <f t="shared" si="2"/>
        <v>3.1354619287349172E-2</v>
      </c>
      <c r="I8" s="7">
        <v>27911</v>
      </c>
      <c r="J8" s="6">
        <f t="shared" si="3"/>
        <v>3.9096621646229575E-2</v>
      </c>
      <c r="K8" s="7">
        <v>3375</v>
      </c>
      <c r="L8" s="6">
        <f t="shared" si="4"/>
        <v>4.7275661228915059E-3</v>
      </c>
      <c r="M8" s="7">
        <v>5517</v>
      </c>
      <c r="N8" s="6">
        <f t="shared" si="5"/>
        <v>7.7279947555533145E-3</v>
      </c>
      <c r="O8" s="7">
        <v>135848</v>
      </c>
      <c r="P8" s="6">
        <f t="shared" si="6"/>
        <v>0.1902904896777971</v>
      </c>
      <c r="Q8" s="7">
        <v>229684</v>
      </c>
      <c r="R8" s="6">
        <f t="shared" si="7"/>
        <v>0.32173223625784075</v>
      </c>
      <c r="S8" s="9">
        <v>0</v>
      </c>
      <c r="T8" s="6">
        <f t="shared" si="8"/>
        <v>0</v>
      </c>
      <c r="U8" s="7">
        <v>0</v>
      </c>
      <c r="V8" s="6">
        <f t="shared" si="9"/>
        <v>0</v>
      </c>
      <c r="W8" s="8">
        <f t="shared" si="10"/>
        <v>713898</v>
      </c>
    </row>
    <row r="9" spans="1:23" x14ac:dyDescent="0.25">
      <c r="A9" s="3" t="s">
        <v>15</v>
      </c>
      <c r="B9" s="4" t="s">
        <v>16</v>
      </c>
      <c r="C9" s="5">
        <v>123692</v>
      </c>
      <c r="D9" s="6">
        <f t="shared" si="0"/>
        <v>0.12792900877047825</v>
      </c>
      <c r="E9" s="5">
        <v>244229</v>
      </c>
      <c r="F9" s="6">
        <f t="shared" si="1"/>
        <v>0.25259494456395831</v>
      </c>
      <c r="G9" s="7">
        <v>29474</v>
      </c>
      <c r="H9" s="6">
        <f t="shared" si="2"/>
        <v>3.0483617408571903E-2</v>
      </c>
      <c r="I9" s="7">
        <v>71057</v>
      </c>
      <c r="J9" s="6">
        <f t="shared" si="3"/>
        <v>7.3491022670858844E-2</v>
      </c>
      <c r="K9" s="7">
        <v>0</v>
      </c>
      <c r="L9" s="6">
        <f t="shared" si="4"/>
        <v>0</v>
      </c>
      <c r="M9" s="7">
        <v>0</v>
      </c>
      <c r="N9" s="6">
        <f t="shared" si="5"/>
        <v>0</v>
      </c>
      <c r="O9" s="7">
        <v>159999</v>
      </c>
      <c r="P9" s="6">
        <f t="shared" si="6"/>
        <v>0.16547968724143639</v>
      </c>
      <c r="Q9" s="7">
        <v>338429</v>
      </c>
      <c r="R9" s="6">
        <f t="shared" si="7"/>
        <v>0.35002171934469634</v>
      </c>
      <c r="S9" s="9"/>
      <c r="T9" s="6">
        <f t="shared" si="8"/>
        <v>0</v>
      </c>
      <c r="U9" s="7">
        <v>0</v>
      </c>
      <c r="V9" s="6">
        <f t="shared" si="9"/>
        <v>0</v>
      </c>
      <c r="W9" s="8">
        <f t="shared" si="10"/>
        <v>966880</v>
      </c>
    </row>
    <row r="10" spans="1:23" x14ac:dyDescent="0.25">
      <c r="A10" s="3" t="s">
        <v>17</v>
      </c>
      <c r="B10" s="4" t="s">
        <v>18</v>
      </c>
      <c r="C10" s="5">
        <v>243685</v>
      </c>
      <c r="D10" s="6">
        <f t="shared" si="0"/>
        <v>0.15306298706641785</v>
      </c>
      <c r="E10" s="5">
        <v>406395</v>
      </c>
      <c r="F10" s="6">
        <f t="shared" si="1"/>
        <v>0.25526410172500102</v>
      </c>
      <c r="G10" s="7">
        <v>29349</v>
      </c>
      <c r="H10" s="6">
        <f t="shared" si="2"/>
        <v>1.8434641473263833E-2</v>
      </c>
      <c r="I10" s="7">
        <v>78428</v>
      </c>
      <c r="J10" s="6">
        <f t="shared" si="3"/>
        <v>4.9262055315858665E-2</v>
      </c>
      <c r="K10" s="7">
        <v>0</v>
      </c>
      <c r="L10" s="6">
        <f t="shared" si="4"/>
        <v>0</v>
      </c>
      <c r="M10" s="7">
        <v>0</v>
      </c>
      <c r="N10" s="6">
        <f t="shared" si="5"/>
        <v>0</v>
      </c>
      <c r="O10" s="7">
        <v>283081</v>
      </c>
      <c r="P10" s="6">
        <f t="shared" si="6"/>
        <v>0.17780833223936077</v>
      </c>
      <c r="Q10" s="7">
        <v>551119</v>
      </c>
      <c r="R10" s="6">
        <f t="shared" si="7"/>
        <v>0.34616788218009781</v>
      </c>
      <c r="S10" s="9">
        <v>0</v>
      </c>
      <c r="T10" s="6">
        <f t="shared" si="8"/>
        <v>0</v>
      </c>
      <c r="U10" s="7">
        <v>0</v>
      </c>
      <c r="V10" s="6">
        <f t="shared" si="9"/>
        <v>0</v>
      </c>
      <c r="W10" s="8">
        <f t="shared" si="10"/>
        <v>1592057</v>
      </c>
    </row>
    <row r="11" spans="1:23" x14ac:dyDescent="0.25">
      <c r="A11" s="3" t="s">
        <v>19</v>
      </c>
      <c r="B11" s="4" t="s">
        <v>20</v>
      </c>
      <c r="C11" s="5">
        <v>132623</v>
      </c>
      <c r="D11" s="6">
        <f t="shared" si="0"/>
        <v>7.3507518526113924E-2</v>
      </c>
      <c r="E11" s="5">
        <v>263777</v>
      </c>
      <c r="F11" s="6">
        <f t="shared" si="1"/>
        <v>0.14620083028028888</v>
      </c>
      <c r="G11" s="7">
        <v>80879</v>
      </c>
      <c r="H11" s="6">
        <f t="shared" si="2"/>
        <v>4.4827930229851293E-2</v>
      </c>
      <c r="I11" s="7">
        <v>173424</v>
      </c>
      <c r="J11" s="6">
        <f t="shared" si="3"/>
        <v>9.6121848343596369E-2</v>
      </c>
      <c r="K11" s="7">
        <v>0</v>
      </c>
      <c r="L11" s="6">
        <f t="shared" si="4"/>
        <v>0</v>
      </c>
      <c r="M11" s="7">
        <v>0</v>
      </c>
      <c r="N11" s="6">
        <f t="shared" si="5"/>
        <v>0</v>
      </c>
      <c r="O11" s="7">
        <v>394950</v>
      </c>
      <c r="P11" s="6">
        <f t="shared" si="6"/>
        <v>0.21890467295935617</v>
      </c>
      <c r="Q11" s="7">
        <v>758557</v>
      </c>
      <c r="R11" s="6">
        <f t="shared" si="7"/>
        <v>0.42043719966079335</v>
      </c>
      <c r="S11" s="7">
        <v>0</v>
      </c>
      <c r="T11" s="6">
        <f t="shared" si="8"/>
        <v>0</v>
      </c>
      <c r="U11" s="7">
        <v>0</v>
      </c>
      <c r="V11" s="6">
        <f t="shared" si="9"/>
        <v>0</v>
      </c>
      <c r="W11" s="8">
        <f t="shared" si="10"/>
        <v>1804210</v>
      </c>
    </row>
    <row r="12" spans="1:23" x14ac:dyDescent="0.25">
      <c r="A12" s="3" t="s">
        <v>21</v>
      </c>
      <c r="B12" s="4" t="s">
        <v>22</v>
      </c>
      <c r="C12" s="5">
        <v>124544</v>
      </c>
      <c r="D12" s="6">
        <f t="shared" si="0"/>
        <v>0.14942381178051459</v>
      </c>
      <c r="E12" s="5">
        <v>177552</v>
      </c>
      <c r="F12" s="6">
        <f t="shared" si="1"/>
        <v>0.21302107391166114</v>
      </c>
      <c r="G12" s="7">
        <v>27768</v>
      </c>
      <c r="H12" s="6">
        <f t="shared" si="2"/>
        <v>3.3315136863448488E-2</v>
      </c>
      <c r="I12" s="7">
        <v>55543</v>
      </c>
      <c r="J12" s="6">
        <f t="shared" si="3"/>
        <v>6.6638672097613066E-2</v>
      </c>
      <c r="K12" s="7">
        <v>0</v>
      </c>
      <c r="L12" s="6">
        <f t="shared" si="4"/>
        <v>0</v>
      </c>
      <c r="M12" s="7">
        <v>5470</v>
      </c>
      <c r="N12" s="6">
        <f t="shared" si="5"/>
        <v>6.5627268309947874E-3</v>
      </c>
      <c r="O12" s="7">
        <v>161149</v>
      </c>
      <c r="P12" s="6">
        <f t="shared" si="6"/>
        <v>0.19334129178939286</v>
      </c>
      <c r="Q12" s="7">
        <v>281469</v>
      </c>
      <c r="R12" s="6">
        <f t="shared" si="7"/>
        <v>0.33769728672637506</v>
      </c>
      <c r="S12" s="7">
        <v>0</v>
      </c>
      <c r="T12" s="6">
        <f t="shared" si="8"/>
        <v>0</v>
      </c>
      <c r="U12" s="7">
        <v>0</v>
      </c>
      <c r="V12" s="6">
        <f t="shared" si="9"/>
        <v>0</v>
      </c>
      <c r="W12" s="8">
        <f t="shared" si="10"/>
        <v>833495</v>
      </c>
    </row>
    <row r="13" spans="1:23" x14ac:dyDescent="0.25">
      <c r="A13" s="3" t="s">
        <v>23</v>
      </c>
      <c r="B13" s="4" t="s">
        <v>24</v>
      </c>
      <c r="C13" s="5">
        <v>115098</v>
      </c>
      <c r="D13" s="6">
        <f t="shared" si="0"/>
        <v>0.18270509837038823</v>
      </c>
      <c r="E13" s="5">
        <v>206960</v>
      </c>
      <c r="F13" s="6">
        <f t="shared" si="1"/>
        <v>0.32852566646453935</v>
      </c>
      <c r="G13" s="7">
        <v>16560</v>
      </c>
      <c r="H13" s="6">
        <f t="shared" si="2"/>
        <v>2.6287132956381774E-2</v>
      </c>
      <c r="I13" s="7">
        <v>38640</v>
      </c>
      <c r="J13" s="6">
        <f t="shared" si="3"/>
        <v>6.1336643564890804E-2</v>
      </c>
      <c r="K13" s="7">
        <v>0</v>
      </c>
      <c r="L13" s="6">
        <f t="shared" si="4"/>
        <v>0</v>
      </c>
      <c r="M13" s="7">
        <v>0</v>
      </c>
      <c r="N13" s="6">
        <f t="shared" si="5"/>
        <v>0</v>
      </c>
      <c r="O13" s="7">
        <v>82793</v>
      </c>
      <c r="P13" s="6">
        <f t="shared" si="6"/>
        <v>0.13142455307111811</v>
      </c>
      <c r="Q13" s="7">
        <v>164397</v>
      </c>
      <c r="R13" s="6">
        <f t="shared" si="7"/>
        <v>0.26096170269506608</v>
      </c>
      <c r="S13" s="7">
        <v>0</v>
      </c>
      <c r="T13" s="6">
        <f t="shared" si="8"/>
        <v>0</v>
      </c>
      <c r="U13" s="7">
        <v>5518</v>
      </c>
      <c r="V13" s="6">
        <f t="shared" si="9"/>
        <v>8.759202877615618E-3</v>
      </c>
      <c r="W13" s="8">
        <f t="shared" si="10"/>
        <v>629966</v>
      </c>
    </row>
    <row r="14" spans="1:23" x14ac:dyDescent="0.25">
      <c r="A14" s="3" t="s">
        <v>25</v>
      </c>
      <c r="B14" s="4" t="s">
        <v>26</v>
      </c>
      <c r="C14" s="5">
        <v>808923</v>
      </c>
      <c r="D14" s="6">
        <f t="shared" si="0"/>
        <v>0.16131395041825969</v>
      </c>
      <c r="E14" s="5">
        <v>1342565</v>
      </c>
      <c r="F14" s="6">
        <f t="shared" si="1"/>
        <v>0.26773186550919037</v>
      </c>
      <c r="G14" s="7">
        <v>138696</v>
      </c>
      <c r="H14" s="6">
        <f t="shared" si="2"/>
        <v>2.7658503550042398E-2</v>
      </c>
      <c r="I14" s="7">
        <v>374496</v>
      </c>
      <c r="J14" s="6">
        <f t="shared" si="3"/>
        <v>7.4681309810496893E-2</v>
      </c>
      <c r="K14" s="7">
        <v>0</v>
      </c>
      <c r="L14" s="6">
        <f t="shared" si="4"/>
        <v>0</v>
      </c>
      <c r="M14" s="7">
        <v>8844</v>
      </c>
      <c r="N14" s="6">
        <f t="shared" si="5"/>
        <v>1.7636543620333316E-3</v>
      </c>
      <c r="O14" s="7">
        <v>733762</v>
      </c>
      <c r="P14" s="6">
        <f t="shared" si="6"/>
        <v>0.14632548077728419</v>
      </c>
      <c r="Q14" s="7">
        <v>1591349</v>
      </c>
      <c r="R14" s="6">
        <f t="shared" si="7"/>
        <v>0.31734391738663276</v>
      </c>
      <c r="S14" s="7">
        <v>0</v>
      </c>
      <c r="T14" s="6">
        <f t="shared" si="8"/>
        <v>0</v>
      </c>
      <c r="U14" s="7">
        <v>15953</v>
      </c>
      <c r="V14" s="6">
        <f t="shared" si="9"/>
        <v>3.1813181860603501E-3</v>
      </c>
      <c r="W14" s="8">
        <f t="shared" si="10"/>
        <v>5014588</v>
      </c>
    </row>
    <row r="15" spans="1:23" x14ac:dyDescent="0.25">
      <c r="A15" s="3" t="s">
        <v>27</v>
      </c>
      <c r="B15" s="4" t="s">
        <v>28</v>
      </c>
      <c r="C15" s="5">
        <v>179327</v>
      </c>
      <c r="D15" s="6">
        <f t="shared" si="0"/>
        <v>8.1245896975054063E-2</v>
      </c>
      <c r="E15" s="5">
        <v>278834</v>
      </c>
      <c r="F15" s="6">
        <f t="shared" si="1"/>
        <v>0.12632854192141854</v>
      </c>
      <c r="G15" s="7">
        <v>51552</v>
      </c>
      <c r="H15" s="6">
        <f t="shared" si="2"/>
        <v>2.3356150946918126E-2</v>
      </c>
      <c r="I15" s="7">
        <v>95524</v>
      </c>
      <c r="J15" s="6">
        <f t="shared" si="3"/>
        <v>4.3278106825213519E-2</v>
      </c>
      <c r="K15" s="7">
        <v>3459</v>
      </c>
      <c r="L15" s="6">
        <f t="shared" si="4"/>
        <v>1.5671346625812732E-3</v>
      </c>
      <c r="M15" s="7">
        <v>0</v>
      </c>
      <c r="N15" s="6">
        <f t="shared" si="5"/>
        <v>0</v>
      </c>
      <c r="O15" s="7">
        <v>590772</v>
      </c>
      <c r="P15" s="6">
        <f t="shared" si="6"/>
        <v>0.26765518325598842</v>
      </c>
      <c r="Q15" s="7">
        <v>992295</v>
      </c>
      <c r="R15" s="6">
        <f t="shared" si="7"/>
        <v>0.44956920786530347</v>
      </c>
      <c r="S15" s="7">
        <v>6094</v>
      </c>
      <c r="T15" s="6">
        <f t="shared" si="8"/>
        <v>2.7609478559613414E-3</v>
      </c>
      <c r="U15" s="7">
        <v>9356</v>
      </c>
      <c r="V15" s="6">
        <f t="shared" si="9"/>
        <v>4.2388296915612583E-3</v>
      </c>
      <c r="W15" s="8">
        <f t="shared" si="10"/>
        <v>2207213</v>
      </c>
    </row>
    <row r="16" spans="1:23" x14ac:dyDescent="0.25">
      <c r="A16" s="3" t="s">
        <v>29</v>
      </c>
      <c r="B16" s="4" t="s">
        <v>30</v>
      </c>
      <c r="C16" s="5">
        <v>150066</v>
      </c>
      <c r="D16" s="6">
        <f t="shared" si="0"/>
        <v>0.1484106278568843</v>
      </c>
      <c r="E16" s="5">
        <v>204488</v>
      </c>
      <c r="F16" s="6">
        <f t="shared" si="1"/>
        <v>0.20223230091558753</v>
      </c>
      <c r="G16" s="7">
        <v>13759</v>
      </c>
      <c r="H16" s="6">
        <f t="shared" si="2"/>
        <v>1.3607225012213767E-2</v>
      </c>
      <c r="I16" s="7">
        <v>40642</v>
      </c>
      <c r="J16" s="6">
        <f t="shared" si="3"/>
        <v>4.0193679696663417E-2</v>
      </c>
      <c r="K16" s="7"/>
      <c r="L16" s="6">
        <f t="shared" si="4"/>
        <v>0</v>
      </c>
      <c r="M16" s="7">
        <v>0</v>
      </c>
      <c r="N16" s="6">
        <f t="shared" si="5"/>
        <v>0</v>
      </c>
      <c r="O16" s="7">
        <v>208236</v>
      </c>
      <c r="P16" s="6">
        <f t="shared" si="6"/>
        <v>0.20593895687501607</v>
      </c>
      <c r="Q16" s="7">
        <v>387083</v>
      </c>
      <c r="R16" s="6">
        <f t="shared" si="7"/>
        <v>0.38281310265300833</v>
      </c>
      <c r="S16" s="7">
        <v>0</v>
      </c>
      <c r="T16" s="6">
        <f t="shared" si="8"/>
        <v>0</v>
      </c>
      <c r="U16" s="7">
        <v>6880</v>
      </c>
      <c r="V16" s="6">
        <f t="shared" si="9"/>
        <v>6.8041069906265511E-3</v>
      </c>
      <c r="W16" s="8">
        <f t="shared" si="10"/>
        <v>1011154</v>
      </c>
    </row>
    <row r="17" spans="1:23" x14ac:dyDescent="0.25">
      <c r="A17" s="3" t="s">
        <v>31</v>
      </c>
      <c r="B17" s="4" t="s">
        <v>32</v>
      </c>
      <c r="C17" s="5">
        <v>703414</v>
      </c>
      <c r="D17" s="6">
        <f t="shared" si="0"/>
        <v>0.25871813856114528</v>
      </c>
      <c r="E17" s="5">
        <v>1143976</v>
      </c>
      <c r="F17" s="6">
        <f t="shared" si="1"/>
        <v>0.42075838877051747</v>
      </c>
      <c r="G17" s="7">
        <v>20897</v>
      </c>
      <c r="H17" s="6">
        <f t="shared" si="2"/>
        <v>7.6859899596997691E-3</v>
      </c>
      <c r="I17" s="7">
        <v>67543</v>
      </c>
      <c r="J17" s="6">
        <f t="shared" si="3"/>
        <v>2.4842552512226709E-2</v>
      </c>
      <c r="K17" s="7">
        <v>9056</v>
      </c>
      <c r="L17" s="6">
        <f t="shared" si="4"/>
        <v>3.3308285914265736E-3</v>
      </c>
      <c r="M17" s="7">
        <v>10378</v>
      </c>
      <c r="N17" s="6">
        <f t="shared" si="5"/>
        <v>3.8170648323569991E-3</v>
      </c>
      <c r="O17" s="7">
        <v>230167</v>
      </c>
      <c r="P17" s="6">
        <f t="shared" si="6"/>
        <v>8.4656230609858676E-2</v>
      </c>
      <c r="Q17" s="7">
        <v>533412</v>
      </c>
      <c r="R17" s="6">
        <f t="shared" si="7"/>
        <v>0.19619080616276849</v>
      </c>
      <c r="S17" s="7">
        <v>0</v>
      </c>
      <c r="T17" s="6">
        <f t="shared" si="8"/>
        <v>0</v>
      </c>
      <c r="U17" s="7">
        <v>0</v>
      </c>
      <c r="V17" s="6">
        <f t="shared" si="9"/>
        <v>0</v>
      </c>
      <c r="W17" s="8">
        <f t="shared" si="10"/>
        <v>2718843</v>
      </c>
    </row>
    <row r="18" spans="1:23" x14ac:dyDescent="0.25">
      <c r="A18" s="3" t="s">
        <v>33</v>
      </c>
      <c r="B18" s="4" t="s">
        <v>34</v>
      </c>
      <c r="C18" s="5">
        <v>285955</v>
      </c>
      <c r="D18" s="6">
        <f t="shared" si="0"/>
        <v>0.12102020001100357</v>
      </c>
      <c r="E18" s="5">
        <v>501249</v>
      </c>
      <c r="F18" s="6">
        <f t="shared" si="1"/>
        <v>0.2121356655253992</v>
      </c>
      <c r="G18" s="7">
        <v>52313</v>
      </c>
      <c r="H18" s="6">
        <f t="shared" si="2"/>
        <v>2.2139601416920947E-2</v>
      </c>
      <c r="I18" s="7">
        <v>129176</v>
      </c>
      <c r="J18" s="6">
        <f t="shared" si="3"/>
        <v>5.4669110022980527E-2</v>
      </c>
      <c r="K18" s="7">
        <v>0</v>
      </c>
      <c r="L18" s="6">
        <f t="shared" si="4"/>
        <v>0</v>
      </c>
      <c r="M18" s="7">
        <v>7915</v>
      </c>
      <c r="N18" s="6">
        <f t="shared" si="5"/>
        <v>3.3497399349096649E-3</v>
      </c>
      <c r="O18" s="7">
        <v>449204</v>
      </c>
      <c r="P18" s="6">
        <f t="shared" si="6"/>
        <v>0.19010948549856743</v>
      </c>
      <c r="Q18" s="7">
        <v>919558</v>
      </c>
      <c r="R18" s="6">
        <f t="shared" si="7"/>
        <v>0.38916995010305266</v>
      </c>
      <c r="S18" s="7">
        <v>10509</v>
      </c>
      <c r="T18" s="6">
        <f t="shared" si="8"/>
        <v>4.4475574195787324E-3</v>
      </c>
      <c r="U18" s="7">
        <v>6991</v>
      </c>
      <c r="V18" s="6">
        <f t="shared" si="9"/>
        <v>2.9586900675872985E-3</v>
      </c>
      <c r="W18" s="8">
        <f t="shared" si="10"/>
        <v>2362870</v>
      </c>
    </row>
    <row r="19" spans="1:23" x14ac:dyDescent="0.25">
      <c r="A19" s="3" t="s">
        <v>35</v>
      </c>
      <c r="B19" s="4" t="s">
        <v>36</v>
      </c>
      <c r="C19" s="5">
        <v>84952</v>
      </c>
      <c r="D19" s="6">
        <f t="shared" si="0"/>
        <v>0.10626411922315815</v>
      </c>
      <c r="E19" s="5">
        <v>117016</v>
      </c>
      <c r="F19" s="6">
        <f t="shared" si="1"/>
        <v>0.14637209453593883</v>
      </c>
      <c r="G19" s="7">
        <v>29255</v>
      </c>
      <c r="H19" s="6">
        <f t="shared" si="2"/>
        <v>3.6594274506468259E-2</v>
      </c>
      <c r="I19" s="7">
        <v>35439</v>
      </c>
      <c r="J19" s="6">
        <f t="shared" si="3"/>
        <v>4.4329669944786487E-2</v>
      </c>
      <c r="K19" s="7">
        <v>0</v>
      </c>
      <c r="L19" s="6">
        <f t="shared" si="4"/>
        <v>0</v>
      </c>
      <c r="M19" s="7">
        <v>0</v>
      </c>
      <c r="N19" s="6">
        <f t="shared" si="5"/>
        <v>0</v>
      </c>
      <c r="O19" s="7">
        <v>213783</v>
      </c>
      <c r="P19" s="6">
        <f t="shared" si="6"/>
        <v>0.26741527215232624</v>
      </c>
      <c r="Q19" s="7">
        <v>318997</v>
      </c>
      <c r="R19" s="6">
        <f t="shared" si="7"/>
        <v>0.39902456963732202</v>
      </c>
      <c r="S19" s="9">
        <v>0</v>
      </c>
      <c r="T19" s="6">
        <f t="shared" si="8"/>
        <v>0</v>
      </c>
      <c r="U19" s="9"/>
      <c r="V19" s="6">
        <f t="shared" si="9"/>
        <v>0</v>
      </c>
      <c r="W19" s="8">
        <f t="shared" si="10"/>
        <v>799442</v>
      </c>
    </row>
    <row r="20" spans="1:23" x14ac:dyDescent="0.25">
      <c r="A20" s="3" t="s">
        <v>37</v>
      </c>
      <c r="B20" s="4" t="s">
        <v>38</v>
      </c>
      <c r="C20" s="5">
        <v>720759</v>
      </c>
      <c r="D20" s="6">
        <f t="shared" si="0"/>
        <v>0.1955773877102685</v>
      </c>
      <c r="E20" s="5">
        <v>1011226</v>
      </c>
      <c r="F20" s="6">
        <f t="shared" si="1"/>
        <v>0.27439537968267336</v>
      </c>
      <c r="G20" s="7">
        <v>168352</v>
      </c>
      <c r="H20" s="6">
        <f t="shared" si="2"/>
        <v>4.568218277648857E-2</v>
      </c>
      <c r="I20" s="7">
        <v>335173</v>
      </c>
      <c r="J20" s="6">
        <f t="shared" si="3"/>
        <v>9.0948929907241988E-2</v>
      </c>
      <c r="K20" s="7">
        <v>0</v>
      </c>
      <c r="L20" s="6">
        <f t="shared" si="4"/>
        <v>0</v>
      </c>
      <c r="M20" s="7">
        <v>0</v>
      </c>
      <c r="N20" s="6">
        <f t="shared" si="5"/>
        <v>0</v>
      </c>
      <c r="O20" s="7">
        <v>512797</v>
      </c>
      <c r="P20" s="6">
        <f t="shared" si="6"/>
        <v>0.13914706259049497</v>
      </c>
      <c r="Q20" s="7">
        <v>936981</v>
      </c>
      <c r="R20" s="6">
        <f t="shared" si="7"/>
        <v>0.2542490573328326</v>
      </c>
      <c r="S20" s="7">
        <v>0</v>
      </c>
      <c r="T20" s="6">
        <f t="shared" si="8"/>
        <v>0</v>
      </c>
      <c r="U20" s="7">
        <v>0</v>
      </c>
      <c r="V20" s="6">
        <f t="shared" si="9"/>
        <v>0</v>
      </c>
      <c r="W20" s="8">
        <f t="shared" si="10"/>
        <v>3685288</v>
      </c>
    </row>
    <row r="21" spans="1:23" x14ac:dyDescent="0.25">
      <c r="A21" s="3" t="s">
        <v>39</v>
      </c>
      <c r="B21" s="4" t="s">
        <v>40</v>
      </c>
      <c r="C21" s="5">
        <v>137852</v>
      </c>
      <c r="D21" s="6">
        <f t="shared" si="0"/>
        <v>0.15882097443347762</v>
      </c>
      <c r="E21" s="5">
        <v>239101</v>
      </c>
      <c r="F21" s="6">
        <f t="shared" si="1"/>
        <v>0.27547118509719792</v>
      </c>
      <c r="G21" s="7">
        <v>12809</v>
      </c>
      <c r="H21" s="6">
        <f t="shared" si="2"/>
        <v>1.4757405489353908E-2</v>
      </c>
      <c r="I21" s="7">
        <v>38429</v>
      </c>
      <c r="J21" s="6">
        <f t="shared" si="3"/>
        <v>4.4274520692511615E-2</v>
      </c>
      <c r="K21" s="7"/>
      <c r="L21" s="6">
        <f t="shared" si="4"/>
        <v>0</v>
      </c>
      <c r="M21" s="7">
        <v>0</v>
      </c>
      <c r="N21" s="6">
        <f t="shared" si="5"/>
        <v>0</v>
      </c>
      <c r="O21" s="7">
        <v>151267</v>
      </c>
      <c r="P21" s="6">
        <f t="shared" si="6"/>
        <v>0.17427655993114977</v>
      </c>
      <c r="Q21" s="7">
        <v>288513</v>
      </c>
      <c r="R21" s="6">
        <f t="shared" si="7"/>
        <v>0.33239935435630913</v>
      </c>
      <c r="S21" s="9"/>
      <c r="T21" s="6">
        <f t="shared" si="8"/>
        <v>0</v>
      </c>
      <c r="U21" s="9"/>
      <c r="V21" s="6">
        <f t="shared" si="9"/>
        <v>0</v>
      </c>
      <c r="W21" s="8">
        <f t="shared" si="10"/>
        <v>867971</v>
      </c>
    </row>
    <row r="22" spans="1:23" x14ac:dyDescent="0.25">
      <c r="A22" s="3" t="s">
        <v>41</v>
      </c>
      <c r="B22" s="4" t="s">
        <v>42</v>
      </c>
      <c r="C22" s="5">
        <v>747545</v>
      </c>
      <c r="D22" s="6">
        <f t="shared" si="0"/>
        <v>0.29117434548142146</v>
      </c>
      <c r="E22" s="5">
        <v>1308078</v>
      </c>
      <c r="F22" s="6">
        <f t="shared" si="1"/>
        <v>0.50950612403085682</v>
      </c>
      <c r="G22" s="7">
        <v>44571</v>
      </c>
      <c r="H22" s="6">
        <f t="shared" si="2"/>
        <v>1.7360736480683352E-2</v>
      </c>
      <c r="I22" s="7">
        <v>112111</v>
      </c>
      <c r="J22" s="6">
        <f t="shared" si="3"/>
        <v>4.3668069542659831E-2</v>
      </c>
      <c r="K22" s="7"/>
      <c r="L22" s="6">
        <f t="shared" si="4"/>
        <v>0</v>
      </c>
      <c r="M22" s="7">
        <v>0</v>
      </c>
      <c r="N22" s="6">
        <f t="shared" si="5"/>
        <v>0</v>
      </c>
      <c r="O22" s="7">
        <v>113870</v>
      </c>
      <c r="P22" s="6">
        <f t="shared" si="6"/>
        <v>4.4353213144318351E-2</v>
      </c>
      <c r="Q22" s="7">
        <v>233923</v>
      </c>
      <c r="R22" s="6">
        <f t="shared" si="7"/>
        <v>9.1114750841822967E-2</v>
      </c>
      <c r="S22" s="7">
        <v>0</v>
      </c>
      <c r="T22" s="6">
        <f t="shared" si="8"/>
        <v>0</v>
      </c>
      <c r="U22" s="7">
        <v>7247</v>
      </c>
      <c r="V22" s="6">
        <f t="shared" si="9"/>
        <v>2.8227604782372451E-3</v>
      </c>
      <c r="W22" s="8">
        <f t="shared" si="10"/>
        <v>2567345</v>
      </c>
    </row>
    <row r="23" spans="1:23" x14ac:dyDescent="0.25">
      <c r="A23" s="3" t="s">
        <v>43</v>
      </c>
      <c r="B23" s="4" t="s">
        <v>44</v>
      </c>
      <c r="C23" s="5">
        <v>61934</v>
      </c>
      <c r="D23" s="6">
        <f t="shared" si="0"/>
        <v>0.13587708886836372</v>
      </c>
      <c r="E23" s="5">
        <v>98351</v>
      </c>
      <c r="F23" s="6">
        <f t="shared" si="1"/>
        <v>0.21577239589389416</v>
      </c>
      <c r="G23" s="7">
        <v>9665</v>
      </c>
      <c r="H23" s="6">
        <f t="shared" si="2"/>
        <v>2.1204056962455767E-2</v>
      </c>
      <c r="I23" s="7">
        <v>27992</v>
      </c>
      <c r="J23" s="6">
        <f t="shared" si="3"/>
        <v>6.1411687790280577E-2</v>
      </c>
      <c r="K23" s="7">
        <v>0</v>
      </c>
      <c r="L23" s="6">
        <f t="shared" si="4"/>
        <v>0</v>
      </c>
      <c r="M23" s="7">
        <v>2971</v>
      </c>
      <c r="N23" s="6">
        <f t="shared" si="5"/>
        <v>6.5180810383296513E-3</v>
      </c>
      <c r="O23" s="7">
        <v>87694</v>
      </c>
      <c r="P23" s="6">
        <f t="shared" si="6"/>
        <v>0.19239198874967367</v>
      </c>
      <c r="Q23" s="7">
        <v>167202</v>
      </c>
      <c r="R23" s="6">
        <f t="shared" si="7"/>
        <v>0.36682470069700246</v>
      </c>
      <c r="S23" s="7">
        <v>0</v>
      </c>
      <c r="T23" s="6">
        <f t="shared" si="8"/>
        <v>0</v>
      </c>
      <c r="U23" s="7">
        <v>0</v>
      </c>
      <c r="V23" s="6">
        <f t="shared" si="9"/>
        <v>0</v>
      </c>
      <c r="W23" s="8">
        <f t="shared" si="10"/>
        <v>455809</v>
      </c>
    </row>
    <row r="24" spans="1:23" x14ac:dyDescent="0.25">
      <c r="A24" s="3" t="s">
        <v>45</v>
      </c>
      <c r="B24" s="4" t="s">
        <v>46</v>
      </c>
      <c r="C24" s="5">
        <v>17174</v>
      </c>
      <c r="D24" s="6">
        <f t="shared" si="0"/>
        <v>0.12642908148617113</v>
      </c>
      <c r="E24" s="5">
        <v>15107</v>
      </c>
      <c r="F24" s="6">
        <f t="shared" si="1"/>
        <v>0.11121253837263231</v>
      </c>
      <c r="G24" s="7">
        <v>4639</v>
      </c>
      <c r="H24" s="6">
        <f t="shared" si="2"/>
        <v>3.4150722546544068E-2</v>
      </c>
      <c r="I24" s="7">
        <v>7045</v>
      </c>
      <c r="J24" s="6">
        <f t="shared" si="3"/>
        <v>5.1862867070576198E-2</v>
      </c>
      <c r="K24" s="9">
        <v>0</v>
      </c>
      <c r="L24" s="6">
        <f t="shared" si="4"/>
        <v>0</v>
      </c>
      <c r="M24" s="7">
        <v>1891</v>
      </c>
      <c r="N24" s="6">
        <f t="shared" si="5"/>
        <v>1.3920891643784185E-2</v>
      </c>
      <c r="O24" s="7">
        <v>35891</v>
      </c>
      <c r="P24" s="6">
        <f t="shared" si="6"/>
        <v>0.26421719830092977</v>
      </c>
      <c r="Q24" s="7">
        <v>47737</v>
      </c>
      <c r="R24" s="6">
        <f t="shared" si="7"/>
        <v>0.35142337620271058</v>
      </c>
      <c r="S24" s="7">
        <v>2744</v>
      </c>
      <c r="T24" s="6">
        <f t="shared" si="8"/>
        <v>2.0200384278447281E-2</v>
      </c>
      <c r="U24" s="7">
        <v>3611</v>
      </c>
      <c r="V24" s="6">
        <f t="shared" si="9"/>
        <v>2.6582940098204492E-2</v>
      </c>
      <c r="W24" s="8">
        <f t="shared" si="10"/>
        <v>135839</v>
      </c>
    </row>
    <row r="25" spans="1:23" x14ac:dyDescent="0.25">
      <c r="A25" s="3" t="s">
        <v>47</v>
      </c>
      <c r="B25" s="4" t="s">
        <v>48</v>
      </c>
      <c r="C25" s="5">
        <v>493487</v>
      </c>
      <c r="D25" s="6">
        <f t="shared" si="0"/>
        <v>0.29727040150934214</v>
      </c>
      <c r="E25" s="5">
        <v>903198</v>
      </c>
      <c r="F25" s="6">
        <f t="shared" si="1"/>
        <v>0.54407518759852802</v>
      </c>
      <c r="G25" s="7">
        <v>14630</v>
      </c>
      <c r="H25" s="6">
        <f t="shared" si="2"/>
        <v>8.8129291634464028E-3</v>
      </c>
      <c r="I25" s="7">
        <v>39909</v>
      </c>
      <c r="J25" s="6">
        <f t="shared" si="3"/>
        <v>2.4040682842377478E-2</v>
      </c>
      <c r="K25" s="7">
        <v>0</v>
      </c>
      <c r="L25" s="6">
        <f t="shared" si="4"/>
        <v>0</v>
      </c>
      <c r="M25" s="7">
        <v>0</v>
      </c>
      <c r="N25" s="6">
        <f t="shared" si="5"/>
        <v>0</v>
      </c>
      <c r="O25" s="7">
        <v>54535</v>
      </c>
      <c r="P25" s="6">
        <f t="shared" si="6"/>
        <v>3.2851202455813369E-2</v>
      </c>
      <c r="Q25" s="7">
        <v>154302</v>
      </c>
      <c r="R25" s="6">
        <f t="shared" si="7"/>
        <v>9.2949596430492609E-2</v>
      </c>
      <c r="S25" s="7">
        <v>0</v>
      </c>
      <c r="T25" s="6">
        <f t="shared" si="8"/>
        <v>0</v>
      </c>
      <c r="U25" s="7">
        <v>0</v>
      </c>
      <c r="V25" s="6">
        <f t="shared" si="9"/>
        <v>0</v>
      </c>
      <c r="W25" s="8">
        <f t="shared" si="10"/>
        <v>1660061</v>
      </c>
    </row>
    <row r="26" spans="1:23" x14ac:dyDescent="0.25">
      <c r="A26" s="3" t="s">
        <v>49</v>
      </c>
      <c r="B26" s="4" t="s">
        <v>50</v>
      </c>
      <c r="C26" s="5">
        <v>2118248</v>
      </c>
      <c r="D26" s="6">
        <f t="shared" si="0"/>
        <v>0.20187895085556917</v>
      </c>
      <c r="E26" s="5">
        <v>4315183</v>
      </c>
      <c r="F26" s="6">
        <f t="shared" si="1"/>
        <v>0.41125714117978046</v>
      </c>
      <c r="G26" s="7">
        <v>158679</v>
      </c>
      <c r="H26" s="6">
        <f t="shared" si="2"/>
        <v>1.5122851546566249E-2</v>
      </c>
      <c r="I26" s="7">
        <v>545885</v>
      </c>
      <c r="J26" s="6">
        <f t="shared" si="3"/>
        <v>5.2025396029073266E-2</v>
      </c>
      <c r="K26" s="7">
        <v>36304</v>
      </c>
      <c r="L26" s="6">
        <f t="shared" si="4"/>
        <v>3.4599411550774901E-3</v>
      </c>
      <c r="M26" s="7">
        <v>46793</v>
      </c>
      <c r="N26" s="6">
        <f t="shared" si="5"/>
        <v>4.4595919587246862E-3</v>
      </c>
      <c r="O26" s="7">
        <v>906099</v>
      </c>
      <c r="P26" s="6">
        <f t="shared" si="6"/>
        <v>8.6355476550092528E-2</v>
      </c>
      <c r="Q26" s="7">
        <v>2353160</v>
      </c>
      <c r="R26" s="6">
        <f t="shared" si="7"/>
        <v>0.22426716418251838</v>
      </c>
      <c r="S26" s="7">
        <v>0</v>
      </c>
      <c r="T26" s="6">
        <f t="shared" si="8"/>
        <v>0</v>
      </c>
      <c r="U26" s="7">
        <v>12313</v>
      </c>
      <c r="V26" s="6">
        <f t="shared" si="9"/>
        <v>1.1734865425977617E-3</v>
      </c>
      <c r="W26" s="8">
        <f t="shared" si="10"/>
        <v>10492664</v>
      </c>
    </row>
    <row r="27" spans="1:23" x14ac:dyDescent="0.25">
      <c r="A27" s="3" t="s">
        <v>51</v>
      </c>
      <c r="B27" s="4" t="s">
        <v>52</v>
      </c>
      <c r="C27" s="5">
        <v>54392</v>
      </c>
      <c r="D27" s="6">
        <f t="shared" si="0"/>
        <v>9.2369873482211096E-2</v>
      </c>
      <c r="E27" s="5">
        <v>80675</v>
      </c>
      <c r="F27" s="6">
        <f t="shared" si="1"/>
        <v>0.13700433047465399</v>
      </c>
      <c r="G27" s="7">
        <v>16795</v>
      </c>
      <c r="H27" s="6">
        <f t="shared" si="2"/>
        <v>2.8521694828903797E-2</v>
      </c>
      <c r="I27" s="7">
        <v>29938</v>
      </c>
      <c r="J27" s="6">
        <f t="shared" si="3"/>
        <v>5.0841470663157001E-2</v>
      </c>
      <c r="K27" s="7"/>
      <c r="L27" s="6">
        <f t="shared" si="4"/>
        <v>0</v>
      </c>
      <c r="M27" s="7">
        <v>0</v>
      </c>
      <c r="N27" s="6">
        <f t="shared" si="5"/>
        <v>0</v>
      </c>
      <c r="O27" s="7">
        <v>132890</v>
      </c>
      <c r="P27" s="6">
        <f t="shared" si="6"/>
        <v>0.22567716736010868</v>
      </c>
      <c r="Q27" s="7">
        <v>273430</v>
      </c>
      <c r="R27" s="6">
        <f t="shared" si="7"/>
        <v>0.46434575868217715</v>
      </c>
      <c r="S27" s="9">
        <v>730</v>
      </c>
      <c r="T27" s="6">
        <f t="shared" si="8"/>
        <v>1.2397045087883163E-3</v>
      </c>
      <c r="U27" s="9">
        <v>0</v>
      </c>
      <c r="V27" s="6">
        <f t="shared" si="9"/>
        <v>0</v>
      </c>
      <c r="W27" s="8">
        <f t="shared" si="10"/>
        <v>588850</v>
      </c>
    </row>
    <row r="28" spans="1:23" x14ac:dyDescent="0.25">
      <c r="A28" s="3" t="s">
        <v>53</v>
      </c>
      <c r="B28" s="4" t="s">
        <v>54</v>
      </c>
      <c r="C28" s="5">
        <v>35528</v>
      </c>
      <c r="D28" s="6">
        <f t="shared" si="0"/>
        <v>9.3212401384228302E-2</v>
      </c>
      <c r="E28" s="5">
        <v>56356</v>
      </c>
      <c r="F28" s="6">
        <f t="shared" si="1"/>
        <v>0.14785741084242204</v>
      </c>
      <c r="G28" s="7">
        <v>14211</v>
      </c>
      <c r="H28" s="6">
        <f t="shared" si="2"/>
        <v>3.7284435827270555E-2</v>
      </c>
      <c r="I28" s="7">
        <v>22789</v>
      </c>
      <c r="J28" s="6">
        <f t="shared" si="3"/>
        <v>5.978995201376882E-2</v>
      </c>
      <c r="K28" s="7">
        <v>0</v>
      </c>
      <c r="L28" s="6">
        <f t="shared" si="4"/>
        <v>0</v>
      </c>
      <c r="M28" s="7">
        <v>0</v>
      </c>
      <c r="N28" s="6">
        <f t="shared" si="5"/>
        <v>0</v>
      </c>
      <c r="O28" s="7">
        <v>93595</v>
      </c>
      <c r="P28" s="6">
        <f t="shared" si="6"/>
        <v>0.24555884675627246</v>
      </c>
      <c r="Q28" s="7">
        <v>156816</v>
      </c>
      <c r="R28" s="6">
        <f t="shared" si="7"/>
        <v>0.41142749199136303</v>
      </c>
      <c r="S28" s="7">
        <v>1856</v>
      </c>
      <c r="T28" s="6">
        <f t="shared" si="8"/>
        <v>4.8694611846748399E-3</v>
      </c>
      <c r="U28" s="7">
        <v>0</v>
      </c>
      <c r="V28" s="6">
        <f t="shared" si="9"/>
        <v>0</v>
      </c>
      <c r="W28" s="8">
        <f t="shared" si="10"/>
        <v>381151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sqref="A1:XFD1"/>
    </sheetView>
  </sheetViews>
  <sheetFormatPr defaultRowHeight="15" x14ac:dyDescent="0.25"/>
  <sheetData>
    <row r="1" spans="1:23" s="13" customFormat="1" x14ac:dyDescent="0.25">
      <c r="A1" s="3" t="s">
        <v>77</v>
      </c>
      <c r="B1" s="11" t="s">
        <v>76</v>
      </c>
      <c r="C1" s="2" t="s">
        <v>56</v>
      </c>
      <c r="D1" s="2" t="s">
        <v>57</v>
      </c>
      <c r="E1" s="2" t="s">
        <v>58</v>
      </c>
      <c r="F1" s="2" t="s">
        <v>59</v>
      </c>
      <c r="G1" s="1" t="s">
        <v>60</v>
      </c>
      <c r="H1" s="2" t="s">
        <v>61</v>
      </c>
      <c r="I1" s="1" t="s">
        <v>62</v>
      </c>
      <c r="J1" s="2" t="s">
        <v>63</v>
      </c>
      <c r="K1" s="1" t="s">
        <v>64</v>
      </c>
      <c r="L1" s="2" t="s">
        <v>65</v>
      </c>
      <c r="M1" s="1" t="s">
        <v>66</v>
      </c>
      <c r="N1" s="2" t="s">
        <v>67</v>
      </c>
      <c r="O1" s="1" t="s">
        <v>68</v>
      </c>
      <c r="P1" s="2" t="s">
        <v>69</v>
      </c>
      <c r="Q1" s="1" t="s">
        <v>70</v>
      </c>
      <c r="R1" s="2" t="s">
        <v>71</v>
      </c>
      <c r="S1" s="1" t="s">
        <v>72</v>
      </c>
      <c r="T1" s="2" t="s">
        <v>73</v>
      </c>
      <c r="U1" s="1" t="s">
        <v>74</v>
      </c>
      <c r="V1" s="2" t="s">
        <v>75</v>
      </c>
      <c r="W1" s="12" t="s">
        <v>0</v>
      </c>
    </row>
    <row r="2" spans="1:23" x14ac:dyDescent="0.25">
      <c r="A2" s="3" t="s">
        <v>1</v>
      </c>
      <c r="B2" s="4" t="s">
        <v>2</v>
      </c>
      <c r="C2" s="5">
        <v>22559</v>
      </c>
      <c r="D2" s="6">
        <f>C2/W2</f>
        <v>0.10248593935979793</v>
      </c>
      <c r="E2" s="5">
        <v>30754</v>
      </c>
      <c r="F2" s="6">
        <f>E2/W2</f>
        <v>0.13971597052490028</v>
      </c>
      <c r="G2" s="7">
        <v>4657</v>
      </c>
      <c r="H2" s="6">
        <f>G2/W2</f>
        <v>2.1156834061730526E-2</v>
      </c>
      <c r="I2" s="7">
        <v>8760</v>
      </c>
      <c r="J2" s="6">
        <f>I2/W2</f>
        <v>3.9796836242379084E-2</v>
      </c>
      <c r="K2" s="7">
        <v>0</v>
      </c>
      <c r="L2" s="6">
        <f>K2/W2</f>
        <v>0</v>
      </c>
      <c r="M2" s="7">
        <v>2425</v>
      </c>
      <c r="N2" s="6">
        <f>M2/W2</f>
        <v>1.1016818252028458E-2</v>
      </c>
      <c r="O2" s="7">
        <v>50885</v>
      </c>
      <c r="P2" s="6">
        <f>O2/W2</f>
        <v>0.23117146257916207</v>
      </c>
      <c r="Q2" s="7">
        <v>91508</v>
      </c>
      <c r="R2" s="6">
        <f>Q2/W2</f>
        <v>0.41572247612644125</v>
      </c>
      <c r="S2" s="7">
        <v>4843</v>
      </c>
      <c r="T2" s="6">
        <f>S2/W2</f>
        <v>2.2001835379205699E-2</v>
      </c>
      <c r="U2" s="7">
        <v>3727</v>
      </c>
      <c r="V2" s="6">
        <f>U2/W2</f>
        <v>1.6931827474354663E-2</v>
      </c>
      <c r="W2" s="8">
        <f>SUM(G2,I2,K2,M2,O2,Q2,S2,U2,E2,C2)</f>
        <v>220118</v>
      </c>
    </row>
    <row r="3" spans="1:23" x14ac:dyDescent="0.25">
      <c r="A3" s="3" t="s">
        <v>3</v>
      </c>
      <c r="B3" s="4" t="s">
        <v>4</v>
      </c>
      <c r="C3" s="5">
        <v>103668</v>
      </c>
      <c r="D3" s="6">
        <f t="shared" ref="D3:D28" si="0">C3/W3</f>
        <v>0.11724324342664041</v>
      </c>
      <c r="E3" s="5">
        <v>138023</v>
      </c>
      <c r="F3" s="6">
        <f t="shared" ref="F3:F28" si="1">E3/W3</f>
        <v>0.15609700377623945</v>
      </c>
      <c r="G3" s="7">
        <v>13262</v>
      </c>
      <c r="H3" s="6">
        <f t="shared" ref="H3:H28" si="2">G3/W3</f>
        <v>1.4998648515685701E-2</v>
      </c>
      <c r="I3" s="7">
        <v>33757</v>
      </c>
      <c r="J3" s="6">
        <f t="shared" ref="J3:J28" si="3">I3/W3</f>
        <v>3.8177452717840614E-2</v>
      </c>
      <c r="K3" s="7">
        <v>0</v>
      </c>
      <c r="L3" s="6">
        <f t="shared" ref="L3:L28" si="4">K3/W3</f>
        <v>0</v>
      </c>
      <c r="M3" s="7"/>
      <c r="N3" s="6">
        <f t="shared" ref="N3:N28" si="5">M3/W3</f>
        <v>0</v>
      </c>
      <c r="O3" s="7">
        <v>209153</v>
      </c>
      <c r="P3" s="6">
        <f t="shared" ref="P3:P28" si="6">O3/W3</f>
        <v>0.23654142158054678</v>
      </c>
      <c r="Q3" s="7">
        <v>386350</v>
      </c>
      <c r="R3" s="6">
        <f t="shared" ref="R3:R28" si="7">Q3/W3</f>
        <v>0.43694222998304705</v>
      </c>
      <c r="S3" s="7"/>
      <c r="T3" s="6">
        <f t="shared" ref="T3:T28" si="8">S3/W3</f>
        <v>0</v>
      </c>
      <c r="U3" s="7">
        <v>0</v>
      </c>
      <c r="V3" s="6">
        <f t="shared" ref="V3:V28" si="9">U3/W3</f>
        <v>0</v>
      </c>
      <c r="W3" s="8">
        <f t="shared" ref="W3:W28" si="10">SUM(G3,I3,K3,M3,O3,Q3,S3,U3,E3,C3)</f>
        <v>884213</v>
      </c>
    </row>
    <row r="4" spans="1:23" x14ac:dyDescent="0.25">
      <c r="A4" s="3" t="s">
        <v>5</v>
      </c>
      <c r="B4" s="4" t="s">
        <v>6</v>
      </c>
      <c r="C4" s="5">
        <v>13741</v>
      </c>
      <c r="D4" s="6">
        <f t="shared" si="0"/>
        <v>6.6770654149294922E-2</v>
      </c>
      <c r="E4" s="5">
        <v>21589</v>
      </c>
      <c r="F4" s="6">
        <f t="shared" si="1"/>
        <v>0.10490587675053695</v>
      </c>
      <c r="G4" s="7">
        <v>4908</v>
      </c>
      <c r="H4" s="6">
        <f t="shared" si="2"/>
        <v>2.3849091810256857E-2</v>
      </c>
      <c r="I4" s="7">
        <v>9069</v>
      </c>
      <c r="J4" s="6">
        <f t="shared" si="3"/>
        <v>4.406834018484504E-2</v>
      </c>
      <c r="K4" s="7">
        <v>0</v>
      </c>
      <c r="L4" s="6">
        <f t="shared" si="4"/>
        <v>0</v>
      </c>
      <c r="M4" s="7">
        <v>0</v>
      </c>
      <c r="N4" s="6">
        <f t="shared" si="5"/>
        <v>0</v>
      </c>
      <c r="O4" s="7">
        <v>66719</v>
      </c>
      <c r="P4" s="6">
        <f t="shared" si="6"/>
        <v>0.32420284362031937</v>
      </c>
      <c r="Q4" s="7">
        <v>89768</v>
      </c>
      <c r="R4" s="6">
        <f t="shared" si="7"/>
        <v>0.4362031934847469</v>
      </c>
      <c r="S4" s="7"/>
      <c r="T4" s="6">
        <f t="shared" si="8"/>
        <v>0</v>
      </c>
      <c r="U4" s="9">
        <v>0</v>
      </c>
      <c r="V4" s="6">
        <f t="shared" si="9"/>
        <v>0</v>
      </c>
      <c r="W4" s="8">
        <f t="shared" si="10"/>
        <v>205794</v>
      </c>
    </row>
    <row r="5" spans="1:23" x14ac:dyDescent="0.25">
      <c r="A5" s="3" t="s">
        <v>7</v>
      </c>
      <c r="B5" s="4" t="s">
        <v>8</v>
      </c>
      <c r="C5" s="5">
        <v>90947</v>
      </c>
      <c r="D5" s="6">
        <f t="shared" si="0"/>
        <v>8.9540850483999276E-2</v>
      </c>
      <c r="E5" s="5">
        <v>117501</v>
      </c>
      <c r="F5" s="6">
        <f t="shared" si="1"/>
        <v>0.11568429384938919</v>
      </c>
      <c r="G5" s="7">
        <v>12600</v>
      </c>
      <c r="H5" s="6">
        <f t="shared" si="2"/>
        <v>1.2405188913305451E-2</v>
      </c>
      <c r="I5" s="7">
        <v>29283</v>
      </c>
      <c r="J5" s="6">
        <f t="shared" si="3"/>
        <v>2.8830249757803454E-2</v>
      </c>
      <c r="K5" s="7">
        <v>0</v>
      </c>
      <c r="L5" s="6">
        <f t="shared" si="4"/>
        <v>0</v>
      </c>
      <c r="M5" s="7">
        <v>0</v>
      </c>
      <c r="N5" s="6">
        <f t="shared" si="5"/>
        <v>0</v>
      </c>
      <c r="O5" s="7">
        <v>290887</v>
      </c>
      <c r="P5" s="6">
        <f t="shared" si="6"/>
        <v>0.28638953868449862</v>
      </c>
      <c r="Q5" s="7">
        <v>445197</v>
      </c>
      <c r="R5" s="6">
        <f t="shared" si="7"/>
        <v>0.43831372132038465</v>
      </c>
      <c r="S5" s="7">
        <v>12600</v>
      </c>
      <c r="T5" s="6">
        <f t="shared" si="8"/>
        <v>1.2405188913305451E-2</v>
      </c>
      <c r="U5" s="7">
        <v>16689</v>
      </c>
      <c r="V5" s="6">
        <f t="shared" si="9"/>
        <v>1.6430968077313864E-2</v>
      </c>
      <c r="W5" s="8">
        <f t="shared" si="10"/>
        <v>1015704</v>
      </c>
    </row>
    <row r="6" spans="1:23" x14ac:dyDescent="0.25">
      <c r="A6" s="3" t="s">
        <v>9</v>
      </c>
      <c r="B6" s="4" t="s">
        <v>10</v>
      </c>
      <c r="C6" s="5">
        <v>281645</v>
      </c>
      <c r="D6" s="6">
        <f t="shared" si="0"/>
        <v>7.4249914913596768E-2</v>
      </c>
      <c r="E6" s="5">
        <v>434942</v>
      </c>
      <c r="F6" s="6">
        <f t="shared" si="1"/>
        <v>0.11466351787658081</v>
      </c>
      <c r="G6" s="7">
        <v>243118</v>
      </c>
      <c r="H6" s="6">
        <f t="shared" si="2"/>
        <v>6.4093063302965853E-2</v>
      </c>
      <c r="I6" s="7">
        <v>463333</v>
      </c>
      <c r="J6" s="6">
        <f t="shared" si="3"/>
        <v>0.12214822143713373</v>
      </c>
      <c r="K6" s="7">
        <v>0</v>
      </c>
      <c r="L6" s="6">
        <f t="shared" si="4"/>
        <v>0</v>
      </c>
      <c r="M6" s="7">
        <v>6884</v>
      </c>
      <c r="N6" s="6">
        <f t="shared" si="5"/>
        <v>1.8148250963631526E-3</v>
      </c>
      <c r="O6" s="7">
        <v>852753</v>
      </c>
      <c r="P6" s="6">
        <f t="shared" si="6"/>
        <v>0.22481079973837415</v>
      </c>
      <c r="Q6" s="7">
        <v>1504091</v>
      </c>
      <c r="R6" s="6">
        <f t="shared" si="7"/>
        <v>0.39652267490034149</v>
      </c>
      <c r="S6" s="7">
        <v>0</v>
      </c>
      <c r="T6" s="6">
        <f t="shared" si="8"/>
        <v>0</v>
      </c>
      <c r="U6" s="7">
        <v>6437</v>
      </c>
      <c r="V6" s="6">
        <f t="shared" si="9"/>
        <v>1.6969827346440462E-3</v>
      </c>
      <c r="W6" s="8">
        <f t="shared" si="10"/>
        <v>3793203</v>
      </c>
    </row>
    <row r="7" spans="1:23" x14ac:dyDescent="0.25">
      <c r="A7" s="3" t="s">
        <v>11</v>
      </c>
      <c r="B7" s="4" t="s">
        <v>12</v>
      </c>
      <c r="C7" s="5">
        <v>277880</v>
      </c>
      <c r="D7" s="6">
        <f t="shared" si="0"/>
        <v>0.11901085822041335</v>
      </c>
      <c r="E7" s="5">
        <v>448710</v>
      </c>
      <c r="F7" s="6">
        <f t="shared" si="1"/>
        <v>0.19217418379185863</v>
      </c>
      <c r="G7" s="7">
        <v>26989</v>
      </c>
      <c r="H7" s="6">
        <f t="shared" si="2"/>
        <v>1.1558888917916855E-2</v>
      </c>
      <c r="I7" s="7">
        <v>57402</v>
      </c>
      <c r="J7" s="6">
        <f t="shared" si="3"/>
        <v>2.4584213630229477E-2</v>
      </c>
      <c r="K7" s="7">
        <v>0</v>
      </c>
      <c r="L7" s="6">
        <f t="shared" si="4"/>
        <v>0</v>
      </c>
      <c r="M7" s="7">
        <v>0</v>
      </c>
      <c r="N7" s="6">
        <f t="shared" si="5"/>
        <v>0</v>
      </c>
      <c r="O7" s="7">
        <v>520057</v>
      </c>
      <c r="P7" s="6">
        <f t="shared" si="6"/>
        <v>0.22273078268869118</v>
      </c>
      <c r="Q7" s="7">
        <v>1003875</v>
      </c>
      <c r="R7" s="6">
        <f t="shared" si="7"/>
        <v>0.4299410727508905</v>
      </c>
      <c r="S7" s="7">
        <v>0</v>
      </c>
      <c r="T7" s="6">
        <f t="shared" si="8"/>
        <v>0</v>
      </c>
      <c r="U7" s="7">
        <v>0</v>
      </c>
      <c r="V7" s="6">
        <f t="shared" si="9"/>
        <v>0</v>
      </c>
      <c r="W7" s="8">
        <f t="shared" si="10"/>
        <v>2334913</v>
      </c>
    </row>
    <row r="8" spans="1:23" x14ac:dyDescent="0.25">
      <c r="A8" s="3" t="s">
        <v>13</v>
      </c>
      <c r="B8" s="4" t="s">
        <v>14</v>
      </c>
      <c r="C8" s="5">
        <v>119569</v>
      </c>
      <c r="D8" s="6">
        <f t="shared" si="0"/>
        <v>0.16407004698340213</v>
      </c>
      <c r="E8" s="5">
        <v>159334</v>
      </c>
      <c r="F8" s="6">
        <f t="shared" si="1"/>
        <v>0.21863473698076755</v>
      </c>
      <c r="G8" s="7">
        <v>24844</v>
      </c>
      <c r="H8" s="6">
        <f t="shared" si="2"/>
        <v>3.4090410116799856E-2</v>
      </c>
      <c r="I8" s="7">
        <v>44131</v>
      </c>
      <c r="J8" s="6">
        <f t="shared" si="3"/>
        <v>6.0555622639852466E-2</v>
      </c>
      <c r="K8" s="7">
        <v>0</v>
      </c>
      <c r="L8" s="6">
        <f t="shared" si="4"/>
        <v>0</v>
      </c>
      <c r="M8" s="7">
        <v>0</v>
      </c>
      <c r="N8" s="6">
        <f t="shared" si="5"/>
        <v>0</v>
      </c>
      <c r="O8" s="7">
        <v>142651</v>
      </c>
      <c r="P8" s="6">
        <f t="shared" si="6"/>
        <v>0.19574267805392115</v>
      </c>
      <c r="Q8" s="7">
        <v>238239</v>
      </c>
      <c r="R8" s="6">
        <f t="shared" si="7"/>
        <v>0.32690650522525688</v>
      </c>
      <c r="S8" s="9">
        <v>0</v>
      </c>
      <c r="T8" s="6">
        <f t="shared" si="8"/>
        <v>0</v>
      </c>
      <c r="U8" s="7">
        <v>0</v>
      </c>
      <c r="V8" s="6">
        <f t="shared" si="9"/>
        <v>0</v>
      </c>
      <c r="W8" s="8">
        <f t="shared" si="10"/>
        <v>728768</v>
      </c>
    </row>
    <row r="9" spans="1:23" x14ac:dyDescent="0.25">
      <c r="A9" s="3" t="s">
        <v>15</v>
      </c>
      <c r="B9" s="4" t="s">
        <v>16</v>
      </c>
      <c r="C9" s="5">
        <v>131096</v>
      </c>
      <c r="D9" s="6">
        <f t="shared" si="0"/>
        <v>0.14446843141727744</v>
      </c>
      <c r="E9" s="5">
        <v>209787</v>
      </c>
      <c r="F9" s="6">
        <f t="shared" si="1"/>
        <v>0.23118629723055154</v>
      </c>
      <c r="G9" s="7">
        <v>17478</v>
      </c>
      <c r="H9" s="6">
        <f t="shared" si="2"/>
        <v>1.9260841248483367E-2</v>
      </c>
      <c r="I9" s="7">
        <v>68300</v>
      </c>
      <c r="J9" s="6">
        <f t="shared" si="3"/>
        <v>7.5266933131446043E-2</v>
      </c>
      <c r="K9" s="7">
        <v>0</v>
      </c>
      <c r="L9" s="6">
        <f t="shared" si="4"/>
        <v>0</v>
      </c>
      <c r="M9" s="7">
        <v>0</v>
      </c>
      <c r="N9" s="6">
        <f t="shared" si="5"/>
        <v>0</v>
      </c>
      <c r="O9" s="7">
        <v>150242</v>
      </c>
      <c r="P9" s="6">
        <f t="shared" si="6"/>
        <v>0.16556741680138676</v>
      </c>
      <c r="Q9" s="7">
        <v>330534</v>
      </c>
      <c r="R9" s="6">
        <f t="shared" si="7"/>
        <v>0.36425008017085486</v>
      </c>
      <c r="S9" s="9">
        <v>0</v>
      </c>
      <c r="T9" s="6">
        <f t="shared" si="8"/>
        <v>0</v>
      </c>
      <c r="U9" s="7">
        <v>0</v>
      </c>
      <c r="V9" s="6">
        <f t="shared" si="9"/>
        <v>0</v>
      </c>
      <c r="W9" s="8">
        <f t="shared" si="10"/>
        <v>907437</v>
      </c>
    </row>
    <row r="10" spans="1:23" x14ac:dyDescent="0.25">
      <c r="A10" s="3" t="s">
        <v>17</v>
      </c>
      <c r="B10" s="4" t="s">
        <v>18</v>
      </c>
      <c r="C10" s="5">
        <v>237545</v>
      </c>
      <c r="D10" s="6">
        <f t="shared" si="0"/>
        <v>0.14759976786178083</v>
      </c>
      <c r="E10" s="5">
        <v>366218</v>
      </c>
      <c r="F10" s="6">
        <f t="shared" si="1"/>
        <v>0.22755137673622114</v>
      </c>
      <c r="G10" s="7">
        <v>33104</v>
      </c>
      <c r="H10" s="6">
        <f t="shared" si="2"/>
        <v>2.0569335137748185E-2</v>
      </c>
      <c r="I10" s="7">
        <v>70775</v>
      </c>
      <c r="J10" s="6">
        <f t="shared" si="3"/>
        <v>4.3976398452577566E-2</v>
      </c>
      <c r="K10" s="7">
        <v>0</v>
      </c>
      <c r="L10" s="6">
        <f t="shared" si="4"/>
        <v>0</v>
      </c>
      <c r="M10" s="7">
        <v>0</v>
      </c>
      <c r="N10" s="6">
        <f t="shared" si="5"/>
        <v>0</v>
      </c>
      <c r="O10" s="7">
        <v>306237</v>
      </c>
      <c r="P10" s="6">
        <f t="shared" si="6"/>
        <v>0.19028188389857995</v>
      </c>
      <c r="Q10" s="7">
        <v>595507</v>
      </c>
      <c r="R10" s="6">
        <f t="shared" si="7"/>
        <v>0.37002123791309233</v>
      </c>
      <c r="S10" s="9">
        <v>0</v>
      </c>
      <c r="T10" s="6">
        <f t="shared" si="8"/>
        <v>0</v>
      </c>
      <c r="U10" s="7">
        <v>0</v>
      </c>
      <c r="V10" s="6">
        <f t="shared" si="9"/>
        <v>0</v>
      </c>
      <c r="W10" s="8">
        <f t="shared" si="10"/>
        <v>1609386</v>
      </c>
    </row>
    <row r="11" spans="1:23" x14ac:dyDescent="0.25">
      <c r="A11" s="3" t="s">
        <v>19</v>
      </c>
      <c r="B11" s="4" t="s">
        <v>20</v>
      </c>
      <c r="C11" s="5">
        <v>122432</v>
      </c>
      <c r="D11" s="6">
        <f t="shared" si="0"/>
        <v>6.904840189653004E-2</v>
      </c>
      <c r="E11" s="5">
        <v>241147</v>
      </c>
      <c r="F11" s="6">
        <f t="shared" si="1"/>
        <v>0.13600051434381966</v>
      </c>
      <c r="G11" s="7">
        <v>48530</v>
      </c>
      <c r="H11" s="6">
        <f t="shared" si="2"/>
        <v>2.7369633298799358E-2</v>
      </c>
      <c r="I11" s="7">
        <v>135878</v>
      </c>
      <c r="J11" s="6">
        <f t="shared" si="3"/>
        <v>7.6631589395719332E-2</v>
      </c>
      <c r="K11" s="7"/>
      <c r="L11" s="6">
        <f t="shared" si="4"/>
        <v>0</v>
      </c>
      <c r="M11" s="7"/>
      <c r="N11" s="6">
        <f t="shared" si="5"/>
        <v>0</v>
      </c>
      <c r="O11" s="7">
        <v>427787</v>
      </c>
      <c r="P11" s="6">
        <f t="shared" si="6"/>
        <v>0.24126052586015825</v>
      </c>
      <c r="Q11" s="7">
        <v>797359</v>
      </c>
      <c r="R11" s="6">
        <f t="shared" si="7"/>
        <v>0.44968933520497334</v>
      </c>
      <c r="S11" s="7">
        <v>0</v>
      </c>
      <c r="T11" s="6">
        <f t="shared" si="8"/>
        <v>0</v>
      </c>
      <c r="U11" s="7">
        <v>0</v>
      </c>
      <c r="V11" s="6">
        <f t="shared" si="9"/>
        <v>0</v>
      </c>
      <c r="W11" s="8">
        <f t="shared" si="10"/>
        <v>1773133</v>
      </c>
    </row>
    <row r="12" spans="1:23" x14ac:dyDescent="0.25">
      <c r="A12" s="3" t="s">
        <v>21</v>
      </c>
      <c r="B12" s="4" t="s">
        <v>22</v>
      </c>
      <c r="C12" s="5">
        <v>109804</v>
      </c>
      <c r="D12" s="6">
        <f t="shared" si="0"/>
        <v>0.13713021150752816</v>
      </c>
      <c r="E12" s="5">
        <v>187938</v>
      </c>
      <c r="F12" s="6">
        <f t="shared" si="1"/>
        <v>0.23470891488745241</v>
      </c>
      <c r="G12" s="7">
        <v>22211</v>
      </c>
      <c r="H12" s="6">
        <f t="shared" si="2"/>
        <v>2.7738507957758441E-2</v>
      </c>
      <c r="I12" s="7">
        <v>56753</v>
      </c>
      <c r="J12" s="6">
        <f t="shared" si="3"/>
        <v>7.0876752155538458E-2</v>
      </c>
      <c r="K12" s="7">
        <v>0</v>
      </c>
      <c r="L12" s="6">
        <f t="shared" si="4"/>
        <v>0</v>
      </c>
      <c r="M12" s="7">
        <v>0</v>
      </c>
      <c r="N12" s="6">
        <f t="shared" si="5"/>
        <v>0</v>
      </c>
      <c r="O12" s="7">
        <v>141891</v>
      </c>
      <c r="P12" s="6">
        <f t="shared" si="6"/>
        <v>0.17720249572888672</v>
      </c>
      <c r="Q12" s="7">
        <v>282131</v>
      </c>
      <c r="R12" s="6">
        <f t="shared" si="7"/>
        <v>0.35234311776283583</v>
      </c>
      <c r="S12" s="7">
        <v>0</v>
      </c>
      <c r="T12" s="6">
        <f t="shared" si="8"/>
        <v>0</v>
      </c>
      <c r="U12" s="7">
        <v>0</v>
      </c>
      <c r="V12" s="6">
        <f t="shared" si="9"/>
        <v>0</v>
      </c>
      <c r="W12" s="8">
        <f t="shared" si="10"/>
        <v>800728</v>
      </c>
    </row>
    <row r="13" spans="1:23" x14ac:dyDescent="0.25">
      <c r="A13" s="3" t="s">
        <v>23</v>
      </c>
      <c r="B13" s="4" t="s">
        <v>24</v>
      </c>
      <c r="C13" s="5">
        <v>120825</v>
      </c>
      <c r="D13" s="6">
        <f t="shared" si="0"/>
        <v>0.18011162224931951</v>
      </c>
      <c r="E13" s="5">
        <v>204728</v>
      </c>
      <c r="F13" s="6">
        <f t="shared" si="1"/>
        <v>0.30518429298455357</v>
      </c>
      <c r="G13" s="7">
        <v>11327</v>
      </c>
      <c r="H13" s="6">
        <f t="shared" si="2"/>
        <v>1.6884952164022693E-2</v>
      </c>
      <c r="I13" s="7">
        <v>30627</v>
      </c>
      <c r="J13" s="6">
        <f t="shared" si="3"/>
        <v>4.5655109907965306E-2</v>
      </c>
      <c r="K13" s="7">
        <v>0</v>
      </c>
      <c r="L13" s="6">
        <f t="shared" si="4"/>
        <v>0</v>
      </c>
      <c r="M13" s="7">
        <v>0</v>
      </c>
      <c r="N13" s="6">
        <f t="shared" si="5"/>
        <v>0</v>
      </c>
      <c r="O13" s="7">
        <v>99425</v>
      </c>
      <c r="P13" s="6">
        <f t="shared" si="6"/>
        <v>0.1482110328337562</v>
      </c>
      <c r="Q13" s="7">
        <v>203902</v>
      </c>
      <c r="R13" s="6">
        <f t="shared" si="7"/>
        <v>0.30395298986038277</v>
      </c>
      <c r="S13" s="7">
        <v>0</v>
      </c>
      <c r="T13" s="6">
        <f t="shared" si="8"/>
        <v>0</v>
      </c>
      <c r="U13" s="7">
        <v>0</v>
      </c>
      <c r="V13" s="6">
        <f t="shared" si="9"/>
        <v>0</v>
      </c>
      <c r="W13" s="8">
        <f t="shared" si="10"/>
        <v>670834</v>
      </c>
    </row>
    <row r="14" spans="1:23" x14ac:dyDescent="0.25">
      <c r="A14" s="3" t="s">
        <v>25</v>
      </c>
      <c r="B14" s="4" t="s">
        <v>26</v>
      </c>
      <c r="C14" s="5">
        <v>778914</v>
      </c>
      <c r="D14" s="6">
        <f t="shared" si="0"/>
        <v>0.15654092771291364</v>
      </c>
      <c r="E14" s="5">
        <v>1279468</v>
      </c>
      <c r="F14" s="6">
        <f t="shared" si="1"/>
        <v>0.25713892380800213</v>
      </c>
      <c r="G14" s="7">
        <v>156329</v>
      </c>
      <c r="H14" s="6">
        <f t="shared" si="2"/>
        <v>3.1417957166557639E-2</v>
      </c>
      <c r="I14" s="7">
        <v>354320</v>
      </c>
      <c r="J14" s="6">
        <f t="shared" si="3"/>
        <v>7.120886453092326E-2</v>
      </c>
      <c r="K14" s="7">
        <v>0</v>
      </c>
      <c r="L14" s="6">
        <f t="shared" si="4"/>
        <v>0</v>
      </c>
      <c r="M14" s="7">
        <v>5417</v>
      </c>
      <c r="N14" s="6">
        <f t="shared" si="5"/>
        <v>1.088672440629971E-3</v>
      </c>
      <c r="O14" s="7">
        <v>804808</v>
      </c>
      <c r="P14" s="6">
        <f t="shared" si="6"/>
        <v>0.16174493069937709</v>
      </c>
      <c r="Q14" s="7">
        <v>1586286</v>
      </c>
      <c r="R14" s="6">
        <f t="shared" si="7"/>
        <v>0.31880115398876763</v>
      </c>
      <c r="S14" s="7">
        <v>0</v>
      </c>
      <c r="T14" s="6">
        <f t="shared" si="8"/>
        <v>0</v>
      </c>
      <c r="U14" s="7">
        <v>10243</v>
      </c>
      <c r="V14" s="6">
        <f t="shared" si="9"/>
        <v>2.0585696528286493E-3</v>
      </c>
      <c r="W14" s="8">
        <f t="shared" si="10"/>
        <v>4975785</v>
      </c>
    </row>
    <row r="15" spans="1:23" x14ac:dyDescent="0.25">
      <c r="A15" s="3" t="s">
        <v>27</v>
      </c>
      <c r="B15" s="4" t="s">
        <v>28</v>
      </c>
      <c r="C15" s="5">
        <v>158586</v>
      </c>
      <c r="D15" s="6">
        <f t="shared" si="0"/>
        <v>7.3333413486215707E-2</v>
      </c>
      <c r="E15" s="5">
        <v>255359</v>
      </c>
      <c r="F15" s="6">
        <f t="shared" si="1"/>
        <v>0.11808323013649727</v>
      </c>
      <c r="G15" s="7">
        <v>49612</v>
      </c>
      <c r="H15" s="6">
        <f t="shared" si="2"/>
        <v>2.2941604617545897E-2</v>
      </c>
      <c r="I15" s="7">
        <v>103034</v>
      </c>
      <c r="J15" s="6">
        <f t="shared" si="3"/>
        <v>4.7645031245751514E-2</v>
      </c>
      <c r="K15" s="7">
        <v>0</v>
      </c>
      <c r="L15" s="6">
        <f t="shared" si="4"/>
        <v>0</v>
      </c>
      <c r="M15" s="7">
        <v>0</v>
      </c>
      <c r="N15" s="6">
        <f t="shared" si="5"/>
        <v>0</v>
      </c>
      <c r="O15" s="7">
        <v>572384</v>
      </c>
      <c r="P15" s="6">
        <f t="shared" si="6"/>
        <v>0.26468208129906862</v>
      </c>
      <c r="Q15" s="7">
        <v>1012586</v>
      </c>
      <c r="R15" s="6">
        <f t="shared" si="7"/>
        <v>0.46824049934012596</v>
      </c>
      <c r="S15" s="7">
        <v>6119</v>
      </c>
      <c r="T15" s="6">
        <f t="shared" si="8"/>
        <v>2.8295508879860386E-3</v>
      </c>
      <c r="U15" s="7">
        <v>4854</v>
      </c>
      <c r="V15" s="6">
        <f t="shared" si="9"/>
        <v>2.2445889868089935E-3</v>
      </c>
      <c r="W15" s="8">
        <f t="shared" si="10"/>
        <v>2162534</v>
      </c>
    </row>
    <row r="16" spans="1:23" x14ac:dyDescent="0.25">
      <c r="A16" s="3" t="s">
        <v>29</v>
      </c>
      <c r="B16" s="4" t="s">
        <v>30</v>
      </c>
      <c r="C16" s="5">
        <v>130561</v>
      </c>
      <c r="D16" s="6">
        <f t="shared" si="0"/>
        <v>0.13127619269781771</v>
      </c>
      <c r="E16" s="5">
        <v>211843</v>
      </c>
      <c r="F16" s="6">
        <f t="shared" si="1"/>
        <v>0.21300344275613542</v>
      </c>
      <c r="G16" s="7">
        <v>18475</v>
      </c>
      <c r="H16" s="6">
        <f t="shared" si="2"/>
        <v>1.857620315478728E-2</v>
      </c>
      <c r="I16" s="7">
        <v>37568</v>
      </c>
      <c r="J16" s="6">
        <f t="shared" si="3"/>
        <v>3.7773791616727934E-2</v>
      </c>
      <c r="K16" s="7">
        <v>0</v>
      </c>
      <c r="L16" s="6">
        <f t="shared" si="4"/>
        <v>0</v>
      </c>
      <c r="M16" s="7">
        <v>0</v>
      </c>
      <c r="N16" s="6">
        <f t="shared" si="5"/>
        <v>0</v>
      </c>
      <c r="O16" s="7">
        <v>219844</v>
      </c>
      <c r="P16" s="6">
        <f t="shared" si="6"/>
        <v>0.22104827098030067</v>
      </c>
      <c r="Q16" s="7">
        <v>376261</v>
      </c>
      <c r="R16" s="6">
        <f t="shared" si="7"/>
        <v>0.37832209879423095</v>
      </c>
      <c r="S16" s="7"/>
      <c r="T16" s="6">
        <f t="shared" si="8"/>
        <v>0</v>
      </c>
      <c r="U16" s="7">
        <v>0</v>
      </c>
      <c r="V16" s="6">
        <f t="shared" si="9"/>
        <v>0</v>
      </c>
      <c r="W16" s="8">
        <f t="shared" si="10"/>
        <v>994552</v>
      </c>
    </row>
    <row r="17" spans="1:23" x14ac:dyDescent="0.25">
      <c r="A17" s="3" t="s">
        <v>31</v>
      </c>
      <c r="B17" s="4" t="s">
        <v>32</v>
      </c>
      <c r="C17" s="5">
        <v>661802</v>
      </c>
      <c r="D17" s="6">
        <f t="shared" si="0"/>
        <v>0.25290971402716039</v>
      </c>
      <c r="E17" s="5">
        <v>1117446</v>
      </c>
      <c r="F17" s="6">
        <f t="shared" si="1"/>
        <v>0.42703550049832772</v>
      </c>
      <c r="G17" s="7">
        <v>20181</v>
      </c>
      <c r="H17" s="6">
        <f t="shared" si="2"/>
        <v>7.7122325692308633E-3</v>
      </c>
      <c r="I17" s="7">
        <v>64846</v>
      </c>
      <c r="J17" s="6">
        <f t="shared" si="3"/>
        <v>2.4781102679963557E-2</v>
      </c>
      <c r="K17" s="7">
        <v>9870</v>
      </c>
      <c r="L17" s="6">
        <f t="shared" si="4"/>
        <v>3.7718515166893919E-3</v>
      </c>
      <c r="M17" s="7">
        <v>9202</v>
      </c>
      <c r="N17" s="6">
        <f t="shared" si="5"/>
        <v>3.5165732174848819E-3</v>
      </c>
      <c r="O17" s="7">
        <v>219579</v>
      </c>
      <c r="P17" s="6">
        <f t="shared" si="6"/>
        <v>8.3912804881777103E-2</v>
      </c>
      <c r="Q17" s="7">
        <v>513826</v>
      </c>
      <c r="R17" s="6">
        <f t="shared" si="7"/>
        <v>0.19636022060936612</v>
      </c>
      <c r="S17" s="7">
        <v>0</v>
      </c>
      <c r="T17" s="6">
        <f t="shared" si="8"/>
        <v>0</v>
      </c>
      <c r="U17" s="7">
        <v>0</v>
      </c>
      <c r="V17" s="6">
        <f t="shared" si="9"/>
        <v>0</v>
      </c>
      <c r="W17" s="8">
        <f t="shared" si="10"/>
        <v>2616752</v>
      </c>
    </row>
    <row r="18" spans="1:23" x14ac:dyDescent="0.25">
      <c r="A18" s="3" t="s">
        <v>33</v>
      </c>
      <c r="B18" s="4" t="s">
        <v>34</v>
      </c>
      <c r="C18" s="5">
        <v>264082</v>
      </c>
      <c r="D18" s="6">
        <f t="shared" si="0"/>
        <v>0.1168098691383745</v>
      </c>
      <c r="E18" s="5">
        <v>500522</v>
      </c>
      <c r="F18" s="6">
        <f t="shared" si="1"/>
        <v>0.22139301171938067</v>
      </c>
      <c r="G18" s="7">
        <v>44778</v>
      </c>
      <c r="H18" s="6">
        <f t="shared" si="2"/>
        <v>1.9806394681493374E-2</v>
      </c>
      <c r="I18" s="7">
        <v>95947</v>
      </c>
      <c r="J18" s="6">
        <f t="shared" si="3"/>
        <v>4.24396835612409E-2</v>
      </c>
      <c r="K18" s="7">
        <v>0</v>
      </c>
      <c r="L18" s="6">
        <f t="shared" si="4"/>
        <v>0</v>
      </c>
      <c r="M18" s="7">
        <v>0</v>
      </c>
      <c r="N18" s="6">
        <f t="shared" si="5"/>
        <v>0</v>
      </c>
      <c r="O18" s="7">
        <v>437309</v>
      </c>
      <c r="P18" s="6">
        <f t="shared" si="6"/>
        <v>0.19343236972998318</v>
      </c>
      <c r="Q18" s="7">
        <v>904501</v>
      </c>
      <c r="R18" s="6">
        <f t="shared" si="7"/>
        <v>0.40008271463230693</v>
      </c>
      <c r="S18" s="7">
        <v>7466</v>
      </c>
      <c r="T18" s="6">
        <f t="shared" si="8"/>
        <v>3.3023927529597019E-3</v>
      </c>
      <c r="U18" s="7">
        <v>6180</v>
      </c>
      <c r="V18" s="6">
        <f t="shared" si="9"/>
        <v>2.7335637842607766E-3</v>
      </c>
      <c r="W18" s="8">
        <f t="shared" si="10"/>
        <v>2260785</v>
      </c>
    </row>
    <row r="19" spans="1:23" x14ac:dyDescent="0.25">
      <c r="A19" s="3" t="s">
        <v>35</v>
      </c>
      <c r="B19" s="4" t="s">
        <v>36</v>
      </c>
      <c r="C19" s="5">
        <v>78173</v>
      </c>
      <c r="D19" s="6">
        <f t="shared" si="0"/>
        <v>9.0498853323855835E-2</v>
      </c>
      <c r="E19" s="5">
        <v>127662</v>
      </c>
      <c r="F19" s="6">
        <f t="shared" si="1"/>
        <v>0.14779098426605203</v>
      </c>
      <c r="G19" s="7">
        <v>21371</v>
      </c>
      <c r="H19" s="6">
        <f t="shared" si="2"/>
        <v>2.4740652071484057E-2</v>
      </c>
      <c r="I19" s="7">
        <v>41047</v>
      </c>
      <c r="J19" s="6">
        <f t="shared" si="3"/>
        <v>4.7519046632268309E-2</v>
      </c>
      <c r="K19" s="7">
        <v>0</v>
      </c>
      <c r="L19" s="6">
        <f t="shared" si="4"/>
        <v>0</v>
      </c>
      <c r="M19" s="7"/>
      <c r="N19" s="6">
        <f t="shared" si="5"/>
        <v>0</v>
      </c>
      <c r="O19" s="7">
        <v>237885</v>
      </c>
      <c r="P19" s="6">
        <f t="shared" si="6"/>
        <v>0.27539329081582448</v>
      </c>
      <c r="Q19" s="7">
        <v>357663</v>
      </c>
      <c r="R19" s="6">
        <f t="shared" si="7"/>
        <v>0.4140571728905153</v>
      </c>
      <c r="S19" s="9"/>
      <c r="T19" s="6">
        <f t="shared" si="8"/>
        <v>0</v>
      </c>
      <c r="U19" s="9"/>
      <c r="V19" s="6">
        <f t="shared" si="9"/>
        <v>0</v>
      </c>
      <c r="W19" s="8">
        <f t="shared" si="10"/>
        <v>863801</v>
      </c>
    </row>
    <row r="20" spans="1:23" x14ac:dyDescent="0.25">
      <c r="A20" s="3" t="s">
        <v>37</v>
      </c>
      <c r="B20" s="4" t="s">
        <v>38</v>
      </c>
      <c r="C20" s="5">
        <v>640588</v>
      </c>
      <c r="D20" s="6">
        <f t="shared" si="0"/>
        <v>0.17686200722535972</v>
      </c>
      <c r="E20" s="5">
        <v>959923</v>
      </c>
      <c r="F20" s="6">
        <f t="shared" si="1"/>
        <v>0.2650282374346522</v>
      </c>
      <c r="G20" s="7">
        <v>168413</v>
      </c>
      <c r="H20" s="6">
        <f t="shared" si="2"/>
        <v>4.6497688409468343E-2</v>
      </c>
      <c r="I20" s="7">
        <v>401317</v>
      </c>
      <c r="J20" s="6">
        <f t="shared" si="3"/>
        <v>0.11080090503359365</v>
      </c>
      <c r="K20" s="7">
        <v>6981</v>
      </c>
      <c r="L20" s="6">
        <f t="shared" si="4"/>
        <v>1.9274068081828509E-3</v>
      </c>
      <c r="M20" s="7">
        <v>9462</v>
      </c>
      <c r="N20" s="6">
        <f t="shared" si="5"/>
        <v>2.612394100992141E-3</v>
      </c>
      <c r="O20" s="7">
        <v>519869</v>
      </c>
      <c r="P20" s="6">
        <f t="shared" si="6"/>
        <v>0.1435323091194973</v>
      </c>
      <c r="Q20" s="7">
        <v>915412</v>
      </c>
      <c r="R20" s="6">
        <f t="shared" si="7"/>
        <v>0.25273905186825385</v>
      </c>
      <c r="S20" s="7">
        <v>0</v>
      </c>
      <c r="T20" s="6">
        <f t="shared" si="8"/>
        <v>0</v>
      </c>
      <c r="U20" s="7">
        <v>0</v>
      </c>
      <c r="V20" s="6">
        <f t="shared" si="9"/>
        <v>0</v>
      </c>
      <c r="W20" s="8">
        <f t="shared" si="10"/>
        <v>3621965</v>
      </c>
    </row>
    <row r="21" spans="1:23" x14ac:dyDescent="0.25">
      <c r="A21" s="3" t="s">
        <v>39</v>
      </c>
      <c r="B21" s="4" t="s">
        <v>40</v>
      </c>
      <c r="C21" s="5">
        <v>157262</v>
      </c>
      <c r="D21" s="6">
        <f t="shared" si="0"/>
        <v>0.17055950093054936</v>
      </c>
      <c r="E21" s="5">
        <v>251635</v>
      </c>
      <c r="F21" s="6">
        <f t="shared" si="1"/>
        <v>0.27291233747923077</v>
      </c>
      <c r="G21" s="7">
        <v>12336</v>
      </c>
      <c r="H21" s="6">
        <f t="shared" si="2"/>
        <v>1.3379087150610171E-2</v>
      </c>
      <c r="I21" s="7">
        <v>31449</v>
      </c>
      <c r="J21" s="6">
        <f t="shared" si="3"/>
        <v>3.410821269451518E-2</v>
      </c>
      <c r="K21" s="7"/>
      <c r="L21" s="6">
        <f t="shared" si="4"/>
        <v>0</v>
      </c>
      <c r="M21" s="7">
        <v>0</v>
      </c>
      <c r="N21" s="6">
        <f t="shared" si="5"/>
        <v>0</v>
      </c>
      <c r="O21" s="7">
        <v>157263</v>
      </c>
      <c r="P21" s="6">
        <f t="shared" si="6"/>
        <v>0.17056058548690073</v>
      </c>
      <c r="Q21" s="7">
        <v>312091</v>
      </c>
      <c r="R21" s="6">
        <f t="shared" si="7"/>
        <v>0.33848027625819382</v>
      </c>
      <c r="S21" s="9"/>
      <c r="T21" s="6">
        <f t="shared" si="8"/>
        <v>0</v>
      </c>
      <c r="U21" s="9"/>
      <c r="V21" s="6">
        <f t="shared" si="9"/>
        <v>0</v>
      </c>
      <c r="W21" s="8">
        <f t="shared" si="10"/>
        <v>922036</v>
      </c>
    </row>
    <row r="22" spans="1:23" x14ac:dyDescent="0.25">
      <c r="A22" s="3" t="s">
        <v>41</v>
      </c>
      <c r="B22" s="4" t="s">
        <v>42</v>
      </c>
      <c r="C22" s="5">
        <v>769522</v>
      </c>
      <c r="D22" s="6">
        <f t="shared" si="0"/>
        <v>0.30063293240972577</v>
      </c>
      <c r="E22" s="5">
        <v>1233668</v>
      </c>
      <c r="F22" s="6">
        <f t="shared" si="1"/>
        <v>0.48196312575864181</v>
      </c>
      <c r="G22" s="7">
        <v>53563</v>
      </c>
      <c r="H22" s="6">
        <f t="shared" si="2"/>
        <v>2.0925719808741194E-2</v>
      </c>
      <c r="I22" s="7">
        <v>111646</v>
      </c>
      <c r="J22" s="6">
        <f t="shared" si="3"/>
        <v>4.361729017729999E-2</v>
      </c>
      <c r="K22" s="7">
        <v>0</v>
      </c>
      <c r="L22" s="6">
        <f t="shared" si="4"/>
        <v>0</v>
      </c>
      <c r="M22" s="7">
        <v>0</v>
      </c>
      <c r="N22" s="6">
        <f t="shared" si="5"/>
        <v>0</v>
      </c>
      <c r="O22" s="7">
        <v>123099</v>
      </c>
      <c r="P22" s="6">
        <f t="shared" si="6"/>
        <v>4.8091689836944014E-2</v>
      </c>
      <c r="Q22" s="7">
        <v>264027</v>
      </c>
      <c r="R22" s="6">
        <f t="shared" si="7"/>
        <v>0.1031487225126022</v>
      </c>
      <c r="S22" s="7">
        <v>0</v>
      </c>
      <c r="T22" s="6">
        <f t="shared" si="8"/>
        <v>0</v>
      </c>
      <c r="U22" s="7">
        <v>4148</v>
      </c>
      <c r="V22" s="6">
        <f t="shared" si="9"/>
        <v>1.6205194960450026E-3</v>
      </c>
      <c r="W22" s="8">
        <f t="shared" si="10"/>
        <v>2559673</v>
      </c>
    </row>
    <row r="23" spans="1:23" x14ac:dyDescent="0.25">
      <c r="A23" s="3" t="s">
        <v>43</v>
      </c>
      <c r="B23" s="4" t="s">
        <v>44</v>
      </c>
      <c r="C23" s="5">
        <v>50477</v>
      </c>
      <c r="D23" s="6">
        <f t="shared" si="0"/>
        <v>0.10806743054841914</v>
      </c>
      <c r="E23" s="5">
        <v>99966</v>
      </c>
      <c r="F23" s="6">
        <f t="shared" si="1"/>
        <v>0.21401962799301202</v>
      </c>
      <c r="G23" s="7">
        <v>7881</v>
      </c>
      <c r="H23" s="6">
        <f t="shared" si="2"/>
        <v>1.6872623574144485E-2</v>
      </c>
      <c r="I23" s="7">
        <v>25355</v>
      </c>
      <c r="J23" s="6">
        <f t="shared" si="3"/>
        <v>5.4283132942828757E-2</v>
      </c>
      <c r="K23" s="7">
        <v>0</v>
      </c>
      <c r="L23" s="6">
        <f t="shared" si="4"/>
        <v>0</v>
      </c>
      <c r="M23" s="7">
        <v>0</v>
      </c>
      <c r="N23" s="6">
        <f t="shared" si="5"/>
        <v>0</v>
      </c>
      <c r="O23" s="7">
        <v>95043</v>
      </c>
      <c r="P23" s="6">
        <f t="shared" si="6"/>
        <v>0.20347985818518138</v>
      </c>
      <c r="Q23" s="7">
        <v>188366</v>
      </c>
      <c r="R23" s="6">
        <f t="shared" si="7"/>
        <v>0.4032773267564142</v>
      </c>
      <c r="S23" s="7">
        <v>0</v>
      </c>
      <c r="T23" s="6">
        <f t="shared" si="8"/>
        <v>0</v>
      </c>
      <c r="U23" s="7">
        <v>0</v>
      </c>
      <c r="V23" s="6">
        <f t="shared" si="9"/>
        <v>0</v>
      </c>
      <c r="W23" s="8">
        <f t="shared" si="10"/>
        <v>467088</v>
      </c>
    </row>
    <row r="24" spans="1:23" x14ac:dyDescent="0.25">
      <c r="A24" s="3" t="s">
        <v>45</v>
      </c>
      <c r="B24" s="4" t="s">
        <v>46</v>
      </c>
      <c r="C24" s="5">
        <v>14190</v>
      </c>
      <c r="D24" s="6">
        <f t="shared" si="0"/>
        <v>0.10340907434667911</v>
      </c>
      <c r="E24" s="5">
        <v>15753</v>
      </c>
      <c r="F24" s="6">
        <f t="shared" si="1"/>
        <v>0.11479937619332177</v>
      </c>
      <c r="G24" s="7">
        <v>5018</v>
      </c>
      <c r="H24" s="6">
        <f t="shared" si="2"/>
        <v>3.6568480272842548E-2</v>
      </c>
      <c r="I24" s="7">
        <v>5882</v>
      </c>
      <c r="J24" s="6">
        <f t="shared" si="3"/>
        <v>4.2864846744691085E-2</v>
      </c>
      <c r="K24" s="9"/>
      <c r="L24" s="6">
        <f t="shared" si="4"/>
        <v>0</v>
      </c>
      <c r="M24" s="7"/>
      <c r="N24" s="6">
        <f t="shared" si="5"/>
        <v>0</v>
      </c>
      <c r="O24" s="7">
        <v>37029</v>
      </c>
      <c r="P24" s="6">
        <f t="shared" si="6"/>
        <v>0.26984740056259199</v>
      </c>
      <c r="Q24" s="7">
        <v>55717</v>
      </c>
      <c r="R24" s="6">
        <f t="shared" si="7"/>
        <v>0.40603547536109369</v>
      </c>
      <c r="S24" s="7">
        <v>0</v>
      </c>
      <c r="T24" s="6">
        <f t="shared" si="8"/>
        <v>0</v>
      </c>
      <c r="U24" s="7">
        <v>3633</v>
      </c>
      <c r="V24" s="6">
        <f t="shared" si="9"/>
        <v>2.6475346518779787E-2</v>
      </c>
      <c r="W24" s="8">
        <f t="shared" si="10"/>
        <v>137222</v>
      </c>
    </row>
    <row r="25" spans="1:23" x14ac:dyDescent="0.25">
      <c r="A25" s="3" t="s">
        <v>47</v>
      </c>
      <c r="B25" s="4" t="s">
        <v>48</v>
      </c>
      <c r="C25" s="5">
        <v>486356</v>
      </c>
      <c r="D25" s="6">
        <f t="shared" si="0"/>
        <v>0.30505295945075467</v>
      </c>
      <c r="E25" s="5">
        <v>836023</v>
      </c>
      <c r="F25" s="6">
        <f t="shared" si="1"/>
        <v>0.52437163378039597</v>
      </c>
      <c r="G25" s="7">
        <v>13180</v>
      </c>
      <c r="H25" s="6">
        <f t="shared" si="2"/>
        <v>8.2667799010620741E-3</v>
      </c>
      <c r="I25" s="7">
        <v>36079</v>
      </c>
      <c r="J25" s="6">
        <f t="shared" si="3"/>
        <v>2.2629525952232062E-2</v>
      </c>
      <c r="K25" s="7"/>
      <c r="L25" s="6">
        <f t="shared" si="4"/>
        <v>0</v>
      </c>
      <c r="M25" s="7">
        <v>0</v>
      </c>
      <c r="N25" s="6">
        <f t="shared" si="5"/>
        <v>0</v>
      </c>
      <c r="O25" s="7">
        <v>62431</v>
      </c>
      <c r="P25" s="6">
        <f t="shared" si="6"/>
        <v>3.9158067982033869E-2</v>
      </c>
      <c r="Q25" s="7">
        <v>160264</v>
      </c>
      <c r="R25" s="6">
        <f t="shared" si="7"/>
        <v>0.10052103293352141</v>
      </c>
      <c r="S25" s="7">
        <v>0</v>
      </c>
      <c r="T25" s="6">
        <f t="shared" si="8"/>
        <v>0</v>
      </c>
      <c r="U25" s="7"/>
      <c r="V25" s="6">
        <f t="shared" si="9"/>
        <v>0</v>
      </c>
      <c r="W25" s="8">
        <f t="shared" si="10"/>
        <v>1594333</v>
      </c>
    </row>
    <row r="26" spans="1:23" x14ac:dyDescent="0.25">
      <c r="A26" s="3" t="s">
        <v>49</v>
      </c>
      <c r="B26" s="4" t="s">
        <v>50</v>
      </c>
      <c r="C26" s="5">
        <v>2179800</v>
      </c>
      <c r="D26" s="6">
        <f t="shared" si="0"/>
        <v>0.21124590310094798</v>
      </c>
      <c r="E26" s="5">
        <v>4044105</v>
      </c>
      <c r="F26" s="6">
        <f t="shared" si="1"/>
        <v>0.39191697080468813</v>
      </c>
      <c r="G26" s="7">
        <v>140461</v>
      </c>
      <c r="H26" s="6">
        <f t="shared" si="2"/>
        <v>1.3612171206286014E-2</v>
      </c>
      <c r="I26" s="7">
        <v>515009</v>
      </c>
      <c r="J26" s="6">
        <f t="shared" si="3"/>
        <v>4.990987306638963E-2</v>
      </c>
      <c r="K26" s="7">
        <v>39219</v>
      </c>
      <c r="L26" s="6">
        <f t="shared" si="4"/>
        <v>3.800740009962418E-3</v>
      </c>
      <c r="M26" s="7">
        <v>57778</v>
      </c>
      <c r="N26" s="6">
        <f t="shared" si="5"/>
        <v>5.5993053442364308E-3</v>
      </c>
      <c r="O26" s="7">
        <v>989493</v>
      </c>
      <c r="P26" s="6">
        <f t="shared" si="6"/>
        <v>9.5892440773037116E-2</v>
      </c>
      <c r="Q26" s="7">
        <v>2352915</v>
      </c>
      <c r="R26" s="6">
        <f t="shared" si="7"/>
        <v>0.22802259569445224</v>
      </c>
      <c r="S26" s="7">
        <v>0</v>
      </c>
      <c r="T26" s="6">
        <f t="shared" si="8"/>
        <v>0</v>
      </c>
      <c r="U26" s="7">
        <v>0</v>
      </c>
      <c r="V26" s="6">
        <f t="shared" si="9"/>
        <v>0</v>
      </c>
      <c r="W26" s="8">
        <f t="shared" si="10"/>
        <v>10318780</v>
      </c>
    </row>
    <row r="27" spans="1:23" x14ac:dyDescent="0.25">
      <c r="A27" s="3" t="s">
        <v>51</v>
      </c>
      <c r="B27" s="4" t="s">
        <v>52</v>
      </c>
      <c r="C27" s="5">
        <v>45078</v>
      </c>
      <c r="D27" s="6">
        <f t="shared" si="0"/>
        <v>7.5551704430228059E-2</v>
      </c>
      <c r="E27" s="5">
        <v>85330</v>
      </c>
      <c r="F27" s="6">
        <f t="shared" si="1"/>
        <v>0.14301492832493368</v>
      </c>
      <c r="G27" s="7">
        <v>20986</v>
      </c>
      <c r="H27" s="6">
        <f t="shared" si="2"/>
        <v>3.5172990575730201E-2</v>
      </c>
      <c r="I27" s="7">
        <v>41290</v>
      </c>
      <c r="J27" s="6">
        <f t="shared" si="3"/>
        <v>6.9202934378723907E-2</v>
      </c>
      <c r="K27" s="7"/>
      <c r="L27" s="6">
        <f t="shared" si="4"/>
        <v>0</v>
      </c>
      <c r="M27" s="7">
        <v>0</v>
      </c>
      <c r="N27" s="6">
        <f t="shared" si="5"/>
        <v>0</v>
      </c>
      <c r="O27" s="7">
        <v>150369</v>
      </c>
      <c r="P27" s="6">
        <f t="shared" si="6"/>
        <v>0.25202170112846539</v>
      </c>
      <c r="Q27" s="7">
        <v>253598</v>
      </c>
      <c r="R27" s="6">
        <f t="shared" si="7"/>
        <v>0.42503574116191878</v>
      </c>
      <c r="S27" s="9"/>
      <c r="T27" s="6">
        <f t="shared" si="8"/>
        <v>0</v>
      </c>
      <c r="U27" s="9">
        <v>0</v>
      </c>
      <c r="V27" s="6">
        <f t="shared" si="9"/>
        <v>0</v>
      </c>
      <c r="W27" s="8">
        <f t="shared" si="10"/>
        <v>596651</v>
      </c>
    </row>
    <row r="28" spans="1:23" x14ac:dyDescent="0.25">
      <c r="A28" s="3" t="s">
        <v>53</v>
      </c>
      <c r="B28" s="4" t="s">
        <v>54</v>
      </c>
      <c r="C28" s="5">
        <v>31526</v>
      </c>
      <c r="D28" s="6">
        <f t="shared" si="0"/>
        <v>8.5379394766632546E-2</v>
      </c>
      <c r="E28" s="5">
        <v>44362</v>
      </c>
      <c r="F28" s="6">
        <f t="shared" si="1"/>
        <v>0.12014212747057518</v>
      </c>
      <c r="G28" s="7">
        <v>12852</v>
      </c>
      <c r="H28" s="6">
        <f t="shared" si="2"/>
        <v>3.4806064249849694E-2</v>
      </c>
      <c r="I28" s="7">
        <v>15279</v>
      </c>
      <c r="J28" s="6">
        <f t="shared" si="3"/>
        <v>4.1378918119627565E-2</v>
      </c>
      <c r="K28" s="7">
        <v>0</v>
      </c>
      <c r="L28" s="6">
        <f t="shared" si="4"/>
        <v>0</v>
      </c>
      <c r="M28" s="7">
        <v>0</v>
      </c>
      <c r="N28" s="6">
        <f t="shared" si="5"/>
        <v>0</v>
      </c>
      <c r="O28" s="7">
        <v>98673</v>
      </c>
      <c r="P28" s="6">
        <f t="shared" si="6"/>
        <v>0.26722835183048699</v>
      </c>
      <c r="Q28" s="7">
        <v>166554</v>
      </c>
      <c r="R28" s="6">
        <f t="shared" si="7"/>
        <v>0.45106514356282801</v>
      </c>
      <c r="S28" s="7">
        <v>0</v>
      </c>
      <c r="T28" s="6">
        <f t="shared" si="8"/>
        <v>0</v>
      </c>
      <c r="U28" s="7">
        <v>0</v>
      </c>
      <c r="V28" s="6">
        <f t="shared" si="9"/>
        <v>0</v>
      </c>
      <c r="W28" s="8">
        <f t="shared" si="10"/>
        <v>369246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sqref="A1:XFD1"/>
    </sheetView>
  </sheetViews>
  <sheetFormatPr defaultRowHeight="15" x14ac:dyDescent="0.25"/>
  <sheetData>
    <row r="1" spans="1:23" s="13" customFormat="1" x14ac:dyDescent="0.25">
      <c r="A1" s="3" t="s">
        <v>77</v>
      </c>
      <c r="B1" s="11" t="s">
        <v>76</v>
      </c>
      <c r="C1" s="2" t="s">
        <v>56</v>
      </c>
      <c r="D1" s="2" t="s">
        <v>57</v>
      </c>
      <c r="E1" s="2" t="s">
        <v>58</v>
      </c>
      <c r="F1" s="2" t="s">
        <v>59</v>
      </c>
      <c r="G1" s="1" t="s">
        <v>60</v>
      </c>
      <c r="H1" s="2" t="s">
        <v>61</v>
      </c>
      <c r="I1" s="1" t="s">
        <v>62</v>
      </c>
      <c r="J1" s="2" t="s">
        <v>63</v>
      </c>
      <c r="K1" s="1" t="s">
        <v>64</v>
      </c>
      <c r="L1" s="2" t="s">
        <v>65</v>
      </c>
      <c r="M1" s="1" t="s">
        <v>66</v>
      </c>
      <c r="N1" s="2" t="s">
        <v>67</v>
      </c>
      <c r="O1" s="1" t="s">
        <v>68</v>
      </c>
      <c r="P1" s="2" t="s">
        <v>69</v>
      </c>
      <c r="Q1" s="1" t="s">
        <v>70</v>
      </c>
      <c r="R1" s="2" t="s">
        <v>71</v>
      </c>
      <c r="S1" s="1" t="s">
        <v>72</v>
      </c>
      <c r="T1" s="2" t="s">
        <v>73</v>
      </c>
      <c r="U1" s="1" t="s">
        <v>74</v>
      </c>
      <c r="V1" s="2" t="s">
        <v>75</v>
      </c>
      <c r="W1" s="12" t="s">
        <v>0</v>
      </c>
    </row>
    <row r="2" spans="1:23" x14ac:dyDescent="0.25">
      <c r="A2" s="3" t="s">
        <v>1</v>
      </c>
      <c r="B2" s="4" t="s">
        <v>2</v>
      </c>
      <c r="C2" s="5">
        <v>19331</v>
      </c>
      <c r="D2" s="6">
        <f>C2/W2</f>
        <v>8.8767966202874596E-2</v>
      </c>
      <c r="E2" s="5">
        <v>26833</v>
      </c>
      <c r="F2" s="6">
        <f>E2/W2</f>
        <v>0.12321715571474491</v>
      </c>
      <c r="G2" s="7">
        <v>5053</v>
      </c>
      <c r="H2" s="6">
        <f>G2/W2</f>
        <v>2.3203379712540755E-2</v>
      </c>
      <c r="I2" s="7">
        <v>10626</v>
      </c>
      <c r="J2" s="6">
        <f>I2/W2</f>
        <v>4.879459980713597E-2</v>
      </c>
      <c r="K2" s="7">
        <v>0</v>
      </c>
      <c r="L2" s="6">
        <f>K2/W2</f>
        <v>0</v>
      </c>
      <c r="M2" s="7">
        <v>0</v>
      </c>
      <c r="N2" s="6">
        <f>M2/W2</f>
        <v>0</v>
      </c>
      <c r="O2" s="7">
        <v>57499</v>
      </c>
      <c r="P2" s="6">
        <f>O2/W2</f>
        <v>0.26403545024567204</v>
      </c>
      <c r="Q2" s="7">
        <v>92854</v>
      </c>
      <c r="R2" s="6">
        <f>Q2/W2</f>
        <v>0.42638563622170178</v>
      </c>
      <c r="S2" s="7">
        <v>5574</v>
      </c>
      <c r="T2" s="6">
        <f>S2/W2</f>
        <v>2.5595812095329934E-2</v>
      </c>
      <c r="U2" s="7">
        <v>0</v>
      </c>
      <c r="V2" s="6">
        <f>U2/W2</f>
        <v>0</v>
      </c>
      <c r="W2" s="8">
        <f>SUM(G2,I2,K2,M2,O2,Q2,S2,U2,E2,C2)</f>
        <v>217770</v>
      </c>
    </row>
    <row r="3" spans="1:23" x14ac:dyDescent="0.25">
      <c r="A3" s="3" t="s">
        <v>3</v>
      </c>
      <c r="B3" s="4" t="s">
        <v>4</v>
      </c>
      <c r="C3" s="5">
        <v>95037</v>
      </c>
      <c r="D3" s="6">
        <f t="shared" ref="D3:D28" si="0">C3/W3</f>
        <v>0.11262189536403594</v>
      </c>
      <c r="E3" s="5">
        <v>128932</v>
      </c>
      <c r="F3" s="6">
        <f t="shared" ref="F3:F28" si="1">E3/W3</f>
        <v>0.15278855827810095</v>
      </c>
      <c r="G3" s="7">
        <v>19980</v>
      </c>
      <c r="H3" s="6">
        <f t="shared" ref="H3:H28" si="2">G3/W3</f>
        <v>2.3676941289954838E-2</v>
      </c>
      <c r="I3" s="7">
        <v>47226</v>
      </c>
      <c r="J3" s="6">
        <f t="shared" ref="J3:J28" si="3">I3/W3</f>
        <v>5.5964325793764126E-2</v>
      </c>
      <c r="K3" s="7">
        <v>0</v>
      </c>
      <c r="L3" s="6">
        <f t="shared" ref="L3:L28" si="4">K3/W3</f>
        <v>0</v>
      </c>
      <c r="M3" s="7">
        <v>0</v>
      </c>
      <c r="N3" s="6">
        <f t="shared" ref="N3:N28" si="5">M3/W3</f>
        <v>0</v>
      </c>
      <c r="O3" s="7">
        <v>184628</v>
      </c>
      <c r="P3" s="6">
        <f t="shared" ref="P3:P28" si="6">O3/W3</f>
        <v>0.2187901059300191</v>
      </c>
      <c r="Q3" s="7">
        <v>368056</v>
      </c>
      <c r="R3" s="6">
        <f t="shared" ref="R3:R28" si="7">Q3/W3</f>
        <v>0.43615817334412504</v>
      </c>
      <c r="S3" s="7"/>
      <c r="T3" s="6">
        <f t="shared" ref="T3:T28" si="8">S3/W3</f>
        <v>0</v>
      </c>
      <c r="U3" s="7">
        <v>0</v>
      </c>
      <c r="V3" s="6">
        <f t="shared" ref="V3:V28" si="9">U3/W3</f>
        <v>0</v>
      </c>
      <c r="W3" s="8">
        <f t="shared" ref="W3:W28" si="10">SUM(G3,I3,K3,M3,O3,Q3,S3,U3,E3,C3)</f>
        <v>843859</v>
      </c>
    </row>
    <row r="4" spans="1:23" x14ac:dyDescent="0.25">
      <c r="A4" s="3" t="s">
        <v>5</v>
      </c>
      <c r="B4" s="4" t="s">
        <v>6</v>
      </c>
      <c r="C4" s="5">
        <v>20981</v>
      </c>
      <c r="D4" s="6">
        <f t="shared" si="0"/>
        <v>9.7644178859972452E-2</v>
      </c>
      <c r="E4" s="5">
        <v>29927</v>
      </c>
      <c r="F4" s="6">
        <f t="shared" si="1"/>
        <v>0.13927826799210694</v>
      </c>
      <c r="G4" s="7">
        <v>9209</v>
      </c>
      <c r="H4" s="6">
        <f t="shared" si="2"/>
        <v>4.2858073643843773E-2</v>
      </c>
      <c r="I4" s="7">
        <v>11257</v>
      </c>
      <c r="J4" s="6">
        <f t="shared" si="3"/>
        <v>5.238932946126066E-2</v>
      </c>
      <c r="K4" s="7"/>
      <c r="L4" s="6">
        <f t="shared" si="4"/>
        <v>0</v>
      </c>
      <c r="M4" s="7">
        <v>0</v>
      </c>
      <c r="N4" s="6">
        <f t="shared" si="5"/>
        <v>0</v>
      </c>
      <c r="O4" s="7">
        <v>54475</v>
      </c>
      <c r="P4" s="6">
        <f t="shared" si="6"/>
        <v>0.25352302766298074</v>
      </c>
      <c r="Q4" s="7">
        <v>89023</v>
      </c>
      <c r="R4" s="6">
        <f t="shared" si="7"/>
        <v>0.41430712237983541</v>
      </c>
      <c r="S4" s="7"/>
      <c r="T4" s="6">
        <f t="shared" si="8"/>
        <v>0</v>
      </c>
      <c r="U4" s="9"/>
      <c r="V4" s="6">
        <f t="shared" si="9"/>
        <v>0</v>
      </c>
      <c r="W4" s="8">
        <f t="shared" si="10"/>
        <v>214872</v>
      </c>
    </row>
    <row r="5" spans="1:23" x14ac:dyDescent="0.25">
      <c r="A5" s="3" t="s">
        <v>7</v>
      </c>
      <c r="B5" s="4" t="s">
        <v>8</v>
      </c>
      <c r="C5" s="5">
        <v>100999</v>
      </c>
      <c r="D5" s="6">
        <f t="shared" si="0"/>
        <v>9.6740020593376594E-2</v>
      </c>
      <c r="E5" s="5">
        <v>124467</v>
      </c>
      <c r="F5" s="6">
        <f t="shared" si="1"/>
        <v>0.11921840952084481</v>
      </c>
      <c r="G5" s="7">
        <v>12913</v>
      </c>
      <c r="H5" s="6">
        <f t="shared" si="2"/>
        <v>1.2368477766337012E-2</v>
      </c>
      <c r="I5" s="7">
        <v>27010</v>
      </c>
      <c r="J5" s="6">
        <f t="shared" si="3"/>
        <v>2.5871027992624699E-2</v>
      </c>
      <c r="K5" s="7">
        <v>0</v>
      </c>
      <c r="L5" s="6">
        <f t="shared" si="4"/>
        <v>0</v>
      </c>
      <c r="M5" s="7">
        <v>0</v>
      </c>
      <c r="N5" s="6">
        <f t="shared" si="5"/>
        <v>0</v>
      </c>
      <c r="O5" s="7">
        <v>289782</v>
      </c>
      <c r="P5" s="6">
        <f t="shared" si="6"/>
        <v>0.27756231890998778</v>
      </c>
      <c r="Q5" s="7">
        <v>456263</v>
      </c>
      <c r="R5" s="6">
        <f t="shared" si="7"/>
        <v>0.43702305979262951</v>
      </c>
      <c r="S5" s="7">
        <v>19677</v>
      </c>
      <c r="T5" s="6">
        <f t="shared" si="8"/>
        <v>1.8847249826393048E-2</v>
      </c>
      <c r="U5" s="7">
        <v>12914</v>
      </c>
      <c r="V5" s="6">
        <f t="shared" si="9"/>
        <v>1.2369435597806566E-2</v>
      </c>
      <c r="W5" s="8">
        <f t="shared" si="10"/>
        <v>1044025</v>
      </c>
    </row>
    <row r="6" spans="1:23" x14ac:dyDescent="0.25">
      <c r="A6" s="3" t="s">
        <v>9</v>
      </c>
      <c r="B6" s="4" t="s">
        <v>10</v>
      </c>
      <c r="C6" s="5">
        <v>259945</v>
      </c>
      <c r="D6" s="6">
        <f t="shared" si="0"/>
        <v>7.0772233989839312E-2</v>
      </c>
      <c r="E6" s="5">
        <v>417131</v>
      </c>
      <c r="F6" s="6">
        <f t="shared" si="1"/>
        <v>0.1135674574868363</v>
      </c>
      <c r="G6" s="7">
        <v>229390</v>
      </c>
      <c r="H6" s="6">
        <f t="shared" si="2"/>
        <v>6.2453375733055989E-2</v>
      </c>
      <c r="I6" s="7">
        <v>450823</v>
      </c>
      <c r="J6" s="6">
        <f t="shared" si="3"/>
        <v>0.12274039063648591</v>
      </c>
      <c r="K6" s="7">
        <v>4785</v>
      </c>
      <c r="L6" s="6">
        <f t="shared" si="4"/>
        <v>1.302756889501168E-3</v>
      </c>
      <c r="M6" s="7">
        <v>4263</v>
      </c>
      <c r="N6" s="6">
        <f t="shared" si="5"/>
        <v>1.1606379561010405E-3</v>
      </c>
      <c r="O6" s="7">
        <v>838695</v>
      </c>
      <c r="P6" s="6">
        <f t="shared" si="6"/>
        <v>0.22834183687360127</v>
      </c>
      <c r="Q6" s="7">
        <v>1457442</v>
      </c>
      <c r="R6" s="6">
        <f t="shared" si="7"/>
        <v>0.3968009627060316</v>
      </c>
      <c r="S6" s="7">
        <v>0</v>
      </c>
      <c r="T6" s="6">
        <f t="shared" si="8"/>
        <v>0</v>
      </c>
      <c r="U6" s="7">
        <v>10506</v>
      </c>
      <c r="V6" s="6">
        <f t="shared" si="9"/>
        <v>2.8603477285473922E-3</v>
      </c>
      <c r="W6" s="8">
        <f t="shared" si="10"/>
        <v>3672980</v>
      </c>
    </row>
    <row r="7" spans="1:23" x14ac:dyDescent="0.25">
      <c r="A7" s="3" t="s">
        <v>11</v>
      </c>
      <c r="B7" s="4" t="s">
        <v>12</v>
      </c>
      <c r="C7" s="5">
        <v>264935</v>
      </c>
      <c r="D7" s="6">
        <f t="shared" si="0"/>
        <v>0.11316625895460834</v>
      </c>
      <c r="E7" s="5">
        <v>434266</v>
      </c>
      <c r="F7" s="6">
        <f t="shared" si="1"/>
        <v>0.18549553139895425</v>
      </c>
      <c r="G7" s="7">
        <v>29611</v>
      </c>
      <c r="H7" s="6">
        <f t="shared" si="2"/>
        <v>1.2648257474115944E-2</v>
      </c>
      <c r="I7" s="7">
        <v>54370</v>
      </c>
      <c r="J7" s="6">
        <f t="shared" si="3"/>
        <v>2.3223996449551986E-2</v>
      </c>
      <c r="K7" s="7">
        <v>0</v>
      </c>
      <c r="L7" s="6">
        <f t="shared" si="4"/>
        <v>0</v>
      </c>
      <c r="M7" s="7">
        <v>0</v>
      </c>
      <c r="N7" s="6">
        <f t="shared" si="5"/>
        <v>0</v>
      </c>
      <c r="O7" s="7">
        <v>517520</v>
      </c>
      <c r="P7" s="6">
        <f t="shared" si="6"/>
        <v>0.22105724926562709</v>
      </c>
      <c r="Q7" s="7">
        <v>1036256</v>
      </c>
      <c r="R7" s="6">
        <f t="shared" si="7"/>
        <v>0.44263390959769988</v>
      </c>
      <c r="S7" s="7">
        <v>0</v>
      </c>
      <c r="T7" s="6">
        <f t="shared" si="8"/>
        <v>0</v>
      </c>
      <c r="U7" s="7">
        <v>4155</v>
      </c>
      <c r="V7" s="6">
        <f t="shared" si="9"/>
        <v>1.774796859442496E-3</v>
      </c>
      <c r="W7" s="8">
        <f t="shared" si="10"/>
        <v>2341113</v>
      </c>
    </row>
    <row r="8" spans="1:23" x14ac:dyDescent="0.25">
      <c r="A8" s="3" t="s">
        <v>13</v>
      </c>
      <c r="B8" s="4" t="s">
        <v>14</v>
      </c>
      <c r="C8" s="5">
        <v>138235</v>
      </c>
      <c r="D8" s="6">
        <f t="shared" si="0"/>
        <v>0.19752823567068292</v>
      </c>
      <c r="E8" s="5">
        <v>161272</v>
      </c>
      <c r="F8" s="6">
        <f t="shared" si="1"/>
        <v>0.23044651226594115</v>
      </c>
      <c r="G8" s="7">
        <v>22144</v>
      </c>
      <c r="H8" s="6">
        <f t="shared" si="2"/>
        <v>3.164224147785729E-2</v>
      </c>
      <c r="I8" s="7">
        <v>35001</v>
      </c>
      <c r="J8" s="6">
        <f t="shared" si="3"/>
        <v>5.0014003520885253E-2</v>
      </c>
      <c r="K8" s="7">
        <v>0</v>
      </c>
      <c r="L8" s="6">
        <f t="shared" si="4"/>
        <v>0</v>
      </c>
      <c r="M8" s="7">
        <v>0</v>
      </c>
      <c r="N8" s="6">
        <f t="shared" si="5"/>
        <v>0</v>
      </c>
      <c r="O8" s="7">
        <v>139416</v>
      </c>
      <c r="P8" s="6">
        <f t="shared" si="6"/>
        <v>0.19921580283042595</v>
      </c>
      <c r="Q8" s="7">
        <v>203756</v>
      </c>
      <c r="R8" s="6">
        <f t="shared" si="7"/>
        <v>0.29115320423420749</v>
      </c>
      <c r="S8" s="9">
        <v>0</v>
      </c>
      <c r="T8" s="6">
        <f t="shared" si="8"/>
        <v>0</v>
      </c>
      <c r="U8" s="7">
        <v>0</v>
      </c>
      <c r="V8" s="6">
        <f t="shared" si="9"/>
        <v>0</v>
      </c>
      <c r="W8" s="8">
        <f t="shared" si="10"/>
        <v>699824</v>
      </c>
    </row>
    <row r="9" spans="1:23" x14ac:dyDescent="0.25">
      <c r="A9" s="3" t="s">
        <v>15</v>
      </c>
      <c r="B9" s="4" t="s">
        <v>16</v>
      </c>
      <c r="C9" s="5">
        <v>133695</v>
      </c>
      <c r="D9" s="6">
        <f t="shared" si="0"/>
        <v>0.14148053220680845</v>
      </c>
      <c r="E9" s="5">
        <v>213109</v>
      </c>
      <c r="F9" s="6">
        <f t="shared" si="1"/>
        <v>0.22551909000382023</v>
      </c>
      <c r="G9" s="7">
        <v>17707</v>
      </c>
      <c r="H9" s="6">
        <f t="shared" si="2"/>
        <v>1.873814117046978E-2</v>
      </c>
      <c r="I9" s="7">
        <v>77701</v>
      </c>
      <c r="J9" s="6">
        <f t="shared" si="3"/>
        <v>8.2225803754824217E-2</v>
      </c>
      <c r="K9" s="7"/>
      <c r="L9" s="6">
        <f t="shared" si="4"/>
        <v>0</v>
      </c>
      <c r="M9" s="7">
        <v>0</v>
      </c>
      <c r="N9" s="6">
        <f t="shared" si="5"/>
        <v>0</v>
      </c>
      <c r="O9" s="7">
        <v>162261</v>
      </c>
      <c r="P9" s="6">
        <f t="shared" si="6"/>
        <v>0.17171003131313026</v>
      </c>
      <c r="Q9" s="7">
        <v>340498</v>
      </c>
      <c r="R9" s="6">
        <f t="shared" si="7"/>
        <v>0.36032640155094708</v>
      </c>
      <c r="S9" s="9"/>
      <c r="T9" s="6">
        <f t="shared" si="8"/>
        <v>0</v>
      </c>
      <c r="U9" s="7">
        <v>0</v>
      </c>
      <c r="V9" s="6">
        <f t="shared" si="9"/>
        <v>0</v>
      </c>
      <c r="W9" s="8">
        <f t="shared" si="10"/>
        <v>944971</v>
      </c>
    </row>
    <row r="10" spans="1:23" x14ac:dyDescent="0.25">
      <c r="A10" s="3" t="s">
        <v>17</v>
      </c>
      <c r="B10" s="4" t="s">
        <v>18</v>
      </c>
      <c r="C10" s="5">
        <v>248703</v>
      </c>
      <c r="D10" s="6">
        <f t="shared" si="0"/>
        <v>0.15421557800380356</v>
      </c>
      <c r="E10" s="5">
        <v>367840</v>
      </c>
      <c r="F10" s="6">
        <f t="shared" si="1"/>
        <v>0.22808996358274369</v>
      </c>
      <c r="G10" s="7">
        <v>24610</v>
      </c>
      <c r="H10" s="6">
        <f t="shared" si="2"/>
        <v>1.5260151162927692E-2</v>
      </c>
      <c r="I10" s="7">
        <v>72945</v>
      </c>
      <c r="J10" s="6">
        <f t="shared" si="3"/>
        <v>4.5231683323029681E-2</v>
      </c>
      <c r="K10" s="7">
        <v>4834</v>
      </c>
      <c r="L10" s="6">
        <f t="shared" si="4"/>
        <v>2.9974632556518679E-3</v>
      </c>
      <c r="M10" s="7">
        <v>5715</v>
      </c>
      <c r="N10" s="6">
        <f t="shared" si="5"/>
        <v>3.543753104271912E-3</v>
      </c>
      <c r="O10" s="7">
        <v>323409</v>
      </c>
      <c r="P10" s="6">
        <f t="shared" si="6"/>
        <v>0.20053922094479001</v>
      </c>
      <c r="Q10" s="7">
        <v>564641</v>
      </c>
      <c r="R10" s="6">
        <f t="shared" si="7"/>
        <v>0.35012218662278161</v>
      </c>
      <c r="S10" s="9">
        <v>0</v>
      </c>
      <c r="T10" s="6">
        <f t="shared" si="8"/>
        <v>0</v>
      </c>
      <c r="U10" s="7">
        <v>0</v>
      </c>
      <c r="V10" s="6">
        <f t="shared" si="9"/>
        <v>0</v>
      </c>
      <c r="W10" s="8">
        <f t="shared" si="10"/>
        <v>1612697</v>
      </c>
    </row>
    <row r="11" spans="1:23" x14ac:dyDescent="0.25">
      <c r="A11" s="3" t="s">
        <v>19</v>
      </c>
      <c r="B11" s="4" t="s">
        <v>20</v>
      </c>
      <c r="C11" s="5">
        <v>130617</v>
      </c>
      <c r="D11" s="6">
        <f t="shared" si="0"/>
        <v>7.3225083446669809E-2</v>
      </c>
      <c r="E11" s="5">
        <v>203259</v>
      </c>
      <c r="F11" s="6">
        <f t="shared" si="1"/>
        <v>0.11394885226491697</v>
      </c>
      <c r="G11" s="7">
        <v>72643</v>
      </c>
      <c r="H11" s="6">
        <f t="shared" si="2"/>
        <v>4.0724329427382619E-2</v>
      </c>
      <c r="I11" s="7">
        <v>134289</v>
      </c>
      <c r="J11" s="6">
        <f t="shared" si="3"/>
        <v>7.5283640192087109E-2</v>
      </c>
      <c r="K11" s="7">
        <v>0</v>
      </c>
      <c r="L11" s="6">
        <f t="shared" si="4"/>
        <v>0</v>
      </c>
      <c r="M11" s="7">
        <v>0</v>
      </c>
      <c r="N11" s="6">
        <f t="shared" si="5"/>
        <v>0</v>
      </c>
      <c r="O11" s="7">
        <v>472528</v>
      </c>
      <c r="P11" s="6">
        <f t="shared" si="6"/>
        <v>0.26490351356169561</v>
      </c>
      <c r="Q11" s="7">
        <v>770438</v>
      </c>
      <c r="R11" s="6">
        <f t="shared" si="7"/>
        <v>0.4319145811072479</v>
      </c>
      <c r="S11" s="7">
        <v>0</v>
      </c>
      <c r="T11" s="6">
        <f t="shared" si="8"/>
        <v>0</v>
      </c>
      <c r="U11" s="7">
        <v>0</v>
      </c>
      <c r="V11" s="6">
        <f t="shared" si="9"/>
        <v>0</v>
      </c>
      <c r="W11" s="8">
        <f t="shared" si="10"/>
        <v>1783774</v>
      </c>
    </row>
    <row r="12" spans="1:23" x14ac:dyDescent="0.25">
      <c r="A12" s="3" t="s">
        <v>21</v>
      </c>
      <c r="B12" s="4" t="s">
        <v>22</v>
      </c>
      <c r="C12" s="5">
        <v>100457</v>
      </c>
      <c r="D12" s="6">
        <f t="shared" si="0"/>
        <v>0.12064472274664091</v>
      </c>
      <c r="E12" s="5">
        <v>163403</v>
      </c>
      <c r="F12" s="6">
        <f t="shared" si="1"/>
        <v>0.19624027823814533</v>
      </c>
      <c r="G12" s="7">
        <v>21431</v>
      </c>
      <c r="H12" s="6">
        <f t="shared" si="2"/>
        <v>2.5737749018816623E-2</v>
      </c>
      <c r="I12" s="7">
        <v>41970</v>
      </c>
      <c r="J12" s="6">
        <f t="shared" si="3"/>
        <v>5.0404242747409532E-2</v>
      </c>
      <c r="K12" s="7">
        <v>0</v>
      </c>
      <c r="L12" s="6">
        <f t="shared" si="4"/>
        <v>0</v>
      </c>
      <c r="M12" s="7">
        <v>0</v>
      </c>
      <c r="N12" s="6">
        <f t="shared" si="5"/>
        <v>0</v>
      </c>
      <c r="O12" s="7">
        <v>185288</v>
      </c>
      <c r="P12" s="6">
        <f t="shared" si="6"/>
        <v>0.22252326257283817</v>
      </c>
      <c r="Q12" s="7">
        <v>320119</v>
      </c>
      <c r="R12" s="6">
        <f t="shared" si="7"/>
        <v>0.38444974467614945</v>
      </c>
      <c r="S12" s="7">
        <v>0</v>
      </c>
      <c r="T12" s="6">
        <f t="shared" si="8"/>
        <v>0</v>
      </c>
      <c r="U12" s="7">
        <v>0</v>
      </c>
      <c r="V12" s="6">
        <f t="shared" si="9"/>
        <v>0</v>
      </c>
      <c r="W12" s="8">
        <f t="shared" si="10"/>
        <v>832668</v>
      </c>
    </row>
    <row r="13" spans="1:23" x14ac:dyDescent="0.25">
      <c r="A13" s="3" t="s">
        <v>23</v>
      </c>
      <c r="B13" s="4" t="s">
        <v>24</v>
      </c>
      <c r="C13" s="5">
        <v>97628</v>
      </c>
      <c r="D13" s="6">
        <f t="shared" si="0"/>
        <v>0.15556090231314543</v>
      </c>
      <c r="E13" s="5">
        <v>179663</v>
      </c>
      <c r="F13" s="6">
        <f t="shared" si="1"/>
        <v>0.28627584701403946</v>
      </c>
      <c r="G13" s="7">
        <v>6153</v>
      </c>
      <c r="H13" s="6">
        <f t="shared" si="2"/>
        <v>9.8042183792844649E-3</v>
      </c>
      <c r="I13" s="7">
        <v>33221</v>
      </c>
      <c r="J13" s="6">
        <f t="shared" si="3"/>
        <v>5.2934493544321344E-2</v>
      </c>
      <c r="K13" s="7">
        <v>0</v>
      </c>
      <c r="L13" s="6">
        <f t="shared" si="4"/>
        <v>0</v>
      </c>
      <c r="M13" s="7">
        <v>0</v>
      </c>
      <c r="N13" s="6">
        <f t="shared" si="5"/>
        <v>0</v>
      </c>
      <c r="O13" s="7">
        <v>97218</v>
      </c>
      <c r="P13" s="6">
        <f t="shared" si="6"/>
        <v>0.15490760643544241</v>
      </c>
      <c r="Q13" s="7">
        <v>213704</v>
      </c>
      <c r="R13" s="6">
        <f t="shared" si="7"/>
        <v>0.34051693231376684</v>
      </c>
      <c r="S13" s="7">
        <v>0</v>
      </c>
      <c r="T13" s="6">
        <f t="shared" si="8"/>
        <v>0</v>
      </c>
      <c r="U13" s="7">
        <v>0</v>
      </c>
      <c r="V13" s="6">
        <f t="shared" si="9"/>
        <v>0</v>
      </c>
      <c r="W13" s="8">
        <f t="shared" si="10"/>
        <v>627587</v>
      </c>
    </row>
    <row r="14" spans="1:23" x14ac:dyDescent="0.25">
      <c r="A14" s="3" t="s">
        <v>25</v>
      </c>
      <c r="B14" s="4" t="s">
        <v>26</v>
      </c>
      <c r="C14" s="5">
        <v>795713</v>
      </c>
      <c r="D14" s="6">
        <f t="shared" si="0"/>
        <v>0.16023069460089576</v>
      </c>
      <c r="E14" s="5">
        <v>1155829</v>
      </c>
      <c r="F14" s="6">
        <f t="shared" si="1"/>
        <v>0.23274633380359344</v>
      </c>
      <c r="G14" s="7">
        <v>121780</v>
      </c>
      <c r="H14" s="6">
        <f t="shared" si="2"/>
        <v>2.4522527580292247E-2</v>
      </c>
      <c r="I14" s="7">
        <v>335787</v>
      </c>
      <c r="J14" s="6">
        <f t="shared" si="3"/>
        <v>6.7616570607682655E-2</v>
      </c>
      <c r="K14" s="7">
        <v>0</v>
      </c>
      <c r="L14" s="6">
        <f t="shared" si="4"/>
        <v>0</v>
      </c>
      <c r="M14" s="7">
        <v>7826</v>
      </c>
      <c r="N14" s="6">
        <f t="shared" si="5"/>
        <v>1.5759016328080731E-3</v>
      </c>
      <c r="O14" s="7">
        <v>848417</v>
      </c>
      <c r="P14" s="6">
        <f t="shared" si="6"/>
        <v>0.17084356447765486</v>
      </c>
      <c r="Q14" s="7">
        <v>1688360</v>
      </c>
      <c r="R14" s="6">
        <f t="shared" si="7"/>
        <v>0.33998074121745953</v>
      </c>
      <c r="S14" s="7">
        <v>0</v>
      </c>
      <c r="T14" s="6">
        <f t="shared" si="8"/>
        <v>0</v>
      </c>
      <c r="U14" s="7">
        <v>12334</v>
      </c>
      <c r="V14" s="6">
        <f t="shared" si="9"/>
        <v>2.4836660796134389E-3</v>
      </c>
      <c r="W14" s="8">
        <f t="shared" si="10"/>
        <v>4966046</v>
      </c>
    </row>
    <row r="15" spans="1:23" x14ac:dyDescent="0.25">
      <c r="A15" s="3" t="s">
        <v>27</v>
      </c>
      <c r="B15" s="4" t="s">
        <v>28</v>
      </c>
      <c r="C15" s="5">
        <v>176518</v>
      </c>
      <c r="D15" s="6">
        <f t="shared" si="0"/>
        <v>8.2423883585451538E-2</v>
      </c>
      <c r="E15" s="5">
        <v>242717</v>
      </c>
      <c r="F15" s="6">
        <f t="shared" si="1"/>
        <v>0.11333505791029834</v>
      </c>
      <c r="G15" s="7">
        <v>57930</v>
      </c>
      <c r="H15" s="6">
        <f t="shared" si="2"/>
        <v>2.7050020825667681E-2</v>
      </c>
      <c r="I15" s="7">
        <v>138031</v>
      </c>
      <c r="J15" s="6">
        <f t="shared" si="3"/>
        <v>6.4452639816808835E-2</v>
      </c>
      <c r="K15" s="7">
        <v>0</v>
      </c>
      <c r="L15" s="6">
        <f t="shared" si="4"/>
        <v>0</v>
      </c>
      <c r="M15" s="7">
        <v>4099</v>
      </c>
      <c r="N15" s="6">
        <f t="shared" si="5"/>
        <v>1.9140002652237498E-3</v>
      </c>
      <c r="O15" s="7">
        <v>551718</v>
      </c>
      <c r="P15" s="6">
        <f t="shared" si="6"/>
        <v>0.2576209803192771</v>
      </c>
      <c r="Q15" s="7">
        <v>957102</v>
      </c>
      <c r="R15" s="6">
        <f t="shared" si="7"/>
        <v>0.44691229125303278</v>
      </c>
      <c r="S15" s="7">
        <v>7083</v>
      </c>
      <c r="T15" s="6">
        <f t="shared" si="8"/>
        <v>3.3073588383946864E-3</v>
      </c>
      <c r="U15" s="7">
        <v>6390</v>
      </c>
      <c r="V15" s="6">
        <f t="shared" si="9"/>
        <v>2.9837671858452697E-3</v>
      </c>
      <c r="W15" s="8">
        <f t="shared" si="10"/>
        <v>2141588</v>
      </c>
    </row>
    <row r="16" spans="1:23" x14ac:dyDescent="0.25">
      <c r="A16" s="3" t="s">
        <v>29</v>
      </c>
      <c r="B16" s="4" t="s">
        <v>30</v>
      </c>
      <c r="C16" s="5">
        <v>129219</v>
      </c>
      <c r="D16" s="6">
        <f t="shared" si="0"/>
        <v>0.1314464922578007</v>
      </c>
      <c r="E16" s="5">
        <v>213462</v>
      </c>
      <c r="F16" s="6">
        <f t="shared" si="1"/>
        <v>0.21714168295943051</v>
      </c>
      <c r="G16" s="7">
        <v>19001</v>
      </c>
      <c r="H16" s="6">
        <f t="shared" si="2"/>
        <v>1.9328541463642893E-2</v>
      </c>
      <c r="I16" s="7">
        <v>31036</v>
      </c>
      <c r="J16" s="6">
        <f t="shared" si="3"/>
        <v>3.1571002203337764E-2</v>
      </c>
      <c r="K16" s="7"/>
      <c r="L16" s="6">
        <f t="shared" si="4"/>
        <v>0</v>
      </c>
      <c r="M16" s="7">
        <v>0</v>
      </c>
      <c r="N16" s="6">
        <f t="shared" si="5"/>
        <v>0</v>
      </c>
      <c r="O16" s="7">
        <v>205850</v>
      </c>
      <c r="P16" s="6">
        <f t="shared" si="6"/>
        <v>0.20939846641181462</v>
      </c>
      <c r="Q16" s="7">
        <v>375619</v>
      </c>
      <c r="R16" s="6">
        <f t="shared" si="7"/>
        <v>0.38209396431935583</v>
      </c>
      <c r="S16" s="7">
        <v>0</v>
      </c>
      <c r="T16" s="6">
        <f t="shared" si="8"/>
        <v>0</v>
      </c>
      <c r="U16" s="7">
        <v>8867</v>
      </c>
      <c r="V16" s="6">
        <f t="shared" si="9"/>
        <v>9.0198503846177329E-3</v>
      </c>
      <c r="W16" s="8">
        <f t="shared" si="10"/>
        <v>983054</v>
      </c>
    </row>
    <row r="17" spans="1:23" x14ac:dyDescent="0.25">
      <c r="A17" s="3" t="s">
        <v>31</v>
      </c>
      <c r="B17" s="4" t="s">
        <v>32</v>
      </c>
      <c r="C17" s="5">
        <v>638459</v>
      </c>
      <c r="D17" s="6">
        <f t="shared" si="0"/>
        <v>0.24045282603881538</v>
      </c>
      <c r="E17" s="5">
        <v>1133612</v>
      </c>
      <c r="F17" s="6">
        <f t="shared" si="1"/>
        <v>0.42693455496987837</v>
      </c>
      <c r="G17" s="7">
        <v>19809</v>
      </c>
      <c r="H17" s="6">
        <f t="shared" si="2"/>
        <v>7.4603538065919567E-3</v>
      </c>
      <c r="I17" s="7">
        <v>59216</v>
      </c>
      <c r="J17" s="6">
        <f t="shared" si="3"/>
        <v>2.2301595790355358E-2</v>
      </c>
      <c r="K17" s="7">
        <v>15148</v>
      </c>
      <c r="L17" s="6">
        <f t="shared" si="4"/>
        <v>5.7049542865492938E-3</v>
      </c>
      <c r="M17" s="7">
        <v>7791</v>
      </c>
      <c r="N17" s="6">
        <f t="shared" si="5"/>
        <v>2.9342024588398167E-3</v>
      </c>
      <c r="O17" s="7">
        <v>246303</v>
      </c>
      <c r="P17" s="6">
        <f t="shared" si="6"/>
        <v>9.2761246081327617E-2</v>
      </c>
      <c r="Q17" s="7">
        <v>534898</v>
      </c>
      <c r="R17" s="6">
        <f t="shared" si="7"/>
        <v>0.2014502665676422</v>
      </c>
      <c r="S17" s="7">
        <v>0</v>
      </c>
      <c r="T17" s="6">
        <f t="shared" si="8"/>
        <v>0</v>
      </c>
      <c r="U17" s="7">
        <v>0</v>
      </c>
      <c r="V17" s="6">
        <f t="shared" si="9"/>
        <v>0</v>
      </c>
      <c r="W17" s="8">
        <f t="shared" si="10"/>
        <v>2655236</v>
      </c>
    </row>
    <row r="18" spans="1:23" x14ac:dyDescent="0.25">
      <c r="A18" s="3" t="s">
        <v>33</v>
      </c>
      <c r="B18" s="4" t="s">
        <v>34</v>
      </c>
      <c r="C18" s="5">
        <v>275920</v>
      </c>
      <c r="D18" s="6">
        <f t="shared" si="0"/>
        <v>0.12085412575889708</v>
      </c>
      <c r="E18" s="5">
        <v>476367</v>
      </c>
      <c r="F18" s="6">
        <f t="shared" si="1"/>
        <v>0.2086507586452179</v>
      </c>
      <c r="G18" s="7">
        <v>42060</v>
      </c>
      <c r="H18" s="6">
        <f t="shared" si="2"/>
        <v>1.8422457703027004E-2</v>
      </c>
      <c r="I18" s="7">
        <v>91821</v>
      </c>
      <c r="J18" s="6">
        <f t="shared" si="3"/>
        <v>4.0217985942692401E-2</v>
      </c>
      <c r="K18" s="7">
        <v>0</v>
      </c>
      <c r="L18" s="6">
        <f t="shared" si="4"/>
        <v>0</v>
      </c>
      <c r="M18" s="7">
        <v>0</v>
      </c>
      <c r="N18" s="6">
        <f t="shared" si="5"/>
        <v>0</v>
      </c>
      <c r="O18" s="7">
        <v>461589</v>
      </c>
      <c r="P18" s="6">
        <f t="shared" si="6"/>
        <v>0.20217793220833408</v>
      </c>
      <c r="Q18" s="7">
        <v>915985</v>
      </c>
      <c r="R18" s="6">
        <f t="shared" si="7"/>
        <v>0.40120530002632404</v>
      </c>
      <c r="S18" s="7">
        <v>8004</v>
      </c>
      <c r="T18" s="6">
        <f t="shared" si="8"/>
        <v>3.505785816809989E-3</v>
      </c>
      <c r="U18" s="7">
        <v>11337</v>
      </c>
      <c r="V18" s="6">
        <f t="shared" si="9"/>
        <v>4.9656538986975066E-3</v>
      </c>
      <c r="W18" s="8">
        <f t="shared" si="10"/>
        <v>2283083</v>
      </c>
    </row>
    <row r="19" spans="1:23" x14ac:dyDescent="0.25">
      <c r="A19" s="3" t="s">
        <v>35</v>
      </c>
      <c r="B19" s="4" t="s">
        <v>36</v>
      </c>
      <c r="C19" s="5">
        <v>79215</v>
      </c>
      <c r="D19" s="6">
        <f t="shared" si="0"/>
        <v>0.10029348013248388</v>
      </c>
      <c r="E19" s="5">
        <v>112825</v>
      </c>
      <c r="F19" s="6">
        <f t="shared" si="1"/>
        <v>0.14284683325061531</v>
      </c>
      <c r="G19" s="7">
        <v>19375</v>
      </c>
      <c r="H19" s="6">
        <f t="shared" si="2"/>
        <v>2.4530533075388185E-2</v>
      </c>
      <c r="I19" s="7">
        <v>28493</v>
      </c>
      <c r="J19" s="6">
        <f t="shared" si="3"/>
        <v>3.6074760202169577E-2</v>
      </c>
      <c r="K19" s="7">
        <v>0</v>
      </c>
      <c r="L19" s="6">
        <f t="shared" si="4"/>
        <v>0</v>
      </c>
      <c r="M19" s="7">
        <v>0</v>
      </c>
      <c r="N19" s="6">
        <f t="shared" si="5"/>
        <v>0</v>
      </c>
      <c r="O19" s="7">
        <v>223388</v>
      </c>
      <c r="P19" s="6">
        <f t="shared" si="6"/>
        <v>0.28282976633005502</v>
      </c>
      <c r="Q19" s="7">
        <v>326536</v>
      </c>
      <c r="R19" s="6">
        <f t="shared" si="7"/>
        <v>0.41342462700928806</v>
      </c>
      <c r="S19" s="9">
        <v>0</v>
      </c>
      <c r="T19" s="6">
        <f t="shared" si="8"/>
        <v>0</v>
      </c>
      <c r="U19" s="9"/>
      <c r="V19" s="6">
        <f t="shared" si="9"/>
        <v>0</v>
      </c>
      <c r="W19" s="8">
        <f t="shared" si="10"/>
        <v>789832</v>
      </c>
    </row>
    <row r="20" spans="1:23" x14ac:dyDescent="0.25">
      <c r="A20" s="3" t="s">
        <v>37</v>
      </c>
      <c r="B20" s="4" t="s">
        <v>38</v>
      </c>
      <c r="C20" s="5">
        <v>678022</v>
      </c>
      <c r="D20" s="6">
        <f t="shared" si="0"/>
        <v>0.18473254157028463</v>
      </c>
      <c r="E20" s="5">
        <v>956834</v>
      </c>
      <c r="F20" s="6">
        <f t="shared" si="1"/>
        <v>0.26069711112745858</v>
      </c>
      <c r="G20" s="7">
        <v>172122</v>
      </c>
      <c r="H20" s="6">
        <f t="shared" si="2"/>
        <v>4.6896021840236057E-2</v>
      </c>
      <c r="I20" s="7">
        <v>373090</v>
      </c>
      <c r="J20" s="6">
        <f t="shared" si="3"/>
        <v>0.101651368148021</v>
      </c>
      <c r="K20" s="7">
        <v>0</v>
      </c>
      <c r="L20" s="6">
        <f t="shared" si="4"/>
        <v>0</v>
      </c>
      <c r="M20" s="7">
        <v>0</v>
      </c>
      <c r="N20" s="6">
        <f t="shared" si="5"/>
        <v>0</v>
      </c>
      <c r="O20" s="7">
        <v>524314</v>
      </c>
      <c r="P20" s="6">
        <f t="shared" si="6"/>
        <v>0.14285356198011601</v>
      </c>
      <c r="Q20" s="7">
        <v>965908</v>
      </c>
      <c r="R20" s="6">
        <f t="shared" si="7"/>
        <v>0.26316939533388367</v>
      </c>
      <c r="S20" s="7">
        <v>0</v>
      </c>
      <c r="T20" s="6">
        <f t="shared" si="8"/>
        <v>0</v>
      </c>
      <c r="U20" s="7">
        <v>0</v>
      </c>
      <c r="V20" s="6">
        <f t="shared" si="9"/>
        <v>0</v>
      </c>
      <c r="W20" s="8">
        <f t="shared" si="10"/>
        <v>3670290</v>
      </c>
    </row>
    <row r="21" spans="1:23" x14ac:dyDescent="0.25">
      <c r="A21" s="3" t="s">
        <v>39</v>
      </c>
      <c r="B21" s="4" t="s">
        <v>40</v>
      </c>
      <c r="C21" s="5">
        <v>126803</v>
      </c>
      <c r="D21" s="6">
        <f t="shared" si="0"/>
        <v>0.14820533199312755</v>
      </c>
      <c r="E21" s="5">
        <v>206229</v>
      </c>
      <c r="F21" s="6">
        <f t="shared" si="1"/>
        <v>0.24103717902266272</v>
      </c>
      <c r="G21" s="7">
        <v>14681</v>
      </c>
      <c r="H21" s="6">
        <f t="shared" si="2"/>
        <v>1.7158919575965124E-2</v>
      </c>
      <c r="I21" s="7">
        <v>26691</v>
      </c>
      <c r="J21" s="6">
        <f t="shared" si="3"/>
        <v>3.1196016783739875E-2</v>
      </c>
      <c r="K21" s="7">
        <v>0</v>
      </c>
      <c r="L21" s="6">
        <f t="shared" si="4"/>
        <v>0</v>
      </c>
      <c r="M21" s="7">
        <v>0</v>
      </c>
      <c r="N21" s="6">
        <f t="shared" si="5"/>
        <v>0</v>
      </c>
      <c r="O21" s="7">
        <v>156843</v>
      </c>
      <c r="P21" s="6">
        <f t="shared" si="6"/>
        <v>0.18331560677427272</v>
      </c>
      <c r="Q21" s="7">
        <v>324343</v>
      </c>
      <c r="R21" s="6">
        <f t="shared" si="7"/>
        <v>0.379086945850232</v>
      </c>
      <c r="S21" s="9">
        <v>0</v>
      </c>
      <c r="T21" s="6">
        <f t="shared" si="8"/>
        <v>0</v>
      </c>
      <c r="U21" s="9"/>
      <c r="V21" s="6">
        <f t="shared" si="9"/>
        <v>0</v>
      </c>
      <c r="W21" s="8">
        <f t="shared" si="10"/>
        <v>855590</v>
      </c>
    </row>
    <row r="22" spans="1:23" x14ac:dyDescent="0.25">
      <c r="A22" s="3" t="s">
        <v>41</v>
      </c>
      <c r="B22" s="4" t="s">
        <v>42</v>
      </c>
      <c r="C22" s="5">
        <v>729530</v>
      </c>
      <c r="D22" s="6">
        <f t="shared" si="0"/>
        <v>0.29968484063748291</v>
      </c>
      <c r="E22" s="5">
        <v>1193437</v>
      </c>
      <c r="F22" s="6">
        <f t="shared" si="1"/>
        <v>0.49025396783665609</v>
      </c>
      <c r="G22" s="7">
        <v>52464</v>
      </c>
      <c r="H22" s="6">
        <f t="shared" si="2"/>
        <v>2.1551773716234981E-2</v>
      </c>
      <c r="I22" s="7">
        <v>93154</v>
      </c>
      <c r="J22" s="6">
        <f t="shared" si="3"/>
        <v>3.8266886412819327E-2</v>
      </c>
      <c r="K22" s="7">
        <v>0</v>
      </c>
      <c r="L22" s="6">
        <f t="shared" si="4"/>
        <v>0</v>
      </c>
      <c r="M22" s="7">
        <v>0</v>
      </c>
      <c r="N22" s="6">
        <f t="shared" si="5"/>
        <v>0</v>
      </c>
      <c r="O22" s="7">
        <v>130207</v>
      </c>
      <c r="P22" s="6">
        <f t="shared" si="6"/>
        <v>5.3487949837408663E-2</v>
      </c>
      <c r="Q22" s="7">
        <v>235532</v>
      </c>
      <c r="R22" s="6">
        <f t="shared" si="7"/>
        <v>9.6754581559398006E-2</v>
      </c>
      <c r="S22" s="7">
        <v>0</v>
      </c>
      <c r="T22" s="6">
        <f t="shared" si="8"/>
        <v>0</v>
      </c>
      <c r="U22" s="7">
        <v>0</v>
      </c>
      <c r="V22" s="6">
        <f t="shared" si="9"/>
        <v>0</v>
      </c>
      <c r="W22" s="8">
        <f t="shared" si="10"/>
        <v>2434324</v>
      </c>
    </row>
    <row r="23" spans="1:23" x14ac:dyDescent="0.25">
      <c r="A23" s="3" t="s">
        <v>43</v>
      </c>
      <c r="B23" s="4" t="s">
        <v>44</v>
      </c>
      <c r="C23" s="5">
        <v>59397</v>
      </c>
      <c r="D23" s="6">
        <f t="shared" si="0"/>
        <v>0.1305379798996521</v>
      </c>
      <c r="E23" s="5">
        <v>93722</v>
      </c>
      <c r="F23" s="6">
        <f t="shared" si="1"/>
        <v>0.20597472182358023</v>
      </c>
      <c r="G23" s="7">
        <v>8033</v>
      </c>
      <c r="H23" s="6">
        <f t="shared" si="2"/>
        <v>1.7654285444280104E-2</v>
      </c>
      <c r="I23" s="7">
        <v>19476</v>
      </c>
      <c r="J23" s="6">
        <f t="shared" si="3"/>
        <v>4.280279637903639E-2</v>
      </c>
      <c r="K23" s="7">
        <v>0</v>
      </c>
      <c r="L23" s="6">
        <f t="shared" si="4"/>
        <v>0</v>
      </c>
      <c r="M23" s="7">
        <v>0</v>
      </c>
      <c r="N23" s="6">
        <f t="shared" si="5"/>
        <v>0</v>
      </c>
      <c r="O23" s="7">
        <v>93483</v>
      </c>
      <c r="P23" s="6">
        <f t="shared" si="6"/>
        <v>0.20544946672322134</v>
      </c>
      <c r="Q23" s="7">
        <v>180906</v>
      </c>
      <c r="R23" s="6">
        <f t="shared" si="7"/>
        <v>0.39758074973022983</v>
      </c>
      <c r="S23" s="7"/>
      <c r="T23" s="6">
        <f t="shared" si="8"/>
        <v>0</v>
      </c>
      <c r="U23" s="7">
        <v>0</v>
      </c>
      <c r="V23" s="6">
        <f t="shared" si="9"/>
        <v>0</v>
      </c>
      <c r="W23" s="8">
        <f t="shared" si="10"/>
        <v>455017</v>
      </c>
    </row>
    <row r="24" spans="1:23" x14ac:dyDescent="0.25">
      <c r="A24" s="3" t="s">
        <v>45</v>
      </c>
      <c r="B24" s="4" t="s">
        <v>46</v>
      </c>
      <c r="C24" s="5">
        <v>9415</v>
      </c>
      <c r="D24" s="6">
        <f t="shared" si="0"/>
        <v>7.1950418023140297E-2</v>
      </c>
      <c r="E24" s="5">
        <v>17045</v>
      </c>
      <c r="F24" s="6">
        <f t="shared" si="1"/>
        <v>0.13025967872590827</v>
      </c>
      <c r="G24" s="7">
        <v>5680</v>
      </c>
      <c r="H24" s="6">
        <f t="shared" si="2"/>
        <v>4.3407156067067111E-2</v>
      </c>
      <c r="I24" s="7">
        <v>9581</v>
      </c>
      <c r="J24" s="6">
        <f t="shared" si="3"/>
        <v>7.3219007443410214E-2</v>
      </c>
      <c r="K24" s="9">
        <v>0</v>
      </c>
      <c r="L24" s="6">
        <f t="shared" si="4"/>
        <v>0</v>
      </c>
      <c r="M24" s="7">
        <v>0</v>
      </c>
      <c r="N24" s="6">
        <f t="shared" si="5"/>
        <v>0</v>
      </c>
      <c r="O24" s="7">
        <v>32504</v>
      </c>
      <c r="P24" s="6">
        <f t="shared" si="6"/>
        <v>0.24839897901477984</v>
      </c>
      <c r="Q24" s="7">
        <v>52722</v>
      </c>
      <c r="R24" s="6">
        <f t="shared" si="7"/>
        <v>0.40290705671970289</v>
      </c>
      <c r="S24" s="7">
        <v>0</v>
      </c>
      <c r="T24" s="6">
        <f t="shared" si="8"/>
        <v>0</v>
      </c>
      <c r="U24" s="7">
        <v>3907</v>
      </c>
      <c r="V24" s="6">
        <f t="shared" si="9"/>
        <v>2.9857704005991411E-2</v>
      </c>
      <c r="W24" s="8">
        <f t="shared" si="10"/>
        <v>130854</v>
      </c>
    </row>
    <row r="25" spans="1:23" x14ac:dyDescent="0.25">
      <c r="A25" s="3" t="s">
        <v>47</v>
      </c>
      <c r="B25" s="4" t="s">
        <v>48</v>
      </c>
      <c r="C25" s="5">
        <v>490229</v>
      </c>
      <c r="D25" s="6">
        <f t="shared" si="0"/>
        <v>0.32041906923178481</v>
      </c>
      <c r="E25" s="5">
        <v>788551</v>
      </c>
      <c r="F25" s="6">
        <f t="shared" si="1"/>
        <v>0.51540561138119767</v>
      </c>
      <c r="G25" s="7">
        <v>8756</v>
      </c>
      <c r="H25" s="6">
        <f t="shared" si="2"/>
        <v>5.7230179573087439E-3</v>
      </c>
      <c r="I25" s="7">
        <v>33674</v>
      </c>
      <c r="J25" s="6">
        <f t="shared" si="3"/>
        <v>2.2009696972865991E-2</v>
      </c>
      <c r="K25" s="7">
        <v>0</v>
      </c>
      <c r="L25" s="6">
        <f t="shared" si="4"/>
        <v>0</v>
      </c>
      <c r="M25" s="7">
        <v>0</v>
      </c>
      <c r="N25" s="6">
        <f t="shared" si="5"/>
        <v>0</v>
      </c>
      <c r="O25" s="7">
        <v>55889</v>
      </c>
      <c r="P25" s="6">
        <f t="shared" si="6"/>
        <v>3.6529665442671125E-2</v>
      </c>
      <c r="Q25" s="7">
        <v>152863</v>
      </c>
      <c r="R25" s="6">
        <f t="shared" si="7"/>
        <v>9.9912939014171601E-2</v>
      </c>
      <c r="S25" s="7">
        <v>0</v>
      </c>
      <c r="T25" s="6">
        <f t="shared" si="8"/>
        <v>0</v>
      </c>
      <c r="U25" s="7">
        <v>0</v>
      </c>
      <c r="V25" s="6">
        <f t="shared" si="9"/>
        <v>0</v>
      </c>
      <c r="W25" s="8">
        <f t="shared" si="10"/>
        <v>1529962</v>
      </c>
    </row>
    <row r="26" spans="1:23" x14ac:dyDescent="0.25">
      <c r="A26" s="3" t="s">
        <v>49</v>
      </c>
      <c r="B26" s="4" t="s">
        <v>50</v>
      </c>
      <c r="C26" s="5">
        <v>2094008</v>
      </c>
      <c r="D26" s="6">
        <f t="shared" si="0"/>
        <v>0.20528157878380834</v>
      </c>
      <c r="E26" s="5">
        <v>3983328</v>
      </c>
      <c r="F26" s="6">
        <f t="shared" si="1"/>
        <v>0.39049700891961719</v>
      </c>
      <c r="G26" s="7">
        <v>192789</v>
      </c>
      <c r="H26" s="6">
        <f t="shared" si="2"/>
        <v>1.8899655728226265E-2</v>
      </c>
      <c r="I26" s="7">
        <v>490135</v>
      </c>
      <c r="J26" s="6">
        <f t="shared" si="3"/>
        <v>4.8049332484499538E-2</v>
      </c>
      <c r="K26" s="7">
        <v>18775</v>
      </c>
      <c r="L26" s="6">
        <f t="shared" si="4"/>
        <v>1.8405668181143537E-3</v>
      </c>
      <c r="M26" s="7">
        <v>45799</v>
      </c>
      <c r="N26" s="6">
        <f t="shared" si="5"/>
        <v>4.4898066419610805E-3</v>
      </c>
      <c r="O26" s="7">
        <v>1016259</v>
      </c>
      <c r="P26" s="6">
        <f t="shared" si="6"/>
        <v>9.9626769321442085E-2</v>
      </c>
      <c r="Q26" s="7">
        <v>2347268</v>
      </c>
      <c r="R26" s="6">
        <f t="shared" si="7"/>
        <v>0.23010937917558683</v>
      </c>
      <c r="S26" s="7">
        <v>0</v>
      </c>
      <c r="T26" s="6">
        <f t="shared" si="8"/>
        <v>0</v>
      </c>
      <c r="U26" s="7">
        <v>12301</v>
      </c>
      <c r="V26" s="6">
        <f t="shared" si="9"/>
        <v>1.2059021267443232E-3</v>
      </c>
      <c r="W26" s="8">
        <f t="shared" si="10"/>
        <v>10200662</v>
      </c>
    </row>
    <row r="27" spans="1:23" x14ac:dyDescent="0.25">
      <c r="A27" s="3" t="s">
        <v>51</v>
      </c>
      <c r="B27" s="4" t="s">
        <v>52</v>
      </c>
      <c r="C27" s="5">
        <v>60011</v>
      </c>
      <c r="D27" s="6">
        <f t="shared" si="0"/>
        <v>0.10498077454612885</v>
      </c>
      <c r="E27" s="5">
        <v>81719</v>
      </c>
      <c r="F27" s="6">
        <f t="shared" si="1"/>
        <v>0.14295585667852731</v>
      </c>
      <c r="G27" s="7">
        <v>17355</v>
      </c>
      <c r="H27" s="6">
        <f t="shared" si="2"/>
        <v>3.0360123014915034E-2</v>
      </c>
      <c r="I27" s="7">
        <v>35068</v>
      </c>
      <c r="J27" s="6">
        <f t="shared" si="3"/>
        <v>6.1346516501702128E-2</v>
      </c>
      <c r="K27" s="7">
        <v>0</v>
      </c>
      <c r="L27" s="6">
        <f t="shared" si="4"/>
        <v>0</v>
      </c>
      <c r="M27" s="7">
        <v>0</v>
      </c>
      <c r="N27" s="6">
        <f t="shared" si="5"/>
        <v>0</v>
      </c>
      <c r="O27" s="7">
        <v>145358</v>
      </c>
      <c r="P27" s="6">
        <f t="shared" si="6"/>
        <v>0.25428330516865566</v>
      </c>
      <c r="Q27" s="7">
        <v>232127</v>
      </c>
      <c r="R27" s="6">
        <f t="shared" si="7"/>
        <v>0.40607342409007097</v>
      </c>
      <c r="S27" s="9">
        <v>0</v>
      </c>
      <c r="T27" s="6">
        <f t="shared" si="8"/>
        <v>0</v>
      </c>
      <c r="U27" s="9">
        <v>0</v>
      </c>
      <c r="V27" s="6">
        <f t="shared" si="9"/>
        <v>0</v>
      </c>
      <c r="W27" s="8">
        <f t="shared" si="10"/>
        <v>571638</v>
      </c>
    </row>
    <row r="28" spans="1:23" x14ac:dyDescent="0.25">
      <c r="A28" s="3" t="s">
        <v>53</v>
      </c>
      <c r="B28" s="4" t="s">
        <v>54</v>
      </c>
      <c r="C28" s="5">
        <v>38581</v>
      </c>
      <c r="D28" s="6">
        <f t="shared" si="0"/>
        <v>0.10121624245095416</v>
      </c>
      <c r="E28" s="5">
        <v>54180</v>
      </c>
      <c r="F28" s="6">
        <f t="shared" si="1"/>
        <v>0.14213981016543625</v>
      </c>
      <c r="G28" s="7">
        <v>12858</v>
      </c>
      <c r="H28" s="6">
        <f t="shared" si="2"/>
        <v>3.3732626044798437E-2</v>
      </c>
      <c r="I28" s="7">
        <v>16771</v>
      </c>
      <c r="J28" s="6">
        <f t="shared" si="3"/>
        <v>4.3998279001191055E-2</v>
      </c>
      <c r="K28" s="7">
        <v>0</v>
      </c>
      <c r="L28" s="6">
        <f t="shared" si="4"/>
        <v>0</v>
      </c>
      <c r="M28" s="7">
        <v>0</v>
      </c>
      <c r="N28" s="6">
        <f t="shared" si="5"/>
        <v>0</v>
      </c>
      <c r="O28" s="7">
        <v>105386</v>
      </c>
      <c r="P28" s="6">
        <f t="shared" si="6"/>
        <v>0.27647740926715886</v>
      </c>
      <c r="Q28" s="7">
        <v>153398</v>
      </c>
      <c r="R28" s="6">
        <f t="shared" si="7"/>
        <v>0.40243563307046126</v>
      </c>
      <c r="S28" s="7">
        <v>0</v>
      </c>
      <c r="T28" s="6">
        <f t="shared" si="8"/>
        <v>0</v>
      </c>
      <c r="U28" s="7">
        <v>0</v>
      </c>
      <c r="V28" s="6">
        <f t="shared" si="9"/>
        <v>0</v>
      </c>
      <c r="W28" s="8">
        <f t="shared" si="10"/>
        <v>381174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X2" sqref="A2:XFD4"/>
    </sheetView>
  </sheetViews>
  <sheetFormatPr defaultRowHeight="15" x14ac:dyDescent="0.25"/>
  <sheetData>
    <row r="1" spans="1:23" s="13" customFormat="1" x14ac:dyDescent="0.25">
      <c r="A1" s="3" t="s">
        <v>77</v>
      </c>
      <c r="B1" s="11" t="s">
        <v>76</v>
      </c>
      <c r="C1" s="2" t="s">
        <v>56</v>
      </c>
      <c r="D1" s="2" t="s">
        <v>57</v>
      </c>
      <c r="E1" s="2" t="s">
        <v>58</v>
      </c>
      <c r="F1" s="2" t="s">
        <v>59</v>
      </c>
      <c r="G1" s="1" t="s">
        <v>60</v>
      </c>
      <c r="H1" s="2" t="s">
        <v>61</v>
      </c>
      <c r="I1" s="1" t="s">
        <v>62</v>
      </c>
      <c r="J1" s="2" t="s">
        <v>63</v>
      </c>
      <c r="K1" s="1" t="s">
        <v>64</v>
      </c>
      <c r="L1" s="2" t="s">
        <v>65</v>
      </c>
      <c r="M1" s="1" t="s">
        <v>66</v>
      </c>
      <c r="N1" s="2" t="s">
        <v>67</v>
      </c>
      <c r="O1" s="1" t="s">
        <v>68</v>
      </c>
      <c r="P1" s="2" t="s">
        <v>69</v>
      </c>
      <c r="Q1" s="1" t="s">
        <v>70</v>
      </c>
      <c r="R1" s="2" t="s">
        <v>71</v>
      </c>
      <c r="S1" s="1" t="s">
        <v>72</v>
      </c>
      <c r="T1" s="2" t="s">
        <v>73</v>
      </c>
      <c r="U1" s="1" t="s">
        <v>74</v>
      </c>
      <c r="V1" s="2" t="s">
        <v>75</v>
      </c>
      <c r="W1" s="12" t="s">
        <v>0</v>
      </c>
    </row>
    <row r="2" spans="1:23" x14ac:dyDescent="0.25">
      <c r="A2" s="3" t="s">
        <v>1</v>
      </c>
      <c r="B2" s="4" t="s">
        <v>2</v>
      </c>
      <c r="C2" s="5">
        <v>22510</v>
      </c>
      <c r="D2" s="6">
        <f>C2/W2</f>
        <v>0.10492998452387611</v>
      </c>
      <c r="E2" s="5">
        <v>26207</v>
      </c>
      <c r="F2" s="6">
        <f>E2/W2</f>
        <v>0.1221634875351942</v>
      </c>
      <c r="G2" s="7">
        <v>3864</v>
      </c>
      <c r="H2" s="6">
        <f>G2/W2</f>
        <v>1.8011970688594284E-2</v>
      </c>
      <c r="I2" s="7">
        <v>11088</v>
      </c>
      <c r="J2" s="6">
        <f>I2/W2</f>
        <v>5.1686524584661858E-2</v>
      </c>
      <c r="K2" s="7">
        <v>0</v>
      </c>
      <c r="L2" s="6">
        <f>K2/W2</f>
        <v>0</v>
      </c>
      <c r="M2" s="7">
        <v>0</v>
      </c>
      <c r="N2" s="6">
        <f>M2/W2</f>
        <v>0</v>
      </c>
      <c r="O2" s="10">
        <v>54932</v>
      </c>
      <c r="P2" s="6">
        <f>O2/W2</f>
        <v>0.25606458950979843</v>
      </c>
      <c r="Q2" s="7">
        <v>91555</v>
      </c>
      <c r="R2" s="6">
        <f>Q2/W2</f>
        <v>0.42678208498815984</v>
      </c>
      <c r="S2" s="7">
        <v>0</v>
      </c>
      <c r="T2" s="6">
        <f>S2/W2</f>
        <v>0</v>
      </c>
      <c r="U2" s="7">
        <v>4368</v>
      </c>
      <c r="V2" s="6">
        <f>U2/W2</f>
        <v>2.0361358169715276E-2</v>
      </c>
      <c r="W2" s="8">
        <f>SUM(G2,I2,K2,M2,O2,Q2,S2,U2,E2,C2)</f>
        <v>214524</v>
      </c>
    </row>
    <row r="3" spans="1:23" x14ac:dyDescent="0.25">
      <c r="A3" s="3" t="s">
        <v>3</v>
      </c>
      <c r="B3" s="4" t="s">
        <v>4</v>
      </c>
      <c r="C3" s="5">
        <v>91534</v>
      </c>
      <c r="D3" s="6">
        <f t="shared" ref="D3:D28" si="0">C3/W3</f>
        <v>0.10131808481435238</v>
      </c>
      <c r="E3" s="5">
        <v>155565</v>
      </c>
      <c r="F3" s="6">
        <f t="shared" ref="F3:F28" si="1">E3/W3</f>
        <v>0.17219336928512605</v>
      </c>
      <c r="G3" s="7">
        <v>15559</v>
      </c>
      <c r="H3" s="6">
        <f t="shared" ref="H3:H28" si="2">G3/W3</f>
        <v>1.7222104153937431E-2</v>
      </c>
      <c r="I3" s="7">
        <v>47269</v>
      </c>
      <c r="J3" s="6">
        <f t="shared" ref="J3:J28" si="3">I3/W3</f>
        <v>5.232159144241072E-2</v>
      </c>
      <c r="K3" s="7"/>
      <c r="L3" s="6">
        <f t="shared" ref="L3:L28" si="4">K3/W3</f>
        <v>0</v>
      </c>
      <c r="M3" s="7">
        <v>0</v>
      </c>
      <c r="N3" s="6">
        <f t="shared" ref="N3:N28" si="5">M3/W3</f>
        <v>0</v>
      </c>
      <c r="O3" s="10">
        <v>211189</v>
      </c>
      <c r="P3" s="6">
        <f t="shared" ref="P3:P28" si="6">O3/W3</f>
        <v>0.23376302809730007</v>
      </c>
      <c r="Q3" s="7">
        <v>382316</v>
      </c>
      <c r="R3" s="6">
        <f t="shared" ref="R3:R28" si="7">Q3/W3</f>
        <v>0.42318182220687334</v>
      </c>
      <c r="S3" s="7"/>
      <c r="T3" s="6">
        <f t="shared" ref="T3:T28" si="8">S3/W3</f>
        <v>0</v>
      </c>
      <c r="U3" s="7">
        <v>0</v>
      </c>
      <c r="V3" s="6">
        <f t="shared" ref="V3:V28" si="9">U3/W3</f>
        <v>0</v>
      </c>
      <c r="W3" s="8">
        <f t="shared" ref="W3:W28" si="10">SUM(G3,I3,K3,M3,O3,Q3,S3,U3,E3,C3)</f>
        <v>903432</v>
      </c>
    </row>
    <row r="4" spans="1:23" x14ac:dyDescent="0.25">
      <c r="A4" s="3" t="s">
        <v>5</v>
      </c>
      <c r="B4" s="4" t="s">
        <v>6</v>
      </c>
      <c r="C4" s="5">
        <v>27355</v>
      </c>
      <c r="D4" s="6">
        <f t="shared" si="0"/>
        <v>0.1270794717061772</v>
      </c>
      <c r="E4" s="5">
        <v>32260</v>
      </c>
      <c r="F4" s="6">
        <f t="shared" si="1"/>
        <v>0.14986597540637092</v>
      </c>
      <c r="G4" s="7">
        <v>6973</v>
      </c>
      <c r="H4" s="6">
        <f t="shared" si="2"/>
        <v>3.2393535229653582E-2</v>
      </c>
      <c r="I4" s="7">
        <v>10067</v>
      </c>
      <c r="J4" s="6">
        <f t="shared" si="3"/>
        <v>4.6766917991814511E-2</v>
      </c>
      <c r="K4" s="7"/>
      <c r="L4" s="6">
        <f t="shared" si="4"/>
        <v>0</v>
      </c>
      <c r="M4" s="7"/>
      <c r="N4" s="6">
        <f t="shared" si="5"/>
        <v>0</v>
      </c>
      <c r="O4" s="10">
        <v>52655</v>
      </c>
      <c r="P4" s="6">
        <f t="shared" si="6"/>
        <v>0.24461230424744146</v>
      </c>
      <c r="Q4" s="7">
        <v>85949</v>
      </c>
      <c r="R4" s="6">
        <f t="shared" si="7"/>
        <v>0.39928179541854231</v>
      </c>
      <c r="S4" s="7">
        <v>0</v>
      </c>
      <c r="T4" s="6">
        <f t="shared" si="8"/>
        <v>0</v>
      </c>
      <c r="U4" s="9">
        <v>0</v>
      </c>
      <c r="V4" s="6">
        <f t="shared" si="9"/>
        <v>0</v>
      </c>
      <c r="W4" s="8">
        <f t="shared" si="10"/>
        <v>215259</v>
      </c>
    </row>
    <row r="5" spans="1:23" x14ac:dyDescent="0.25">
      <c r="A5" s="3" t="s">
        <v>7</v>
      </c>
      <c r="B5" s="4" t="s">
        <v>8</v>
      </c>
      <c r="C5" s="5">
        <v>99700</v>
      </c>
      <c r="D5" s="6">
        <f t="shared" si="0"/>
        <v>9.2962973323263115E-2</v>
      </c>
      <c r="E5" s="5">
        <v>127894</v>
      </c>
      <c r="F5" s="6">
        <f t="shared" si="1"/>
        <v>0.11925182056374538</v>
      </c>
      <c r="G5" s="7">
        <v>15995</v>
      </c>
      <c r="H5" s="6">
        <f t="shared" si="2"/>
        <v>1.4914170093335944E-2</v>
      </c>
      <c r="I5" s="7">
        <v>29481</v>
      </c>
      <c r="J5" s="6">
        <f t="shared" si="3"/>
        <v>2.7488880807854766E-2</v>
      </c>
      <c r="K5" s="7">
        <v>0</v>
      </c>
      <c r="L5" s="6">
        <f t="shared" si="4"/>
        <v>0</v>
      </c>
      <c r="M5" s="7">
        <v>0</v>
      </c>
      <c r="N5" s="6">
        <f t="shared" si="5"/>
        <v>0</v>
      </c>
      <c r="O5" s="10">
        <v>301250</v>
      </c>
      <c r="P5" s="6">
        <f t="shared" si="6"/>
        <v>0.28089363805048162</v>
      </c>
      <c r="Q5" s="7">
        <v>472451</v>
      </c>
      <c r="R5" s="6">
        <f t="shared" si="7"/>
        <v>0.44052607532145421</v>
      </c>
      <c r="S5" s="7">
        <v>10966</v>
      </c>
      <c r="T5" s="6">
        <f t="shared" si="8"/>
        <v>1.0224994638544668E-2</v>
      </c>
      <c r="U5" s="7">
        <v>14733</v>
      </c>
      <c r="V5" s="6">
        <f t="shared" si="9"/>
        <v>1.3737447201320316E-2</v>
      </c>
      <c r="W5" s="8">
        <f t="shared" si="10"/>
        <v>1072470</v>
      </c>
    </row>
    <row r="6" spans="1:23" x14ac:dyDescent="0.25">
      <c r="A6" s="3" t="s">
        <v>9</v>
      </c>
      <c r="B6" s="4" t="s">
        <v>10</v>
      </c>
      <c r="C6" s="5">
        <v>274753</v>
      </c>
      <c r="D6" s="6">
        <f t="shared" si="0"/>
        <v>7.4078417923357245E-2</v>
      </c>
      <c r="E6" s="5">
        <v>426550</v>
      </c>
      <c r="F6" s="6">
        <f t="shared" si="1"/>
        <v>0.11500565659049412</v>
      </c>
      <c r="G6" s="7">
        <v>294540</v>
      </c>
      <c r="H6" s="6">
        <f t="shared" si="2"/>
        <v>7.9413353867457834E-2</v>
      </c>
      <c r="I6" s="7">
        <v>496900</v>
      </c>
      <c r="J6" s="6">
        <f t="shared" si="3"/>
        <v>0.13397329916731104</v>
      </c>
      <c r="K6" s="7">
        <v>0</v>
      </c>
      <c r="L6" s="6">
        <f t="shared" si="4"/>
        <v>0</v>
      </c>
      <c r="M6" s="7">
        <v>0</v>
      </c>
      <c r="N6" s="6">
        <f t="shared" si="5"/>
        <v>0</v>
      </c>
      <c r="O6" s="10">
        <v>821289</v>
      </c>
      <c r="P6" s="6">
        <f t="shared" si="6"/>
        <v>0.22143448762290546</v>
      </c>
      <c r="Q6" s="7">
        <v>1383833</v>
      </c>
      <c r="R6" s="6">
        <f t="shared" si="7"/>
        <v>0.37310660597021045</v>
      </c>
      <c r="S6" s="7">
        <v>0</v>
      </c>
      <c r="T6" s="6">
        <f t="shared" si="8"/>
        <v>0</v>
      </c>
      <c r="U6" s="7">
        <v>11083</v>
      </c>
      <c r="V6" s="6">
        <f t="shared" si="9"/>
        <v>2.9881788582638525E-3</v>
      </c>
      <c r="W6" s="8">
        <f t="shared" si="10"/>
        <v>3708948</v>
      </c>
    </row>
    <row r="7" spans="1:23" x14ac:dyDescent="0.25">
      <c r="A7" s="3" t="s">
        <v>11</v>
      </c>
      <c r="B7" s="4" t="s">
        <v>12</v>
      </c>
      <c r="C7" s="5">
        <v>259213</v>
      </c>
      <c r="D7" s="6">
        <f t="shared" si="0"/>
        <v>0.11291446722464757</v>
      </c>
      <c r="E7" s="5">
        <v>422052</v>
      </c>
      <c r="F7" s="6">
        <f t="shared" si="1"/>
        <v>0.18384794250711561</v>
      </c>
      <c r="G7" s="7">
        <v>32985</v>
      </c>
      <c r="H7" s="6">
        <f t="shared" si="2"/>
        <v>1.4368429443758608E-2</v>
      </c>
      <c r="I7" s="7">
        <v>59667</v>
      </c>
      <c r="J7" s="6">
        <f t="shared" si="3"/>
        <v>2.599124085556298E-2</v>
      </c>
      <c r="K7" s="7">
        <v>0</v>
      </c>
      <c r="L7" s="6">
        <f t="shared" si="4"/>
        <v>0</v>
      </c>
      <c r="M7" s="7">
        <v>0</v>
      </c>
      <c r="N7" s="6">
        <f t="shared" si="5"/>
        <v>0</v>
      </c>
      <c r="O7" s="10">
        <v>496894</v>
      </c>
      <c r="P7" s="6">
        <f t="shared" si="6"/>
        <v>0.21644948855622223</v>
      </c>
      <c r="Q7" s="7">
        <v>1024847</v>
      </c>
      <c r="R7" s="6">
        <f t="shared" si="7"/>
        <v>0.44642843141269301</v>
      </c>
      <c r="S7" s="7">
        <v>0</v>
      </c>
      <c r="T7" s="6">
        <f t="shared" si="8"/>
        <v>0</v>
      </c>
      <c r="U7" s="7">
        <v>0</v>
      </c>
      <c r="V7" s="6">
        <f t="shared" si="9"/>
        <v>0</v>
      </c>
      <c r="W7" s="8">
        <f t="shared" si="10"/>
        <v>2295658</v>
      </c>
    </row>
    <row r="8" spans="1:23" x14ac:dyDescent="0.25">
      <c r="A8" s="3" t="s">
        <v>13</v>
      </c>
      <c r="B8" s="4" t="s">
        <v>14</v>
      </c>
      <c r="C8" s="5">
        <v>120158</v>
      </c>
      <c r="D8" s="6">
        <f t="shared" si="0"/>
        <v>0.17013136693540395</v>
      </c>
      <c r="E8" s="5">
        <v>144240</v>
      </c>
      <c r="F8" s="6">
        <f t="shared" si="1"/>
        <v>0.20422900153766427</v>
      </c>
      <c r="G8" s="7">
        <v>30190</v>
      </c>
      <c r="H8" s="6">
        <f t="shared" si="2"/>
        <v>4.2745934251401031E-2</v>
      </c>
      <c r="I8" s="7">
        <v>51232</v>
      </c>
      <c r="J8" s="6">
        <f t="shared" si="3"/>
        <v>7.2539241588863115E-2</v>
      </c>
      <c r="K8" s="7">
        <v>0</v>
      </c>
      <c r="L8" s="6">
        <f t="shared" si="4"/>
        <v>0</v>
      </c>
      <c r="M8" s="7">
        <v>0</v>
      </c>
      <c r="N8" s="6">
        <f t="shared" si="5"/>
        <v>0</v>
      </c>
      <c r="O8" s="10">
        <v>148198</v>
      </c>
      <c r="P8" s="6">
        <f t="shared" si="6"/>
        <v>0.20983312236466148</v>
      </c>
      <c r="Q8" s="7">
        <v>212248</v>
      </c>
      <c r="R8" s="6">
        <f t="shared" si="7"/>
        <v>0.30052133332200615</v>
      </c>
      <c r="S8" s="9">
        <v>0</v>
      </c>
      <c r="T8" s="6">
        <f t="shared" si="8"/>
        <v>0</v>
      </c>
      <c r="U8" s="7">
        <v>0</v>
      </c>
      <c r="V8" s="6">
        <f t="shared" si="9"/>
        <v>0</v>
      </c>
      <c r="W8" s="8">
        <f t="shared" si="10"/>
        <v>706266</v>
      </c>
    </row>
    <row r="9" spans="1:23" x14ac:dyDescent="0.25">
      <c r="A9" s="3" t="s">
        <v>15</v>
      </c>
      <c r="B9" s="4" t="s">
        <v>16</v>
      </c>
      <c r="C9" s="5">
        <v>118722</v>
      </c>
      <c r="D9" s="6">
        <f t="shared" si="0"/>
        <v>0.13134228625985023</v>
      </c>
      <c r="E9" s="5">
        <v>210995</v>
      </c>
      <c r="F9" s="6">
        <f t="shared" si="1"/>
        <v>0.23342401315170819</v>
      </c>
      <c r="G9" s="7">
        <v>38200</v>
      </c>
      <c r="H9" s="6">
        <f t="shared" si="2"/>
        <v>4.2260704293444168E-2</v>
      </c>
      <c r="I9" s="7">
        <v>69942</v>
      </c>
      <c r="J9" s="6">
        <f t="shared" si="3"/>
        <v>7.7376915698745344E-2</v>
      </c>
      <c r="K9" s="7"/>
      <c r="L9" s="6">
        <f t="shared" si="4"/>
        <v>0</v>
      </c>
      <c r="M9" s="7"/>
      <c r="N9" s="6">
        <f t="shared" si="5"/>
        <v>0</v>
      </c>
      <c r="O9" s="10">
        <v>166918</v>
      </c>
      <c r="P9" s="6">
        <f t="shared" si="6"/>
        <v>0.18466157694379878</v>
      </c>
      <c r="Q9" s="7">
        <v>299136</v>
      </c>
      <c r="R9" s="6">
        <f t="shared" si="7"/>
        <v>0.3309345036524533</v>
      </c>
      <c r="S9" s="9">
        <v>0</v>
      </c>
      <c r="T9" s="6">
        <f t="shared" si="8"/>
        <v>0</v>
      </c>
      <c r="U9" s="7"/>
      <c r="V9" s="6">
        <f t="shared" si="9"/>
        <v>0</v>
      </c>
      <c r="W9" s="8">
        <f t="shared" si="10"/>
        <v>903913</v>
      </c>
    </row>
    <row r="10" spans="1:23" x14ac:dyDescent="0.25">
      <c r="A10" s="3" t="s">
        <v>17</v>
      </c>
      <c r="B10" s="4" t="s">
        <v>18</v>
      </c>
      <c r="C10" s="5">
        <v>239719</v>
      </c>
      <c r="D10" s="6">
        <f t="shared" si="0"/>
        <v>0.14989660642722211</v>
      </c>
      <c r="E10" s="5">
        <v>336860</v>
      </c>
      <c r="F10" s="6">
        <f t="shared" si="1"/>
        <v>0.21063900166892921</v>
      </c>
      <c r="G10" s="7">
        <v>40991</v>
      </c>
      <c r="H10" s="6">
        <f t="shared" si="2"/>
        <v>2.5631726288105082E-2</v>
      </c>
      <c r="I10" s="7">
        <v>81548</v>
      </c>
      <c r="J10" s="6">
        <f t="shared" si="3"/>
        <v>5.0992071804600844E-2</v>
      </c>
      <c r="K10" s="7">
        <v>0</v>
      </c>
      <c r="L10" s="6">
        <f t="shared" si="4"/>
        <v>0</v>
      </c>
      <c r="M10" s="7">
        <v>5793</v>
      </c>
      <c r="N10" s="6">
        <f t="shared" si="5"/>
        <v>3.6223705297990468E-3</v>
      </c>
      <c r="O10" s="10">
        <v>294091</v>
      </c>
      <c r="P10" s="6">
        <f t="shared" si="6"/>
        <v>0.18389548963906982</v>
      </c>
      <c r="Q10" s="7">
        <v>600227</v>
      </c>
      <c r="R10" s="6">
        <f t="shared" si="7"/>
        <v>0.37532273364227386</v>
      </c>
      <c r="S10" s="9"/>
      <c r="T10" s="6">
        <f t="shared" si="8"/>
        <v>0</v>
      </c>
      <c r="U10" s="7">
        <v>0</v>
      </c>
      <c r="V10" s="6">
        <f t="shared" si="9"/>
        <v>0</v>
      </c>
      <c r="W10" s="8">
        <f t="shared" si="10"/>
        <v>1599229</v>
      </c>
    </row>
    <row r="11" spans="1:23" x14ac:dyDescent="0.25">
      <c r="A11" s="3" t="s">
        <v>19</v>
      </c>
      <c r="B11" s="4" t="s">
        <v>20</v>
      </c>
      <c r="C11" s="5">
        <v>133391</v>
      </c>
      <c r="D11" s="6">
        <f t="shared" si="0"/>
        <v>7.4515699070334382E-2</v>
      </c>
      <c r="E11" s="5">
        <v>206993</v>
      </c>
      <c r="F11" s="6">
        <f t="shared" si="1"/>
        <v>0.11563170002223332</v>
      </c>
      <c r="G11" s="7">
        <v>80497</v>
      </c>
      <c r="H11" s="6">
        <f t="shared" si="2"/>
        <v>4.4967728168052619E-2</v>
      </c>
      <c r="I11" s="7">
        <v>128802</v>
      </c>
      <c r="J11" s="6">
        <f t="shared" si="3"/>
        <v>7.1952163726617308E-2</v>
      </c>
      <c r="K11" s="7"/>
      <c r="L11" s="6">
        <f t="shared" si="4"/>
        <v>0</v>
      </c>
      <c r="M11" s="7"/>
      <c r="N11" s="6">
        <f t="shared" si="5"/>
        <v>0</v>
      </c>
      <c r="O11" s="10">
        <v>436224</v>
      </c>
      <c r="P11" s="6">
        <f t="shared" si="6"/>
        <v>0.24368612808403525</v>
      </c>
      <c r="Q11" s="7">
        <v>804199</v>
      </c>
      <c r="R11" s="6">
        <f t="shared" si="7"/>
        <v>0.4492465809287271</v>
      </c>
      <c r="S11" s="7">
        <v>0</v>
      </c>
      <c r="T11" s="6">
        <f t="shared" si="8"/>
        <v>0</v>
      </c>
      <c r="U11" s="7">
        <v>0</v>
      </c>
      <c r="V11" s="6">
        <f t="shared" si="9"/>
        <v>0</v>
      </c>
      <c r="W11" s="8">
        <f t="shared" si="10"/>
        <v>1790106</v>
      </c>
    </row>
    <row r="12" spans="1:23" x14ac:dyDescent="0.25">
      <c r="A12" s="3" t="s">
        <v>21</v>
      </c>
      <c r="B12" s="4" t="s">
        <v>22</v>
      </c>
      <c r="C12" s="5">
        <v>85252</v>
      </c>
      <c r="D12" s="6">
        <f t="shared" si="0"/>
        <v>0.10886560234148135</v>
      </c>
      <c r="E12" s="5">
        <v>161082</v>
      </c>
      <c r="F12" s="6">
        <f t="shared" si="1"/>
        <v>0.20569944348954275</v>
      </c>
      <c r="G12" s="7">
        <v>18414</v>
      </c>
      <c r="H12" s="6">
        <f t="shared" si="2"/>
        <v>2.3514418447849173E-2</v>
      </c>
      <c r="I12" s="7">
        <v>50545</v>
      </c>
      <c r="J12" s="6">
        <f t="shared" si="3"/>
        <v>6.4545252549502358E-2</v>
      </c>
      <c r="K12" s="7">
        <v>0</v>
      </c>
      <c r="L12" s="6">
        <f t="shared" si="4"/>
        <v>0</v>
      </c>
      <c r="M12" s="7">
        <v>0</v>
      </c>
      <c r="N12" s="6">
        <f t="shared" si="5"/>
        <v>0</v>
      </c>
      <c r="O12" s="10">
        <v>146504</v>
      </c>
      <c r="P12" s="6">
        <f t="shared" si="6"/>
        <v>0.18708354297185267</v>
      </c>
      <c r="Q12" s="7">
        <v>321297</v>
      </c>
      <c r="R12" s="6">
        <f t="shared" si="7"/>
        <v>0.41029174019977166</v>
      </c>
      <c r="S12" s="7">
        <v>0</v>
      </c>
      <c r="T12" s="6">
        <f t="shared" si="8"/>
        <v>0</v>
      </c>
      <c r="U12" s="7">
        <v>0</v>
      </c>
      <c r="V12" s="6">
        <f t="shared" si="9"/>
        <v>0</v>
      </c>
      <c r="W12" s="8">
        <f t="shared" si="10"/>
        <v>783094</v>
      </c>
    </row>
    <row r="13" spans="1:23" x14ac:dyDescent="0.25">
      <c r="A13" s="3" t="s">
        <v>23</v>
      </c>
      <c r="B13" s="4" t="s">
        <v>24</v>
      </c>
      <c r="C13" s="5">
        <v>97345</v>
      </c>
      <c r="D13" s="6">
        <f t="shared" si="0"/>
        <v>0.15832600079045084</v>
      </c>
      <c r="E13" s="5">
        <v>174896</v>
      </c>
      <c r="F13" s="6">
        <f t="shared" si="1"/>
        <v>0.28445820775845382</v>
      </c>
      <c r="G13" s="7">
        <v>14747</v>
      </c>
      <c r="H13" s="6">
        <f t="shared" si="2"/>
        <v>2.3985140825484395E-2</v>
      </c>
      <c r="I13" s="7">
        <v>27386</v>
      </c>
      <c r="J13" s="6">
        <f t="shared" si="3"/>
        <v>4.4541741821842791E-2</v>
      </c>
      <c r="K13" s="7">
        <v>0</v>
      </c>
      <c r="L13" s="6">
        <f t="shared" si="4"/>
        <v>0</v>
      </c>
      <c r="M13" s="7">
        <v>0</v>
      </c>
      <c r="N13" s="6">
        <f t="shared" si="5"/>
        <v>0</v>
      </c>
      <c r="O13" s="10">
        <v>86807</v>
      </c>
      <c r="P13" s="6">
        <f t="shared" si="6"/>
        <v>0.14118655452890919</v>
      </c>
      <c r="Q13" s="7">
        <v>208601</v>
      </c>
      <c r="R13" s="6">
        <f t="shared" si="7"/>
        <v>0.33927743685745376</v>
      </c>
      <c r="S13" s="7">
        <v>0</v>
      </c>
      <c r="T13" s="6">
        <f t="shared" si="8"/>
        <v>0</v>
      </c>
      <c r="U13" s="7">
        <v>5057</v>
      </c>
      <c r="V13" s="6">
        <f t="shared" si="9"/>
        <v>8.2249174174052076E-3</v>
      </c>
      <c r="W13" s="8">
        <f t="shared" si="10"/>
        <v>614839</v>
      </c>
    </row>
    <row r="14" spans="1:23" x14ac:dyDescent="0.25">
      <c r="A14" s="3" t="s">
        <v>25</v>
      </c>
      <c r="B14" s="4" t="s">
        <v>26</v>
      </c>
      <c r="C14" s="5">
        <v>763902</v>
      </c>
      <c r="D14" s="6">
        <f t="shared" si="0"/>
        <v>0.15424112515163604</v>
      </c>
      <c r="E14" s="5">
        <v>1236830</v>
      </c>
      <c r="F14" s="6">
        <f t="shared" si="1"/>
        <v>0.24973105296399017</v>
      </c>
      <c r="G14" s="7">
        <v>159017</v>
      </c>
      <c r="H14" s="6">
        <f t="shared" si="2"/>
        <v>3.210747058947052E-2</v>
      </c>
      <c r="I14" s="7">
        <v>348627</v>
      </c>
      <c r="J14" s="6">
        <f t="shared" si="3"/>
        <v>7.0392040783031629E-2</v>
      </c>
      <c r="K14" s="7">
        <v>0</v>
      </c>
      <c r="L14" s="6">
        <f t="shared" si="4"/>
        <v>0</v>
      </c>
      <c r="M14" s="7">
        <v>6976</v>
      </c>
      <c r="N14" s="6">
        <f t="shared" si="5"/>
        <v>1.4085394318352526E-3</v>
      </c>
      <c r="O14" s="10">
        <v>809735</v>
      </c>
      <c r="P14" s="6">
        <f t="shared" si="6"/>
        <v>0.16349536651908231</v>
      </c>
      <c r="Q14" s="7">
        <v>1608604</v>
      </c>
      <c r="R14" s="6">
        <f t="shared" si="7"/>
        <v>0.32479675519035472</v>
      </c>
      <c r="S14" s="7">
        <v>0</v>
      </c>
      <c r="T14" s="6">
        <f t="shared" si="8"/>
        <v>0</v>
      </c>
      <c r="U14" s="7">
        <v>18957</v>
      </c>
      <c r="V14" s="6">
        <f t="shared" si="9"/>
        <v>3.827649370599324E-3</v>
      </c>
      <c r="W14" s="8">
        <f t="shared" si="10"/>
        <v>4952648</v>
      </c>
    </row>
    <row r="15" spans="1:23" x14ac:dyDescent="0.25">
      <c r="A15" s="3" t="s">
        <v>27</v>
      </c>
      <c r="B15" s="4" t="s">
        <v>28</v>
      </c>
      <c r="C15" s="5">
        <v>171203</v>
      </c>
      <c r="D15" s="6">
        <f t="shared" si="0"/>
        <v>7.9791260027329891E-2</v>
      </c>
      <c r="E15" s="5">
        <v>246932</v>
      </c>
      <c r="F15" s="6">
        <f t="shared" si="1"/>
        <v>0.11508569021026865</v>
      </c>
      <c r="G15" s="7">
        <v>66764</v>
      </c>
      <c r="H15" s="6">
        <f t="shared" si="2"/>
        <v>3.1116181868686022E-2</v>
      </c>
      <c r="I15" s="7">
        <v>104310</v>
      </c>
      <c r="J15" s="6">
        <f t="shared" si="3"/>
        <v>4.8614956124897232E-2</v>
      </c>
      <c r="K15" s="7">
        <v>0</v>
      </c>
      <c r="L15" s="6">
        <f t="shared" si="4"/>
        <v>0</v>
      </c>
      <c r="M15" s="7">
        <v>3402</v>
      </c>
      <c r="N15" s="6">
        <f t="shared" si="5"/>
        <v>1.5855438667136458E-3</v>
      </c>
      <c r="O15" s="10">
        <v>557782</v>
      </c>
      <c r="P15" s="6">
        <f t="shared" si="6"/>
        <v>0.25996114904858048</v>
      </c>
      <c r="Q15" s="7">
        <v>971764</v>
      </c>
      <c r="R15" s="6">
        <f t="shared" si="7"/>
        <v>0.45290254264935897</v>
      </c>
      <c r="S15" s="7">
        <v>12968</v>
      </c>
      <c r="T15" s="6">
        <f t="shared" si="8"/>
        <v>6.0438956095069246E-3</v>
      </c>
      <c r="U15" s="7">
        <v>10511</v>
      </c>
      <c r="V15" s="6">
        <f t="shared" si="9"/>
        <v>4.8987805946581805E-3</v>
      </c>
      <c r="W15" s="8">
        <f t="shared" si="10"/>
        <v>2145636</v>
      </c>
    </row>
    <row r="16" spans="1:23" x14ac:dyDescent="0.25">
      <c r="A16" s="3" t="s">
        <v>29</v>
      </c>
      <c r="B16" s="4" t="s">
        <v>30</v>
      </c>
      <c r="C16" s="5">
        <v>131420</v>
      </c>
      <c r="D16" s="6">
        <f t="shared" si="0"/>
        <v>0.13500492066329309</v>
      </c>
      <c r="E16" s="5">
        <v>204272</v>
      </c>
      <c r="F16" s="6">
        <f t="shared" si="1"/>
        <v>0.20984420296554715</v>
      </c>
      <c r="G16" s="7">
        <v>18682</v>
      </c>
      <c r="H16" s="6">
        <f t="shared" si="2"/>
        <v>1.91916141213791E-2</v>
      </c>
      <c r="I16" s="7">
        <v>51694</v>
      </c>
      <c r="J16" s="6">
        <f t="shared" si="3"/>
        <v>5.3104126988040429E-2</v>
      </c>
      <c r="K16" s="7">
        <v>0</v>
      </c>
      <c r="L16" s="6">
        <f t="shared" si="4"/>
        <v>0</v>
      </c>
      <c r="M16" s="7"/>
      <c r="N16" s="6">
        <f t="shared" si="5"/>
        <v>0</v>
      </c>
      <c r="O16" s="10">
        <v>184974</v>
      </c>
      <c r="P16" s="6">
        <f t="shared" si="6"/>
        <v>0.19001978538100728</v>
      </c>
      <c r="Q16" s="7">
        <v>382404</v>
      </c>
      <c r="R16" s="6">
        <f t="shared" si="7"/>
        <v>0.39283534988073299</v>
      </c>
      <c r="S16" s="7">
        <v>0</v>
      </c>
      <c r="T16" s="6">
        <f t="shared" si="8"/>
        <v>0</v>
      </c>
      <c r="U16" s="7">
        <v>0</v>
      </c>
      <c r="V16" s="6">
        <f t="shared" si="9"/>
        <v>0</v>
      </c>
      <c r="W16" s="8">
        <f t="shared" si="10"/>
        <v>973446</v>
      </c>
    </row>
    <row r="17" spans="1:23" x14ac:dyDescent="0.25">
      <c r="A17" s="3" t="s">
        <v>31</v>
      </c>
      <c r="B17" s="4" t="s">
        <v>32</v>
      </c>
      <c r="C17" s="5">
        <v>618782</v>
      </c>
      <c r="D17" s="6">
        <f t="shared" si="0"/>
        <v>0.23799179542879384</v>
      </c>
      <c r="E17" s="5">
        <v>1066331</v>
      </c>
      <c r="F17" s="6">
        <f t="shared" si="1"/>
        <v>0.41012509932638824</v>
      </c>
      <c r="G17" s="7">
        <v>19636</v>
      </c>
      <c r="H17" s="6">
        <f t="shared" si="2"/>
        <v>7.552267026254474E-3</v>
      </c>
      <c r="I17" s="7">
        <v>67165</v>
      </c>
      <c r="J17" s="6">
        <f t="shared" si="3"/>
        <v>2.5832553209328871E-2</v>
      </c>
      <c r="K17" s="7">
        <v>9059</v>
      </c>
      <c r="L17" s="6">
        <f t="shared" si="4"/>
        <v>3.4842120080891873E-3</v>
      </c>
      <c r="M17" s="7">
        <v>16023</v>
      </c>
      <c r="N17" s="6">
        <f t="shared" si="5"/>
        <v>6.1626591241431775E-3</v>
      </c>
      <c r="O17" s="10">
        <v>233733</v>
      </c>
      <c r="P17" s="6">
        <f t="shared" si="6"/>
        <v>8.9896823632488132E-2</v>
      </c>
      <c r="Q17" s="7">
        <v>562656</v>
      </c>
      <c r="R17" s="6">
        <f t="shared" si="7"/>
        <v>0.21640498858852297</v>
      </c>
      <c r="S17" s="7">
        <v>0</v>
      </c>
      <c r="T17" s="6">
        <f t="shared" si="8"/>
        <v>0</v>
      </c>
      <c r="U17" s="7">
        <v>6629</v>
      </c>
      <c r="V17" s="6">
        <f t="shared" si="9"/>
        <v>2.5496016559910829E-3</v>
      </c>
      <c r="W17" s="8">
        <f t="shared" si="10"/>
        <v>2600014</v>
      </c>
    </row>
    <row r="18" spans="1:23" x14ac:dyDescent="0.25">
      <c r="A18" s="3" t="s">
        <v>33</v>
      </c>
      <c r="B18" s="4" t="s">
        <v>34</v>
      </c>
      <c r="C18" s="5">
        <v>263321</v>
      </c>
      <c r="D18" s="6">
        <f t="shared" si="0"/>
        <v>0.11610662438423862</v>
      </c>
      <c r="E18" s="5">
        <v>472665</v>
      </c>
      <c r="F18" s="6">
        <f t="shared" si="1"/>
        <v>0.20841306851552344</v>
      </c>
      <c r="G18" s="7">
        <v>51507</v>
      </c>
      <c r="H18" s="6">
        <f t="shared" si="2"/>
        <v>2.2711078501748735E-2</v>
      </c>
      <c r="I18" s="7">
        <v>109717</v>
      </c>
      <c r="J18" s="6">
        <f t="shared" si="3"/>
        <v>4.8377723415775835E-2</v>
      </c>
      <c r="K18" s="7">
        <v>0</v>
      </c>
      <c r="L18" s="6">
        <f t="shared" si="4"/>
        <v>0</v>
      </c>
      <c r="M18" s="7">
        <v>4255</v>
      </c>
      <c r="N18" s="6">
        <f t="shared" si="5"/>
        <v>1.8761651625010362E-3</v>
      </c>
      <c r="O18" s="10">
        <v>437869</v>
      </c>
      <c r="P18" s="6">
        <f t="shared" si="6"/>
        <v>0.19307040271190745</v>
      </c>
      <c r="Q18" s="7">
        <v>919750</v>
      </c>
      <c r="R18" s="6">
        <f t="shared" si="7"/>
        <v>0.40554709946188672</v>
      </c>
      <c r="S18" s="7">
        <v>0</v>
      </c>
      <c r="T18" s="6">
        <f t="shared" si="8"/>
        <v>0</v>
      </c>
      <c r="U18" s="7">
        <v>8840</v>
      </c>
      <c r="V18" s="6">
        <f t="shared" si="9"/>
        <v>3.8978378464181338E-3</v>
      </c>
      <c r="W18" s="8">
        <f t="shared" si="10"/>
        <v>2267924</v>
      </c>
    </row>
    <row r="19" spans="1:23" x14ac:dyDescent="0.25">
      <c r="A19" s="3" t="s">
        <v>35</v>
      </c>
      <c r="B19" s="4" t="s">
        <v>36</v>
      </c>
      <c r="C19" s="5">
        <v>82403</v>
      </c>
      <c r="D19" s="6">
        <f t="shared" si="0"/>
        <v>0.10041394874444484</v>
      </c>
      <c r="E19" s="5">
        <v>105380</v>
      </c>
      <c r="F19" s="6">
        <f t="shared" si="1"/>
        <v>0.12841306649866627</v>
      </c>
      <c r="G19" s="7">
        <v>21301</v>
      </c>
      <c r="H19" s="6">
        <f t="shared" si="2"/>
        <v>2.5956791891137695E-2</v>
      </c>
      <c r="I19" s="7">
        <v>45401</v>
      </c>
      <c r="J19" s="6">
        <f t="shared" si="3"/>
        <v>5.5324365459346624E-2</v>
      </c>
      <c r="K19" s="7"/>
      <c r="L19" s="6">
        <f t="shared" si="4"/>
        <v>0</v>
      </c>
      <c r="M19" s="7"/>
      <c r="N19" s="6">
        <f t="shared" si="5"/>
        <v>0</v>
      </c>
      <c r="O19" s="10">
        <v>215249</v>
      </c>
      <c r="P19" s="6">
        <f t="shared" si="6"/>
        <v>0.26229630053873049</v>
      </c>
      <c r="Q19" s="7">
        <v>350899</v>
      </c>
      <c r="R19" s="6">
        <f t="shared" si="7"/>
        <v>0.4275955268676741</v>
      </c>
      <c r="S19" s="9">
        <v>0</v>
      </c>
      <c r="T19" s="6">
        <f t="shared" si="8"/>
        <v>0</v>
      </c>
      <c r="U19" s="9">
        <v>0</v>
      </c>
      <c r="V19" s="6">
        <f t="shared" si="9"/>
        <v>0</v>
      </c>
      <c r="W19" s="8">
        <f t="shared" si="10"/>
        <v>820633</v>
      </c>
    </row>
    <row r="20" spans="1:23" x14ac:dyDescent="0.25">
      <c r="A20" s="3" t="s">
        <v>37</v>
      </c>
      <c r="B20" s="4" t="s">
        <v>38</v>
      </c>
      <c r="C20" s="5">
        <v>666873</v>
      </c>
      <c r="D20" s="6">
        <f t="shared" si="0"/>
        <v>0.18310822109297711</v>
      </c>
      <c r="E20" s="5">
        <v>937481</v>
      </c>
      <c r="F20" s="6">
        <f t="shared" si="1"/>
        <v>0.25741104860815367</v>
      </c>
      <c r="G20" s="7">
        <v>176810</v>
      </c>
      <c r="H20" s="6">
        <f t="shared" si="2"/>
        <v>4.854802124459872E-2</v>
      </c>
      <c r="I20" s="7">
        <v>362554</v>
      </c>
      <c r="J20" s="6">
        <f t="shared" si="3"/>
        <v>9.9549116533647675E-2</v>
      </c>
      <c r="K20" s="7">
        <v>0</v>
      </c>
      <c r="L20" s="6">
        <f t="shared" si="4"/>
        <v>0</v>
      </c>
      <c r="M20" s="7">
        <v>7129</v>
      </c>
      <c r="N20" s="6">
        <f t="shared" si="5"/>
        <v>1.9574619277910993E-3</v>
      </c>
      <c r="O20" s="10">
        <v>515411</v>
      </c>
      <c r="P20" s="6">
        <f t="shared" si="6"/>
        <v>0.14152018651490228</v>
      </c>
      <c r="Q20" s="7">
        <v>975703</v>
      </c>
      <c r="R20" s="6">
        <f t="shared" si="7"/>
        <v>0.26790594407792945</v>
      </c>
      <c r="S20" s="7">
        <v>0</v>
      </c>
      <c r="T20" s="6">
        <f t="shared" si="8"/>
        <v>0</v>
      </c>
      <c r="U20" s="7">
        <v>0</v>
      </c>
      <c r="V20" s="6">
        <f t="shared" si="9"/>
        <v>0</v>
      </c>
      <c r="W20" s="8">
        <f t="shared" si="10"/>
        <v>3641961</v>
      </c>
    </row>
    <row r="21" spans="1:23" x14ac:dyDescent="0.25">
      <c r="A21" s="3" t="s">
        <v>39</v>
      </c>
      <c r="B21" s="4" t="s">
        <v>40</v>
      </c>
      <c r="C21" s="5">
        <v>140334</v>
      </c>
      <c r="D21" s="6">
        <f t="shared" si="0"/>
        <v>0.15395231377160898</v>
      </c>
      <c r="E21" s="5">
        <v>238172</v>
      </c>
      <c r="F21" s="6">
        <f t="shared" si="1"/>
        <v>0.26128472412680931</v>
      </c>
      <c r="G21" s="7">
        <v>12821</v>
      </c>
      <c r="H21" s="6">
        <f t="shared" si="2"/>
        <v>1.4065177468509405E-2</v>
      </c>
      <c r="I21" s="7">
        <v>36431</v>
      </c>
      <c r="J21" s="6">
        <f t="shared" si="3"/>
        <v>3.9966342746686381E-2</v>
      </c>
      <c r="K21" s="7"/>
      <c r="L21" s="6">
        <f t="shared" si="4"/>
        <v>0</v>
      </c>
      <c r="M21" s="7"/>
      <c r="N21" s="6">
        <f t="shared" si="5"/>
        <v>0</v>
      </c>
      <c r="O21" s="10">
        <v>155180</v>
      </c>
      <c r="P21" s="6">
        <f t="shared" si="6"/>
        <v>0.17023900160387562</v>
      </c>
      <c r="Q21" s="7">
        <v>328604</v>
      </c>
      <c r="R21" s="6">
        <f t="shared" si="7"/>
        <v>0.36049244028251032</v>
      </c>
      <c r="S21" s="9">
        <v>0</v>
      </c>
      <c r="T21" s="6">
        <f t="shared" si="8"/>
        <v>0</v>
      </c>
      <c r="U21" s="9">
        <v>0</v>
      </c>
      <c r="V21" s="6">
        <f t="shared" si="9"/>
        <v>0</v>
      </c>
      <c r="W21" s="8">
        <f t="shared" si="10"/>
        <v>911542</v>
      </c>
    </row>
    <row r="22" spans="1:23" x14ac:dyDescent="0.25">
      <c r="A22" s="3" t="s">
        <v>41</v>
      </c>
      <c r="B22" s="4" t="s">
        <v>42</v>
      </c>
      <c r="C22" s="5">
        <v>735036</v>
      </c>
      <c r="D22" s="6">
        <f t="shared" si="0"/>
        <v>0.29932904709701696</v>
      </c>
      <c r="E22" s="5">
        <v>1160373</v>
      </c>
      <c r="F22" s="6">
        <f t="shared" si="1"/>
        <v>0.47253922851004149</v>
      </c>
      <c r="G22" s="7">
        <v>64994</v>
      </c>
      <c r="H22" s="6">
        <f t="shared" si="2"/>
        <v>2.6467536402330662E-2</v>
      </c>
      <c r="I22" s="7">
        <v>127573</v>
      </c>
      <c r="J22" s="6">
        <f t="shared" si="3"/>
        <v>5.1951611248031042E-2</v>
      </c>
      <c r="K22" s="7">
        <v>0</v>
      </c>
      <c r="L22" s="6">
        <f t="shared" si="4"/>
        <v>0</v>
      </c>
      <c r="M22" s="7">
        <v>0</v>
      </c>
      <c r="N22" s="6">
        <f t="shared" si="5"/>
        <v>0</v>
      </c>
      <c r="O22" s="10">
        <v>115387</v>
      </c>
      <c r="P22" s="6">
        <f t="shared" si="6"/>
        <v>4.698910088401588E-2</v>
      </c>
      <c r="Q22" s="7">
        <v>243850</v>
      </c>
      <c r="R22" s="6">
        <f t="shared" si="7"/>
        <v>9.9303147239873393E-2</v>
      </c>
      <c r="S22" s="7">
        <v>0</v>
      </c>
      <c r="T22" s="6">
        <f t="shared" si="8"/>
        <v>0</v>
      </c>
      <c r="U22" s="7">
        <v>8399</v>
      </c>
      <c r="V22" s="6">
        <f t="shared" si="9"/>
        <v>3.4203286186905747E-3</v>
      </c>
      <c r="W22" s="8">
        <f t="shared" si="10"/>
        <v>2455612</v>
      </c>
    </row>
    <row r="23" spans="1:23" x14ac:dyDescent="0.25">
      <c r="A23" s="3" t="s">
        <v>43</v>
      </c>
      <c r="B23" s="4" t="s">
        <v>44</v>
      </c>
      <c r="C23" s="5">
        <v>46594</v>
      </c>
      <c r="D23" s="6">
        <f t="shared" si="0"/>
        <v>0.10363457214095227</v>
      </c>
      <c r="E23" s="5">
        <v>85388</v>
      </c>
      <c r="F23" s="6">
        <f t="shared" si="1"/>
        <v>0.18992035124633283</v>
      </c>
      <c r="G23" s="7">
        <v>9320</v>
      </c>
      <c r="H23" s="6">
        <f t="shared" si="2"/>
        <v>2.0729583473272851E-2</v>
      </c>
      <c r="I23" s="7">
        <v>20149</v>
      </c>
      <c r="J23" s="6">
        <f t="shared" si="3"/>
        <v>4.4815491137658224E-2</v>
      </c>
      <c r="K23" s="7">
        <v>0</v>
      </c>
      <c r="L23" s="6">
        <f t="shared" si="4"/>
        <v>0</v>
      </c>
      <c r="M23" s="7">
        <v>0</v>
      </c>
      <c r="N23" s="6">
        <f t="shared" si="5"/>
        <v>0</v>
      </c>
      <c r="O23" s="10">
        <v>96213</v>
      </c>
      <c r="P23" s="6">
        <f t="shared" si="6"/>
        <v>0.2139973620937769</v>
      </c>
      <c r="Q23" s="7">
        <v>191935</v>
      </c>
      <c r="R23" s="6">
        <f t="shared" si="7"/>
        <v>0.42690263990800692</v>
      </c>
      <c r="S23" s="7">
        <v>0</v>
      </c>
      <c r="T23" s="6">
        <f t="shared" si="8"/>
        <v>0</v>
      </c>
      <c r="U23" s="7">
        <v>0</v>
      </c>
      <c r="V23" s="6">
        <f t="shared" si="9"/>
        <v>0</v>
      </c>
      <c r="W23" s="8">
        <f t="shared" si="10"/>
        <v>449599</v>
      </c>
    </row>
    <row r="24" spans="1:23" x14ac:dyDescent="0.25">
      <c r="A24" s="3" t="s">
        <v>45</v>
      </c>
      <c r="B24" s="4" t="s">
        <v>46</v>
      </c>
      <c r="C24" s="5">
        <v>12926</v>
      </c>
      <c r="D24" s="6">
        <f t="shared" si="0"/>
        <v>9.1144345962106632E-2</v>
      </c>
      <c r="E24" s="5">
        <v>19197</v>
      </c>
      <c r="F24" s="6">
        <f t="shared" si="1"/>
        <v>0.13536268059991963</v>
      </c>
      <c r="G24" s="7">
        <v>3041</v>
      </c>
      <c r="H24" s="6">
        <f t="shared" si="2"/>
        <v>2.1442825009342893E-2</v>
      </c>
      <c r="I24" s="7">
        <v>6465</v>
      </c>
      <c r="J24" s="6">
        <f t="shared" si="3"/>
        <v>4.55862754637954E-2</v>
      </c>
      <c r="K24" s="9"/>
      <c r="L24" s="6">
        <f t="shared" si="4"/>
        <v>0</v>
      </c>
      <c r="M24" s="7"/>
      <c r="N24" s="6">
        <f t="shared" si="5"/>
        <v>0</v>
      </c>
      <c r="O24" s="10">
        <v>34415</v>
      </c>
      <c r="P24" s="6">
        <f t="shared" si="6"/>
        <v>0.24266847178445766</v>
      </c>
      <c r="Q24" s="7">
        <v>58554</v>
      </c>
      <c r="R24" s="6">
        <f t="shared" si="7"/>
        <v>0.41287838724007364</v>
      </c>
      <c r="S24" s="7">
        <v>3040</v>
      </c>
      <c r="T24" s="6">
        <f t="shared" si="8"/>
        <v>2.1435773767971851E-2</v>
      </c>
      <c r="U24" s="7">
        <v>4181</v>
      </c>
      <c r="V24" s="6">
        <f t="shared" si="9"/>
        <v>2.9481240172332338E-2</v>
      </c>
      <c r="W24" s="8">
        <f t="shared" si="10"/>
        <v>141819</v>
      </c>
    </row>
    <row r="25" spans="1:23" x14ac:dyDescent="0.25">
      <c r="A25" s="3" t="s">
        <v>47</v>
      </c>
      <c r="B25" s="4" t="s">
        <v>48</v>
      </c>
      <c r="C25" s="5">
        <v>456960</v>
      </c>
      <c r="D25" s="6">
        <f t="shared" si="0"/>
        <v>0.29972962939155462</v>
      </c>
      <c r="E25" s="5">
        <v>787314</v>
      </c>
      <c r="F25" s="6">
        <f t="shared" si="1"/>
        <v>0.51641573318185929</v>
      </c>
      <c r="G25" s="7">
        <v>13215</v>
      </c>
      <c r="H25" s="6">
        <f t="shared" si="2"/>
        <v>8.6679951251956277E-3</v>
      </c>
      <c r="I25" s="7">
        <v>25041</v>
      </c>
      <c r="J25" s="6">
        <f t="shared" si="3"/>
        <v>1.6424916074916664E-2</v>
      </c>
      <c r="K25" s="7">
        <v>0</v>
      </c>
      <c r="L25" s="6">
        <f t="shared" si="4"/>
        <v>0</v>
      </c>
      <c r="M25" s="7">
        <v>0</v>
      </c>
      <c r="N25" s="6">
        <f t="shared" si="5"/>
        <v>0</v>
      </c>
      <c r="O25" s="10">
        <v>75812</v>
      </c>
      <c r="P25" s="6">
        <f t="shared" si="6"/>
        <v>4.9726677747357624E-2</v>
      </c>
      <c r="Q25" s="7">
        <v>166232</v>
      </c>
      <c r="R25" s="6">
        <f t="shared" si="7"/>
        <v>0.10903504847911613</v>
      </c>
      <c r="S25" s="7"/>
      <c r="T25" s="6">
        <f t="shared" si="8"/>
        <v>0</v>
      </c>
      <c r="U25" s="7">
        <v>0</v>
      </c>
      <c r="V25" s="6">
        <f t="shared" si="9"/>
        <v>0</v>
      </c>
      <c r="W25" s="8">
        <f t="shared" si="10"/>
        <v>1524574</v>
      </c>
    </row>
    <row r="26" spans="1:23" x14ac:dyDescent="0.25">
      <c r="A26" s="3" t="s">
        <v>49</v>
      </c>
      <c r="B26" s="4" t="s">
        <v>50</v>
      </c>
      <c r="C26" s="5">
        <v>2258110</v>
      </c>
      <c r="D26" s="6">
        <f t="shared" si="0"/>
        <v>0.22120955371040377</v>
      </c>
      <c r="E26" s="5">
        <v>3656687</v>
      </c>
      <c r="F26" s="6">
        <f t="shared" si="1"/>
        <v>0.35821731418249564</v>
      </c>
      <c r="G26" s="7">
        <v>206422</v>
      </c>
      <c r="H26" s="6">
        <f t="shared" si="2"/>
        <v>2.0221565156705815E-2</v>
      </c>
      <c r="I26" s="7">
        <v>512962</v>
      </c>
      <c r="J26" s="6">
        <f t="shared" si="3"/>
        <v>5.0250915628732053E-2</v>
      </c>
      <c r="K26" s="7">
        <v>39794</v>
      </c>
      <c r="L26" s="6">
        <f t="shared" si="4"/>
        <v>3.8983100824812821E-3</v>
      </c>
      <c r="M26" s="7">
        <v>43733</v>
      </c>
      <c r="N26" s="6">
        <f t="shared" si="5"/>
        <v>4.2841834155187691E-3</v>
      </c>
      <c r="O26" s="10">
        <v>1018915</v>
      </c>
      <c r="P26" s="6">
        <f t="shared" si="6"/>
        <v>9.9815213793320992E-2</v>
      </c>
      <c r="Q26" s="7">
        <v>2455306</v>
      </c>
      <c r="R26" s="6">
        <f t="shared" si="7"/>
        <v>0.24052731907766967</v>
      </c>
      <c r="S26" s="7">
        <v>0</v>
      </c>
      <c r="T26" s="6">
        <f t="shared" si="8"/>
        <v>0</v>
      </c>
      <c r="U26" s="7">
        <v>16084</v>
      </c>
      <c r="V26" s="6">
        <f t="shared" si="9"/>
        <v>1.5756249526719843E-3</v>
      </c>
      <c r="W26" s="8">
        <f t="shared" si="10"/>
        <v>10208013</v>
      </c>
    </row>
    <row r="27" spans="1:23" x14ac:dyDescent="0.25">
      <c r="A27" s="3" t="s">
        <v>51</v>
      </c>
      <c r="B27" s="4" t="s">
        <v>52</v>
      </c>
      <c r="C27" s="5">
        <v>55668</v>
      </c>
      <c r="D27" s="6">
        <f t="shared" si="0"/>
        <v>9.7848727147449813E-2</v>
      </c>
      <c r="E27" s="5">
        <v>76619</v>
      </c>
      <c r="F27" s="6">
        <f t="shared" si="1"/>
        <v>0.13467470764731007</v>
      </c>
      <c r="G27" s="7">
        <v>16984</v>
      </c>
      <c r="H27" s="6">
        <f t="shared" si="2"/>
        <v>2.9853107384355242E-2</v>
      </c>
      <c r="I27" s="7">
        <v>35410</v>
      </c>
      <c r="J27" s="6">
        <f t="shared" si="3"/>
        <v>6.2240846236458966E-2</v>
      </c>
      <c r="K27" s="7">
        <v>0</v>
      </c>
      <c r="L27" s="6">
        <f t="shared" si="4"/>
        <v>0</v>
      </c>
      <c r="M27" s="7">
        <v>0</v>
      </c>
      <c r="N27" s="6">
        <f t="shared" si="5"/>
        <v>0</v>
      </c>
      <c r="O27" s="10">
        <v>137719</v>
      </c>
      <c r="P27" s="6">
        <f t="shared" si="6"/>
        <v>0.24207136692569592</v>
      </c>
      <c r="Q27" s="7">
        <v>246519</v>
      </c>
      <c r="R27" s="6">
        <f t="shared" si="7"/>
        <v>0.43331124465873</v>
      </c>
      <c r="S27" s="9"/>
      <c r="T27" s="6">
        <f t="shared" si="8"/>
        <v>0</v>
      </c>
      <c r="U27" s="9">
        <v>0</v>
      </c>
      <c r="V27" s="6">
        <f t="shared" si="9"/>
        <v>0</v>
      </c>
      <c r="W27" s="8">
        <f t="shared" si="10"/>
        <v>568919</v>
      </c>
    </row>
    <row r="28" spans="1:23" x14ac:dyDescent="0.25">
      <c r="A28" s="3" t="s">
        <v>53</v>
      </c>
      <c r="B28" s="4" t="s">
        <v>54</v>
      </c>
      <c r="C28" s="5">
        <v>28567</v>
      </c>
      <c r="D28" s="6">
        <f t="shared" si="0"/>
        <v>7.7441898921880373E-2</v>
      </c>
      <c r="E28" s="5">
        <v>41589</v>
      </c>
      <c r="F28" s="6">
        <f t="shared" si="1"/>
        <v>0.11274306487422842</v>
      </c>
      <c r="G28" s="7">
        <v>9951</v>
      </c>
      <c r="H28" s="6">
        <f t="shared" si="2"/>
        <v>2.6976033051130034E-2</v>
      </c>
      <c r="I28" s="7">
        <v>25255</v>
      </c>
      <c r="J28" s="6">
        <f t="shared" si="3"/>
        <v>6.8463442338085517E-2</v>
      </c>
      <c r="K28" s="7">
        <v>0</v>
      </c>
      <c r="L28" s="6">
        <f t="shared" si="4"/>
        <v>0</v>
      </c>
      <c r="M28" s="7">
        <v>0</v>
      </c>
      <c r="N28" s="6">
        <f t="shared" si="5"/>
        <v>0</v>
      </c>
      <c r="O28" s="10">
        <v>93619</v>
      </c>
      <c r="P28" s="6">
        <f t="shared" si="6"/>
        <v>0.25379049725793817</v>
      </c>
      <c r="Q28" s="7">
        <v>169902</v>
      </c>
      <c r="R28" s="6">
        <f t="shared" si="7"/>
        <v>0.46058506355673751</v>
      </c>
      <c r="S28" s="7">
        <v>0</v>
      </c>
      <c r="T28" s="6">
        <f t="shared" si="8"/>
        <v>0</v>
      </c>
      <c r="U28" s="7">
        <v>0</v>
      </c>
      <c r="V28" s="6">
        <f t="shared" si="9"/>
        <v>0</v>
      </c>
      <c r="W28" s="8">
        <f t="shared" si="10"/>
        <v>368883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2020-09-25T13:58:02Z</dcterms:created>
  <dcterms:modified xsi:type="dcterms:W3CDTF">2020-09-25T14:42:10Z</dcterms:modified>
</cp:coreProperties>
</file>