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ahp\UnB\MATLAB\_05\"/>
    </mc:Choice>
  </mc:AlternateContent>
  <bookViews>
    <workbookView xWindow="0" yWindow="0" windowWidth="19200" windowHeight="7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27" i="1"/>
  <c r="R21" i="1"/>
  <c r="R15" i="1" l="1"/>
  <c r="T10" i="1"/>
  <c r="R10" i="1"/>
  <c r="P10" i="1"/>
  <c r="S9" i="1"/>
  <c r="Q9" i="1"/>
  <c r="O9" i="1"/>
  <c r="Q4" i="1"/>
  <c r="O4" i="1"/>
</calcChain>
</file>

<file path=xl/sharedStrings.xml><?xml version="1.0" encoding="utf-8"?>
<sst xmlns="http://schemas.openxmlformats.org/spreadsheetml/2006/main" count="207" uniqueCount="37">
  <si>
    <t>x</t>
  </si>
  <si>
    <t>cb1</t>
  </si>
  <si>
    <t>vb1</t>
  </si>
  <si>
    <t>psi_cnt</t>
  </si>
  <si>
    <t>fx</t>
  </si>
  <si>
    <t>phi_n</t>
  </si>
  <si>
    <t>phi_p</t>
  </si>
  <si>
    <t>v_n</t>
  </si>
  <si>
    <t>v_p</t>
  </si>
  <si>
    <t>dn</t>
  </si>
  <si>
    <t>dp</t>
  </si>
  <si>
    <t>dn_cb1</t>
  </si>
  <si>
    <t>dp_vb1</t>
  </si>
  <si>
    <t>isum</t>
  </si>
  <si>
    <t>jn</t>
  </si>
  <si>
    <t>jp</t>
  </si>
  <si>
    <t>jn_therm</t>
  </si>
  <si>
    <t>jp_therm</t>
  </si>
  <si>
    <t>jn_diff</t>
  </si>
  <si>
    <t>jp_diff</t>
  </si>
  <si>
    <t>jn_drift</t>
  </si>
  <si>
    <t>jp_drift</t>
  </si>
  <si>
    <t>jn_tun</t>
  </si>
  <si>
    <t>jp_tun</t>
  </si>
  <si>
    <t>gen_n_tun</t>
  </si>
  <si>
    <t>gen_p_tun</t>
  </si>
  <si>
    <t>rec</t>
  </si>
  <si>
    <t>temp</t>
  </si>
  <si>
    <t>pdiss</t>
  </si>
  <si>
    <t>mob_n</t>
  </si>
  <si>
    <t>mob_p</t>
  </si>
  <si>
    <t>dop</t>
  </si>
  <si>
    <t>rhs_n</t>
  </si>
  <si>
    <t>rhs_p</t>
  </si>
  <si>
    <t>jn_drift + jn_diff</t>
  </si>
  <si>
    <t>diff+drift</t>
  </si>
  <si>
    <t>therm + 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</si>
</sst>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abSelected="1" topLeftCell="M22" zoomScale="145" zoomScaleNormal="145" workbookViewId="0">
      <selection activeCell="O32" sqref="O32"/>
    </sheetView>
  </sheetViews>
  <sheetFormatPr defaultRowHeight="14.5" x14ac:dyDescent="0.35"/>
  <cols>
    <col min="1" max="1" width="8.36328125" style="1" bestFit="1" customWidth="1"/>
    <col min="2" max="3" width="8" style="1" bestFit="1" customWidth="1"/>
    <col min="4" max="4" width="8.6328125" style="1" bestFit="1" customWidth="1"/>
    <col min="5" max="5" width="9" style="1" bestFit="1" customWidth="1"/>
    <col min="6" max="16384" width="8.7265625" style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5">
      <c r="A2" s="2">
        <v>0</v>
      </c>
      <c r="B2" s="2">
        <v>0.73835748010000002</v>
      </c>
      <c r="C2" s="2">
        <v>0.2</v>
      </c>
      <c r="D2" s="2">
        <v>-0.46917873999999998</v>
      </c>
      <c r="E2" s="2">
        <v>-509799804.60000002</v>
      </c>
      <c r="F2" s="2">
        <v>-0.25202704770000001</v>
      </c>
      <c r="G2" s="2">
        <v>-0.13672719010000001</v>
      </c>
      <c r="H2" s="2">
        <v>-1.2152834289999999E-10</v>
      </c>
      <c r="I2" s="2">
        <v>-4.9443707810000001E-2</v>
      </c>
      <c r="J2" s="2">
        <v>1.441905473</v>
      </c>
      <c r="K2" s="2">
        <v>364125331.10000002</v>
      </c>
      <c r="L2" s="2">
        <v>1.441905473</v>
      </c>
      <c r="M2" s="2">
        <v>364125331.10000002</v>
      </c>
      <c r="N2" s="2">
        <v>-2.1907472659999999E-5</v>
      </c>
      <c r="O2" s="2">
        <v>3.1437454399999999E-13</v>
      </c>
      <c r="P2" s="2">
        <v>2.1907472350000001E-5</v>
      </c>
      <c r="Q2" s="2">
        <v>2.7083086010000001E-14</v>
      </c>
      <c r="R2" s="2">
        <v>2.0856866079999999E-5</v>
      </c>
      <c r="S2" s="2">
        <v>-8.8934839690000002E-11</v>
      </c>
      <c r="T2" s="2">
        <v>-1.448628276E-2</v>
      </c>
      <c r="U2" s="2">
        <v>8.8961922770000002E-11</v>
      </c>
      <c r="V2" s="2">
        <v>1.4507139630000001E-2</v>
      </c>
      <c r="W2" s="2">
        <v>2.8729145790000001E-13</v>
      </c>
      <c r="X2" s="2">
        <v>1.0506062669999999E-6</v>
      </c>
      <c r="Y2" s="2">
        <v>-7.6045350420000002E-4</v>
      </c>
      <c r="Z2" s="2">
        <v>15035.231159999999</v>
      </c>
      <c r="AA2" s="2">
        <v>0</v>
      </c>
      <c r="AB2" s="2">
        <v>300</v>
      </c>
      <c r="AC2" s="2">
        <v>10632.82627</v>
      </c>
      <c r="AD2" s="2">
        <v>0.75535947029999995</v>
      </c>
      <c r="AE2" s="2">
        <v>0.4877723819</v>
      </c>
      <c r="AF2" s="2">
        <v>0</v>
      </c>
      <c r="AG2" s="2">
        <v>-7.4094134580000002E-11</v>
      </c>
      <c r="AH2" s="2">
        <v>-2.6223862930000001E-3</v>
      </c>
    </row>
    <row r="3" spans="1:34" x14ac:dyDescent="0.35">
      <c r="Q3" s="1" t="s">
        <v>34</v>
      </c>
    </row>
    <row r="4" spans="1:34" x14ac:dyDescent="0.35">
      <c r="O4" s="2">
        <f>Q2+S2+U2+W2</f>
        <v>3.414576239099953E-13</v>
      </c>
      <c r="Q4" s="2">
        <f>S2+U2</f>
        <v>2.7083079999999114E-14</v>
      </c>
    </row>
    <row r="6" spans="1:34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</row>
    <row r="7" spans="1:34" x14ac:dyDescent="0.35">
      <c r="A7" s="2">
        <v>1.9999999999999999E-7</v>
      </c>
      <c r="B7" s="2">
        <v>-1.9257192190000001E-2</v>
      </c>
      <c r="C7" s="2">
        <v>-0.49779717449999999</v>
      </c>
      <c r="D7" s="2">
        <v>0.25852718330000002</v>
      </c>
      <c r="E7" s="2">
        <v>1887578.5090000001</v>
      </c>
      <c r="F7" s="2">
        <v>-7.5806633639999998E-6</v>
      </c>
      <c r="G7" s="2">
        <v>-6.3928198699999994E-2</v>
      </c>
      <c r="H7" s="2">
        <v>-2.1157072159999998E-2</v>
      </c>
      <c r="I7" s="2">
        <v>-6.565192834E-12</v>
      </c>
      <c r="J7" s="2">
        <v>187648509.09999999</v>
      </c>
      <c r="K7" s="2">
        <v>7.3885502749999998E-2</v>
      </c>
      <c r="L7" s="2">
        <v>187648509.09999999</v>
      </c>
      <c r="M7" s="2">
        <v>7.3885502749999998E-2</v>
      </c>
      <c r="N7" s="2">
        <v>-3.5721065109999998E-11</v>
      </c>
      <c r="O7" s="2">
        <v>3.5713037679999998E-11</v>
      </c>
      <c r="P7" s="2">
        <v>8.0274332890000002E-15</v>
      </c>
      <c r="Q7" s="2">
        <v>3.5713033179999999E-11</v>
      </c>
      <c r="R7" s="2">
        <v>8.0274332890000002E-15</v>
      </c>
      <c r="S7" s="2">
        <v>5.2152580889999999E-5</v>
      </c>
      <c r="T7" s="2">
        <v>1.423766855E-14</v>
      </c>
      <c r="U7" s="2">
        <v>-5.2152545179999999E-5</v>
      </c>
      <c r="V7" s="2">
        <v>-6.2102352579999999E-15</v>
      </c>
      <c r="W7" s="2">
        <v>4.495274153E-18</v>
      </c>
      <c r="X7" s="2">
        <v>1.1340937079999999E-36</v>
      </c>
      <c r="Y7" s="2">
        <v>2.0334127820000002E-9</v>
      </c>
      <c r="Z7" s="2">
        <v>0</v>
      </c>
      <c r="AA7" s="2">
        <v>0</v>
      </c>
      <c r="AB7" s="2">
        <v>300</v>
      </c>
      <c r="AC7" s="2">
        <v>6.7426306350000002E-5</v>
      </c>
      <c r="AD7" s="2">
        <v>0.91899116930000002</v>
      </c>
      <c r="AE7" s="2">
        <v>0.27792637840000001</v>
      </c>
      <c r="AF7" s="2">
        <v>0</v>
      </c>
      <c r="AG7" s="2">
        <v>2.7808454210000002E-10</v>
      </c>
      <c r="AH7" s="2">
        <v>-5.9953428799999996E-20</v>
      </c>
    </row>
    <row r="8" spans="1:34" x14ac:dyDescent="0.35">
      <c r="Q8" s="1" t="s">
        <v>36</v>
      </c>
      <c r="S8" s="1" t="s">
        <v>35</v>
      </c>
    </row>
    <row r="9" spans="1:34" x14ac:dyDescent="0.35">
      <c r="O9" s="2">
        <f>Q7+S7+U7+W7</f>
        <v>7.1423037673131458E-11</v>
      </c>
      <c r="Q9" s="2">
        <f>Q7+W7</f>
        <v>3.5713037675274154E-11</v>
      </c>
      <c r="S9" s="2">
        <f>S7+U7</f>
        <v>3.5710000000153518E-11</v>
      </c>
    </row>
    <row r="10" spans="1:34" x14ac:dyDescent="0.35">
      <c r="P10" s="2">
        <f>R7+T7+V7+X7</f>
        <v>1.6054866581000001E-14</v>
      </c>
      <c r="R10" s="2">
        <f>R7+X7</f>
        <v>8.0274332890000002E-15</v>
      </c>
      <c r="T10" s="2">
        <f>T7+V7</f>
        <v>8.0274332920000004E-15</v>
      </c>
    </row>
    <row r="12" spans="1:34" x14ac:dyDescent="0.3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S12" s="1" t="s">
        <v>18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23</v>
      </c>
      <c r="Y12" s="1" t="s">
        <v>24</v>
      </c>
      <c r="Z12" s="1" t="s">
        <v>25</v>
      </c>
      <c r="AA12" s="1" t="s">
        <v>26</v>
      </c>
      <c r="AB12" s="1" t="s">
        <v>27</v>
      </c>
      <c r="AC12" s="1" t="s">
        <v>28</v>
      </c>
      <c r="AD12" s="1" t="s">
        <v>29</v>
      </c>
      <c r="AE12" s="1" t="s">
        <v>30</v>
      </c>
      <c r="AF12" s="1" t="s">
        <v>31</v>
      </c>
      <c r="AG12" s="1" t="s">
        <v>32</v>
      </c>
      <c r="AH12" s="1" t="s">
        <v>33</v>
      </c>
    </row>
    <row r="13" spans="1:34" x14ac:dyDescent="0.35">
      <c r="A13" s="2">
        <v>3.8302199719999998E-7</v>
      </c>
      <c r="B13" s="2">
        <v>1.2783920209999999</v>
      </c>
      <c r="C13" s="2">
        <v>0.79985203829999996</v>
      </c>
      <c r="D13" s="2">
        <v>-1.0391220290000001</v>
      </c>
      <c r="E13" s="2">
        <v>21.529487920000001</v>
      </c>
      <c r="F13" s="2">
        <v>-0.96877368620000004</v>
      </c>
      <c r="G13" s="2">
        <v>-0.99996274829999998</v>
      </c>
      <c r="H13" s="2">
        <v>-1.1283983530000001E-7</v>
      </c>
      <c r="I13" s="2">
        <v>-7.7987320770000006E-6</v>
      </c>
      <c r="J13" s="2">
        <v>1269.9045100000001</v>
      </c>
      <c r="K13" s="2">
        <v>87758.640549999996</v>
      </c>
      <c r="L13" s="2">
        <v>1269.9045100000001</v>
      </c>
      <c r="M13" s="2">
        <v>87758.640549999996</v>
      </c>
      <c r="N13" s="2">
        <v>-3.572106504E-11</v>
      </c>
      <c r="O13" s="2">
        <v>3.5713037610000001E-11</v>
      </c>
      <c r="P13" s="2">
        <v>8.0274361619999999E-15</v>
      </c>
      <c r="Q13" s="2">
        <v>3.4158269619999997E-11</v>
      </c>
      <c r="R13" s="2">
        <v>1.5627954270000001E-12</v>
      </c>
      <c r="S13" s="2">
        <v>3.4161389210000002E-11</v>
      </c>
      <c r="T13" s="2">
        <v>1.8408662920000001E-12</v>
      </c>
      <c r="U13" s="2">
        <v>-3.119591116E-15</v>
      </c>
      <c r="V13" s="2">
        <v>-2.780708654E-13</v>
      </c>
      <c r="W13" s="2">
        <v>1.554767991E-12</v>
      </c>
      <c r="X13" s="2">
        <v>-1.554767991E-12</v>
      </c>
      <c r="Y13" s="2">
        <v>0</v>
      </c>
      <c r="Z13" s="2">
        <v>0</v>
      </c>
      <c r="AA13" s="2">
        <v>0</v>
      </c>
      <c r="AB13" s="2">
        <v>300</v>
      </c>
      <c r="AC13" s="2">
        <v>7.6905623850000001E-10</v>
      </c>
      <c r="AD13" s="2">
        <v>0.71216213959999997</v>
      </c>
      <c r="AE13" s="2">
        <v>0.91858187889999998</v>
      </c>
      <c r="AF13" s="2">
        <v>0</v>
      </c>
      <c r="AG13" s="2">
        <v>1.520744851E-15</v>
      </c>
      <c r="AH13" s="2">
        <v>3.4992956019999998E-13</v>
      </c>
    </row>
    <row r="15" spans="1:34" x14ac:dyDescent="0.35">
      <c r="R15" s="2">
        <f>R13+X13</f>
        <v>8.0274360000001003E-15</v>
      </c>
    </row>
    <row r="18" spans="1:49" x14ac:dyDescent="0.3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23</v>
      </c>
      <c r="Y18" s="1" t="s">
        <v>24</v>
      </c>
      <c r="Z18" s="1" t="s">
        <v>25</v>
      </c>
      <c r="AA18" s="1" t="s">
        <v>26</v>
      </c>
      <c r="AB18" s="1" t="s">
        <v>27</v>
      </c>
      <c r="AC18" s="1" t="s">
        <v>28</v>
      </c>
      <c r="AD18" s="1" t="s">
        <v>29</v>
      </c>
      <c r="AE18" s="1" t="s">
        <v>30</v>
      </c>
      <c r="AF18" s="1" t="s">
        <v>31</v>
      </c>
      <c r="AG18" s="1" t="s">
        <v>32</v>
      </c>
      <c r="AH18" s="1" t="s">
        <v>33</v>
      </c>
    </row>
    <row r="19" spans="1:49" x14ac:dyDescent="0.35">
      <c r="A19" s="2">
        <v>1.005344448E-7</v>
      </c>
      <c r="B19" s="2">
        <v>-2.9651659090000001E-2</v>
      </c>
      <c r="C19" s="2">
        <v>-0.50819164139999995</v>
      </c>
      <c r="D19" s="2">
        <v>0.26892165019999997</v>
      </c>
      <c r="E19" s="2">
        <v>0.91057930929999997</v>
      </c>
      <c r="F19" s="2">
        <v>-7.4726379240000002E-6</v>
      </c>
      <c r="G19" s="2">
        <v>-1.206946624E-2</v>
      </c>
      <c r="H19" s="2">
        <v>-2.681455927E-2</v>
      </c>
      <c r="I19" s="2">
        <v>-3.2645219860000003E-11</v>
      </c>
      <c r="J19" s="2">
        <v>225382969.69999999</v>
      </c>
      <c r="K19" s="2">
        <v>0.36739102689999997</v>
      </c>
      <c r="L19" s="2">
        <v>225382969.69999999</v>
      </c>
      <c r="M19" s="2">
        <v>0.36739102689999997</v>
      </c>
      <c r="N19" s="2">
        <v>-3.5721065000000001E-11</v>
      </c>
      <c r="O19" s="2">
        <v>3.5713037570000002E-11</v>
      </c>
      <c r="P19" s="2">
        <v>8.0274332890000002E-15</v>
      </c>
      <c r="Q19" s="2">
        <v>3.5713037570000002E-11</v>
      </c>
      <c r="R19" s="2">
        <v>8.0274305679999996E-15</v>
      </c>
      <c r="S19" s="2">
        <v>6.5930976790000001E-11</v>
      </c>
      <c r="T19" s="2">
        <v>8.0274705059999997E-15</v>
      </c>
      <c r="U19" s="2">
        <v>-3.0217939219999999E-11</v>
      </c>
      <c r="V19" s="2">
        <v>-3.9938156E-20</v>
      </c>
      <c r="W19" s="2">
        <v>2.1528882389999999E-27</v>
      </c>
      <c r="X19" s="2">
        <v>2.7212525289999999E-21</v>
      </c>
      <c r="Y19" s="2">
        <v>0</v>
      </c>
      <c r="Z19" s="2">
        <v>-4.659862979E-14</v>
      </c>
      <c r="AA19" s="2">
        <v>0</v>
      </c>
      <c r="AB19" s="2">
        <v>300</v>
      </c>
      <c r="AC19" s="2">
        <v>3.2526862699999998E-11</v>
      </c>
      <c r="AD19" s="2">
        <v>0.91899244530000002</v>
      </c>
      <c r="AE19" s="2">
        <v>0.7451224676</v>
      </c>
      <c r="AF19" s="2">
        <v>0</v>
      </c>
      <c r="AG19" s="2">
        <v>-7.4774019559999997E-16</v>
      </c>
      <c r="AH19" s="2">
        <v>-1.9543446500000001E-19</v>
      </c>
    </row>
    <row r="21" spans="1:49" x14ac:dyDescent="0.35">
      <c r="R21" s="2">
        <f>R19+X19</f>
        <v>8.0274332892525288E-15</v>
      </c>
    </row>
    <row r="24" spans="1:49" x14ac:dyDescent="0.3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  <c r="S24" s="1" t="s">
        <v>18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23</v>
      </c>
      <c r="Y24" s="1" t="s">
        <v>24</v>
      </c>
      <c r="Z24" s="1" t="s">
        <v>25</v>
      </c>
      <c r="AA24" s="1" t="s">
        <v>26</v>
      </c>
      <c r="AB24" s="1" t="s">
        <v>27</v>
      </c>
      <c r="AC24" s="1" t="s">
        <v>28</v>
      </c>
      <c r="AD24" s="1" t="s">
        <v>29</v>
      </c>
      <c r="AE24" s="1" t="s">
        <v>30</v>
      </c>
      <c r="AF24" s="1" t="s">
        <v>31</v>
      </c>
      <c r="AG24" s="1" t="s">
        <v>32</v>
      </c>
      <c r="AH24" s="1" t="s">
        <v>33</v>
      </c>
    </row>
    <row r="25" spans="1:49" x14ac:dyDescent="0.35">
      <c r="A25" s="2">
        <v>4.5200000000000002E-7</v>
      </c>
      <c r="B25" s="2">
        <v>-0.91659343689999995</v>
      </c>
      <c r="C25" s="2">
        <v>-1.4549509169999999</v>
      </c>
      <c r="D25" s="2">
        <v>1.185772177</v>
      </c>
      <c r="E25" s="2">
        <v>3540.0727120000001</v>
      </c>
      <c r="F25" s="2">
        <v>0.99981403040000005</v>
      </c>
      <c r="G25" s="2">
        <v>0.99060665020000005</v>
      </c>
      <c r="H25" s="2">
        <v>-7.0582283239999999E-4</v>
      </c>
      <c r="I25" s="2">
        <v>-2.8446511810000002E-10</v>
      </c>
      <c r="J25" s="2">
        <v>8299075.8320000004</v>
      </c>
      <c r="K25" s="2">
        <v>3.37511268</v>
      </c>
      <c r="L25" s="2">
        <v>8299075.8320000004</v>
      </c>
      <c r="M25" s="2">
        <v>3.37511268</v>
      </c>
      <c r="N25" s="2">
        <v>1.4772144210000001E-11</v>
      </c>
      <c r="O25" s="2">
        <v>-1.7528727620000001E-13</v>
      </c>
      <c r="P25" s="2">
        <v>-1.4596856930000001E-11</v>
      </c>
      <c r="Q25" s="2">
        <v>-1.4643038129999999E-11</v>
      </c>
      <c r="R25" s="2">
        <v>-1.287700952E-13</v>
      </c>
      <c r="S25" s="2">
        <v>4.3109310699999997E-9</v>
      </c>
      <c r="T25" s="2">
        <v>-1.2754052929999999E-13</v>
      </c>
      <c r="U25" s="2">
        <v>-4.3255741079999996E-9</v>
      </c>
      <c r="V25" s="2">
        <v>-1.229565872E-15</v>
      </c>
      <c r="W25" s="2">
        <v>1.446775086E-11</v>
      </c>
      <c r="X25" s="2">
        <v>-1.4468086840000001E-11</v>
      </c>
      <c r="Y25" s="2">
        <v>-3.5054977879999999E-9</v>
      </c>
      <c r="Z25" s="2">
        <v>1.462693423E-9</v>
      </c>
      <c r="AA25" s="2">
        <v>0</v>
      </c>
      <c r="AB25" s="2">
        <v>300</v>
      </c>
      <c r="AC25" s="2">
        <v>5.2293275220000002E-8</v>
      </c>
      <c r="AD25" s="2">
        <v>0.91894139269999997</v>
      </c>
      <c r="AE25" s="2">
        <v>0.64229910079999997</v>
      </c>
      <c r="AF25" s="2">
        <v>0</v>
      </c>
      <c r="AG25" s="2">
        <v>-1.192033217E-11</v>
      </c>
      <c r="AH25" s="2">
        <v>2.2244517040000001E-17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7" spans="1:49" x14ac:dyDescent="0.35">
      <c r="O27" s="2">
        <f>Q25+W25</f>
        <v>-1.7528726999999914E-13</v>
      </c>
      <c r="R27" s="2"/>
    </row>
    <row r="29" spans="1:49" x14ac:dyDescent="0.3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23</v>
      </c>
      <c r="Y29" s="1" t="s">
        <v>24</v>
      </c>
      <c r="Z29" s="1" t="s">
        <v>25</v>
      </c>
      <c r="AA29" s="1" t="s">
        <v>26</v>
      </c>
      <c r="AB29" s="1" t="s">
        <v>27</v>
      </c>
      <c r="AC29" s="1" t="s">
        <v>28</v>
      </c>
      <c r="AD29" s="1" t="s">
        <v>29</v>
      </c>
      <c r="AE29" s="1" t="s">
        <v>30</v>
      </c>
      <c r="AF29" s="1" t="s">
        <v>31</v>
      </c>
      <c r="AG29" s="1" t="s">
        <v>32</v>
      </c>
      <c r="AH29" s="1" t="s">
        <v>33</v>
      </c>
    </row>
    <row r="30" spans="1:49" x14ac:dyDescent="0.35">
      <c r="A30" s="2">
        <v>4.5200000000000002E-7</v>
      </c>
      <c r="B30" s="2">
        <v>-0.91313772989999997</v>
      </c>
      <c r="C30" s="2">
        <v>-1.45149521</v>
      </c>
      <c r="D30" s="2">
        <v>1.18231647</v>
      </c>
      <c r="E30" s="2">
        <v>3135.861895</v>
      </c>
      <c r="F30" s="2">
        <v>0.99999782579999996</v>
      </c>
      <c r="G30" s="2">
        <v>0.99054009669999998</v>
      </c>
      <c r="H30" s="2">
        <v>-6.1458502530000001E-4</v>
      </c>
      <c r="I30" s="2">
        <v>-3.2431302090000001E-10</v>
      </c>
      <c r="J30" s="2">
        <v>10319875</v>
      </c>
      <c r="K30" s="2">
        <v>5.488788896</v>
      </c>
      <c r="L30" s="2">
        <v>10319875</v>
      </c>
      <c r="M30" s="2">
        <v>5.488788896</v>
      </c>
      <c r="N30" s="2">
        <v>2.899091622E-13</v>
      </c>
      <c r="O30" s="2">
        <v>-3.0841150999999999E-14</v>
      </c>
      <c r="P30" s="2">
        <v>-2.5906801119999998E-13</v>
      </c>
      <c r="Q30" s="2">
        <v>-8.0935017220000004E-14</v>
      </c>
      <c r="R30" s="2">
        <v>-2.0877573590000001E-13</v>
      </c>
      <c r="S30" s="2">
        <v>4.7648940639999997E-9</v>
      </c>
      <c r="T30" s="2">
        <v>-2.0700254749999999E-13</v>
      </c>
      <c r="U30" s="2">
        <v>-4.7649749990000001E-9</v>
      </c>
      <c r="V30" s="2">
        <v>-1.7731883789999999E-15</v>
      </c>
      <c r="W30" s="2">
        <v>5.0093866219999999E-14</v>
      </c>
      <c r="X30" s="2">
        <v>-5.0292275259999997E-14</v>
      </c>
      <c r="Y30" s="2">
        <v>-4.9175416609999997E-13</v>
      </c>
      <c r="Z30" s="2">
        <v>1.4143367059999999E-9</v>
      </c>
      <c r="AA30" s="2">
        <v>0</v>
      </c>
      <c r="AB30" s="2">
        <v>300</v>
      </c>
      <c r="AC30" s="2">
        <v>9.0849291139999995E-10</v>
      </c>
      <c r="AD30" s="2">
        <v>0.91899941299999999</v>
      </c>
      <c r="AE30" s="2">
        <v>0.64299470030000005</v>
      </c>
      <c r="AF30" s="2">
        <v>0</v>
      </c>
      <c r="AG30" s="2">
        <v>1.3728157899999999E-12</v>
      </c>
      <c r="AH30" s="2">
        <v>3.7353720359999997E-17</v>
      </c>
    </row>
    <row r="32" spans="1:49" x14ac:dyDescent="0.35">
      <c r="O32" s="2">
        <f>Q30+W30</f>
        <v>-3.0841151000000005E-14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becahp</dc:creator>
  <cp:lastModifiedBy>becahp</cp:lastModifiedBy>
  <dcterms:created xsi:type="dcterms:W3CDTF">2017-05-18T22:31:43Z</dcterms:created>
  <dcterms:modified xsi:type="dcterms:W3CDTF">2017-06-14T14:04:54Z</dcterms:modified>
</cp:coreProperties>
</file>