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141" activeTab="1"/>
  </bookViews>
  <sheets>
    <sheet name="Feuille1" sheetId="1" r:id="rId1"/>
    <sheet name="asRNA" sheetId="2" r:id="rId2"/>
  </sheets>
  <calcPr calcId="145621"/>
</workbook>
</file>

<file path=xl/calcChain.xml><?xml version="1.0" encoding="utf-8"?>
<calcChain xmlns="http://schemas.openxmlformats.org/spreadsheetml/2006/main">
  <c r="B77" i="1" l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76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60" i="1"/>
  <c r="F61" i="1"/>
  <c r="F62" i="1"/>
  <c r="F63" i="1"/>
  <c r="F64" i="1"/>
  <c r="F67" i="1"/>
  <c r="F68" i="1"/>
  <c r="F69" i="1"/>
  <c r="F70" i="1"/>
  <c r="F75" i="1"/>
  <c r="F76" i="1"/>
  <c r="F77" i="1"/>
  <c r="F78" i="1"/>
  <c r="F79" i="1"/>
  <c r="F80" i="1"/>
  <c r="F81" i="1"/>
  <c r="F82" i="1"/>
  <c r="F5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<sst xmlns="http://schemas.openxmlformats.org/spreadsheetml/2006/main" count="1060" uniqueCount="434">
  <si>
    <t>ID</t>
  </si>
  <si>
    <t>Start</t>
  </si>
  <si>
    <t>Stop</t>
  </si>
  <si>
    <t>gene_upstream</t>
  </si>
  <si>
    <t>Gene_downstream</t>
  </si>
  <si>
    <t>Feature</t>
  </si>
  <si>
    <t>Significant characteristics</t>
  </si>
  <si>
    <t>Publication</t>
  </si>
  <si>
    <t>LhrC-1</t>
  </si>
  <si>
    <t>cysK</t>
  </si>
  <si>
    <t>lhrC-2</t>
  </si>
  <si>
    <t>sRNA</t>
  </si>
  <si>
    <t>{Christiansen, 2006}</t>
  </si>
  <si>
    <t>LhrC-2</t>
  </si>
  <si>
    <t>lhrC-1</t>
  </si>
  <si>
    <t>lhrC-3</t>
  </si>
  <si>
    <t>LhrC-3</t>
  </si>
  <si>
    <t>lhrC-4</t>
  </si>
  <si>
    <t>LhrC-4</t>
  </si>
  <si>
    <t>sul</t>
  </si>
  <si>
    <t>rliA</t>
  </si>
  <si>
    <t>lmo0476</t>
  </si>
  <si>
    <t>lmo0477</t>
  </si>
  <si>
    <t>{Mandin, 2007}</t>
  </si>
  <si>
    <t>rliB</t>
  </si>
  <si>
    <t>lmo0509</t>
  </si>
  <si>
    <t>lmo0510</t>
  </si>
  <si>
    <t>LhrC-5</t>
  </si>
  <si>
    <t>lmo0946</t>
  </si>
  <si>
    <t>lmo0947</t>
  </si>
  <si>
    <t>rliC</t>
  </si>
  <si>
    <t>lmo1117</t>
  </si>
  <si>
    <t>lmo1118</t>
  </si>
  <si>
    <t>{Mandin, 2007 444}</t>
  </si>
  <si>
    <t>rliH</t>
  </si>
  <si>
    <t>lmo1150</t>
  </si>
  <si>
    <t>lmo1151</t>
  </si>
  <si>
    <t>rliD</t>
  </si>
  <si>
    <t>rpsO</t>
  </si>
  <si>
    <t>pnpA</t>
  </si>
  <si>
    <t>sbrA</t>
  </si>
  <si>
    <t>lmo1374</t>
  </si>
  <si>
    <t>lmo1375</t>
  </si>
  <si>
    <t>{Nielsen, 2008}</t>
  </si>
  <si>
    <t>ssrS</t>
  </si>
  <si>
    <t>lmo1513</t>
  </si>
  <si>
    <t>lmo1514</t>
  </si>
  <si>
    <t>6S</t>
  </si>
  <si>
    <t>rliE</t>
  </si>
  <si>
    <t>comC</t>
  </si>
  <si>
    <t>folC</t>
  </si>
  <si>
    <t>LhrB</t>
  </si>
  <si>
    <t>infC</t>
  </si>
  <si>
    <t>inlC</t>
  </si>
  <si>
    <t>Leader</t>
  </si>
  <si>
    <t>Annotated as L20_leader in Rfam</t>
  </si>
  <si>
    <t>rnpB</t>
  </si>
  <si>
    <t>lmo1887</t>
  </si>
  <si>
    <t>lmo1888</t>
  </si>
  <si>
    <t>rliF</t>
  </si>
  <si>
    <t>nadA</t>
  </si>
  <si>
    <t>lmo2026</t>
  </si>
  <si>
    <t>LhrA</t>
  </si>
  <si>
    <t>lmo2256</t>
  </si>
  <si>
    <t>Lmo2258</t>
  </si>
  <si>
    <t>LhrA contains the final part of the lmo2257</t>
  </si>
  <si>
    <t>rliG</t>
  </si>
  <si>
    <t>lmo2302</t>
  </si>
  <si>
    <t>lmo2303</t>
  </si>
  <si>
    <t>ssrA</t>
  </si>
  <si>
    <t>lmo2443</t>
  </si>
  <si>
    <t>lmo2444</t>
  </si>
  <si>
    <t>tmRNA</t>
  </si>
  <si>
    <t>SRP</t>
  </si>
  <si>
    <t>lmo2710</t>
  </si>
  <si>
    <t>lmo2711</t>
  </si>
  <si>
    <t>Partially antisense to lmo2711, size bigger than Rfam annotation</t>
  </si>
  <si>
    <t>{Barry, 1999}</t>
  </si>
  <si>
    <t>rliI</t>
  </si>
  <si>
    <t>lmo2760</t>
  </si>
  <si>
    <t>lmo2761</t>
  </si>
  <si>
    <t>rli22</t>
  </si>
  <si>
    <t>lmo0028</t>
  </si>
  <si>
    <t>lmo0029</t>
  </si>
  <si>
    <t>{Toledo, 2009}</t>
  </si>
  <si>
    <t>rli23</t>
  </si>
  <si>
    <t>lmo0172</t>
  </si>
  <si>
    <t>Antisense to lmo0172: transposase. Similar to rli25 and rli35.</t>
  </si>
  <si>
    <t>rli24</t>
  </si>
  <si>
    <t>lmo0256</t>
  </si>
  <si>
    <t>lmo0257</t>
  </si>
  <si>
    <t>rli25</t>
  </si>
  <si>
    <t>lmo0330</t>
  </si>
  <si>
    <t>Antisense to lmo00330: transposase. Similar to rli23 and rli35</t>
  </si>
  <si>
    <t>rli26</t>
  </si>
  <si>
    <t>lmo0360</t>
  </si>
  <si>
    <t>lmo0361</t>
  </si>
  <si>
    <t>rli27</t>
  </si>
  <si>
    <t>lmo0411</t>
  </si>
  <si>
    <t>lmo0412</t>
  </si>
  <si>
    <t>sRNA?</t>
  </si>
  <si>
    <t>rli28</t>
  </si>
  <si>
    <t>lmo0470</t>
  </si>
  <si>
    <t>lmo0471</t>
  </si>
  <si>
    <t>rli29</t>
  </si>
  <si>
    <t>rli30</t>
  </si>
  <si>
    <t>lmo0506</t>
  </si>
  <si>
    <t>Antisense to lmo0506</t>
  </si>
  <si>
    <t>rli31</t>
  </si>
  <si>
    <t>lmo0558</t>
  </si>
  <si>
    <t>lmo0559</t>
  </si>
  <si>
    <t>rli32</t>
  </si>
  <si>
    <t>lmo0560</t>
  </si>
  <si>
    <t>lmo0561</t>
  </si>
  <si>
    <t>rli33</t>
  </si>
  <si>
    <t>lmo0671</t>
  </si>
  <si>
    <t>lmo0672</t>
  </si>
  <si>
    <t>rli34</t>
  </si>
  <si>
    <t>lmo0777</t>
  </si>
  <si>
    <t>lmo0778</t>
  </si>
  <si>
    <t>rli35</t>
  </si>
  <si>
    <t>lmo0828</t>
  </si>
  <si>
    <t>Antisense to lmo00828: transposase. Similar to rli23 and rli25</t>
  </si>
  <si>
    <t>rli36</t>
  </si>
  <si>
    <t>nifJ</t>
  </si>
  <si>
    <t>fbp</t>
  </si>
  <si>
    <t>rli37</t>
  </si>
  <si>
    <t>lmo0866</t>
  </si>
  <si>
    <t>lmo0867</t>
  </si>
  <si>
    <t>ORF</t>
  </si>
  <si>
    <t>rli38</t>
  </si>
  <si>
    <t>lmo1115</t>
  </si>
  <si>
    <t>lmo1116</t>
  </si>
  <si>
    <t>rli39</t>
  </si>
  <si>
    <t>lmo1149</t>
  </si>
  <si>
    <t>rli40</t>
  </si>
  <si>
    <t>lmo1251</t>
  </si>
  <si>
    <t>lmo1252</t>
  </si>
  <si>
    <t>rli41</t>
  </si>
  <si>
    <t>lmo1253</t>
  </si>
  <si>
    <t>rli42</t>
  </si>
  <si>
    <t>rli43</t>
  </si>
  <si>
    <t>rplS</t>
  </si>
  <si>
    <t>ORF of 35aa. RBS region: AGAGTGAGGTGTAATATG</t>
  </si>
  <si>
    <t>rli44</t>
  </si>
  <si>
    <t>lmo1964</t>
  </si>
  <si>
    <t>lmo1965</t>
  </si>
  <si>
    <t>ORF of 28aa. RBS region: GGAAAGGATAACCCATG</t>
  </si>
  <si>
    <t>rli45</t>
  </si>
  <si>
    <t>lmo2074</t>
  </si>
  <si>
    <t>lmo2075</t>
  </si>
  <si>
    <t>Antisense to rli46</t>
  </si>
  <si>
    <t>rli46</t>
  </si>
  <si>
    <t>Antisense to rli45</t>
  </si>
  <si>
    <t>rli47</t>
  </si>
  <si>
    <t>lmo2141</t>
  </si>
  <si>
    <t>lmo2142</t>
  </si>
  <si>
    <t>rli48</t>
  </si>
  <si>
    <t>lmo2271</t>
  </si>
  <si>
    <t>lmo2272</t>
  </si>
  <si>
    <t>rli49</t>
  </si>
  <si>
    <t>lmo2579</t>
  </si>
  <si>
    <t>lmo2580</t>
  </si>
  <si>
    <t>rli50</t>
  </si>
  <si>
    <t>lmo2709</t>
  </si>
  <si>
    <t xml:space="preserve"> </t>
  </si>
  <si>
    <t>Name</t>
  </si>
  <si>
    <t>-&gt;</t>
  </si>
  <si>
    <t>&lt;-</t>
  </si>
  <si>
    <t>Two ORFs</t>
  </si>
  <si>
    <t>Homolog of rli28</t>
  </si>
  <si>
    <t>Homolog of rli50</t>
  </si>
  <si>
    <t>Antisense to the 5'UTR of lmo0471</t>
  </si>
  <si>
    <t>In Rfam Annotated as Cobalamin riboswitch.</t>
  </si>
  <si>
    <t>ORF of 64 aa. RBS region: AGTGAGGCGTCCTTATG</t>
  </si>
  <si>
    <t>ORF of 45 aa. RBS region: AGAGGAGGTATTTTCTATG</t>
  </si>
  <si>
    <t>sRNA_strand</t>
  </si>
  <si>
    <t>geneDown_strand</t>
  </si>
  <si>
    <t>geneUp_strand</t>
  </si>
  <si>
    <t xml:space="preserve">rli51 </t>
  </si>
  <si>
    <t xml:space="preserve">rli52 </t>
  </si>
  <si>
    <t xml:space="preserve">rli53 </t>
  </si>
  <si>
    <t xml:space="preserve">rli54 </t>
  </si>
  <si>
    <t xml:space="preserve">rli55 </t>
  </si>
  <si>
    <t xml:space="preserve">rli56 </t>
  </si>
  <si>
    <t>rli57</t>
  </si>
  <si>
    <t>?</t>
  </si>
  <si>
    <t xml:space="preserve">rli58 </t>
  </si>
  <si>
    <t xml:space="preserve">rli59 </t>
  </si>
  <si>
    <t xml:space="preserve">rli60 </t>
  </si>
  <si>
    <t>rli61</t>
  </si>
  <si>
    <t xml:space="preserve">rli62 </t>
  </si>
  <si>
    <t>rli63</t>
  </si>
  <si>
    <t>hly</t>
  </si>
  <si>
    <t>mpl</t>
  </si>
  <si>
    <t xml:space="preserve">5'-UTR-derived </t>
  </si>
  <si>
    <t>Increased in intestinal lumen</t>
  </si>
  <si>
    <t>lmo0517</t>
  </si>
  <si>
    <t>lmo0518</t>
  </si>
  <si>
    <t>Putative riboswitch. “Off” in intestinal lumen</t>
  </si>
  <si>
    <t>lmo0918</t>
  </si>
  <si>
    <t>lmo0919</t>
  </si>
  <si>
    <t>Putative riboswitch. “Off” in blood, “On” switch in intestinal lumen</t>
  </si>
  <si>
    <t>lmo1051</t>
  </si>
  <si>
    <t>pdhA</t>
  </si>
  <si>
    <t>lmo1170</t>
  </si>
  <si>
    <t>pduQ</t>
  </si>
  <si>
    <t xml:space="preserve">Putative riboswitch. “Off” at 30ºC. Increase in blood </t>
  </si>
  <si>
    <t>lmo1172</t>
  </si>
  <si>
    <t>Putative riboswitch. “Off” in stationary phase</t>
  </si>
  <si>
    <t>lmo1190</t>
  </si>
  <si>
    <t>cbiA</t>
  </si>
  <si>
    <t>3'-UTR-derived</t>
  </si>
  <si>
    <t xml:space="preserve">Annotated as a cobalamin riboswitch in Rfam, lmo1190-rli57 transcript level increased in intestinal lumen </t>
  </si>
  <si>
    <t>rpsD</t>
  </si>
  <si>
    <t>lmo1597</t>
  </si>
  <si>
    <t xml:space="preserve">3'-UTR-derived ORF </t>
  </si>
  <si>
    <t>ORF of 66 aa. RBS region: AGGAAGGACAAATTAATG</t>
  </si>
  <si>
    <t>lmo1652</t>
  </si>
  <si>
    <t>lmo1653</t>
  </si>
  <si>
    <t xml:space="preserve">5'-UTR-derived ORF </t>
  </si>
  <si>
    <t>Increased in intestinal lumen and blood, ORF of 32aa. RBS region: AAGGAGGAATGGACGATG</t>
  </si>
  <si>
    <t>lmo1982</t>
  </si>
  <si>
    <t>ilvD</t>
  </si>
  <si>
    <t>Putative riboswitch. “Off” in intestinal lumen, Long transcript is Increased in blood</t>
  </si>
  <si>
    <t>lmo2187</t>
  </si>
  <si>
    <t>lmo2188</t>
  </si>
  <si>
    <t>5'-UTR-derived</t>
  </si>
  <si>
    <t>Putative riboswitch</t>
  </si>
  <si>
    <t>lmo2277</t>
  </si>
  <si>
    <t>lmo2278</t>
  </si>
  <si>
    <t xml:space="preserve">Putative riboswitch. “On” at 30ºC </t>
  </si>
  <si>
    <t>atpI</t>
  </si>
  <si>
    <t>lmo2537</t>
  </si>
  <si>
    <t>SAM</t>
  </si>
  <si>
    <t>PrfA</t>
  </si>
  <si>
    <t>T-box</t>
  </si>
  <si>
    <t>L10</t>
  </si>
  <si>
    <t>TPP</t>
  </si>
  <si>
    <t>Purine</t>
  </si>
  <si>
    <t>lmo0134</t>
  </si>
  <si>
    <t>lmo0135</t>
  </si>
  <si>
    <t>prfA</t>
  </si>
  <si>
    <t>plcA</t>
  </si>
  <si>
    <t>gltX</t>
  </si>
  <si>
    <t>cysE</t>
  </si>
  <si>
    <t>rplA</t>
  </si>
  <si>
    <t>rplJ</t>
  </si>
  <si>
    <t>lmo0285</t>
  </si>
  <si>
    <t>lmo0286</t>
  </si>
  <si>
    <t>lmo0314</t>
  </si>
  <si>
    <t>lmo0315</t>
  </si>
  <si>
    <t>lmo0573</t>
  </si>
  <si>
    <t>lmo0574</t>
  </si>
  <si>
    <t>lmo0595</t>
  </si>
  <si>
    <t>lmo0596</t>
  </si>
  <si>
    <t>“Off” in intestinal lumen</t>
  </si>
  <si>
    <t xml:space="preserve">Long transcript is Increased in blood </t>
  </si>
  <si>
    <t xml:space="preserve">“Off” in intestinal lumen </t>
  </si>
  <si>
    <t xml:space="preserve">NDC </t>
  </si>
  <si>
    <t>NDC</t>
  </si>
  <si>
    <t>“Off” in BHI and intestinal lumen, “On” in blood</t>
  </si>
  <si>
    <t>“Off” in stationary phase</t>
  </si>
  <si>
    <t xml:space="preserve">Rfam </t>
  </si>
  <si>
    <t xml:space="preserve">KEGG DAS </t>
  </si>
  <si>
    <t>Rfam</t>
  </si>
  <si>
    <t xml:space="preserve">glmS </t>
  </si>
  <si>
    <t>Lysine</t>
  </si>
  <si>
    <t xml:space="preserve">SAM </t>
  </si>
  <si>
    <t>PreQ1</t>
  </si>
  <si>
    <t>yybP-ykoY</t>
  </si>
  <si>
    <t>Glycine</t>
  </si>
  <si>
    <t>L21</t>
  </si>
  <si>
    <t xml:space="preserve">T-box </t>
  </si>
  <si>
    <t>L19</t>
  </si>
  <si>
    <t>PyrR</t>
  </si>
  <si>
    <t>FMN</t>
  </si>
  <si>
    <t>L13</t>
  </si>
  <si>
    <t>M-box</t>
  </si>
  <si>
    <t>lmo0725</t>
  </si>
  <si>
    <t>Lmo0727</t>
  </si>
  <si>
    <t>lmo0798</t>
  </si>
  <si>
    <t>lmo0799</t>
  </si>
  <si>
    <t>lmo0844</t>
  </si>
  <si>
    <t>lmo0845</t>
  </si>
  <si>
    <t>lmo866</t>
  </si>
  <si>
    <t>lmo867</t>
  </si>
  <si>
    <t>lmo0990</t>
  </si>
  <si>
    <t>lmo0991</t>
  </si>
  <si>
    <t>lmo1220</t>
  </si>
  <si>
    <t>pheS</t>
  </si>
  <si>
    <t>comGA</t>
  </si>
  <si>
    <t>gcvT</t>
  </si>
  <si>
    <t>lmo1429</t>
  </si>
  <si>
    <t>lmo1430</t>
  </si>
  <si>
    <t>glyQ</t>
  </si>
  <si>
    <t>recO</t>
  </si>
  <si>
    <t>hisS</t>
  </si>
  <si>
    <t>lmo1521</t>
  </si>
  <si>
    <t>rplU</t>
  </si>
  <si>
    <t>lmo1543</t>
  </si>
  <si>
    <t>valS</t>
  </si>
  <si>
    <t>hemL</t>
  </si>
  <si>
    <t>thrS</t>
  </si>
  <si>
    <t>dnaI</t>
  </si>
  <si>
    <t>tyrS</t>
  </si>
  <si>
    <t>ccpA</t>
  </si>
  <si>
    <t>trpE</t>
  </si>
  <si>
    <t>lmo1634</t>
  </si>
  <si>
    <t>leuS</t>
  </si>
  <si>
    <t>lmo1661</t>
  </si>
  <si>
    <t>metK</t>
  </si>
  <si>
    <t>lmo1665</t>
  </si>
  <si>
    <t>metE</t>
  </si>
  <si>
    <t>lmo1682</t>
  </si>
  <si>
    <t>lmo1740</t>
  </si>
  <si>
    <t>lmo1741</t>
  </si>
  <si>
    <t>lmo1788</t>
  </si>
  <si>
    <t>pyrP</t>
  </si>
  <si>
    <t>pyrR</t>
  </si>
  <si>
    <t>lmo1841</t>
  </si>
  <si>
    <t>lmo1885</t>
  </si>
  <si>
    <t>lmo1886</t>
  </si>
  <si>
    <t>lmo1945</t>
  </si>
  <si>
    <t>lmo1946</t>
  </si>
  <si>
    <t>ileS</t>
  </si>
  <si>
    <t>divIVA</t>
  </si>
  <si>
    <t>lmo2197</t>
  </si>
  <si>
    <t>trpS</t>
  </si>
  <si>
    <t>lmo2419</t>
  </si>
  <si>
    <t>lmo2420</t>
  </si>
  <si>
    <t>lmo2586</t>
  </si>
  <si>
    <t>lmo2587</t>
  </si>
  <si>
    <t>rplM</t>
  </si>
  <si>
    <t>truA</t>
  </si>
  <si>
    <t>lmo2689</t>
  </si>
  <si>
    <t>lmo2690</t>
  </si>
  <si>
    <t>serS</t>
  </si>
  <si>
    <t>lmo2748</t>
  </si>
  <si>
    <t>glmS=lmo0726 - NDC</t>
  </si>
  <si>
    <t xml:space="preserve">Long transcript is increased in blood </t>
  </si>
  <si>
    <t xml:space="preserve">Long transcript is increased in blood and in intestinal lumen </t>
  </si>
  <si>
    <t xml:space="preserve">“Off” in intestinal lumen, T-box Increase in blood </t>
  </si>
  <si>
    <t>Long transcript is increase in intestinal lumen</t>
  </si>
  <si>
    <t xml:space="preserve">“Off” in intestinal lumen and blood </t>
  </si>
  <si>
    <t xml:space="preserve">T-box in tandem with the following one </t>
  </si>
  <si>
    <t xml:space="preserve">“Off” in blood </t>
  </si>
  <si>
    <t>Only T-box upregulated in blood</t>
  </si>
  <si>
    <t>Long transcript is Increased in blood</t>
  </si>
  <si>
    <t xml:space="preserve">Only T-box upregulated in blood </t>
  </si>
  <si>
    <t>=ykoK. Associated to 3'UTR of lmo2690</t>
  </si>
  <si>
    <t>“Off” in intestinal lumen, “On” in blood</t>
  </si>
  <si>
    <t>“On” in BHI and blood, “Off” in intestinal lumen</t>
  </si>
  <si>
    <t>Antisense</t>
  </si>
  <si>
    <t>Transcript</t>
  </si>
  <si>
    <t>Strand</t>
  </si>
  <si>
    <t>End</t>
  </si>
  <si>
    <t>Size</t>
  </si>
  <si>
    <t>Antisense to</t>
  </si>
  <si>
    <t>Figure</t>
  </si>
  <si>
    <t>anti2095-8</t>
  </si>
  <si>
    <t>RNA1</t>
  </si>
  <si>
    <t>+</t>
  </si>
  <si>
    <t>lmo2095</t>
  </si>
  <si>
    <t>Fig.S5</t>
  </si>
  <si>
    <t>RNA2</t>
  </si>
  <si>
    <t>lmo2096</t>
  </si>
  <si>
    <t>lmo2097</t>
  </si>
  <si>
    <t>lmo2098</t>
  </si>
  <si>
    <t>anti2325-7</t>
  </si>
  <si>
    <t>lmo2325</t>
  </si>
  <si>
    <t>lmo2326</t>
  </si>
  <si>
    <t>Fig.S6</t>
  </si>
  <si>
    <t>lmo2327</t>
  </si>
  <si>
    <t>anti2394-5</t>
  </si>
  <si>
    <t>lmo2394</t>
  </si>
  <si>
    <t>Increased in blood</t>
  </si>
  <si>
    <t>Fig.S7</t>
  </si>
  <si>
    <t>lmo2395</t>
  </si>
  <si>
    <t>mRNA</t>
  </si>
  <si>
    <t>End of the UTR</t>
  </si>
  <si>
    <t>UTR length</t>
  </si>
  <si>
    <t>Overlap</t>
  </si>
  <si>
    <t>lmo0111</t>
  </si>
  <si>
    <t>lmo0112</t>
  </si>
  <si>
    <t>lmo0734</t>
  </si>
  <si>
    <t>-</t>
  </si>
  <si>
    <t>lmo0733</t>
  </si>
  <si>
    <t>Increased in stationary phase</t>
  </si>
  <si>
    <t>Fig.S9</t>
  </si>
  <si>
    <t>lmo1909</t>
  </si>
  <si>
    <t>lmo1910</t>
  </si>
  <si>
    <t>Fig.S10</t>
  </si>
  <si>
    <t>&gt;995</t>
  </si>
  <si>
    <t>Decreased in intestinal lumen and blood</t>
  </si>
  <si>
    <t>lmo1980</t>
  </si>
  <si>
    <t>lmo1981</t>
  </si>
  <si>
    <t>Fig.S11</t>
  </si>
  <si>
    <t>lmo2044</t>
  </si>
  <si>
    <t>lmo2045</t>
  </si>
  <si>
    <t>Decreased in intestinal lumen</t>
  </si>
  <si>
    <t>Fig.S12</t>
  </si>
  <si>
    <t>lmo2259</t>
  </si>
  <si>
    <t>lmo2060</t>
  </si>
  <si>
    <t>Fig.S13</t>
  </si>
  <si>
    <t>Start of the UTR</t>
  </si>
  <si>
    <t>lmo0306</t>
  </si>
  <si>
    <t>lmo0307</t>
  </si>
  <si>
    <t>Fig.S14</t>
  </si>
  <si>
    <t>lmo0647</t>
  </si>
  <si>
    <t>T1</t>
  </si>
  <si>
    <t>lmo0648</t>
  </si>
  <si>
    <t>SigB box:gtttgtttgatgatttgatttaagtat, Increased in stationary phase, Decreased in blood, Decreased in sigB mutant</t>
  </si>
  <si>
    <t>Fig.S15</t>
  </si>
  <si>
    <t>T2</t>
  </si>
  <si>
    <t>SigB box:gttttttgatgcgataataagggaaa</t>
  </si>
  <si>
    <t>MogR</t>
  </si>
  <si>
    <t>lmo0675</t>
  </si>
  <si>
    <t>SigB box:gtttacaccctaatcatcaggggtaa</t>
  </si>
  <si>
    <t>Fig.4</t>
  </si>
  <si>
    <t>lmo0676</t>
  </si>
  <si>
    <t>Increased in stationary</t>
  </si>
  <si>
    <t>phase</t>
  </si>
  <si>
    <t>lmo0677</t>
  </si>
  <si>
    <t>Decreased in sigB mutant</t>
  </si>
  <si>
    <t>Decreased in blood</t>
  </si>
  <si>
    <t>Long cis-encoded antisense</t>
  </si>
  <si>
    <t>Overlapping 3'-UTR</t>
  </si>
  <si>
    <t>Overlapping 5'-UTR</t>
  </si>
  <si>
    <t>Fig.S8</t>
  </si>
  <si>
    <t>Small RNAs previously described</t>
  </si>
  <si>
    <t>New small RNAs</t>
  </si>
  <si>
    <t>New cis-regulatory RNAs</t>
  </si>
  <si>
    <t>cis-regulatory RNAs including riboswitches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</si>
</sst>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7" applyNumberFormat="0" applyAlignment="0" applyProtection="0"/>
    <xf numFmtId="0" fontId="6" fillId="28" borderId="8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7" applyNumberFormat="0" applyAlignment="0" applyProtection="0"/>
    <xf numFmtId="0" fontId="13" fillId="0" borderId="12" applyNumberFormat="0" applyFill="0" applyAlignment="0" applyProtection="0"/>
    <xf numFmtId="0" fontId="14" fillId="31" borderId="0" applyNumberFormat="0" applyBorder="0" applyAlignment="0" applyProtection="0"/>
    <xf numFmtId="0" fontId="2" fillId="0" borderId="0"/>
    <xf numFmtId="0" fontId="2" fillId="32" borderId="13" applyNumberFormat="0" applyFont="0" applyAlignment="0" applyProtection="0"/>
    <xf numFmtId="0" fontId="15" fillId="27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2" fillId="33" borderId="1" xfId="37" applyFill="1" applyBorder="1"/>
    <xf numFmtId="0" fontId="2" fillId="34" borderId="1" xfId="37" applyFill="1" applyBorder="1"/>
    <xf numFmtId="0" fontId="0" fillId="33" borderId="2" xfId="0" applyFill="1" applyBorder="1"/>
    <xf numFmtId="0" fontId="0" fillId="34" borderId="2" xfId="0" applyFill="1" applyBorder="1"/>
    <xf numFmtId="0" fontId="0" fillId="33" borderId="3" xfId="0" applyFill="1" applyBorder="1"/>
    <xf numFmtId="0" fontId="0" fillId="34" borderId="3" xfId="0" applyFill="1" applyBorder="1"/>
    <xf numFmtId="0" fontId="1" fillId="33" borderId="4" xfId="0" applyFont="1" applyFill="1" applyBorder="1"/>
    <xf numFmtId="0" fontId="2" fillId="33" borderId="5" xfId="37" applyFill="1" applyBorder="1"/>
    <xf numFmtId="0" fontId="2" fillId="34" borderId="5" xfId="37" applyFill="1" applyBorder="1"/>
    <xf numFmtId="0" fontId="2" fillId="33" borderId="6" xfId="37" applyFill="1" applyBorder="1"/>
    <xf numFmtId="0" fontId="2" fillId="34" borderId="6" xfId="37" applyFill="1" applyBorder="1"/>
    <xf numFmtId="0" fontId="2" fillId="0" borderId="0" xfId="37"/>
    <xf numFmtId="0" fontId="1" fillId="35" borderId="4" xfId="0" applyFont="1" applyFill="1" applyBorder="1"/>
    <xf numFmtId="0" fontId="0" fillId="35" borderId="3" xfId="0" applyFill="1" applyBorder="1"/>
    <xf numFmtId="0" fontId="0" fillId="35" borderId="2" xfId="0" applyFill="1" applyBorder="1"/>
    <xf numFmtId="0" fontId="2" fillId="35" borderId="1" xfId="37" applyFill="1" applyBorder="1"/>
    <xf numFmtId="0" fontId="2" fillId="35" borderId="6" xfId="37" applyFill="1" applyBorder="1"/>
    <xf numFmtId="0" fontId="2" fillId="35" borderId="5" xfId="37" applyFill="1" applyBorder="1"/>
    <xf numFmtId="0" fontId="17" fillId="34" borderId="4" xfId="37" applyFont="1" applyFill="1" applyBorder="1"/>
    <xf numFmtId="0" fontId="0" fillId="36" borderId="4" xfId="0" applyFill="1" applyBorder="1"/>
    <xf numFmtId="0" fontId="0" fillId="36" borderId="3" xfId="0" applyFill="1" applyBorder="1"/>
    <xf numFmtId="0" fontId="0" fillId="36" borderId="2" xfId="0" applyFill="1" applyBorder="1"/>
    <xf numFmtId="0" fontId="0" fillId="36" borderId="1" xfId="0" applyFill="1" applyBorder="1"/>
    <xf numFmtId="0" fontId="0" fillId="36" borderId="6" xfId="0" applyFill="1" applyBorder="1"/>
    <xf numFmtId="0" fontId="0" fillId="36" borderId="5" xfId="0" applyFill="1" applyBorder="1"/>
    <xf numFmtId="0" fontId="0" fillId="37" borderId="4" xfId="0" applyFill="1" applyBorder="1"/>
    <xf numFmtId="0" fontId="0" fillId="37" borderId="3" xfId="0" applyFill="1" applyBorder="1"/>
    <xf numFmtId="0" fontId="0" fillId="37" borderId="2" xfId="0" applyFill="1" applyBorder="1"/>
    <xf numFmtId="0" fontId="0" fillId="37" borderId="1" xfId="0" applyFill="1" applyBorder="1"/>
    <xf numFmtId="0" fontId="0" fillId="37" borderId="6" xfId="0" applyFill="1" applyBorder="1"/>
    <xf numFmtId="0" fontId="0" fillId="37" borderId="5" xfId="0" applyFill="1" applyBorder="1"/>
    <xf numFmtId="0" fontId="0" fillId="38" borderId="4" xfId="0" applyFill="1" applyBorder="1"/>
    <xf numFmtId="0" fontId="0" fillId="38" borderId="3" xfId="0" applyFill="1" applyBorder="1"/>
    <xf numFmtId="0" fontId="0" fillId="38" borderId="2" xfId="0" applyFill="1" applyBorder="1"/>
    <xf numFmtId="0" fontId="0" fillId="38" borderId="1" xfId="0" applyFill="1" applyBorder="1"/>
    <xf numFmtId="0" fontId="0" fillId="38" borderId="6" xfId="0" applyFill="1" applyBorder="1"/>
    <xf numFmtId="0" fontId="0" fillId="38" borderId="5" xfId="0" applyFill="1" applyBorder="1"/>
    <xf numFmtId="0" fontId="0" fillId="33" borderId="4" xfId="0" applyFill="1" applyBorder="1"/>
    <xf numFmtId="0" fontId="0" fillId="33" borderId="1" xfId="0" applyFill="1" applyBorder="1"/>
    <xf numFmtId="0" fontId="0" fillId="33" borderId="6" xfId="0" applyFill="1" applyBorder="1"/>
    <xf numFmtId="0" fontId="0" fillId="33" borderId="5" xfId="0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 2" xfId="38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B43" workbookViewId="0">
      <selection activeCell="H16" sqref="H16"/>
    </sheetView>
  </sheetViews>
  <sheetFormatPr defaultColWidth="11.5703125" defaultRowHeight="12.75" x14ac:dyDescent="0.2"/>
  <cols>
    <col min="3" max="3" width="7" customWidth="1"/>
    <col min="4" max="6" width="8.5703125" customWidth="1"/>
    <col min="7" max="11" width="16.85546875" customWidth="1"/>
    <col min="12" max="12" width="13.140625" customWidth="1"/>
    <col min="13" max="13" width="57.140625" customWidth="1"/>
    <col min="14" max="14" width="18" customWidth="1"/>
  </cols>
  <sheetData>
    <row r="1" spans="1:14" x14ac:dyDescent="0.2">
      <c r="B1" s="39" t="s">
        <v>430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4"/>
    </row>
    <row r="2" spans="1:14" x14ac:dyDescent="0.2">
      <c r="A2" t="s">
        <v>0</v>
      </c>
      <c r="B2" s="40" t="s">
        <v>0</v>
      </c>
      <c r="C2" s="41" t="s">
        <v>166</v>
      </c>
      <c r="D2" s="41" t="s">
        <v>1</v>
      </c>
      <c r="E2" s="41" t="s">
        <v>2</v>
      </c>
      <c r="F2" s="41"/>
      <c r="G2" s="41" t="s">
        <v>3</v>
      </c>
      <c r="H2" s="41" t="s">
        <v>178</v>
      </c>
      <c r="I2" s="41" t="s">
        <v>176</v>
      </c>
      <c r="J2" s="41" t="s">
        <v>177</v>
      </c>
      <c r="K2" s="41" t="s">
        <v>4</v>
      </c>
      <c r="L2" s="41" t="s">
        <v>5</v>
      </c>
      <c r="M2" s="41" t="s">
        <v>6</v>
      </c>
      <c r="N2" s="42" t="s">
        <v>7</v>
      </c>
    </row>
    <row r="3" spans="1:14" x14ac:dyDescent="0.2">
      <c r="A3">
        <v>1</v>
      </c>
      <c r="B3">
        <v>1</v>
      </c>
      <c r="C3" t="s">
        <v>8</v>
      </c>
      <c r="D3">
        <v>231884</v>
      </c>
      <c r="E3">
        <v>231994</v>
      </c>
      <c r="F3">
        <f>ABS(E3-D3)</f>
        <v>110</v>
      </c>
      <c r="G3" t="s">
        <v>9</v>
      </c>
      <c r="H3" t="s">
        <v>167</v>
      </c>
      <c r="I3" t="s">
        <v>167</v>
      </c>
      <c r="J3" t="s">
        <v>167</v>
      </c>
      <c r="K3" t="s">
        <v>10</v>
      </c>
      <c r="L3" t="s">
        <v>11</v>
      </c>
      <c r="N3" t="s">
        <v>12</v>
      </c>
    </row>
    <row r="4" spans="1:14" x14ac:dyDescent="0.2">
      <c r="A4">
        <f>1+A3</f>
        <v>2</v>
      </c>
      <c r="B4">
        <v>2</v>
      </c>
      <c r="C4" t="s">
        <v>13</v>
      </c>
      <c r="D4">
        <v>232086</v>
      </c>
      <c r="E4">
        <v>232197</v>
      </c>
      <c r="F4">
        <f t="shared" ref="F4:F55" si="0">ABS(E4-D4)</f>
        <v>111</v>
      </c>
      <c r="G4" t="s">
        <v>14</v>
      </c>
      <c r="H4" t="s">
        <v>167</v>
      </c>
      <c r="I4" t="s">
        <v>167</v>
      </c>
      <c r="J4" t="s">
        <v>167</v>
      </c>
      <c r="K4" t="s">
        <v>15</v>
      </c>
      <c r="L4" t="s">
        <v>11</v>
      </c>
      <c r="N4" t="s">
        <v>12</v>
      </c>
    </row>
    <row r="5" spans="1:14" x14ac:dyDescent="0.2">
      <c r="A5">
        <f t="shared" ref="A5:A55" si="1">1+A4</f>
        <v>3</v>
      </c>
      <c r="B5">
        <v>3</v>
      </c>
      <c r="C5" t="s">
        <v>16</v>
      </c>
      <c r="D5">
        <v>232289</v>
      </c>
      <c r="E5">
        <v>232400</v>
      </c>
      <c r="F5">
        <f t="shared" si="0"/>
        <v>111</v>
      </c>
      <c r="G5" t="s">
        <v>10</v>
      </c>
      <c r="H5" t="s">
        <v>167</v>
      </c>
      <c r="I5" t="s">
        <v>167</v>
      </c>
      <c r="J5" t="s">
        <v>167</v>
      </c>
      <c r="K5" t="s">
        <v>17</v>
      </c>
      <c r="L5" t="s">
        <v>11</v>
      </c>
      <c r="N5" t="s">
        <v>12</v>
      </c>
    </row>
    <row r="6" spans="1:14" x14ac:dyDescent="0.2">
      <c r="A6">
        <f t="shared" si="1"/>
        <v>4</v>
      </c>
      <c r="B6">
        <v>4</v>
      </c>
      <c r="C6" t="s">
        <v>18</v>
      </c>
      <c r="D6">
        <v>232492</v>
      </c>
      <c r="E6">
        <v>232605</v>
      </c>
      <c r="F6">
        <f t="shared" si="0"/>
        <v>113</v>
      </c>
      <c r="G6" t="s">
        <v>15</v>
      </c>
      <c r="H6" t="s">
        <v>167</v>
      </c>
      <c r="I6" t="s">
        <v>167</v>
      </c>
      <c r="J6" t="s">
        <v>167</v>
      </c>
      <c r="K6" t="s">
        <v>19</v>
      </c>
      <c r="L6" t="s">
        <v>11</v>
      </c>
      <c r="N6" t="s">
        <v>12</v>
      </c>
    </row>
    <row r="7" spans="1:14" x14ac:dyDescent="0.2">
      <c r="A7">
        <f t="shared" si="1"/>
        <v>5</v>
      </c>
      <c r="B7">
        <v>5</v>
      </c>
      <c r="C7" t="s">
        <v>20</v>
      </c>
      <c r="D7">
        <v>513584</v>
      </c>
      <c r="E7">
        <v>513807</v>
      </c>
      <c r="F7">
        <f t="shared" si="0"/>
        <v>223</v>
      </c>
      <c r="G7" t="s">
        <v>21</v>
      </c>
      <c r="H7" t="s">
        <v>168</v>
      </c>
      <c r="I7" t="s">
        <v>167</v>
      </c>
      <c r="J7" t="s">
        <v>167</v>
      </c>
      <c r="K7" t="s">
        <v>22</v>
      </c>
      <c r="L7" t="s">
        <v>11</v>
      </c>
      <c r="N7" t="s">
        <v>23</v>
      </c>
    </row>
    <row r="8" spans="1:14" x14ac:dyDescent="0.2">
      <c r="A8">
        <f t="shared" si="1"/>
        <v>6</v>
      </c>
      <c r="B8">
        <v>6</v>
      </c>
      <c r="C8" t="s">
        <v>24</v>
      </c>
      <c r="D8">
        <v>544357</v>
      </c>
      <c r="E8">
        <v>544716</v>
      </c>
      <c r="F8">
        <f t="shared" si="0"/>
        <v>359</v>
      </c>
      <c r="G8" t="s">
        <v>25</v>
      </c>
      <c r="H8" t="s">
        <v>167</v>
      </c>
      <c r="I8" t="s">
        <v>167</v>
      </c>
      <c r="J8" t="s">
        <v>167</v>
      </c>
      <c r="K8" t="s">
        <v>26</v>
      </c>
      <c r="L8" t="s">
        <v>11</v>
      </c>
      <c r="N8" t="s">
        <v>23</v>
      </c>
    </row>
    <row r="9" spans="1:14" x14ac:dyDescent="0.2">
      <c r="A9">
        <f t="shared" si="1"/>
        <v>7</v>
      </c>
      <c r="B9">
        <v>7</v>
      </c>
      <c r="C9" t="s">
        <v>27</v>
      </c>
      <c r="D9">
        <v>981621</v>
      </c>
      <c r="E9">
        <v>981731</v>
      </c>
      <c r="F9">
        <f t="shared" si="0"/>
        <v>110</v>
      </c>
      <c r="G9" t="s">
        <v>28</v>
      </c>
      <c r="H9" t="s">
        <v>167</v>
      </c>
      <c r="I9" t="s">
        <v>167</v>
      </c>
      <c r="J9" t="s">
        <v>168</v>
      </c>
      <c r="K9" t="s">
        <v>29</v>
      </c>
      <c r="L9" t="s">
        <v>11</v>
      </c>
      <c r="N9" t="s">
        <v>12</v>
      </c>
    </row>
    <row r="10" spans="1:14" x14ac:dyDescent="0.2">
      <c r="A10">
        <f t="shared" si="1"/>
        <v>8</v>
      </c>
      <c r="B10">
        <v>8</v>
      </c>
      <c r="C10" t="s">
        <v>30</v>
      </c>
      <c r="D10">
        <v>1154309</v>
      </c>
      <c r="E10">
        <v>1154671</v>
      </c>
      <c r="F10">
        <f t="shared" si="0"/>
        <v>362</v>
      </c>
      <c r="G10" t="s">
        <v>31</v>
      </c>
      <c r="H10" t="s">
        <v>167</v>
      </c>
      <c r="I10" t="s">
        <v>167</v>
      </c>
      <c r="J10" t="s">
        <v>168</v>
      </c>
      <c r="K10" t="s">
        <v>32</v>
      </c>
      <c r="L10" t="s">
        <v>11</v>
      </c>
      <c r="N10" t="s">
        <v>33</v>
      </c>
    </row>
    <row r="11" spans="1:14" x14ac:dyDescent="0.2">
      <c r="A11">
        <f t="shared" si="1"/>
        <v>9</v>
      </c>
      <c r="B11">
        <v>9</v>
      </c>
      <c r="C11" t="s">
        <v>34</v>
      </c>
      <c r="D11">
        <v>1180826</v>
      </c>
      <c r="E11">
        <v>1181254</v>
      </c>
      <c r="F11">
        <f t="shared" si="0"/>
        <v>428</v>
      </c>
      <c r="G11" t="s">
        <v>35</v>
      </c>
      <c r="H11" t="s">
        <v>168</v>
      </c>
      <c r="I11" t="s">
        <v>167</v>
      </c>
      <c r="J11" t="s">
        <v>167</v>
      </c>
      <c r="K11" t="s">
        <v>36</v>
      </c>
      <c r="L11" t="s">
        <v>11</v>
      </c>
      <c r="M11" t="s">
        <v>165</v>
      </c>
      <c r="N11" t="s">
        <v>23</v>
      </c>
    </row>
    <row r="12" spans="1:14" x14ac:dyDescent="0.2">
      <c r="A12">
        <f t="shared" si="1"/>
        <v>10</v>
      </c>
      <c r="B12">
        <v>10</v>
      </c>
      <c r="C12" t="s">
        <v>37</v>
      </c>
      <c r="D12">
        <v>1359529</v>
      </c>
      <c r="E12">
        <v>1359202</v>
      </c>
      <c r="F12">
        <f t="shared" si="0"/>
        <v>327</v>
      </c>
      <c r="G12" t="s">
        <v>38</v>
      </c>
      <c r="H12" t="s">
        <v>167</v>
      </c>
      <c r="I12" t="s">
        <v>168</v>
      </c>
      <c r="J12" t="s">
        <v>167</v>
      </c>
      <c r="K12" t="s">
        <v>39</v>
      </c>
      <c r="L12" t="s">
        <v>11</v>
      </c>
      <c r="M12" t="s">
        <v>165</v>
      </c>
      <c r="N12" t="s">
        <v>23</v>
      </c>
    </row>
    <row r="13" spans="1:14" x14ac:dyDescent="0.2">
      <c r="A13">
        <f t="shared" si="1"/>
        <v>11</v>
      </c>
      <c r="B13">
        <v>11</v>
      </c>
      <c r="C13" t="s">
        <v>40</v>
      </c>
      <c r="D13">
        <v>1399363</v>
      </c>
      <c r="E13">
        <v>1399433</v>
      </c>
      <c r="F13">
        <f t="shared" si="0"/>
        <v>70</v>
      </c>
      <c r="G13" t="s">
        <v>41</v>
      </c>
      <c r="H13" t="s">
        <v>167</v>
      </c>
      <c r="I13" t="s">
        <v>167</v>
      </c>
      <c r="J13" t="s">
        <v>167</v>
      </c>
      <c r="K13" t="s">
        <v>42</v>
      </c>
      <c r="L13" t="s">
        <v>11</v>
      </c>
      <c r="M13" t="s">
        <v>165</v>
      </c>
      <c r="N13" t="s">
        <v>43</v>
      </c>
    </row>
    <row r="14" spans="1:14" x14ac:dyDescent="0.2">
      <c r="A14">
        <f t="shared" si="1"/>
        <v>12</v>
      </c>
      <c r="B14">
        <v>12</v>
      </c>
      <c r="C14" t="s">
        <v>44</v>
      </c>
      <c r="D14">
        <v>1546531</v>
      </c>
      <c r="E14">
        <v>1546343</v>
      </c>
      <c r="F14">
        <f t="shared" si="0"/>
        <v>188</v>
      </c>
      <c r="G14" t="s">
        <v>45</v>
      </c>
      <c r="H14" t="s">
        <v>168</v>
      </c>
      <c r="I14" t="s">
        <v>168</v>
      </c>
      <c r="J14" t="s">
        <v>168</v>
      </c>
      <c r="K14" t="s">
        <v>46</v>
      </c>
      <c r="L14" t="s">
        <v>11</v>
      </c>
      <c r="M14" t="s">
        <v>47</v>
      </c>
      <c r="N14" t="s">
        <v>23</v>
      </c>
    </row>
    <row r="15" spans="1:14" x14ac:dyDescent="0.2">
      <c r="A15">
        <f t="shared" si="1"/>
        <v>13</v>
      </c>
      <c r="B15">
        <v>13</v>
      </c>
      <c r="C15" t="s">
        <v>48</v>
      </c>
      <c r="D15">
        <v>1584586</v>
      </c>
      <c r="E15">
        <v>1584808</v>
      </c>
      <c r="F15">
        <f t="shared" si="0"/>
        <v>222</v>
      </c>
      <c r="G15" t="s">
        <v>49</v>
      </c>
      <c r="H15" t="s">
        <v>168</v>
      </c>
      <c r="I15" t="s">
        <v>167</v>
      </c>
      <c r="J15" t="s">
        <v>168</v>
      </c>
      <c r="K15" t="s">
        <v>50</v>
      </c>
      <c r="L15" t="s">
        <v>11</v>
      </c>
      <c r="M15" t="s">
        <v>165</v>
      </c>
      <c r="N15" t="s">
        <v>23</v>
      </c>
    </row>
    <row r="16" spans="1:14" x14ac:dyDescent="0.2">
      <c r="A16">
        <f t="shared" si="1"/>
        <v>14</v>
      </c>
      <c r="B16">
        <v>14</v>
      </c>
      <c r="C16" t="s">
        <v>51</v>
      </c>
      <c r="D16">
        <v>1860008</v>
      </c>
      <c r="E16">
        <v>1859870</v>
      </c>
      <c r="F16">
        <f t="shared" si="0"/>
        <v>138</v>
      </c>
      <c r="G16" t="s">
        <v>52</v>
      </c>
      <c r="H16" t="s">
        <v>168</v>
      </c>
      <c r="I16" t="s">
        <v>168</v>
      </c>
      <c r="J16" t="s">
        <v>168</v>
      </c>
      <c r="K16" t="s">
        <v>53</v>
      </c>
      <c r="L16" t="s">
        <v>54</v>
      </c>
      <c r="M16" t="s">
        <v>55</v>
      </c>
      <c r="N16" t="s">
        <v>12</v>
      </c>
    </row>
    <row r="17" spans="1:14" x14ac:dyDescent="0.2">
      <c r="A17">
        <f t="shared" si="1"/>
        <v>15</v>
      </c>
      <c r="B17">
        <v>15</v>
      </c>
      <c r="C17" t="s">
        <v>56</v>
      </c>
      <c r="D17">
        <v>1962188</v>
      </c>
      <c r="E17">
        <v>1961804</v>
      </c>
      <c r="F17">
        <f t="shared" si="0"/>
        <v>384</v>
      </c>
      <c r="G17" t="s">
        <v>57</v>
      </c>
      <c r="H17" t="s">
        <v>168</v>
      </c>
      <c r="I17" t="s">
        <v>168</v>
      </c>
      <c r="J17" t="s">
        <v>168</v>
      </c>
      <c r="K17" t="s">
        <v>58</v>
      </c>
      <c r="L17" t="s">
        <v>11</v>
      </c>
      <c r="M17" t="s">
        <v>165</v>
      </c>
      <c r="N17" t="s">
        <v>23</v>
      </c>
    </row>
    <row r="18" spans="1:14" x14ac:dyDescent="0.2">
      <c r="A18">
        <f t="shared" si="1"/>
        <v>16</v>
      </c>
      <c r="B18">
        <v>16</v>
      </c>
      <c r="C18" t="s">
        <v>59</v>
      </c>
      <c r="D18">
        <v>2106292</v>
      </c>
      <c r="E18">
        <v>2106073</v>
      </c>
      <c r="F18">
        <f t="shared" si="0"/>
        <v>219</v>
      </c>
      <c r="G18" t="s">
        <v>60</v>
      </c>
      <c r="H18" t="s">
        <v>167</v>
      </c>
      <c r="I18" t="s">
        <v>168</v>
      </c>
      <c r="J18" t="s">
        <v>168</v>
      </c>
      <c r="K18" t="s">
        <v>61</v>
      </c>
      <c r="L18" t="s">
        <v>11</v>
      </c>
      <c r="M18" t="s">
        <v>165</v>
      </c>
      <c r="N18" t="s">
        <v>23</v>
      </c>
    </row>
    <row r="19" spans="1:14" x14ac:dyDescent="0.2">
      <c r="A19">
        <f t="shared" si="1"/>
        <v>17</v>
      </c>
      <c r="B19">
        <v>17</v>
      </c>
      <c r="C19" t="s">
        <v>62</v>
      </c>
      <c r="D19">
        <v>2346434</v>
      </c>
      <c r="E19">
        <v>2346166</v>
      </c>
      <c r="F19">
        <f t="shared" si="0"/>
        <v>268</v>
      </c>
      <c r="G19" t="s">
        <v>63</v>
      </c>
      <c r="H19" t="s">
        <v>168</v>
      </c>
      <c r="I19" t="s">
        <v>168</v>
      </c>
      <c r="J19" t="s">
        <v>168</v>
      </c>
      <c r="K19" t="s">
        <v>64</v>
      </c>
      <c r="L19" t="s">
        <v>11</v>
      </c>
      <c r="M19" t="s">
        <v>65</v>
      </c>
      <c r="N19" t="s">
        <v>12</v>
      </c>
    </row>
    <row r="20" spans="1:14" x14ac:dyDescent="0.2">
      <c r="A20">
        <f t="shared" si="1"/>
        <v>18</v>
      </c>
      <c r="B20">
        <v>18</v>
      </c>
      <c r="C20" t="s">
        <v>66</v>
      </c>
      <c r="D20">
        <v>2386992</v>
      </c>
      <c r="E20">
        <v>2386715</v>
      </c>
      <c r="F20">
        <f t="shared" si="0"/>
        <v>277</v>
      </c>
      <c r="G20" t="s">
        <v>67</v>
      </c>
      <c r="H20" t="s">
        <v>168</v>
      </c>
      <c r="I20" t="s">
        <v>168</v>
      </c>
      <c r="J20" t="s">
        <v>168</v>
      </c>
      <c r="K20" t="s">
        <v>68</v>
      </c>
      <c r="L20" t="s">
        <v>11</v>
      </c>
      <c r="M20" t="s">
        <v>165</v>
      </c>
      <c r="N20" t="s">
        <v>23</v>
      </c>
    </row>
    <row r="21" spans="1:14" x14ac:dyDescent="0.2">
      <c r="A21">
        <f t="shared" si="1"/>
        <v>19</v>
      </c>
      <c r="B21">
        <v>19</v>
      </c>
      <c r="C21" t="s">
        <v>69</v>
      </c>
      <c r="D21">
        <v>2510220</v>
      </c>
      <c r="E21">
        <v>2509854</v>
      </c>
      <c r="F21">
        <f t="shared" si="0"/>
        <v>366</v>
      </c>
      <c r="G21" t="s">
        <v>70</v>
      </c>
      <c r="H21" t="s">
        <v>168</v>
      </c>
      <c r="I21" t="s">
        <v>168</v>
      </c>
      <c r="J21" t="s">
        <v>168</v>
      </c>
      <c r="K21" t="s">
        <v>71</v>
      </c>
      <c r="L21" t="s">
        <v>11</v>
      </c>
      <c r="M21" t="s">
        <v>72</v>
      </c>
      <c r="N21" t="s">
        <v>23</v>
      </c>
    </row>
    <row r="22" spans="1:14" x14ac:dyDescent="0.2">
      <c r="A22">
        <f t="shared" si="1"/>
        <v>20</v>
      </c>
      <c r="B22">
        <v>20</v>
      </c>
      <c r="C22" t="s">
        <v>73</v>
      </c>
      <c r="D22">
        <v>2784604</v>
      </c>
      <c r="E22">
        <v>2784272</v>
      </c>
      <c r="F22">
        <f t="shared" si="0"/>
        <v>332</v>
      </c>
      <c r="G22" t="s">
        <v>74</v>
      </c>
      <c r="H22" t="s">
        <v>167</v>
      </c>
      <c r="I22" t="s">
        <v>168</v>
      </c>
      <c r="J22" t="s">
        <v>167</v>
      </c>
      <c r="K22" t="s">
        <v>75</v>
      </c>
      <c r="L22" t="s">
        <v>11</v>
      </c>
      <c r="M22" t="s">
        <v>76</v>
      </c>
      <c r="N22" t="s">
        <v>77</v>
      </c>
    </row>
    <row r="23" spans="1:14" x14ac:dyDescent="0.2">
      <c r="A23">
        <f t="shared" si="1"/>
        <v>21</v>
      </c>
      <c r="B23">
        <v>21</v>
      </c>
      <c r="C23" t="s">
        <v>78</v>
      </c>
      <c r="D23">
        <v>2842200</v>
      </c>
      <c r="E23">
        <v>2841962</v>
      </c>
      <c r="F23">
        <f t="shared" si="0"/>
        <v>238</v>
      </c>
      <c r="G23" t="s">
        <v>79</v>
      </c>
      <c r="H23" t="s">
        <v>168</v>
      </c>
      <c r="I23" t="s">
        <v>168</v>
      </c>
      <c r="J23" t="s">
        <v>167</v>
      </c>
      <c r="K23" t="s">
        <v>80</v>
      </c>
      <c r="L23" t="s">
        <v>11</v>
      </c>
      <c r="M23" t="s">
        <v>165</v>
      </c>
      <c r="N23" t="s">
        <v>23</v>
      </c>
    </row>
    <row r="25" spans="1:14" x14ac:dyDescent="0.2">
      <c r="B25" s="33" t="s">
        <v>431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</row>
    <row r="26" spans="1:14" x14ac:dyDescent="0.2">
      <c r="B26" s="36" t="s">
        <v>0</v>
      </c>
      <c r="C26" s="37" t="s">
        <v>166</v>
      </c>
      <c r="D26" s="37" t="s">
        <v>1</v>
      </c>
      <c r="E26" s="37" t="s">
        <v>2</v>
      </c>
      <c r="F26" s="37"/>
      <c r="G26" s="37" t="s">
        <v>3</v>
      </c>
      <c r="H26" s="37" t="s">
        <v>178</v>
      </c>
      <c r="I26" s="37" t="s">
        <v>176</v>
      </c>
      <c r="J26" s="37" t="s">
        <v>177</v>
      </c>
      <c r="K26" s="37" t="s">
        <v>4</v>
      </c>
      <c r="L26" s="37" t="s">
        <v>5</v>
      </c>
      <c r="M26" s="37" t="s">
        <v>6</v>
      </c>
      <c r="N26" s="38" t="s">
        <v>7</v>
      </c>
    </row>
    <row r="27" spans="1:14" x14ac:dyDescent="0.2">
      <c r="A27">
        <f>1+A23</f>
        <v>22</v>
      </c>
      <c r="B27">
        <v>22</v>
      </c>
      <c r="C27" t="s">
        <v>81</v>
      </c>
      <c r="D27">
        <v>31997</v>
      </c>
      <c r="E27">
        <v>32107</v>
      </c>
      <c r="F27">
        <f t="shared" si="0"/>
        <v>110</v>
      </c>
      <c r="G27" t="s">
        <v>82</v>
      </c>
      <c r="H27" t="s">
        <v>167</v>
      </c>
      <c r="I27" t="s">
        <v>167</v>
      </c>
      <c r="J27" t="s">
        <v>167</v>
      </c>
      <c r="K27" t="s">
        <v>83</v>
      </c>
      <c r="L27" t="s">
        <v>11</v>
      </c>
      <c r="N27" t="s">
        <v>84</v>
      </c>
    </row>
    <row r="28" spans="1:14" x14ac:dyDescent="0.2">
      <c r="A28">
        <f t="shared" si="1"/>
        <v>23</v>
      </c>
      <c r="B28">
        <v>23</v>
      </c>
      <c r="C28" t="s">
        <v>85</v>
      </c>
      <c r="D28">
        <v>172171</v>
      </c>
      <c r="E28">
        <v>172268</v>
      </c>
      <c r="F28">
        <f t="shared" si="0"/>
        <v>97</v>
      </c>
      <c r="G28" t="s">
        <v>86</v>
      </c>
      <c r="H28" t="s">
        <v>168</v>
      </c>
      <c r="I28" t="s">
        <v>167</v>
      </c>
      <c r="L28" t="s">
        <v>11</v>
      </c>
      <c r="M28" t="s">
        <v>87</v>
      </c>
      <c r="N28" t="s">
        <v>84</v>
      </c>
    </row>
    <row r="29" spans="1:14" x14ac:dyDescent="0.2">
      <c r="A29">
        <f t="shared" si="1"/>
        <v>24</v>
      </c>
      <c r="B29">
        <v>24</v>
      </c>
      <c r="C29" t="s">
        <v>88</v>
      </c>
      <c r="D29">
        <v>271029</v>
      </c>
      <c r="E29">
        <v>271186</v>
      </c>
      <c r="F29">
        <f t="shared" si="0"/>
        <v>157</v>
      </c>
      <c r="G29" t="s">
        <v>89</v>
      </c>
      <c r="H29" t="s">
        <v>167</v>
      </c>
      <c r="I29" t="s">
        <v>167</v>
      </c>
      <c r="J29" t="s">
        <v>167</v>
      </c>
      <c r="K29" t="s">
        <v>90</v>
      </c>
      <c r="L29" t="s">
        <v>11</v>
      </c>
      <c r="N29" t="s">
        <v>84</v>
      </c>
    </row>
    <row r="30" spans="1:14" x14ac:dyDescent="0.2">
      <c r="A30">
        <f t="shared" si="1"/>
        <v>25</v>
      </c>
      <c r="B30">
        <v>25</v>
      </c>
      <c r="C30" t="s">
        <v>91</v>
      </c>
      <c r="D30">
        <v>357618</v>
      </c>
      <c r="E30">
        <v>357516</v>
      </c>
      <c r="F30">
        <f t="shared" si="0"/>
        <v>102</v>
      </c>
      <c r="G30" t="s">
        <v>92</v>
      </c>
      <c r="H30" t="s">
        <v>167</v>
      </c>
      <c r="I30" t="s">
        <v>168</v>
      </c>
      <c r="L30" t="s">
        <v>11</v>
      </c>
      <c r="M30" t="s">
        <v>93</v>
      </c>
      <c r="N30" t="s">
        <v>84</v>
      </c>
    </row>
    <row r="31" spans="1:14" x14ac:dyDescent="0.2">
      <c r="A31">
        <f t="shared" si="1"/>
        <v>26</v>
      </c>
      <c r="B31">
        <v>26</v>
      </c>
      <c r="C31" t="s">
        <v>94</v>
      </c>
      <c r="D31">
        <v>388707</v>
      </c>
      <c r="E31">
        <v>388520</v>
      </c>
      <c r="F31">
        <f t="shared" si="0"/>
        <v>187</v>
      </c>
      <c r="G31" t="s">
        <v>95</v>
      </c>
      <c r="H31" t="s">
        <v>167</v>
      </c>
      <c r="I31" t="s">
        <v>168</v>
      </c>
      <c r="J31" t="s">
        <v>168</v>
      </c>
      <c r="K31" t="s">
        <v>96</v>
      </c>
      <c r="L31" t="s">
        <v>11</v>
      </c>
      <c r="N31" t="s">
        <v>84</v>
      </c>
    </row>
    <row r="32" spans="1:14" x14ac:dyDescent="0.2">
      <c r="A32">
        <f t="shared" si="1"/>
        <v>27</v>
      </c>
      <c r="B32">
        <v>27</v>
      </c>
      <c r="C32" t="s">
        <v>97</v>
      </c>
      <c r="D32">
        <v>434831</v>
      </c>
      <c r="E32">
        <v>434929</v>
      </c>
      <c r="F32">
        <f t="shared" si="0"/>
        <v>98</v>
      </c>
      <c r="G32" t="s">
        <v>98</v>
      </c>
      <c r="H32" t="s">
        <v>168</v>
      </c>
      <c r="I32" t="s">
        <v>167</v>
      </c>
      <c r="J32" t="s">
        <v>168</v>
      </c>
      <c r="K32" t="s">
        <v>99</v>
      </c>
      <c r="L32" t="s">
        <v>100</v>
      </c>
      <c r="M32" t="s">
        <v>165</v>
      </c>
      <c r="N32" t="s">
        <v>84</v>
      </c>
    </row>
    <row r="33" spans="1:14" x14ac:dyDescent="0.2">
      <c r="A33">
        <f t="shared" si="1"/>
        <v>28</v>
      </c>
      <c r="B33">
        <v>28</v>
      </c>
      <c r="C33" t="s">
        <v>101</v>
      </c>
      <c r="D33">
        <v>507394</v>
      </c>
      <c r="E33">
        <v>507206</v>
      </c>
      <c r="F33">
        <f t="shared" si="0"/>
        <v>188</v>
      </c>
      <c r="G33" t="s">
        <v>102</v>
      </c>
      <c r="H33" t="s">
        <v>167</v>
      </c>
      <c r="I33" t="s">
        <v>168</v>
      </c>
      <c r="J33" t="s">
        <v>167</v>
      </c>
      <c r="K33" t="s">
        <v>103</v>
      </c>
      <c r="L33" t="s">
        <v>11</v>
      </c>
      <c r="M33" t="s">
        <v>171</v>
      </c>
      <c r="N33" t="s">
        <v>84</v>
      </c>
    </row>
    <row r="34" spans="1:14" x14ac:dyDescent="0.2">
      <c r="A34">
        <f t="shared" si="1"/>
        <v>29</v>
      </c>
      <c r="B34">
        <v>29</v>
      </c>
      <c r="C34" t="s">
        <v>104</v>
      </c>
      <c r="D34">
        <v>507643</v>
      </c>
      <c r="E34">
        <v>507450</v>
      </c>
      <c r="F34">
        <f t="shared" si="0"/>
        <v>193</v>
      </c>
      <c r="G34" t="s">
        <v>102</v>
      </c>
      <c r="H34" t="s">
        <v>167</v>
      </c>
      <c r="I34" t="s">
        <v>168</v>
      </c>
      <c r="J34" t="s">
        <v>167</v>
      </c>
      <c r="K34" t="s">
        <v>103</v>
      </c>
      <c r="L34" t="s">
        <v>100</v>
      </c>
      <c r="M34" t="s">
        <v>172</v>
      </c>
      <c r="N34" t="s">
        <v>84</v>
      </c>
    </row>
    <row r="35" spans="1:14" x14ac:dyDescent="0.2">
      <c r="A35">
        <f t="shared" si="1"/>
        <v>30</v>
      </c>
      <c r="B35">
        <v>30</v>
      </c>
      <c r="C35" t="s">
        <v>105</v>
      </c>
      <c r="D35">
        <v>540785</v>
      </c>
      <c r="E35">
        <v>540670</v>
      </c>
      <c r="F35">
        <f t="shared" si="0"/>
        <v>115</v>
      </c>
      <c r="G35" t="s">
        <v>106</v>
      </c>
      <c r="H35" t="s">
        <v>167</v>
      </c>
      <c r="I35" t="s">
        <v>168</v>
      </c>
      <c r="L35" t="s">
        <v>11</v>
      </c>
      <c r="M35" t="s">
        <v>107</v>
      </c>
      <c r="N35" t="s">
        <v>84</v>
      </c>
    </row>
    <row r="36" spans="1:14" x14ac:dyDescent="0.2">
      <c r="A36">
        <f t="shared" si="1"/>
        <v>31</v>
      </c>
      <c r="B36">
        <v>31</v>
      </c>
      <c r="C36" t="s">
        <v>108</v>
      </c>
      <c r="D36">
        <v>597812</v>
      </c>
      <c r="E36">
        <v>597926</v>
      </c>
      <c r="F36">
        <f t="shared" si="0"/>
        <v>114</v>
      </c>
      <c r="G36" t="s">
        <v>109</v>
      </c>
      <c r="H36" t="s">
        <v>168</v>
      </c>
      <c r="I36" t="s">
        <v>167</v>
      </c>
      <c r="J36" t="s">
        <v>167</v>
      </c>
      <c r="K36" t="s">
        <v>110</v>
      </c>
      <c r="L36" t="s">
        <v>11</v>
      </c>
      <c r="M36" t="s">
        <v>165</v>
      </c>
      <c r="N36" t="s">
        <v>84</v>
      </c>
    </row>
    <row r="37" spans="1:14" x14ac:dyDescent="0.2">
      <c r="A37">
        <f t="shared" si="1"/>
        <v>32</v>
      </c>
      <c r="B37">
        <v>32</v>
      </c>
      <c r="C37" t="s">
        <v>111</v>
      </c>
      <c r="D37">
        <v>600750</v>
      </c>
      <c r="E37">
        <v>600604</v>
      </c>
      <c r="F37">
        <f t="shared" si="0"/>
        <v>146</v>
      </c>
      <c r="G37" t="s">
        <v>112</v>
      </c>
      <c r="H37" t="s">
        <v>168</v>
      </c>
      <c r="I37" t="s">
        <v>168</v>
      </c>
      <c r="J37" t="s">
        <v>168</v>
      </c>
      <c r="K37" t="s">
        <v>113</v>
      </c>
      <c r="L37" t="s">
        <v>11</v>
      </c>
      <c r="M37" t="s">
        <v>165</v>
      </c>
      <c r="N37" t="s">
        <v>84</v>
      </c>
    </row>
    <row r="38" spans="1:14" x14ac:dyDescent="0.2">
      <c r="A38">
        <f t="shared" si="1"/>
        <v>33</v>
      </c>
      <c r="B38">
        <v>33</v>
      </c>
      <c r="C38" t="s">
        <v>114</v>
      </c>
      <c r="D38">
        <v>708326</v>
      </c>
      <c r="E38">
        <v>708860</v>
      </c>
      <c r="F38">
        <f t="shared" si="0"/>
        <v>534</v>
      </c>
      <c r="G38" t="s">
        <v>115</v>
      </c>
      <c r="H38" t="s">
        <v>167</v>
      </c>
      <c r="I38" t="s">
        <v>167</v>
      </c>
      <c r="J38" t="s">
        <v>167</v>
      </c>
      <c r="K38" t="s">
        <v>116</v>
      </c>
      <c r="L38" t="s">
        <v>11</v>
      </c>
      <c r="N38" t="s">
        <v>84</v>
      </c>
    </row>
    <row r="39" spans="1:14" x14ac:dyDescent="0.2">
      <c r="A39">
        <f t="shared" si="1"/>
        <v>34</v>
      </c>
      <c r="B39">
        <v>34</v>
      </c>
      <c r="C39" t="s">
        <v>117</v>
      </c>
      <c r="D39">
        <v>803031</v>
      </c>
      <c r="E39">
        <v>802948</v>
      </c>
      <c r="F39">
        <f t="shared" si="0"/>
        <v>83</v>
      </c>
      <c r="G39" t="s">
        <v>118</v>
      </c>
      <c r="H39" t="s">
        <v>167</v>
      </c>
      <c r="I39" t="s">
        <v>168</v>
      </c>
      <c r="J39" t="s">
        <v>167</v>
      </c>
      <c r="K39" t="s">
        <v>119</v>
      </c>
      <c r="L39" t="s">
        <v>100</v>
      </c>
      <c r="M39" t="s">
        <v>165</v>
      </c>
      <c r="N39" t="s">
        <v>84</v>
      </c>
    </row>
    <row r="40" spans="1:14" x14ac:dyDescent="0.2">
      <c r="A40">
        <f t="shared" si="1"/>
        <v>35</v>
      </c>
      <c r="B40">
        <v>35</v>
      </c>
      <c r="C40" t="s">
        <v>120</v>
      </c>
      <c r="D40">
        <v>855495</v>
      </c>
      <c r="E40">
        <v>855393</v>
      </c>
      <c r="F40">
        <f t="shared" si="0"/>
        <v>102</v>
      </c>
      <c r="G40" t="s">
        <v>121</v>
      </c>
      <c r="H40" t="s">
        <v>167</v>
      </c>
      <c r="I40" t="s">
        <v>168</v>
      </c>
      <c r="L40" t="s">
        <v>11</v>
      </c>
      <c r="M40" t="s">
        <v>122</v>
      </c>
      <c r="N40" t="s">
        <v>84</v>
      </c>
    </row>
    <row r="41" spans="1:14" x14ac:dyDescent="0.2">
      <c r="A41">
        <f t="shared" si="1"/>
        <v>36</v>
      </c>
      <c r="B41">
        <v>36</v>
      </c>
      <c r="C41" t="s">
        <v>123</v>
      </c>
      <c r="D41">
        <v>859527</v>
      </c>
      <c r="E41">
        <v>859444</v>
      </c>
      <c r="F41">
        <f t="shared" si="0"/>
        <v>83</v>
      </c>
      <c r="G41" t="s">
        <v>124</v>
      </c>
      <c r="H41" t="s">
        <v>167</v>
      </c>
      <c r="I41" t="s">
        <v>168</v>
      </c>
      <c r="J41" t="s">
        <v>168</v>
      </c>
      <c r="K41" t="s">
        <v>125</v>
      </c>
      <c r="L41" t="s">
        <v>11</v>
      </c>
      <c r="M41" t="s">
        <v>165</v>
      </c>
      <c r="N41" t="s">
        <v>84</v>
      </c>
    </row>
    <row r="42" spans="1:14" x14ac:dyDescent="0.2">
      <c r="A42">
        <f t="shared" si="1"/>
        <v>37</v>
      </c>
      <c r="B42">
        <v>37</v>
      </c>
      <c r="C42" t="s">
        <v>126</v>
      </c>
      <c r="D42">
        <v>907576</v>
      </c>
      <c r="E42">
        <v>907832</v>
      </c>
      <c r="F42">
        <f t="shared" si="0"/>
        <v>256</v>
      </c>
      <c r="G42" t="s">
        <v>127</v>
      </c>
      <c r="H42" t="s">
        <v>167</v>
      </c>
      <c r="I42" t="s">
        <v>167</v>
      </c>
      <c r="J42" t="s">
        <v>167</v>
      </c>
      <c r="K42" t="s">
        <v>128</v>
      </c>
      <c r="L42" t="s">
        <v>129</v>
      </c>
      <c r="N42" t="s">
        <v>84</v>
      </c>
    </row>
    <row r="43" spans="1:14" x14ac:dyDescent="0.2">
      <c r="A43">
        <f t="shared" si="1"/>
        <v>38</v>
      </c>
      <c r="B43">
        <v>38</v>
      </c>
      <c r="C43" t="s">
        <v>130</v>
      </c>
      <c r="D43">
        <v>1152549</v>
      </c>
      <c r="E43">
        <v>1152917</v>
      </c>
      <c r="F43">
        <f t="shared" si="0"/>
        <v>368</v>
      </c>
      <c r="G43" t="s">
        <v>131</v>
      </c>
      <c r="H43" t="s">
        <v>168</v>
      </c>
      <c r="I43" t="s">
        <v>167</v>
      </c>
      <c r="J43" t="s">
        <v>167</v>
      </c>
      <c r="K43" t="s">
        <v>132</v>
      </c>
      <c r="L43" t="s">
        <v>11</v>
      </c>
      <c r="N43" t="s">
        <v>84</v>
      </c>
    </row>
    <row r="44" spans="1:14" x14ac:dyDescent="0.2">
      <c r="A44">
        <f t="shared" si="1"/>
        <v>39</v>
      </c>
      <c r="B44">
        <v>39</v>
      </c>
      <c r="C44" t="s">
        <v>133</v>
      </c>
      <c r="D44">
        <v>1179807</v>
      </c>
      <c r="E44">
        <v>1179993</v>
      </c>
      <c r="F44">
        <f t="shared" si="0"/>
        <v>186</v>
      </c>
      <c r="G44" t="s">
        <v>134</v>
      </c>
      <c r="H44" t="s">
        <v>167</v>
      </c>
      <c r="I44" t="s">
        <v>167</v>
      </c>
      <c r="J44" t="s">
        <v>168</v>
      </c>
      <c r="K44" t="s">
        <v>35</v>
      </c>
      <c r="L44" t="s">
        <v>11</v>
      </c>
      <c r="M44" t="s">
        <v>173</v>
      </c>
      <c r="N44" t="s">
        <v>84</v>
      </c>
    </row>
    <row r="45" spans="1:14" x14ac:dyDescent="0.2">
      <c r="A45">
        <f t="shared" si="1"/>
        <v>40</v>
      </c>
      <c r="B45">
        <v>40</v>
      </c>
      <c r="C45" t="s">
        <v>135</v>
      </c>
      <c r="D45">
        <v>1275810</v>
      </c>
      <c r="E45">
        <v>1275547</v>
      </c>
      <c r="F45">
        <f t="shared" si="0"/>
        <v>263</v>
      </c>
      <c r="G45" t="s">
        <v>136</v>
      </c>
      <c r="H45" t="s">
        <v>167</v>
      </c>
      <c r="I45" t="s">
        <v>168</v>
      </c>
      <c r="J45" t="s">
        <v>168</v>
      </c>
      <c r="K45" t="s">
        <v>137</v>
      </c>
      <c r="L45" t="s">
        <v>129</v>
      </c>
      <c r="M45" t="s">
        <v>174</v>
      </c>
      <c r="N45" t="s">
        <v>84</v>
      </c>
    </row>
    <row r="46" spans="1:14" x14ac:dyDescent="0.2">
      <c r="A46">
        <f t="shared" si="1"/>
        <v>41</v>
      </c>
      <c r="B46">
        <v>41</v>
      </c>
      <c r="C46" t="s">
        <v>138</v>
      </c>
      <c r="D46">
        <v>1277207</v>
      </c>
      <c r="E46">
        <v>1276713</v>
      </c>
      <c r="F46">
        <f t="shared" si="0"/>
        <v>494</v>
      </c>
      <c r="G46" t="s">
        <v>137</v>
      </c>
      <c r="H46" t="s">
        <v>168</v>
      </c>
      <c r="I46" t="s">
        <v>168</v>
      </c>
      <c r="J46" t="s">
        <v>167</v>
      </c>
      <c r="K46" t="s">
        <v>139</v>
      </c>
      <c r="L46" t="s">
        <v>169</v>
      </c>
      <c r="M46" t="s">
        <v>175</v>
      </c>
      <c r="N46" t="s">
        <v>84</v>
      </c>
    </row>
    <row r="47" spans="1:14" x14ac:dyDescent="0.2">
      <c r="A47">
        <f t="shared" si="1"/>
        <v>42</v>
      </c>
      <c r="B47">
        <v>42</v>
      </c>
      <c r="C47" t="s">
        <v>140</v>
      </c>
      <c r="D47">
        <v>1399617</v>
      </c>
      <c r="E47">
        <v>1399447</v>
      </c>
      <c r="F47">
        <f t="shared" si="0"/>
        <v>170</v>
      </c>
      <c r="G47" t="s">
        <v>41</v>
      </c>
      <c r="H47" t="s">
        <v>167</v>
      </c>
      <c r="I47" t="s">
        <v>168</v>
      </c>
      <c r="J47" t="s">
        <v>167</v>
      </c>
      <c r="K47" t="s">
        <v>42</v>
      </c>
      <c r="L47" t="s">
        <v>11</v>
      </c>
      <c r="N47" t="s">
        <v>84</v>
      </c>
    </row>
    <row r="48" spans="1:14" x14ac:dyDescent="0.2">
      <c r="A48">
        <f t="shared" si="1"/>
        <v>43</v>
      </c>
      <c r="B48">
        <v>43</v>
      </c>
      <c r="C48" t="s">
        <v>141</v>
      </c>
      <c r="D48">
        <v>1861630</v>
      </c>
      <c r="E48">
        <v>1861377</v>
      </c>
      <c r="F48">
        <f t="shared" si="0"/>
        <v>253</v>
      </c>
      <c r="G48" t="s">
        <v>53</v>
      </c>
      <c r="H48" t="s">
        <v>168</v>
      </c>
      <c r="I48" t="s">
        <v>168</v>
      </c>
      <c r="J48" t="s">
        <v>168</v>
      </c>
      <c r="K48" t="s">
        <v>142</v>
      </c>
      <c r="L48" t="s">
        <v>129</v>
      </c>
      <c r="M48" t="s">
        <v>143</v>
      </c>
      <c r="N48" t="s">
        <v>84</v>
      </c>
    </row>
    <row r="49" spans="1:14" x14ac:dyDescent="0.2">
      <c r="A49">
        <f t="shared" si="1"/>
        <v>44</v>
      </c>
      <c r="B49">
        <v>44</v>
      </c>
      <c r="C49" t="s">
        <v>144</v>
      </c>
      <c r="D49">
        <v>2039087</v>
      </c>
      <c r="E49">
        <v>2039375</v>
      </c>
      <c r="F49">
        <f t="shared" si="0"/>
        <v>288</v>
      </c>
      <c r="G49" t="s">
        <v>145</v>
      </c>
      <c r="H49" t="s">
        <v>168</v>
      </c>
      <c r="I49" t="s">
        <v>167</v>
      </c>
      <c r="J49" t="s">
        <v>168</v>
      </c>
      <c r="K49" t="s">
        <v>146</v>
      </c>
      <c r="L49" t="s">
        <v>129</v>
      </c>
      <c r="M49" t="s">
        <v>147</v>
      </c>
      <c r="N49" t="s">
        <v>84</v>
      </c>
    </row>
    <row r="50" spans="1:14" x14ac:dyDescent="0.2">
      <c r="A50">
        <f t="shared" si="1"/>
        <v>45</v>
      </c>
      <c r="B50">
        <v>45</v>
      </c>
      <c r="C50" t="s">
        <v>148</v>
      </c>
      <c r="D50">
        <v>2154775</v>
      </c>
      <c r="E50">
        <v>2154852</v>
      </c>
      <c r="F50">
        <f t="shared" si="0"/>
        <v>77</v>
      </c>
      <c r="G50" t="s">
        <v>149</v>
      </c>
      <c r="H50" t="s">
        <v>167</v>
      </c>
      <c r="I50" t="s">
        <v>167</v>
      </c>
      <c r="J50" t="s">
        <v>168</v>
      </c>
      <c r="K50" t="s">
        <v>150</v>
      </c>
      <c r="L50" t="s">
        <v>100</v>
      </c>
      <c r="M50" t="s">
        <v>151</v>
      </c>
      <c r="N50" t="s">
        <v>84</v>
      </c>
    </row>
    <row r="51" spans="1:14" x14ac:dyDescent="0.2">
      <c r="A51">
        <f t="shared" si="1"/>
        <v>46</v>
      </c>
      <c r="B51">
        <v>46</v>
      </c>
      <c r="C51" t="s">
        <v>152</v>
      </c>
      <c r="D51">
        <v>2155058</v>
      </c>
      <c r="E51">
        <v>2154765</v>
      </c>
      <c r="F51">
        <f t="shared" si="0"/>
        <v>293</v>
      </c>
      <c r="G51" t="s">
        <v>149</v>
      </c>
      <c r="H51" t="s">
        <v>167</v>
      </c>
      <c r="I51" t="s">
        <v>168</v>
      </c>
      <c r="J51" t="s">
        <v>168</v>
      </c>
      <c r="K51" t="s">
        <v>150</v>
      </c>
      <c r="L51" t="s">
        <v>11</v>
      </c>
      <c r="M51" t="s">
        <v>153</v>
      </c>
      <c r="N51" t="s">
        <v>84</v>
      </c>
    </row>
    <row r="52" spans="1:14" x14ac:dyDescent="0.2">
      <c r="A52">
        <f t="shared" si="1"/>
        <v>47</v>
      </c>
      <c r="B52">
        <v>47</v>
      </c>
      <c r="C52" t="s">
        <v>154</v>
      </c>
      <c r="D52">
        <v>2226024</v>
      </c>
      <c r="E52">
        <v>2226532</v>
      </c>
      <c r="F52">
        <f t="shared" si="0"/>
        <v>508</v>
      </c>
      <c r="G52" t="s">
        <v>155</v>
      </c>
      <c r="H52" t="s">
        <v>167</v>
      </c>
      <c r="I52" t="s">
        <v>167</v>
      </c>
      <c r="J52" t="s">
        <v>168</v>
      </c>
      <c r="K52" t="s">
        <v>156</v>
      </c>
      <c r="L52" t="s">
        <v>11</v>
      </c>
      <c r="N52" t="s">
        <v>84</v>
      </c>
    </row>
    <row r="53" spans="1:14" x14ac:dyDescent="0.2">
      <c r="A53">
        <f t="shared" si="1"/>
        <v>48</v>
      </c>
      <c r="B53">
        <v>48</v>
      </c>
      <c r="C53" t="s">
        <v>157</v>
      </c>
      <c r="D53">
        <v>2361423</v>
      </c>
      <c r="E53">
        <v>2361274</v>
      </c>
      <c r="F53">
        <f t="shared" si="0"/>
        <v>149</v>
      </c>
      <c r="G53" t="s">
        <v>158</v>
      </c>
      <c r="H53" t="s">
        <v>168</v>
      </c>
      <c r="I53" t="s">
        <v>168</v>
      </c>
      <c r="J53" t="s">
        <v>167</v>
      </c>
      <c r="K53" t="s">
        <v>159</v>
      </c>
      <c r="L53" t="s">
        <v>11</v>
      </c>
      <c r="M53" t="s">
        <v>165</v>
      </c>
      <c r="N53" t="s">
        <v>84</v>
      </c>
    </row>
    <row r="54" spans="1:14" x14ac:dyDescent="0.2">
      <c r="A54">
        <f t="shared" si="1"/>
        <v>49</v>
      </c>
      <c r="B54">
        <v>49</v>
      </c>
      <c r="C54" t="s">
        <v>160</v>
      </c>
      <c r="D54">
        <v>2660179</v>
      </c>
      <c r="E54">
        <v>2660364</v>
      </c>
      <c r="F54">
        <f t="shared" si="0"/>
        <v>185</v>
      </c>
      <c r="G54" t="s">
        <v>161</v>
      </c>
      <c r="H54" t="s">
        <v>167</v>
      </c>
      <c r="I54" t="s">
        <v>167</v>
      </c>
      <c r="J54" t="s">
        <v>168</v>
      </c>
      <c r="K54" t="s">
        <v>162</v>
      </c>
      <c r="L54" t="s">
        <v>11</v>
      </c>
      <c r="M54" t="s">
        <v>165</v>
      </c>
      <c r="N54" t="s">
        <v>84</v>
      </c>
    </row>
    <row r="55" spans="1:14" x14ac:dyDescent="0.2">
      <c r="A55">
        <f t="shared" si="1"/>
        <v>50</v>
      </c>
      <c r="B55">
        <v>50</v>
      </c>
      <c r="C55" t="s">
        <v>163</v>
      </c>
      <c r="D55">
        <v>2783274</v>
      </c>
      <c r="E55">
        <v>2783098</v>
      </c>
      <c r="F55">
        <f t="shared" si="0"/>
        <v>176</v>
      </c>
      <c r="G55" t="s">
        <v>164</v>
      </c>
      <c r="H55" t="s">
        <v>167</v>
      </c>
      <c r="I55" t="s">
        <v>168</v>
      </c>
      <c r="J55" t="s">
        <v>168</v>
      </c>
      <c r="K55" t="s">
        <v>74</v>
      </c>
      <c r="L55" t="s">
        <v>11</v>
      </c>
      <c r="M55" t="s">
        <v>170</v>
      </c>
      <c r="N55" t="s">
        <v>84</v>
      </c>
    </row>
    <row r="57" spans="1:14" x14ac:dyDescent="0.2">
      <c r="B57" s="21" t="s">
        <v>432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</row>
    <row r="58" spans="1:14" x14ac:dyDescent="0.2">
      <c r="B58" s="24" t="s">
        <v>0</v>
      </c>
      <c r="C58" s="25" t="s">
        <v>166</v>
      </c>
      <c r="D58" s="25" t="s">
        <v>1</v>
      </c>
      <c r="E58" s="25" t="s">
        <v>2</v>
      </c>
      <c r="F58" s="25"/>
      <c r="G58" s="25" t="s">
        <v>3</v>
      </c>
      <c r="H58" s="25" t="s">
        <v>178</v>
      </c>
      <c r="I58" s="25" t="s">
        <v>176</v>
      </c>
      <c r="J58" s="25" t="s">
        <v>177</v>
      </c>
      <c r="K58" s="25" t="s">
        <v>4</v>
      </c>
      <c r="L58" s="25" t="s">
        <v>5</v>
      </c>
      <c r="M58" s="25" t="s">
        <v>6</v>
      </c>
      <c r="N58" s="26" t="s">
        <v>7</v>
      </c>
    </row>
    <row r="59" spans="1:14" x14ac:dyDescent="0.2">
      <c r="B59">
        <v>51</v>
      </c>
      <c r="C59" t="s">
        <v>179</v>
      </c>
      <c r="D59" s="1">
        <v>207589</v>
      </c>
      <c r="E59" s="1">
        <v>207709</v>
      </c>
      <c r="F59">
        <f>ABS(E59-D59)</f>
        <v>120</v>
      </c>
      <c r="G59" t="s">
        <v>193</v>
      </c>
      <c r="H59" t="s">
        <v>167</v>
      </c>
      <c r="I59" t="s">
        <v>167</v>
      </c>
      <c r="J59" t="s">
        <v>167</v>
      </c>
      <c r="K59" t="s">
        <v>194</v>
      </c>
      <c r="L59" t="s">
        <v>195</v>
      </c>
      <c r="M59" t="s">
        <v>196</v>
      </c>
      <c r="N59" t="s">
        <v>84</v>
      </c>
    </row>
    <row r="60" spans="1:14" x14ac:dyDescent="0.2">
      <c r="B60">
        <v>52</v>
      </c>
      <c r="C60" t="s">
        <v>180</v>
      </c>
      <c r="D60" s="1">
        <v>552421</v>
      </c>
      <c r="E60" s="1">
        <v>552327</v>
      </c>
      <c r="F60">
        <f t="shared" ref="F60:F114" si="2">ABS(E60-D60)</f>
        <v>94</v>
      </c>
      <c r="G60" t="s">
        <v>197</v>
      </c>
      <c r="H60" t="s">
        <v>168</v>
      </c>
      <c r="I60" t="s">
        <v>168</v>
      </c>
      <c r="J60" t="s">
        <v>168</v>
      </c>
      <c r="K60" t="s">
        <v>198</v>
      </c>
      <c r="L60" t="s">
        <v>195</v>
      </c>
      <c r="M60" t="s">
        <v>199</v>
      </c>
      <c r="N60" t="s">
        <v>84</v>
      </c>
    </row>
    <row r="61" spans="1:14" x14ac:dyDescent="0.2">
      <c r="B61">
        <v>53</v>
      </c>
      <c r="C61" t="s">
        <v>181</v>
      </c>
      <c r="D61" s="1">
        <v>955829</v>
      </c>
      <c r="E61" s="1">
        <v>956001</v>
      </c>
      <c r="F61">
        <f t="shared" si="2"/>
        <v>172</v>
      </c>
      <c r="G61" t="s">
        <v>200</v>
      </c>
      <c r="H61" t="s">
        <v>167</v>
      </c>
      <c r="I61" t="s">
        <v>167</v>
      </c>
      <c r="J61" t="s">
        <v>167</v>
      </c>
      <c r="K61" t="s">
        <v>201</v>
      </c>
      <c r="L61" t="s">
        <v>195</v>
      </c>
      <c r="M61" t="s">
        <v>202</v>
      </c>
      <c r="N61" t="s">
        <v>84</v>
      </c>
    </row>
    <row r="62" spans="1:14" x14ac:dyDescent="0.2">
      <c r="B62">
        <v>54</v>
      </c>
      <c r="C62" t="s">
        <v>182</v>
      </c>
      <c r="D62" s="1">
        <v>1078584</v>
      </c>
      <c r="E62">
        <v>1079111</v>
      </c>
      <c r="F62">
        <f t="shared" si="2"/>
        <v>527</v>
      </c>
      <c r="G62" t="s">
        <v>203</v>
      </c>
      <c r="H62" t="s">
        <v>168</v>
      </c>
      <c r="I62" t="s">
        <v>167</v>
      </c>
      <c r="J62" t="s">
        <v>167</v>
      </c>
      <c r="K62" t="s">
        <v>204</v>
      </c>
      <c r="L62" t="s">
        <v>195</v>
      </c>
      <c r="M62" t="s">
        <v>199</v>
      </c>
      <c r="N62" t="s">
        <v>84</v>
      </c>
    </row>
    <row r="63" spans="1:14" x14ac:dyDescent="0.2">
      <c r="B63">
        <v>55</v>
      </c>
      <c r="C63" t="s">
        <v>183</v>
      </c>
      <c r="D63" s="1">
        <v>1198107</v>
      </c>
      <c r="E63">
        <v>1198389</v>
      </c>
      <c r="F63">
        <f t="shared" si="2"/>
        <v>282</v>
      </c>
      <c r="G63" t="s">
        <v>205</v>
      </c>
      <c r="H63" t="s">
        <v>167</v>
      </c>
      <c r="I63" t="s">
        <v>167</v>
      </c>
      <c r="J63" t="s">
        <v>167</v>
      </c>
      <c r="K63" t="s">
        <v>206</v>
      </c>
      <c r="L63" t="s">
        <v>195</v>
      </c>
      <c r="M63" t="s">
        <v>207</v>
      </c>
      <c r="N63" t="s">
        <v>84</v>
      </c>
    </row>
    <row r="64" spans="1:14" x14ac:dyDescent="0.2">
      <c r="B64">
        <v>56</v>
      </c>
      <c r="C64" t="s">
        <v>184</v>
      </c>
      <c r="D64" s="1">
        <v>1199859</v>
      </c>
      <c r="E64">
        <v>1199958</v>
      </c>
      <c r="F64">
        <f t="shared" si="2"/>
        <v>99</v>
      </c>
      <c r="G64" t="s">
        <v>206</v>
      </c>
      <c r="H64" t="s">
        <v>167</v>
      </c>
      <c r="I64" t="s">
        <v>167</v>
      </c>
      <c r="J64" t="s">
        <v>167</v>
      </c>
      <c r="K64" t="s">
        <v>208</v>
      </c>
      <c r="L64" t="s">
        <v>195</v>
      </c>
      <c r="M64" t="s">
        <v>209</v>
      </c>
      <c r="N64" t="s">
        <v>84</v>
      </c>
    </row>
    <row r="65" spans="2:14" x14ac:dyDescent="0.2">
      <c r="B65">
        <v>57</v>
      </c>
      <c r="C65" t="s">
        <v>185</v>
      </c>
      <c r="D65" t="s">
        <v>186</v>
      </c>
      <c r="E65">
        <v>1216658</v>
      </c>
      <c r="F65" t="s">
        <v>186</v>
      </c>
      <c r="G65" t="s">
        <v>210</v>
      </c>
      <c r="H65" t="s">
        <v>167</v>
      </c>
      <c r="I65" t="s">
        <v>167</v>
      </c>
      <c r="J65" t="s">
        <v>167</v>
      </c>
      <c r="K65" t="s">
        <v>211</v>
      </c>
      <c r="L65" t="s">
        <v>212</v>
      </c>
      <c r="M65" t="s">
        <v>213</v>
      </c>
      <c r="N65" t="s">
        <v>84</v>
      </c>
    </row>
    <row r="66" spans="2:14" x14ac:dyDescent="0.2">
      <c r="B66">
        <v>58</v>
      </c>
      <c r="C66" t="s">
        <v>187</v>
      </c>
      <c r="D66" t="s">
        <v>186</v>
      </c>
      <c r="E66" s="1">
        <v>1639974</v>
      </c>
      <c r="F66" t="s">
        <v>186</v>
      </c>
      <c r="G66" t="s">
        <v>214</v>
      </c>
      <c r="H66" t="s">
        <v>167</v>
      </c>
      <c r="I66" t="s">
        <v>168</v>
      </c>
      <c r="J66" t="s">
        <v>168</v>
      </c>
      <c r="K66" t="s">
        <v>215</v>
      </c>
      <c r="L66" t="s">
        <v>216</v>
      </c>
      <c r="M66" t="s">
        <v>217</v>
      </c>
      <c r="N66" t="s">
        <v>84</v>
      </c>
    </row>
    <row r="67" spans="2:14" x14ac:dyDescent="0.2">
      <c r="B67">
        <v>59</v>
      </c>
      <c r="C67" t="s">
        <v>188</v>
      </c>
      <c r="D67" s="1">
        <v>1702553</v>
      </c>
      <c r="E67" s="1">
        <v>1702373</v>
      </c>
      <c r="F67">
        <f t="shared" si="2"/>
        <v>180</v>
      </c>
      <c r="G67" t="s">
        <v>218</v>
      </c>
      <c r="H67" t="s">
        <v>168</v>
      </c>
      <c r="I67" t="s">
        <v>168</v>
      </c>
      <c r="J67" t="s">
        <v>168</v>
      </c>
      <c r="K67" t="s">
        <v>219</v>
      </c>
      <c r="L67" t="s">
        <v>220</v>
      </c>
      <c r="M67" t="s">
        <v>221</v>
      </c>
      <c r="N67" t="s">
        <v>84</v>
      </c>
    </row>
    <row r="68" spans="2:14" x14ac:dyDescent="0.2">
      <c r="B68">
        <v>60</v>
      </c>
      <c r="C68" t="s">
        <v>189</v>
      </c>
      <c r="D68" s="1">
        <v>2054124</v>
      </c>
      <c r="E68" s="1">
        <v>2054308</v>
      </c>
      <c r="F68">
        <f t="shared" si="2"/>
        <v>184</v>
      </c>
      <c r="G68" t="s">
        <v>222</v>
      </c>
      <c r="H68" t="s">
        <v>168</v>
      </c>
      <c r="I68" t="s">
        <v>167</v>
      </c>
      <c r="J68" t="s">
        <v>167</v>
      </c>
      <c r="K68" t="s">
        <v>223</v>
      </c>
      <c r="L68" t="s">
        <v>195</v>
      </c>
      <c r="M68" t="s">
        <v>224</v>
      </c>
      <c r="N68" t="s">
        <v>84</v>
      </c>
    </row>
    <row r="69" spans="2:14" x14ac:dyDescent="0.2">
      <c r="B69">
        <v>61</v>
      </c>
      <c r="C69" t="s">
        <v>190</v>
      </c>
      <c r="D69">
        <v>2275363</v>
      </c>
      <c r="E69">
        <v>2275258</v>
      </c>
      <c r="F69">
        <f t="shared" si="2"/>
        <v>105</v>
      </c>
      <c r="G69" t="s">
        <v>225</v>
      </c>
      <c r="H69" t="s">
        <v>168</v>
      </c>
      <c r="I69" t="s">
        <v>168</v>
      </c>
      <c r="J69" t="s">
        <v>168</v>
      </c>
      <c r="K69" t="s">
        <v>226</v>
      </c>
      <c r="L69" t="s">
        <v>227</v>
      </c>
      <c r="M69" t="s">
        <v>228</v>
      </c>
      <c r="N69" t="s">
        <v>84</v>
      </c>
    </row>
    <row r="70" spans="2:14" x14ac:dyDescent="0.2">
      <c r="B70">
        <v>62</v>
      </c>
      <c r="C70" t="s">
        <v>191</v>
      </c>
      <c r="D70" s="1">
        <v>2364508</v>
      </c>
      <c r="E70" s="1">
        <v>2364337</v>
      </c>
      <c r="F70">
        <f t="shared" si="2"/>
        <v>171</v>
      </c>
      <c r="G70" t="s">
        <v>229</v>
      </c>
      <c r="H70" t="s">
        <v>168</v>
      </c>
      <c r="I70" t="s">
        <v>168</v>
      </c>
      <c r="J70" t="s">
        <v>168</v>
      </c>
      <c r="K70" t="s">
        <v>230</v>
      </c>
      <c r="L70" t="s">
        <v>195</v>
      </c>
      <c r="M70" t="s">
        <v>231</v>
      </c>
      <c r="N70" t="s">
        <v>84</v>
      </c>
    </row>
    <row r="71" spans="2:14" x14ac:dyDescent="0.2">
      <c r="B71">
        <v>63</v>
      </c>
      <c r="C71" t="s">
        <v>192</v>
      </c>
      <c r="D71">
        <v>2613301</v>
      </c>
      <c r="E71" t="s">
        <v>186</v>
      </c>
      <c r="F71" t="s">
        <v>186</v>
      </c>
      <c r="G71" t="s">
        <v>232</v>
      </c>
      <c r="H71" t="s">
        <v>168</v>
      </c>
      <c r="I71" t="s">
        <v>168</v>
      </c>
      <c r="J71" t="s">
        <v>168</v>
      </c>
      <c r="K71" t="s">
        <v>233</v>
      </c>
      <c r="L71" t="s">
        <v>227</v>
      </c>
      <c r="M71" t="s">
        <v>228</v>
      </c>
      <c r="N71" t="s">
        <v>84</v>
      </c>
    </row>
    <row r="73" spans="2:14" x14ac:dyDescent="0.2">
      <c r="B73" s="27" t="s">
        <v>433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9"/>
    </row>
    <row r="74" spans="2:14" x14ac:dyDescent="0.2">
      <c r="B74" s="30" t="s">
        <v>0</v>
      </c>
      <c r="C74" s="31" t="s">
        <v>166</v>
      </c>
      <c r="D74" s="31" t="s">
        <v>1</v>
      </c>
      <c r="E74" s="31" t="s">
        <v>2</v>
      </c>
      <c r="F74" s="31"/>
      <c r="G74" s="31" t="s">
        <v>3</v>
      </c>
      <c r="H74" s="31" t="s">
        <v>178</v>
      </c>
      <c r="I74" s="31" t="s">
        <v>176</v>
      </c>
      <c r="J74" s="31" t="s">
        <v>177</v>
      </c>
      <c r="K74" s="31" t="s">
        <v>4</v>
      </c>
      <c r="L74" s="31" t="s">
        <v>5</v>
      </c>
      <c r="M74" s="31" t="s">
        <v>6</v>
      </c>
      <c r="N74" s="32" t="s">
        <v>7</v>
      </c>
    </row>
    <row r="75" spans="2:14" x14ac:dyDescent="0.2">
      <c r="B75">
        <v>64</v>
      </c>
      <c r="C75" t="s">
        <v>234</v>
      </c>
      <c r="D75">
        <v>137133</v>
      </c>
      <c r="E75">
        <v>137235</v>
      </c>
      <c r="F75">
        <f t="shared" si="2"/>
        <v>102</v>
      </c>
      <c r="G75" t="s">
        <v>240</v>
      </c>
      <c r="H75" t="s">
        <v>167</v>
      </c>
      <c r="I75" t="s">
        <v>167</v>
      </c>
      <c r="J75" t="s">
        <v>167</v>
      </c>
      <c r="K75" t="s">
        <v>241</v>
      </c>
      <c r="M75" t="s">
        <v>256</v>
      </c>
      <c r="N75" t="s">
        <v>263</v>
      </c>
    </row>
    <row r="76" spans="2:14" x14ac:dyDescent="0.2">
      <c r="B76">
        <f>B75+1</f>
        <v>65</v>
      </c>
      <c r="C76" t="s">
        <v>235</v>
      </c>
      <c r="D76">
        <v>204468</v>
      </c>
      <c r="E76">
        <v>204339</v>
      </c>
      <c r="F76">
        <f t="shared" si="2"/>
        <v>129</v>
      </c>
      <c r="G76" t="s">
        <v>242</v>
      </c>
      <c r="H76" t="s">
        <v>168</v>
      </c>
      <c r="I76" t="s">
        <v>168</v>
      </c>
      <c r="J76" t="s">
        <v>168</v>
      </c>
      <c r="K76" t="s">
        <v>243</v>
      </c>
      <c r="M76" t="s">
        <v>257</v>
      </c>
      <c r="N76">
        <v>24</v>
      </c>
    </row>
    <row r="77" spans="2:14" x14ac:dyDescent="0.2">
      <c r="B77">
        <f t="shared" ref="B77:B114" si="3">B76+1</f>
        <v>66</v>
      </c>
      <c r="C77" t="s">
        <v>236</v>
      </c>
      <c r="D77">
        <v>258548</v>
      </c>
      <c r="E77">
        <v>258760</v>
      </c>
      <c r="F77">
        <f t="shared" si="2"/>
        <v>212</v>
      </c>
      <c r="G77" t="s">
        <v>244</v>
      </c>
      <c r="H77" t="s">
        <v>167</v>
      </c>
      <c r="I77" t="s">
        <v>167</v>
      </c>
      <c r="J77" t="s">
        <v>167</v>
      </c>
      <c r="K77" t="s">
        <v>245</v>
      </c>
      <c r="M77" t="s">
        <v>258</v>
      </c>
      <c r="N77" t="s">
        <v>264</v>
      </c>
    </row>
    <row r="78" spans="2:14" x14ac:dyDescent="0.2">
      <c r="B78">
        <f t="shared" si="3"/>
        <v>67</v>
      </c>
      <c r="C78" t="s">
        <v>237</v>
      </c>
      <c r="D78">
        <v>266232</v>
      </c>
      <c r="E78">
        <v>266375</v>
      </c>
      <c r="F78">
        <f t="shared" si="2"/>
        <v>143</v>
      </c>
      <c r="G78" t="s">
        <v>246</v>
      </c>
      <c r="H78" t="s">
        <v>167</v>
      </c>
      <c r="I78" t="s">
        <v>167</v>
      </c>
      <c r="J78" t="s">
        <v>167</v>
      </c>
      <c r="K78" t="s">
        <v>247</v>
      </c>
      <c r="M78" t="s">
        <v>259</v>
      </c>
      <c r="N78" t="s">
        <v>263</v>
      </c>
    </row>
    <row r="79" spans="2:14" x14ac:dyDescent="0.2">
      <c r="B79">
        <f t="shared" si="3"/>
        <v>68</v>
      </c>
      <c r="C79" t="s">
        <v>234</v>
      </c>
      <c r="D79">
        <v>309385</v>
      </c>
      <c r="E79">
        <v>309266</v>
      </c>
      <c r="F79">
        <f t="shared" si="2"/>
        <v>119</v>
      </c>
      <c r="G79" t="s">
        <v>248</v>
      </c>
      <c r="H79" t="s">
        <v>168</v>
      </c>
      <c r="I79" t="s">
        <v>168</v>
      </c>
      <c r="J79" t="s">
        <v>167</v>
      </c>
      <c r="K79" t="s">
        <v>249</v>
      </c>
      <c r="M79" t="s">
        <v>259</v>
      </c>
      <c r="N79" t="s">
        <v>263</v>
      </c>
    </row>
    <row r="80" spans="2:14" x14ac:dyDescent="0.2">
      <c r="B80">
        <f t="shared" si="3"/>
        <v>69</v>
      </c>
      <c r="C80" t="s">
        <v>238</v>
      </c>
      <c r="D80">
        <v>340086</v>
      </c>
      <c r="E80">
        <v>340191</v>
      </c>
      <c r="F80">
        <f t="shared" si="2"/>
        <v>105</v>
      </c>
      <c r="G80" t="s">
        <v>250</v>
      </c>
      <c r="H80" t="s">
        <v>167</v>
      </c>
      <c r="I80" t="s">
        <v>167</v>
      </c>
      <c r="J80" t="s">
        <v>167</v>
      </c>
      <c r="K80" t="s">
        <v>251</v>
      </c>
      <c r="M80" t="s">
        <v>260</v>
      </c>
      <c r="N80" t="s">
        <v>263</v>
      </c>
    </row>
    <row r="81" spans="2:14" x14ac:dyDescent="0.2">
      <c r="B81">
        <f t="shared" si="3"/>
        <v>70</v>
      </c>
      <c r="C81" t="s">
        <v>239</v>
      </c>
      <c r="D81">
        <v>611119</v>
      </c>
      <c r="E81">
        <v>611017</v>
      </c>
      <c r="F81">
        <f t="shared" si="2"/>
        <v>102</v>
      </c>
      <c r="G81" t="s">
        <v>252</v>
      </c>
      <c r="H81" t="s">
        <v>168</v>
      </c>
      <c r="I81" t="s">
        <v>168</v>
      </c>
      <c r="J81" t="s">
        <v>167</v>
      </c>
      <c r="K81" t="s">
        <v>253</v>
      </c>
      <c r="M81" t="s">
        <v>261</v>
      </c>
      <c r="N81" t="s">
        <v>265</v>
      </c>
    </row>
    <row r="82" spans="2:14" x14ac:dyDescent="0.2">
      <c r="B82">
        <f t="shared" si="3"/>
        <v>71</v>
      </c>
      <c r="C82" t="s">
        <v>234</v>
      </c>
      <c r="D82">
        <v>637926</v>
      </c>
      <c r="E82">
        <v>637826</v>
      </c>
      <c r="F82">
        <f t="shared" si="2"/>
        <v>100</v>
      </c>
      <c r="G82" t="s">
        <v>254</v>
      </c>
      <c r="H82" t="s">
        <v>168</v>
      </c>
      <c r="I82" t="s">
        <v>168</v>
      </c>
      <c r="J82" t="s">
        <v>167</v>
      </c>
      <c r="K82" t="s">
        <v>255</v>
      </c>
      <c r="M82" t="s">
        <v>262</v>
      </c>
      <c r="N82" t="s">
        <v>265</v>
      </c>
    </row>
    <row r="83" spans="2:14" x14ac:dyDescent="0.2">
      <c r="B83">
        <f t="shared" si="3"/>
        <v>72</v>
      </c>
      <c r="C83" t="s">
        <v>266</v>
      </c>
      <c r="D83">
        <v>756458</v>
      </c>
      <c r="E83">
        <v>756652</v>
      </c>
      <c r="F83">
        <f t="shared" si="2"/>
        <v>194</v>
      </c>
      <c r="G83" t="s">
        <v>279</v>
      </c>
      <c r="H83" t="s">
        <v>168</v>
      </c>
      <c r="I83" t="s">
        <v>167</v>
      </c>
      <c r="J83" t="s">
        <v>167</v>
      </c>
      <c r="K83" t="s">
        <v>280</v>
      </c>
      <c r="M83" t="s">
        <v>339</v>
      </c>
      <c r="N83" t="s">
        <v>265</v>
      </c>
    </row>
    <row r="84" spans="2:14" x14ac:dyDescent="0.2">
      <c r="B84">
        <f t="shared" si="3"/>
        <v>73</v>
      </c>
      <c r="C84" t="s">
        <v>267</v>
      </c>
      <c r="D84">
        <v>826683</v>
      </c>
      <c r="E84">
        <v>826486</v>
      </c>
      <c r="F84">
        <f t="shared" si="2"/>
        <v>197</v>
      </c>
      <c r="G84" t="s">
        <v>281</v>
      </c>
      <c r="H84" t="s">
        <v>168</v>
      </c>
      <c r="I84" t="s">
        <v>168</v>
      </c>
      <c r="J84" t="s">
        <v>168</v>
      </c>
      <c r="K84" t="s">
        <v>282</v>
      </c>
      <c r="M84" t="s">
        <v>340</v>
      </c>
      <c r="N84" t="s">
        <v>265</v>
      </c>
    </row>
    <row r="85" spans="2:14" x14ac:dyDescent="0.2">
      <c r="B85">
        <f t="shared" si="3"/>
        <v>74</v>
      </c>
      <c r="C85" t="s">
        <v>268</v>
      </c>
      <c r="D85">
        <v>882770</v>
      </c>
      <c r="E85">
        <v>882867</v>
      </c>
      <c r="F85">
        <f t="shared" si="2"/>
        <v>97</v>
      </c>
      <c r="G85" t="s">
        <v>283</v>
      </c>
      <c r="H85" t="s">
        <v>167</v>
      </c>
      <c r="I85" t="s">
        <v>167</v>
      </c>
      <c r="J85" t="s">
        <v>167</v>
      </c>
      <c r="K85" t="s">
        <v>284</v>
      </c>
      <c r="M85" t="s">
        <v>259</v>
      </c>
      <c r="N85" t="s">
        <v>265</v>
      </c>
    </row>
    <row r="86" spans="2:14" x14ac:dyDescent="0.2">
      <c r="B86">
        <f t="shared" si="3"/>
        <v>75</v>
      </c>
      <c r="C86" t="s">
        <v>269</v>
      </c>
      <c r="D86">
        <v>907926</v>
      </c>
      <c r="E86">
        <v>907973</v>
      </c>
      <c r="F86">
        <f t="shared" si="2"/>
        <v>47</v>
      </c>
      <c r="G86" t="s">
        <v>285</v>
      </c>
      <c r="H86" t="s">
        <v>167</v>
      </c>
      <c r="I86" t="s">
        <v>167</v>
      </c>
      <c r="J86" t="s">
        <v>167</v>
      </c>
      <c r="K86" t="s">
        <v>286</v>
      </c>
      <c r="M86" t="s">
        <v>260</v>
      </c>
      <c r="N86" t="s">
        <v>265</v>
      </c>
    </row>
    <row r="87" spans="2:14" x14ac:dyDescent="0.2">
      <c r="B87">
        <f t="shared" si="3"/>
        <v>76</v>
      </c>
      <c r="C87" t="s">
        <v>270</v>
      </c>
      <c r="D87">
        <v>1021463</v>
      </c>
      <c r="E87">
        <v>1021588</v>
      </c>
      <c r="F87">
        <f t="shared" si="2"/>
        <v>125</v>
      </c>
      <c r="G87" t="s">
        <v>287</v>
      </c>
      <c r="H87" t="s">
        <v>167</v>
      </c>
      <c r="I87" t="s">
        <v>167</v>
      </c>
      <c r="J87" t="s">
        <v>167</v>
      </c>
      <c r="K87" t="s">
        <v>288</v>
      </c>
      <c r="M87" t="s">
        <v>341</v>
      </c>
      <c r="N87" t="s">
        <v>265</v>
      </c>
    </row>
    <row r="88" spans="2:14" x14ac:dyDescent="0.2">
      <c r="B88">
        <f t="shared" si="3"/>
        <v>77</v>
      </c>
      <c r="C88" t="s">
        <v>236</v>
      </c>
      <c r="D88">
        <v>1240774</v>
      </c>
      <c r="E88">
        <v>1241002</v>
      </c>
      <c r="F88">
        <f t="shared" si="2"/>
        <v>228</v>
      </c>
      <c r="G88" t="s">
        <v>289</v>
      </c>
      <c r="H88" t="s">
        <v>167</v>
      </c>
      <c r="I88" t="s">
        <v>167</v>
      </c>
      <c r="J88" t="s">
        <v>167</v>
      </c>
      <c r="K88" t="s">
        <v>290</v>
      </c>
      <c r="M88" t="s">
        <v>342</v>
      </c>
      <c r="N88" t="s">
        <v>265</v>
      </c>
    </row>
    <row r="89" spans="2:14" x14ac:dyDescent="0.2">
      <c r="B89">
        <f t="shared" si="3"/>
        <v>78</v>
      </c>
      <c r="C89" t="s">
        <v>271</v>
      </c>
      <c r="D89">
        <v>1372840</v>
      </c>
      <c r="E89">
        <v>1372931</v>
      </c>
      <c r="F89">
        <f t="shared" si="2"/>
        <v>91</v>
      </c>
      <c r="G89" t="s">
        <v>291</v>
      </c>
      <c r="H89" t="s">
        <v>168</v>
      </c>
      <c r="I89" t="s">
        <v>167</v>
      </c>
      <c r="J89" t="s">
        <v>167</v>
      </c>
      <c r="K89" t="s">
        <v>292</v>
      </c>
      <c r="M89" t="s">
        <v>343</v>
      </c>
      <c r="N89" t="s">
        <v>265</v>
      </c>
    </row>
    <row r="90" spans="2:14" x14ac:dyDescent="0.2">
      <c r="B90">
        <f t="shared" si="3"/>
        <v>79</v>
      </c>
      <c r="C90" t="s">
        <v>238</v>
      </c>
      <c r="D90">
        <v>1461273</v>
      </c>
      <c r="E90">
        <v>1461163</v>
      </c>
      <c r="F90">
        <f t="shared" si="2"/>
        <v>110</v>
      </c>
      <c r="G90" t="s">
        <v>293</v>
      </c>
      <c r="H90" t="s">
        <v>168</v>
      </c>
      <c r="I90" t="s">
        <v>168</v>
      </c>
      <c r="J90" t="s">
        <v>168</v>
      </c>
      <c r="K90" t="s">
        <v>294</v>
      </c>
      <c r="N90" t="s">
        <v>265</v>
      </c>
    </row>
    <row r="91" spans="2:14" x14ac:dyDescent="0.2">
      <c r="B91">
        <f t="shared" si="3"/>
        <v>80</v>
      </c>
      <c r="C91" t="s">
        <v>236</v>
      </c>
      <c r="D91">
        <v>1494276</v>
      </c>
      <c r="E91">
        <v>1494104</v>
      </c>
      <c r="F91">
        <f t="shared" si="2"/>
        <v>172</v>
      </c>
      <c r="G91" t="s">
        <v>295</v>
      </c>
      <c r="H91" t="s">
        <v>168</v>
      </c>
      <c r="I91" t="s">
        <v>168</v>
      </c>
      <c r="J91" t="s">
        <v>168</v>
      </c>
      <c r="K91" t="s">
        <v>296</v>
      </c>
      <c r="M91" t="s">
        <v>344</v>
      </c>
      <c r="N91" t="s">
        <v>265</v>
      </c>
    </row>
    <row r="92" spans="2:14" x14ac:dyDescent="0.2">
      <c r="B92">
        <f t="shared" si="3"/>
        <v>81</v>
      </c>
      <c r="C92" t="s">
        <v>236</v>
      </c>
      <c r="D92">
        <v>1554200</v>
      </c>
      <c r="E92">
        <v>1553972</v>
      </c>
      <c r="F92">
        <f t="shared" si="2"/>
        <v>228</v>
      </c>
      <c r="G92" t="s">
        <v>297</v>
      </c>
      <c r="H92" t="s">
        <v>168</v>
      </c>
      <c r="I92" t="s">
        <v>168</v>
      </c>
      <c r="J92" t="s">
        <v>167</v>
      </c>
      <c r="K92" t="s">
        <v>298</v>
      </c>
      <c r="M92" t="s">
        <v>256</v>
      </c>
      <c r="N92" t="s">
        <v>265</v>
      </c>
    </row>
    <row r="93" spans="2:14" x14ac:dyDescent="0.2">
      <c r="B93">
        <f t="shared" si="3"/>
        <v>82</v>
      </c>
      <c r="C93" t="s">
        <v>272</v>
      </c>
      <c r="D93">
        <v>1577146</v>
      </c>
      <c r="E93">
        <v>1577068</v>
      </c>
      <c r="F93">
        <f t="shared" si="2"/>
        <v>78</v>
      </c>
      <c r="G93" t="s">
        <v>299</v>
      </c>
      <c r="H93" t="s">
        <v>168</v>
      </c>
      <c r="I93" t="s">
        <v>168</v>
      </c>
      <c r="J93" t="s">
        <v>168</v>
      </c>
      <c r="K93" t="s">
        <v>300</v>
      </c>
      <c r="N93" t="s">
        <v>265</v>
      </c>
    </row>
    <row r="94" spans="2:14" x14ac:dyDescent="0.2">
      <c r="B94">
        <f t="shared" si="3"/>
        <v>83</v>
      </c>
      <c r="C94" t="s">
        <v>236</v>
      </c>
      <c r="D94">
        <v>1589127</v>
      </c>
      <c r="E94">
        <v>1588901</v>
      </c>
      <c r="F94">
        <f t="shared" si="2"/>
        <v>226</v>
      </c>
      <c r="G94" t="s">
        <v>301</v>
      </c>
      <c r="H94" t="s">
        <v>168</v>
      </c>
      <c r="I94" t="s">
        <v>168</v>
      </c>
      <c r="J94" t="s">
        <v>168</v>
      </c>
      <c r="K94" t="s">
        <v>302</v>
      </c>
      <c r="M94" t="s">
        <v>344</v>
      </c>
      <c r="N94" t="s">
        <v>265</v>
      </c>
    </row>
    <row r="95" spans="2:14" x14ac:dyDescent="0.2">
      <c r="B95">
        <f t="shared" si="3"/>
        <v>84</v>
      </c>
      <c r="C95" t="s">
        <v>236</v>
      </c>
      <c r="D95">
        <v>1597448</v>
      </c>
      <c r="E95">
        <v>1597218</v>
      </c>
      <c r="F95">
        <f t="shared" si="2"/>
        <v>230</v>
      </c>
      <c r="G95" t="s">
        <v>303</v>
      </c>
      <c r="H95" t="s">
        <v>168</v>
      </c>
      <c r="I95" t="s">
        <v>168</v>
      </c>
      <c r="J95" t="s">
        <v>168</v>
      </c>
      <c r="K95" t="s">
        <v>304</v>
      </c>
      <c r="M95" t="s">
        <v>344</v>
      </c>
      <c r="N95" t="s">
        <v>265</v>
      </c>
    </row>
    <row r="96" spans="2:14" x14ac:dyDescent="0.2">
      <c r="B96">
        <f t="shared" si="3"/>
        <v>85</v>
      </c>
      <c r="C96" t="s">
        <v>273</v>
      </c>
      <c r="D96">
        <v>1642811</v>
      </c>
      <c r="E96">
        <v>1642603</v>
      </c>
      <c r="F96">
        <f t="shared" si="2"/>
        <v>208</v>
      </c>
      <c r="G96" t="s">
        <v>305</v>
      </c>
      <c r="H96" t="s">
        <v>168</v>
      </c>
      <c r="I96" t="s">
        <v>168</v>
      </c>
      <c r="J96" t="s">
        <v>168</v>
      </c>
      <c r="K96" t="s">
        <v>306</v>
      </c>
      <c r="M96" t="s">
        <v>344</v>
      </c>
      <c r="N96" t="s">
        <v>265</v>
      </c>
    </row>
    <row r="97" spans="2:14" x14ac:dyDescent="0.2">
      <c r="B97">
        <f t="shared" si="3"/>
        <v>86</v>
      </c>
      <c r="C97" t="s">
        <v>273</v>
      </c>
      <c r="D97">
        <v>1676617</v>
      </c>
      <c r="E97">
        <v>1676392</v>
      </c>
      <c r="F97">
        <f t="shared" si="2"/>
        <v>225</v>
      </c>
      <c r="G97" t="s">
        <v>307</v>
      </c>
      <c r="H97" t="s">
        <v>168</v>
      </c>
      <c r="I97" t="s">
        <v>168</v>
      </c>
      <c r="J97" t="s">
        <v>167</v>
      </c>
      <c r="K97" t="s">
        <v>308</v>
      </c>
      <c r="M97" t="s">
        <v>345</v>
      </c>
      <c r="N97" t="s">
        <v>265</v>
      </c>
    </row>
    <row r="98" spans="2:14" x14ac:dyDescent="0.2">
      <c r="B98">
        <f t="shared" si="3"/>
        <v>87</v>
      </c>
      <c r="C98" t="s">
        <v>273</v>
      </c>
      <c r="D98">
        <v>1676907</v>
      </c>
      <c r="E98">
        <v>1676666</v>
      </c>
      <c r="F98">
        <f t="shared" si="2"/>
        <v>241</v>
      </c>
      <c r="G98" t="s">
        <v>307</v>
      </c>
      <c r="H98" t="s">
        <v>168</v>
      </c>
      <c r="I98" t="s">
        <v>168</v>
      </c>
      <c r="J98" t="s">
        <v>167</v>
      </c>
      <c r="K98" t="s">
        <v>308</v>
      </c>
      <c r="M98" t="s">
        <v>344</v>
      </c>
      <c r="N98" t="s">
        <v>265</v>
      </c>
    </row>
    <row r="99" spans="2:14" x14ac:dyDescent="0.2">
      <c r="B99">
        <f t="shared" si="3"/>
        <v>88</v>
      </c>
      <c r="C99" t="s">
        <v>236</v>
      </c>
      <c r="D99">
        <v>1711543</v>
      </c>
      <c r="E99">
        <v>1711342</v>
      </c>
      <c r="F99">
        <f t="shared" si="2"/>
        <v>201</v>
      </c>
      <c r="G99" t="s">
        <v>309</v>
      </c>
      <c r="H99" t="s">
        <v>168</v>
      </c>
      <c r="I99" t="s">
        <v>168</v>
      </c>
      <c r="J99" t="s">
        <v>167</v>
      </c>
      <c r="K99" t="s">
        <v>310</v>
      </c>
      <c r="M99" t="s">
        <v>346</v>
      </c>
      <c r="N99" t="s">
        <v>265</v>
      </c>
    </row>
    <row r="100" spans="2:14" x14ac:dyDescent="0.2">
      <c r="B100">
        <f t="shared" si="3"/>
        <v>89</v>
      </c>
      <c r="C100" t="s">
        <v>234</v>
      </c>
      <c r="D100">
        <v>1716651</v>
      </c>
      <c r="E100">
        <v>1716543</v>
      </c>
      <c r="F100">
        <f t="shared" si="2"/>
        <v>108</v>
      </c>
      <c r="G100" t="s">
        <v>311</v>
      </c>
      <c r="H100" t="s">
        <v>168</v>
      </c>
      <c r="I100" t="s">
        <v>168</v>
      </c>
      <c r="J100" t="s">
        <v>167</v>
      </c>
      <c r="K100" t="s">
        <v>312</v>
      </c>
      <c r="M100" t="s">
        <v>260</v>
      </c>
      <c r="N100" t="s">
        <v>265</v>
      </c>
    </row>
    <row r="101" spans="2:14" x14ac:dyDescent="0.2">
      <c r="B101">
        <f t="shared" si="3"/>
        <v>90</v>
      </c>
      <c r="C101" t="s">
        <v>234</v>
      </c>
      <c r="D101">
        <v>1739597</v>
      </c>
      <c r="E101">
        <v>1739491</v>
      </c>
      <c r="F101">
        <f t="shared" si="2"/>
        <v>106</v>
      </c>
      <c r="G101" t="s">
        <v>313</v>
      </c>
      <c r="H101" t="s">
        <v>168</v>
      </c>
      <c r="I101" t="s">
        <v>168</v>
      </c>
      <c r="J101" t="s">
        <v>168</v>
      </c>
      <c r="K101" t="s">
        <v>314</v>
      </c>
      <c r="M101" t="s">
        <v>340</v>
      </c>
      <c r="N101" t="s">
        <v>265</v>
      </c>
    </row>
    <row r="102" spans="2:14" x14ac:dyDescent="0.2">
      <c r="B102">
        <f t="shared" si="3"/>
        <v>91</v>
      </c>
      <c r="C102" t="s">
        <v>236</v>
      </c>
      <c r="D102">
        <v>1810057</v>
      </c>
      <c r="E102">
        <v>1809817</v>
      </c>
      <c r="F102">
        <f t="shared" si="2"/>
        <v>240</v>
      </c>
      <c r="G102" t="s">
        <v>315</v>
      </c>
      <c r="H102" t="s">
        <v>168</v>
      </c>
      <c r="I102" t="s">
        <v>168</v>
      </c>
      <c r="J102" t="s">
        <v>168</v>
      </c>
      <c r="K102" t="s">
        <v>316</v>
      </c>
      <c r="M102" t="s">
        <v>347</v>
      </c>
      <c r="N102" t="s">
        <v>265</v>
      </c>
    </row>
    <row r="103" spans="2:14" x14ac:dyDescent="0.2">
      <c r="B103">
        <f t="shared" si="3"/>
        <v>92</v>
      </c>
      <c r="C103" t="s">
        <v>274</v>
      </c>
      <c r="D103">
        <v>1862308</v>
      </c>
      <c r="E103">
        <v>1862270</v>
      </c>
      <c r="F103">
        <f t="shared" si="2"/>
        <v>38</v>
      </c>
      <c r="G103" t="s">
        <v>142</v>
      </c>
      <c r="H103" t="s">
        <v>168</v>
      </c>
      <c r="I103" t="s">
        <v>168</v>
      </c>
      <c r="J103" t="s">
        <v>167</v>
      </c>
      <c r="K103" t="s">
        <v>317</v>
      </c>
      <c r="N103" t="s">
        <v>265</v>
      </c>
    </row>
    <row r="104" spans="2:14" x14ac:dyDescent="0.2">
      <c r="B104">
        <f t="shared" si="3"/>
        <v>93</v>
      </c>
      <c r="C104" t="s">
        <v>275</v>
      </c>
      <c r="D104">
        <v>1917574</v>
      </c>
      <c r="E104">
        <v>1917471</v>
      </c>
      <c r="F104">
        <f t="shared" si="2"/>
        <v>103</v>
      </c>
      <c r="G104" t="s">
        <v>318</v>
      </c>
      <c r="H104" t="s">
        <v>168</v>
      </c>
      <c r="I104" t="s">
        <v>168</v>
      </c>
      <c r="J104" t="s">
        <v>168</v>
      </c>
      <c r="K104" t="s">
        <v>319</v>
      </c>
      <c r="M104" t="s">
        <v>340</v>
      </c>
      <c r="N104" t="s">
        <v>265</v>
      </c>
    </row>
    <row r="105" spans="2:14" x14ac:dyDescent="0.2">
      <c r="B105">
        <f t="shared" si="3"/>
        <v>94</v>
      </c>
      <c r="C105" t="s">
        <v>275</v>
      </c>
      <c r="D105">
        <v>1918262</v>
      </c>
      <c r="E105">
        <v>1918154</v>
      </c>
      <c r="F105">
        <f t="shared" si="2"/>
        <v>108</v>
      </c>
      <c r="G105" t="s">
        <v>319</v>
      </c>
      <c r="H105" t="s">
        <v>168</v>
      </c>
      <c r="I105" t="s">
        <v>168</v>
      </c>
      <c r="J105" t="s">
        <v>168</v>
      </c>
      <c r="K105" t="s">
        <v>320</v>
      </c>
      <c r="M105" t="s">
        <v>257</v>
      </c>
      <c r="N105" t="s">
        <v>265</v>
      </c>
    </row>
    <row r="106" spans="2:14" x14ac:dyDescent="0.2">
      <c r="B106">
        <f t="shared" si="3"/>
        <v>95</v>
      </c>
      <c r="C106" t="s">
        <v>239</v>
      </c>
      <c r="D106">
        <v>1958922</v>
      </c>
      <c r="E106">
        <v>1958821</v>
      </c>
      <c r="F106">
        <f t="shared" si="2"/>
        <v>101</v>
      </c>
      <c r="G106" t="s">
        <v>321</v>
      </c>
      <c r="H106" t="s">
        <v>168</v>
      </c>
      <c r="I106" t="s">
        <v>168</v>
      </c>
      <c r="J106" t="s">
        <v>168</v>
      </c>
      <c r="K106" t="s">
        <v>322</v>
      </c>
      <c r="M106" t="s">
        <v>348</v>
      </c>
      <c r="N106" t="s">
        <v>265</v>
      </c>
    </row>
    <row r="107" spans="2:14" x14ac:dyDescent="0.2">
      <c r="B107">
        <f t="shared" si="3"/>
        <v>96</v>
      </c>
      <c r="C107" t="s">
        <v>276</v>
      </c>
      <c r="D107">
        <v>2020609</v>
      </c>
      <c r="E107">
        <v>2020487</v>
      </c>
      <c r="F107">
        <f t="shared" si="2"/>
        <v>122</v>
      </c>
      <c r="G107" t="s">
        <v>323</v>
      </c>
      <c r="H107" t="s">
        <v>168</v>
      </c>
      <c r="I107" t="s">
        <v>168</v>
      </c>
      <c r="J107" t="s">
        <v>168</v>
      </c>
      <c r="K107" t="s">
        <v>324</v>
      </c>
      <c r="M107" t="s">
        <v>351</v>
      </c>
      <c r="N107" t="s">
        <v>265</v>
      </c>
    </row>
    <row r="108" spans="2:14" x14ac:dyDescent="0.2">
      <c r="B108">
        <f t="shared" si="3"/>
        <v>97</v>
      </c>
      <c r="C108" t="s">
        <v>236</v>
      </c>
      <c r="D108">
        <v>2100227</v>
      </c>
      <c r="E108">
        <v>2100001</v>
      </c>
      <c r="F108">
        <f t="shared" si="2"/>
        <v>226</v>
      </c>
      <c r="G108" t="s">
        <v>325</v>
      </c>
      <c r="H108" t="s">
        <v>168</v>
      </c>
      <c r="I108" t="s">
        <v>168</v>
      </c>
      <c r="J108" t="s">
        <v>168</v>
      </c>
      <c r="K108" t="s">
        <v>326</v>
      </c>
      <c r="M108" t="s">
        <v>352</v>
      </c>
      <c r="N108" t="s">
        <v>265</v>
      </c>
    </row>
    <row r="109" spans="2:14" x14ac:dyDescent="0.2">
      <c r="B109">
        <f t="shared" si="3"/>
        <v>98</v>
      </c>
      <c r="C109" t="s">
        <v>236</v>
      </c>
      <c r="D109">
        <v>2287226</v>
      </c>
      <c r="E109">
        <v>2287453</v>
      </c>
      <c r="F109">
        <f t="shared" si="2"/>
        <v>227</v>
      </c>
      <c r="G109" t="s">
        <v>327</v>
      </c>
      <c r="H109" t="s">
        <v>167</v>
      </c>
      <c r="I109" t="s">
        <v>167</v>
      </c>
      <c r="J109" t="s">
        <v>167</v>
      </c>
      <c r="K109" t="s">
        <v>328</v>
      </c>
      <c r="M109" t="s">
        <v>344</v>
      </c>
      <c r="N109" t="s">
        <v>265</v>
      </c>
    </row>
    <row r="110" spans="2:14" x14ac:dyDescent="0.2">
      <c r="B110">
        <f t="shared" si="3"/>
        <v>99</v>
      </c>
      <c r="C110" t="s">
        <v>234</v>
      </c>
      <c r="D110">
        <v>2491176</v>
      </c>
      <c r="E110">
        <v>2491058</v>
      </c>
      <c r="F110">
        <f t="shared" si="2"/>
        <v>118</v>
      </c>
      <c r="G110" t="s">
        <v>329</v>
      </c>
      <c r="H110" t="s">
        <v>168</v>
      </c>
      <c r="I110" t="s">
        <v>168</v>
      </c>
      <c r="J110" t="s">
        <v>168</v>
      </c>
      <c r="K110" t="s">
        <v>330</v>
      </c>
      <c r="M110" t="s">
        <v>344</v>
      </c>
      <c r="N110" t="s">
        <v>265</v>
      </c>
    </row>
    <row r="111" spans="2:14" x14ac:dyDescent="0.2">
      <c r="B111">
        <f t="shared" si="3"/>
        <v>100</v>
      </c>
      <c r="C111" t="s">
        <v>236</v>
      </c>
      <c r="D111">
        <v>2668833</v>
      </c>
      <c r="E111">
        <v>2669082</v>
      </c>
      <c r="F111">
        <f t="shared" si="2"/>
        <v>249</v>
      </c>
      <c r="G111" t="s">
        <v>331</v>
      </c>
      <c r="H111" t="s">
        <v>168</v>
      </c>
      <c r="I111" t="s">
        <v>167</v>
      </c>
      <c r="J111" t="s">
        <v>167</v>
      </c>
      <c r="K111" t="s">
        <v>332</v>
      </c>
      <c r="M111" t="s">
        <v>349</v>
      </c>
      <c r="N111" t="s">
        <v>265</v>
      </c>
    </row>
    <row r="112" spans="2:14" x14ac:dyDescent="0.2">
      <c r="B112">
        <f t="shared" si="3"/>
        <v>101</v>
      </c>
      <c r="C112" t="s">
        <v>277</v>
      </c>
      <c r="D112">
        <v>2685233</v>
      </c>
      <c r="E112">
        <v>2685181</v>
      </c>
      <c r="F112">
        <f t="shared" si="2"/>
        <v>52</v>
      </c>
      <c r="G112" t="s">
        <v>333</v>
      </c>
      <c r="H112" t="s">
        <v>168</v>
      </c>
      <c r="I112" t="s">
        <v>168</v>
      </c>
      <c r="J112" t="s">
        <v>168</v>
      </c>
      <c r="K112" t="s">
        <v>334</v>
      </c>
      <c r="M112" t="s">
        <v>260</v>
      </c>
      <c r="N112" t="s">
        <v>265</v>
      </c>
    </row>
    <row r="113" spans="2:14" x14ac:dyDescent="0.2">
      <c r="B113">
        <f t="shared" si="3"/>
        <v>102</v>
      </c>
      <c r="C113" t="s">
        <v>278</v>
      </c>
      <c r="D113">
        <v>2766104</v>
      </c>
      <c r="E113">
        <v>2765940</v>
      </c>
      <c r="F113">
        <f t="shared" si="2"/>
        <v>164</v>
      </c>
      <c r="G113" t="s">
        <v>335</v>
      </c>
      <c r="H113" t="s">
        <v>168</v>
      </c>
      <c r="I113" t="s">
        <v>168</v>
      </c>
      <c r="J113" t="s">
        <v>168</v>
      </c>
      <c r="K113" t="s">
        <v>336</v>
      </c>
      <c r="M113" t="s">
        <v>350</v>
      </c>
      <c r="N113" t="s">
        <v>265</v>
      </c>
    </row>
    <row r="114" spans="2:14" x14ac:dyDescent="0.2">
      <c r="B114">
        <f t="shared" si="3"/>
        <v>103</v>
      </c>
      <c r="C114" t="s">
        <v>236</v>
      </c>
      <c r="D114">
        <v>2823477</v>
      </c>
      <c r="E114">
        <v>2823255</v>
      </c>
      <c r="F114">
        <f t="shared" si="2"/>
        <v>222</v>
      </c>
      <c r="G114" t="s">
        <v>337</v>
      </c>
      <c r="H114" t="s">
        <v>168</v>
      </c>
      <c r="I114" t="s">
        <v>168</v>
      </c>
      <c r="J114" t="s">
        <v>167</v>
      </c>
      <c r="K114" t="s">
        <v>338</v>
      </c>
      <c r="N114" t="s">
        <v>265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G38" sqref="G38"/>
    </sheetView>
  </sheetViews>
  <sheetFormatPr defaultRowHeight="12.75" x14ac:dyDescent="0.2"/>
  <cols>
    <col min="7" max="7" width="10.5703125" customWidth="1"/>
    <col min="8" max="8" width="40.28515625" customWidth="1"/>
  </cols>
  <sheetData>
    <row r="1" spans="1:9" x14ac:dyDescent="0.2">
      <c r="A1" s="8" t="s">
        <v>426</v>
      </c>
      <c r="B1" s="6"/>
      <c r="C1" s="6"/>
      <c r="D1" s="6"/>
      <c r="E1" s="6"/>
      <c r="F1" s="6"/>
      <c r="G1" s="6"/>
      <c r="H1" s="6"/>
      <c r="I1" s="4"/>
    </row>
    <row r="2" spans="1:9" ht="15" x14ac:dyDescent="0.25">
      <c r="A2" s="2" t="s">
        <v>353</v>
      </c>
      <c r="B2" s="11" t="s">
        <v>354</v>
      </c>
      <c r="C2" s="11" t="s">
        <v>355</v>
      </c>
      <c r="D2" s="11" t="s">
        <v>1</v>
      </c>
      <c r="E2" s="11" t="s">
        <v>356</v>
      </c>
      <c r="F2" s="11" t="s">
        <v>357</v>
      </c>
      <c r="G2" s="11" t="s">
        <v>358</v>
      </c>
      <c r="H2" s="11" t="s">
        <v>6</v>
      </c>
      <c r="I2" s="9" t="s">
        <v>359</v>
      </c>
    </row>
    <row r="3" spans="1:9" ht="15" x14ac:dyDescent="0.25">
      <c r="A3" s="13" t="s">
        <v>360</v>
      </c>
      <c r="B3" s="13" t="s">
        <v>361</v>
      </c>
      <c r="C3" s="13" t="s">
        <v>362</v>
      </c>
      <c r="D3" s="13">
        <v>2174999</v>
      </c>
      <c r="E3" s="13">
        <v>2175254</v>
      </c>
      <c r="F3" s="13">
        <v>255</v>
      </c>
      <c r="G3" s="13" t="s">
        <v>363</v>
      </c>
      <c r="H3" s="13"/>
      <c r="I3" s="13" t="s">
        <v>364</v>
      </c>
    </row>
    <row r="4" spans="1:9" ht="15" x14ac:dyDescent="0.25">
      <c r="A4" s="13"/>
      <c r="B4" s="13" t="s">
        <v>365</v>
      </c>
      <c r="C4" s="13" t="s">
        <v>362</v>
      </c>
      <c r="D4" s="13">
        <v>2174999</v>
      </c>
      <c r="E4" s="13">
        <v>2177148</v>
      </c>
      <c r="F4" s="13">
        <v>2149</v>
      </c>
      <c r="G4" s="13" t="s">
        <v>363</v>
      </c>
      <c r="H4" s="13"/>
      <c r="I4" s="13"/>
    </row>
    <row r="5" spans="1:9" ht="15" x14ac:dyDescent="0.25">
      <c r="A5" s="13"/>
      <c r="B5" s="13"/>
      <c r="C5" s="13"/>
      <c r="D5" s="13"/>
      <c r="E5" s="13"/>
      <c r="F5" s="13"/>
      <c r="G5" s="13" t="s">
        <v>366</v>
      </c>
      <c r="H5" s="13"/>
      <c r="I5" s="13"/>
    </row>
    <row r="6" spans="1:9" ht="15" x14ac:dyDescent="0.25">
      <c r="A6" s="13"/>
      <c r="B6" s="13"/>
      <c r="C6" s="13"/>
      <c r="D6" s="13"/>
      <c r="E6" s="13"/>
      <c r="F6" s="13"/>
      <c r="G6" s="13" t="s">
        <v>367</v>
      </c>
      <c r="H6" s="13"/>
      <c r="I6" s="13"/>
    </row>
    <row r="7" spans="1:9" ht="15" x14ac:dyDescent="0.25">
      <c r="A7" s="13"/>
      <c r="B7" s="13"/>
      <c r="C7" s="13"/>
      <c r="D7" s="13"/>
      <c r="E7" s="13"/>
      <c r="F7" s="13"/>
      <c r="G7" s="13" t="s">
        <v>368</v>
      </c>
      <c r="H7" s="13"/>
      <c r="I7" s="13"/>
    </row>
    <row r="8" spans="1:9" ht="15" x14ac:dyDescent="0.25">
      <c r="A8" s="13" t="s">
        <v>369</v>
      </c>
      <c r="B8" s="13" t="s">
        <v>361</v>
      </c>
      <c r="C8" s="13" t="s">
        <v>362</v>
      </c>
      <c r="D8" s="13">
        <v>2397280</v>
      </c>
      <c r="E8" s="13">
        <v>2397544</v>
      </c>
      <c r="F8" s="13">
        <v>264</v>
      </c>
      <c r="G8" s="13" t="s">
        <v>370</v>
      </c>
      <c r="H8" s="13"/>
      <c r="I8" s="13"/>
    </row>
    <row r="9" spans="1:9" ht="15" x14ac:dyDescent="0.25">
      <c r="A9" s="13"/>
      <c r="B9" s="13"/>
      <c r="C9" s="13"/>
      <c r="D9" s="13"/>
      <c r="E9" s="13"/>
      <c r="F9" s="13"/>
      <c r="G9" s="13" t="s">
        <v>371</v>
      </c>
      <c r="H9" s="13"/>
      <c r="I9" s="13" t="s">
        <v>372</v>
      </c>
    </row>
    <row r="10" spans="1:9" ht="15" x14ac:dyDescent="0.25">
      <c r="A10" s="13"/>
      <c r="B10" s="13" t="s">
        <v>365</v>
      </c>
      <c r="C10" s="13" t="s">
        <v>362</v>
      </c>
      <c r="D10" s="13">
        <v>2397280</v>
      </c>
      <c r="E10" s="13">
        <v>2398275</v>
      </c>
      <c r="F10" s="13">
        <v>995</v>
      </c>
      <c r="G10" s="13" t="s">
        <v>370</v>
      </c>
      <c r="H10" s="13"/>
      <c r="I10" s="13"/>
    </row>
    <row r="11" spans="1:9" ht="15" x14ac:dyDescent="0.25">
      <c r="A11" s="13"/>
      <c r="B11" s="13"/>
      <c r="C11" s="13"/>
      <c r="D11" s="13"/>
      <c r="E11" s="13"/>
      <c r="F11" s="13"/>
      <c r="G11" s="13" t="s">
        <v>371</v>
      </c>
      <c r="H11" s="13"/>
      <c r="I11" s="13"/>
    </row>
    <row r="12" spans="1:9" ht="15" x14ac:dyDescent="0.25">
      <c r="A12" s="13"/>
      <c r="B12" s="13"/>
      <c r="C12" s="13"/>
      <c r="D12" s="13"/>
      <c r="E12" s="13"/>
      <c r="F12" s="13"/>
      <c r="G12" s="13" t="s">
        <v>373</v>
      </c>
      <c r="H12" s="13"/>
      <c r="I12" s="13"/>
    </row>
    <row r="13" spans="1:9" ht="15" x14ac:dyDescent="0.25">
      <c r="A13" s="13" t="s">
        <v>374</v>
      </c>
      <c r="B13" s="13" t="s">
        <v>361</v>
      </c>
      <c r="C13" s="13" t="s">
        <v>362</v>
      </c>
      <c r="D13" s="13">
        <v>2468058</v>
      </c>
      <c r="E13" s="13">
        <v>2468274</v>
      </c>
      <c r="F13" s="13">
        <v>216</v>
      </c>
      <c r="G13" s="13" t="s">
        <v>375</v>
      </c>
      <c r="H13" s="13" t="s">
        <v>376</v>
      </c>
      <c r="I13" s="13" t="s">
        <v>377</v>
      </c>
    </row>
    <row r="14" spans="1:9" ht="15" x14ac:dyDescent="0.25">
      <c r="A14" s="13"/>
      <c r="B14" s="13" t="s">
        <v>365</v>
      </c>
      <c r="C14" s="13" t="s">
        <v>362</v>
      </c>
      <c r="D14" s="13">
        <v>2468058</v>
      </c>
      <c r="E14" s="13">
        <v>2468751</v>
      </c>
      <c r="F14" s="13">
        <v>693</v>
      </c>
      <c r="G14" s="13" t="s">
        <v>375</v>
      </c>
      <c r="H14" s="13" t="s">
        <v>376</v>
      </c>
      <c r="I14" s="13"/>
    </row>
    <row r="15" spans="1:9" ht="15" x14ac:dyDescent="0.25">
      <c r="A15" s="13"/>
      <c r="B15" s="13"/>
      <c r="C15" s="13"/>
      <c r="D15" s="13"/>
      <c r="E15" s="13"/>
      <c r="F15" s="13"/>
      <c r="G15" s="13" t="s">
        <v>378</v>
      </c>
      <c r="H15" s="13"/>
      <c r="I15" s="13"/>
    </row>
    <row r="17" spans="1:10" x14ac:dyDescent="0.2">
      <c r="A17" s="14" t="s">
        <v>427</v>
      </c>
      <c r="B17" s="15"/>
      <c r="C17" s="15"/>
      <c r="D17" s="15"/>
      <c r="E17" s="15"/>
      <c r="F17" s="15"/>
      <c r="G17" s="15"/>
      <c r="H17" s="15"/>
      <c r="I17" s="16"/>
    </row>
    <row r="18" spans="1:10" ht="15" x14ac:dyDescent="0.25">
      <c r="A18" s="17" t="s">
        <v>379</v>
      </c>
      <c r="B18" s="18"/>
      <c r="C18" s="18" t="s">
        <v>355</v>
      </c>
      <c r="D18" s="18" t="s">
        <v>380</v>
      </c>
      <c r="E18" s="18" t="s">
        <v>381</v>
      </c>
      <c r="F18" s="18" t="s">
        <v>358</v>
      </c>
      <c r="G18" s="18" t="s">
        <v>382</v>
      </c>
      <c r="H18" s="18" t="s">
        <v>6</v>
      </c>
      <c r="I18" s="19" t="s">
        <v>359</v>
      </c>
      <c r="J18" s="13"/>
    </row>
    <row r="19" spans="1:10" ht="15" x14ac:dyDescent="0.25">
      <c r="A19" s="13" t="s">
        <v>383</v>
      </c>
      <c r="B19" s="13"/>
      <c r="C19" s="13" t="s">
        <v>362</v>
      </c>
      <c r="D19" s="13">
        <v>120158</v>
      </c>
      <c r="E19" s="13">
        <v>388</v>
      </c>
      <c r="F19" s="13" t="s">
        <v>384</v>
      </c>
      <c r="G19" s="13">
        <v>419</v>
      </c>
      <c r="H19" s="13"/>
      <c r="I19" s="13" t="s">
        <v>429</v>
      </c>
      <c r="J19" s="13"/>
    </row>
    <row r="20" spans="1:10" ht="15" x14ac:dyDescent="0.25">
      <c r="A20" s="13" t="s">
        <v>385</v>
      </c>
      <c r="B20" s="13"/>
      <c r="C20" s="13" t="s">
        <v>386</v>
      </c>
      <c r="D20" s="13">
        <v>763634</v>
      </c>
      <c r="E20" s="13">
        <v>830</v>
      </c>
      <c r="F20" s="13" t="s">
        <v>387</v>
      </c>
      <c r="G20" s="13">
        <v>756</v>
      </c>
      <c r="H20" s="13" t="s">
        <v>388</v>
      </c>
      <c r="I20" s="13" t="s">
        <v>389</v>
      </c>
      <c r="J20" s="13"/>
    </row>
    <row r="21" spans="1:10" ht="15" x14ac:dyDescent="0.25">
      <c r="A21" s="13" t="s">
        <v>390</v>
      </c>
      <c r="B21" s="13"/>
      <c r="C21" s="13" t="s">
        <v>362</v>
      </c>
      <c r="D21" s="13">
        <v>1982891</v>
      </c>
      <c r="E21" s="13">
        <v>251</v>
      </c>
      <c r="F21" s="13" t="s">
        <v>391</v>
      </c>
      <c r="G21" s="13">
        <v>1278</v>
      </c>
      <c r="H21" s="13"/>
      <c r="I21" s="13" t="s">
        <v>392</v>
      </c>
      <c r="J21" s="13"/>
    </row>
    <row r="22" spans="1:10" ht="15" x14ac:dyDescent="0.25">
      <c r="A22" s="13" t="s">
        <v>391</v>
      </c>
      <c r="B22" s="13"/>
      <c r="C22" s="13" t="s">
        <v>386</v>
      </c>
      <c r="D22" s="13" t="s">
        <v>186</v>
      </c>
      <c r="E22" s="13" t="s">
        <v>393</v>
      </c>
      <c r="F22" s="13" t="s">
        <v>390</v>
      </c>
      <c r="G22" s="13">
        <v>1278</v>
      </c>
      <c r="H22" s="13" t="s">
        <v>394</v>
      </c>
      <c r="I22" s="13" t="s">
        <v>392</v>
      </c>
      <c r="J22" s="13"/>
    </row>
    <row r="23" spans="1:10" ht="15" x14ac:dyDescent="0.25">
      <c r="A23" s="13" t="s">
        <v>395</v>
      </c>
      <c r="B23" s="13"/>
      <c r="C23" s="13" t="s">
        <v>362</v>
      </c>
      <c r="D23" s="13">
        <v>2052934</v>
      </c>
      <c r="E23" s="13">
        <v>101</v>
      </c>
      <c r="F23" s="13" t="s">
        <v>396</v>
      </c>
      <c r="G23" s="13">
        <v>260</v>
      </c>
      <c r="H23" s="13"/>
      <c r="I23" s="13" t="s">
        <v>397</v>
      </c>
      <c r="J23" s="13"/>
    </row>
    <row r="24" spans="1:10" ht="15" x14ac:dyDescent="0.25">
      <c r="A24" s="13" t="s">
        <v>396</v>
      </c>
      <c r="B24" s="13"/>
      <c r="C24" s="13" t="s">
        <v>386</v>
      </c>
      <c r="D24" s="13">
        <v>2052674</v>
      </c>
      <c r="E24" s="13">
        <v>141</v>
      </c>
      <c r="F24" s="13" t="s">
        <v>395</v>
      </c>
      <c r="G24" s="13">
        <v>260</v>
      </c>
      <c r="H24" s="13"/>
      <c r="I24" s="13" t="s">
        <v>397</v>
      </c>
      <c r="J24" s="13"/>
    </row>
    <row r="25" spans="1:10" ht="15" x14ac:dyDescent="0.25">
      <c r="A25" s="13" t="s">
        <v>398</v>
      </c>
      <c r="B25" s="13"/>
      <c r="C25" s="13" t="s">
        <v>362</v>
      </c>
      <c r="D25" s="13">
        <v>2129095</v>
      </c>
      <c r="E25" s="13">
        <v>219</v>
      </c>
      <c r="F25" s="13" t="s">
        <v>399</v>
      </c>
      <c r="G25" s="13">
        <v>423</v>
      </c>
      <c r="H25" s="13" t="s">
        <v>400</v>
      </c>
      <c r="I25" s="13" t="s">
        <v>401</v>
      </c>
      <c r="J25" s="13"/>
    </row>
    <row r="26" spans="1:10" ht="15" x14ac:dyDescent="0.25">
      <c r="A26" s="13" t="s">
        <v>399</v>
      </c>
      <c r="B26" s="13"/>
      <c r="C26" s="13" t="s">
        <v>386</v>
      </c>
      <c r="D26" s="13">
        <v>2128672</v>
      </c>
      <c r="E26" s="13">
        <v>133</v>
      </c>
      <c r="F26" s="13" t="s">
        <v>398</v>
      </c>
      <c r="G26" s="13">
        <v>423</v>
      </c>
      <c r="H26" s="13" t="s">
        <v>400</v>
      </c>
      <c r="I26" s="13" t="s">
        <v>401</v>
      </c>
      <c r="J26" s="13"/>
    </row>
    <row r="27" spans="1:10" ht="15" x14ac:dyDescent="0.25">
      <c r="A27" s="13" t="s">
        <v>402</v>
      </c>
      <c r="B27" s="13"/>
      <c r="C27" s="13" t="s">
        <v>362</v>
      </c>
      <c r="D27" s="13">
        <v>2347675</v>
      </c>
      <c r="E27" s="13">
        <v>390</v>
      </c>
      <c r="F27" s="13" t="s">
        <v>403</v>
      </c>
      <c r="G27" s="13">
        <v>400</v>
      </c>
      <c r="H27" s="13"/>
      <c r="I27" s="13" t="s">
        <v>404</v>
      </c>
      <c r="J27" s="13"/>
    </row>
    <row r="29" spans="1:10" ht="15" x14ac:dyDescent="0.25">
      <c r="A29" s="20" t="s">
        <v>428</v>
      </c>
      <c r="B29" s="7"/>
      <c r="C29" s="7"/>
      <c r="D29" s="7"/>
      <c r="E29" s="7"/>
      <c r="F29" s="7"/>
      <c r="G29" s="7"/>
      <c r="H29" s="7"/>
      <c r="I29" s="5"/>
    </row>
    <row r="30" spans="1:10" ht="15" x14ac:dyDescent="0.25">
      <c r="A30" s="3" t="s">
        <v>379</v>
      </c>
      <c r="B30" s="12" t="s">
        <v>354</v>
      </c>
      <c r="C30" s="12" t="s">
        <v>355</v>
      </c>
      <c r="D30" s="12" t="s">
        <v>405</v>
      </c>
      <c r="E30" s="12" t="s">
        <v>381</v>
      </c>
      <c r="F30" s="12" t="s">
        <v>358</v>
      </c>
      <c r="G30" s="12" t="s">
        <v>382</v>
      </c>
      <c r="H30" s="12" t="s">
        <v>6</v>
      </c>
      <c r="I30" s="10" t="s">
        <v>359</v>
      </c>
    </row>
    <row r="31" spans="1:10" ht="15" x14ac:dyDescent="0.25">
      <c r="A31" s="13" t="s">
        <v>406</v>
      </c>
      <c r="B31" s="13"/>
      <c r="C31" s="13" t="s">
        <v>386</v>
      </c>
      <c r="D31" s="13">
        <v>331758</v>
      </c>
      <c r="E31" s="13">
        <v>312</v>
      </c>
      <c r="F31" s="13" t="s">
        <v>407</v>
      </c>
      <c r="G31" s="13">
        <v>268</v>
      </c>
      <c r="H31" s="13" t="s">
        <v>376</v>
      </c>
      <c r="I31" s="13" t="s">
        <v>408</v>
      </c>
    </row>
    <row r="32" spans="1:10" ht="15" x14ac:dyDescent="0.25">
      <c r="A32" s="13" t="s">
        <v>409</v>
      </c>
      <c r="B32" s="13" t="s">
        <v>410</v>
      </c>
      <c r="C32" s="13" t="s">
        <v>386</v>
      </c>
      <c r="D32" s="13">
        <v>690364</v>
      </c>
      <c r="E32" s="13">
        <v>539</v>
      </c>
      <c r="F32" s="13" t="s">
        <v>411</v>
      </c>
      <c r="G32" s="13">
        <v>834</v>
      </c>
      <c r="H32" s="13" t="s">
        <v>412</v>
      </c>
      <c r="I32" s="13" t="s">
        <v>413</v>
      </c>
    </row>
    <row r="33" spans="1:9" ht="15" x14ac:dyDescent="0.25">
      <c r="A33" s="13"/>
      <c r="B33" s="13"/>
      <c r="C33" s="13"/>
      <c r="D33" s="13"/>
      <c r="E33" s="13"/>
      <c r="F33" s="13"/>
      <c r="G33" s="13"/>
      <c r="H33" s="13" t="s">
        <v>388</v>
      </c>
      <c r="I33" s="13"/>
    </row>
    <row r="34" spans="1:9" ht="15" x14ac:dyDescent="0.25">
      <c r="A34" s="13"/>
      <c r="B34" s="13"/>
      <c r="C34" s="13"/>
      <c r="D34" s="13"/>
      <c r="E34" s="13"/>
      <c r="F34" s="13"/>
      <c r="G34" s="13"/>
      <c r="H34" s="13" t="s">
        <v>425</v>
      </c>
      <c r="I34" s="13"/>
    </row>
    <row r="35" spans="1:9" ht="15" x14ac:dyDescent="0.25">
      <c r="A35" s="13"/>
      <c r="B35" s="13"/>
      <c r="C35" s="13"/>
      <c r="D35" s="13"/>
      <c r="E35" s="13"/>
      <c r="F35" s="13"/>
      <c r="G35" s="13"/>
      <c r="H35" s="13" t="s">
        <v>424</v>
      </c>
      <c r="I35" s="13"/>
    </row>
    <row r="36" spans="1:9" ht="15" x14ac:dyDescent="0.25">
      <c r="A36" s="13"/>
      <c r="B36" s="13" t="s">
        <v>414</v>
      </c>
      <c r="C36" s="13" t="s">
        <v>386</v>
      </c>
      <c r="D36" s="13">
        <v>689861</v>
      </c>
      <c r="E36" s="13">
        <v>36</v>
      </c>
      <c r="F36" s="13" t="s">
        <v>411</v>
      </c>
      <c r="G36" s="13">
        <v>331</v>
      </c>
      <c r="H36" s="13"/>
      <c r="I36" s="13"/>
    </row>
    <row r="37" spans="1:9" ht="15" x14ac:dyDescent="0.25">
      <c r="A37" s="13" t="s">
        <v>411</v>
      </c>
      <c r="B37" s="13"/>
      <c r="C37" s="13" t="s">
        <v>362</v>
      </c>
      <c r="D37" s="13">
        <v>689530</v>
      </c>
      <c r="E37" s="13">
        <v>392</v>
      </c>
      <c r="F37" s="13" t="s">
        <v>409</v>
      </c>
      <c r="G37" s="13">
        <v>834</v>
      </c>
      <c r="H37" s="13" t="s">
        <v>415</v>
      </c>
      <c r="I37" s="13" t="s">
        <v>413</v>
      </c>
    </row>
    <row r="38" spans="1:9" ht="15" x14ac:dyDescent="0.25">
      <c r="A38" s="13"/>
      <c r="B38" s="13"/>
      <c r="C38" s="13"/>
      <c r="D38" s="13"/>
      <c r="E38" s="13"/>
      <c r="F38" s="13"/>
      <c r="G38" s="13"/>
      <c r="H38" s="13" t="s">
        <v>388</v>
      </c>
      <c r="I38" s="13"/>
    </row>
    <row r="39" spans="1:9" ht="15" x14ac:dyDescent="0.25">
      <c r="A39" s="13"/>
      <c r="B39" s="13"/>
      <c r="C39" s="13"/>
      <c r="D39" s="13"/>
      <c r="E39" s="13"/>
      <c r="F39" s="13"/>
      <c r="G39" s="13"/>
      <c r="H39" s="13" t="s">
        <v>424</v>
      </c>
      <c r="I39" s="13"/>
    </row>
    <row r="40" spans="1:9" ht="15" x14ac:dyDescent="0.25">
      <c r="A40" s="13" t="s">
        <v>416</v>
      </c>
      <c r="B40" s="13" t="s">
        <v>410</v>
      </c>
      <c r="C40" s="13" t="s">
        <v>386</v>
      </c>
      <c r="D40" s="13">
        <v>712446</v>
      </c>
      <c r="E40" s="13">
        <v>1697</v>
      </c>
      <c r="F40" s="13" t="s">
        <v>417</v>
      </c>
      <c r="G40" s="13">
        <v>1421</v>
      </c>
      <c r="H40" s="13" t="s">
        <v>418</v>
      </c>
      <c r="I40" s="13" t="s">
        <v>419</v>
      </c>
    </row>
    <row r="41" spans="1:9" ht="15" x14ac:dyDescent="0.25">
      <c r="A41" s="13"/>
      <c r="B41" s="13"/>
      <c r="C41" s="13"/>
      <c r="D41" s="13"/>
      <c r="E41" s="13"/>
      <c r="F41" s="13" t="s">
        <v>420</v>
      </c>
      <c r="G41" s="13"/>
      <c r="H41" s="13" t="s">
        <v>421</v>
      </c>
      <c r="I41" s="13" t="s">
        <v>422</v>
      </c>
    </row>
    <row r="42" spans="1:9" ht="15" x14ac:dyDescent="0.25">
      <c r="A42" s="13"/>
      <c r="B42" s="13"/>
      <c r="C42" s="13"/>
      <c r="D42" s="13"/>
      <c r="E42" s="13"/>
      <c r="F42" s="13" t="s">
        <v>423</v>
      </c>
      <c r="G42" s="13"/>
      <c r="H42" s="13" t="s">
        <v>424</v>
      </c>
      <c r="I42" s="13"/>
    </row>
    <row r="43" spans="1:9" ht="15" x14ac:dyDescent="0.25">
      <c r="A43" s="13"/>
      <c r="B43" s="13"/>
      <c r="C43" s="13"/>
      <c r="D43" s="13"/>
      <c r="E43" s="13"/>
      <c r="F43" s="13"/>
      <c r="G43" s="13"/>
      <c r="H43" s="13" t="s">
        <v>425</v>
      </c>
      <c r="I43" s="13"/>
    </row>
    <row r="44" spans="1:9" ht="15" x14ac:dyDescent="0.25">
      <c r="A44" s="13"/>
      <c r="B44" s="13" t="s">
        <v>414</v>
      </c>
      <c r="C44" s="13" t="s">
        <v>386</v>
      </c>
      <c r="D44" s="13">
        <v>710794</v>
      </c>
      <c r="E44" s="13">
        <v>45</v>
      </c>
      <c r="F44" s="13"/>
      <c r="G44" s="13"/>
      <c r="H44" s="13" t="s">
        <v>376</v>
      </c>
      <c r="I4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Feuille1</vt:lpstr>
      <vt:lpstr>asRNA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UIBC</dc:creator>
  <cp:lastModifiedBy>UIBC</cp:lastModifiedBy>
  <dcterms:created xsi:type="dcterms:W3CDTF">2012-04-12T15:08:26Z</dcterms:created>
  <dcterms:modified xsi:type="dcterms:W3CDTF">2012-04-25T11:36:40Z</dcterms:modified>
</cp:coreProperties>
</file>