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4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Sheet1!$A$2:$K$72</definedName>
  </definedNames>
  <calcPr calcId="145621" concurrentCalc="0"/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4" i="1"/>
  <c r="A58" i="1"/>
  <c r="A57" i="1"/>
  <c r="A56" i="1"/>
  <c r="A54" i="1"/>
  <c r="A53" i="1"/>
  <c r="A52" i="1"/>
  <c r="A49" i="1"/>
  <c r="A48" i="1"/>
  <c r="A47" i="1"/>
  <c r="A46" i="1"/>
  <c r="A45" i="1"/>
  <c r="A44" i="1"/>
  <c r="A43" i="1"/>
  <c r="A42" i="1"/>
  <c r="A41" i="1"/>
  <c r="A40" i="1"/>
  <c r="A38" i="1"/>
  <c r="A37" i="1"/>
  <c r="A36" i="1"/>
  <c r="A35" i="1"/>
  <c r="A34" i="1"/>
  <c r="A33" i="1"/>
  <c r="A32" i="1"/>
  <c r="A31" i="1"/>
  <c r="A30" i="1"/>
  <c r="A29" i="1"/>
  <c r="A28" i="1"/>
  <c r="A27" i="1"/>
  <c r="A25" i="1"/>
  <c r="A23" i="1"/>
  <c r="A21" i="1"/>
  <c r="A20" i="1"/>
  <c r="A18" i="1"/>
  <c r="A17" i="1"/>
  <c r="A14" i="1"/>
  <c r="A13" i="1"/>
  <c r="A12" i="1"/>
  <c r="A10" i="1"/>
  <c r="A9" i="1"/>
  <c r="A8" i="1"/>
  <c r="A7" i="1"/>
  <c r="A6" i="1"/>
</calcChain>
</file>

<file path=xl/sharedStrings.xml><?xml version="1.0" encoding="utf-8"?>
<sst xmlns="http://schemas.openxmlformats.org/spreadsheetml/2006/main" count="468" uniqueCount="222">
  <si>
    <t>Overlapped gene</t>
  </si>
  <si>
    <t>Antisense</t>
  </si>
  <si>
    <t>From</t>
  </si>
  <si>
    <t>To</t>
  </si>
  <si>
    <t>Locus</t>
  </si>
  <si>
    <t>Product</t>
  </si>
  <si>
    <t>Known?</t>
  </si>
  <si>
    <t>+</t>
  </si>
  <si>
    <t>lmo1278</t>
  </si>
  <si>
    <t>ATP-dependent protease peptidase subunit</t>
  </si>
  <si>
    <t>No</t>
  </si>
  <si>
    <t>-</t>
  </si>
  <si>
    <t>lmo0605</t>
  </si>
  <si>
    <t>hypothetical protein</t>
  </si>
  <si>
    <t>lmo2325</t>
  </si>
  <si>
    <t>lmo2095</t>
  </si>
  <si>
    <t>lmo1846</t>
  </si>
  <si>
    <t>multidrug efflux protein</t>
  </si>
  <si>
    <t>lmo1255</t>
  </si>
  <si>
    <t>lmo1980</t>
  </si>
  <si>
    <t>lmo0387</t>
  </si>
  <si>
    <t>lmo1236</t>
  </si>
  <si>
    <t>lmo2418</t>
  </si>
  <si>
    <t>lmo1708</t>
  </si>
  <si>
    <t>lmo0506</t>
  </si>
  <si>
    <t>lmo1399</t>
  </si>
  <si>
    <t>phosphodiesterase</t>
  </si>
  <si>
    <t>lmo0677</t>
  </si>
  <si>
    <t>flagellar biosynthesis protein FliQ</t>
  </si>
  <si>
    <t>lmo1284</t>
  </si>
  <si>
    <t>lmo0671</t>
  </si>
  <si>
    <t>lmo0647</t>
  </si>
  <si>
    <t>lmo0424</t>
  </si>
  <si>
    <t>lmo0811</t>
  </si>
  <si>
    <t>lmo1734</t>
  </si>
  <si>
    <t>lmo1461</t>
  </si>
  <si>
    <t>lmo1023</t>
  </si>
  <si>
    <t>lmo2558</t>
  </si>
  <si>
    <t>autolysin, amidase</t>
  </si>
  <si>
    <t>lmo1079</t>
  </si>
  <si>
    <t>lmo0421</t>
  </si>
  <si>
    <t>lmo2722</t>
  </si>
  <si>
    <t>lmo2749</t>
  </si>
  <si>
    <t>lmo0470</t>
  </si>
  <si>
    <t>lmo2115</t>
  </si>
  <si>
    <t>FtsX</t>
  </si>
  <si>
    <t>lmo2678</t>
  </si>
  <si>
    <t>DNA-binding transcriptional activator KdpE</t>
  </si>
  <si>
    <t>lmo1909</t>
  </si>
  <si>
    <t>lmo1096</t>
  </si>
  <si>
    <t>GMP synthase</t>
  </si>
  <si>
    <t>lmo1670</t>
  </si>
  <si>
    <t>lmo1830</t>
  </si>
  <si>
    <t>short chain dehydrogenase</t>
  </si>
  <si>
    <t>lmo1777</t>
  </si>
  <si>
    <t>Metal dependent phosphohydrolases</t>
  </si>
  <si>
    <t>lmo0570</t>
  </si>
  <si>
    <t>histidinol-phosphatase</t>
  </si>
  <si>
    <t>lmo0441</t>
  </si>
  <si>
    <t>lmo2114</t>
  </si>
  <si>
    <t>lmo2057</t>
  </si>
  <si>
    <t>protoheme IX farnesyltransferase</t>
  </si>
  <si>
    <t>lmo0667</t>
  </si>
  <si>
    <t>lmo1751</t>
  </si>
  <si>
    <t>lmo1188</t>
  </si>
  <si>
    <t>lmo2092</t>
  </si>
  <si>
    <t>glycine betaine transporter BetL</t>
  </si>
  <si>
    <t>lmo2046</t>
  </si>
  <si>
    <t>2-dehydropantoate 2-reductase</t>
  </si>
  <si>
    <t>lmo1677</t>
  </si>
  <si>
    <t>1,4-dihydroxy-2-naphthoate</t>
  </si>
  <si>
    <t>lmo1655</t>
  </si>
  <si>
    <t>lmo0571</t>
  </si>
  <si>
    <t>lmo2717</t>
  </si>
  <si>
    <t>lmo2241</t>
  </si>
  <si>
    <t>lmo1816</t>
  </si>
  <si>
    <t>50S ribosomal protein L28</t>
  </si>
  <si>
    <t>lmo1279</t>
  </si>
  <si>
    <t>ATP-dependent protease ATP-binding subunit</t>
  </si>
  <si>
    <t>lmo0887</t>
  </si>
  <si>
    <t>lmo2745</t>
  </si>
  <si>
    <t>lmo2700</t>
  </si>
  <si>
    <t>lmo2270</t>
  </si>
  <si>
    <t>lmo2263</t>
  </si>
  <si>
    <t>lmo1707</t>
  </si>
  <si>
    <t>lmo0968</t>
  </si>
  <si>
    <t>inorganic polyphosphate/ATP-NAD kinase</t>
  </si>
  <si>
    <t>lmo0799</t>
  </si>
  <si>
    <t>absent</t>
    <phoneticPr fontId="0" type="noConversion"/>
  </si>
  <si>
    <t>lin1317</t>
    <phoneticPr fontId="0" type="noConversion"/>
  </si>
  <si>
    <t>present</t>
    <phoneticPr fontId="0" type="noConversion"/>
  </si>
  <si>
    <t>lin0614</t>
    <phoneticPr fontId="0" type="noConversion"/>
  </si>
  <si>
    <t>lin2199</t>
    <phoneticPr fontId="0" type="noConversion"/>
  </si>
  <si>
    <t>lin1960</t>
    <phoneticPr fontId="0" type="noConversion"/>
  </si>
  <si>
    <t>lin1223</t>
    <phoneticPr fontId="0" type="noConversion"/>
  </si>
  <si>
    <t>lin2087</t>
    <phoneticPr fontId="0" type="noConversion"/>
  </si>
  <si>
    <t>lin2088</t>
    <phoneticPr fontId="0" type="noConversion"/>
  </si>
  <si>
    <t>lin0405</t>
    <phoneticPr fontId="0" type="noConversion"/>
  </si>
  <si>
    <t>lin1199</t>
    <phoneticPr fontId="0" type="noConversion"/>
  </si>
  <si>
    <t>present in the upstream gene lin2512; probably continues</t>
    <phoneticPr fontId="0" type="noConversion"/>
  </si>
  <si>
    <t>lin2513</t>
    <phoneticPr fontId="0" type="noConversion"/>
  </si>
  <si>
    <t>lin1820</t>
    <phoneticPr fontId="0" type="noConversion"/>
  </si>
  <si>
    <t>lin0506</t>
    <phoneticPr fontId="0" type="noConversion"/>
  </si>
  <si>
    <t>lin1436</t>
    <phoneticPr fontId="0" type="noConversion"/>
  </si>
  <si>
    <t>lin0685</t>
    <phoneticPr fontId="0" type="noConversion"/>
  </si>
  <si>
    <t>lin1323</t>
    <phoneticPr fontId="0" type="noConversion"/>
  </si>
  <si>
    <t>lin0676</t>
    <phoneticPr fontId="0" type="noConversion"/>
  </si>
  <si>
    <t>lin0650</t>
    <phoneticPr fontId="0" type="noConversion"/>
  </si>
  <si>
    <t>lin0444</t>
    <phoneticPr fontId="0" type="noConversion"/>
  </si>
  <si>
    <t>lin0807</t>
    <phoneticPr fontId="0" type="noConversion"/>
  </si>
  <si>
    <t>lin1845</t>
    <phoneticPr fontId="0" type="noConversion"/>
  </si>
  <si>
    <t>lin1498</t>
    <phoneticPr fontId="0" type="noConversion"/>
  </si>
  <si>
    <t>lin1022</t>
    <phoneticPr fontId="0" type="noConversion"/>
  </si>
  <si>
    <t>lin2703</t>
    <phoneticPr fontId="0" type="noConversion"/>
  </si>
  <si>
    <t>lin0441</t>
    <phoneticPr fontId="0" type="noConversion"/>
  </si>
  <si>
    <t>lin2870</t>
    <phoneticPr fontId="0" type="noConversion"/>
  </si>
  <si>
    <t>absent but there is a pilar in the upstream gene</t>
    <phoneticPr fontId="0" type="noConversion"/>
  </si>
  <si>
    <t>lin2892</t>
    <phoneticPr fontId="0" type="noConversion"/>
  </si>
  <si>
    <t>lin2220</t>
    <phoneticPr fontId="0" type="noConversion"/>
  </si>
  <si>
    <t>lin2826</t>
    <phoneticPr fontId="0" type="noConversion"/>
  </si>
  <si>
    <t>lin2023</t>
    <phoneticPr fontId="0" type="noConversion"/>
  </si>
  <si>
    <t>lin1081</t>
    <phoneticPr fontId="0" type="noConversion"/>
  </si>
  <si>
    <t>lin1778</t>
    <phoneticPr fontId="0" type="noConversion"/>
  </si>
  <si>
    <t>lin1944</t>
    <phoneticPr fontId="0" type="noConversion"/>
  </si>
  <si>
    <t>lin1889</t>
    <phoneticPr fontId="0" type="noConversion"/>
  </si>
  <si>
    <t>lin0579</t>
    <phoneticPr fontId="0" type="noConversion"/>
  </si>
  <si>
    <t>lin0461</t>
    <phoneticPr fontId="0" type="noConversion"/>
  </si>
  <si>
    <t>lin2220</t>
    <phoneticPr fontId="0" type="noConversion"/>
  </si>
  <si>
    <t>lin2163</t>
    <phoneticPr fontId="0" type="noConversion"/>
  </si>
  <si>
    <t>lin0762</t>
    <phoneticPr fontId="0" type="noConversion"/>
  </si>
  <si>
    <t>absent but there is a pilar in the IGR region that can drive as transcription</t>
    <phoneticPr fontId="0" type="noConversion"/>
  </si>
  <si>
    <t>lin1863</t>
    <phoneticPr fontId="0" type="noConversion"/>
  </si>
  <si>
    <t>lin2197</t>
    <phoneticPr fontId="0" type="noConversion"/>
  </si>
  <si>
    <t>lin2152</t>
    <phoneticPr fontId="0" type="noConversion"/>
  </si>
  <si>
    <t>lin1785</t>
    <phoneticPr fontId="0" type="noConversion"/>
  </si>
  <si>
    <t>lin0580</t>
    <phoneticPr fontId="0" type="noConversion"/>
  </si>
  <si>
    <t>lin2865</t>
    <phoneticPr fontId="0" type="noConversion"/>
  </si>
  <si>
    <t>lin2343</t>
    <phoneticPr fontId="0" type="noConversion"/>
  </si>
  <si>
    <r>
      <t xml:space="preserve">Conservation with </t>
    </r>
    <r>
      <rPr>
        <b/>
        <i/>
        <sz val="10"/>
        <rFont val="Arial"/>
        <family val="2"/>
      </rPr>
      <t>L. innocua</t>
    </r>
  </si>
  <si>
    <t>No homolog</t>
  </si>
  <si>
    <t>lin0792</t>
  </si>
  <si>
    <t>lin0886</t>
  </si>
  <si>
    <t>lin0967</t>
  </si>
  <si>
    <t>lin1318</t>
  </si>
  <si>
    <t>lin1819</t>
  </si>
  <si>
    <t>lin1930</t>
  </si>
  <si>
    <t>lin2364</t>
  </si>
  <si>
    <t>lin2371</t>
  </si>
  <si>
    <t>lin2848</t>
  </si>
  <si>
    <t>lin2888</t>
  </si>
  <si>
    <t>lin1900</t>
  </si>
  <si>
    <t>5' end</t>
  </si>
  <si>
    <r>
      <rPr>
        <b/>
        <i/>
        <sz val="11"/>
        <color theme="1"/>
        <rFont val="Calibri"/>
        <family val="2"/>
        <scheme val="minor"/>
      </rPr>
      <t xml:space="preserve">L. innocua </t>
    </r>
    <r>
      <rPr>
        <b/>
        <sz val="11"/>
        <color theme="1"/>
        <rFont val="Calibri"/>
        <family val="2"/>
        <scheme val="minor"/>
      </rPr>
      <t>locus</t>
    </r>
  </si>
  <si>
    <t>phosphotransferase system (PTS) component</t>
  </si>
  <si>
    <t>amino acid transporter</t>
  </si>
  <si>
    <t>glycine/serine hydroxymethyltransferase</t>
  </si>
  <si>
    <t>D-methionine ABC transporter, permease protein</t>
  </si>
  <si>
    <t>aminoglycoside N3'-acetyltransferases, antibiotic resistance gene</t>
  </si>
  <si>
    <t>Xylosus glucose uptake protein</t>
  </si>
  <si>
    <t>Carbonic anhydrase</t>
  </si>
  <si>
    <t>hypothetical protein, glutamate synthase (GltS) FMN-binding domain</t>
  </si>
  <si>
    <t>hypothetical protein, Putative beta-glucosidase</t>
  </si>
  <si>
    <t>hypothetical protein,  CheY-like receiver domain</t>
  </si>
  <si>
    <t>hypothetical protein, 6-pyruvoyl-tetrahydropterin synthase</t>
  </si>
  <si>
    <t>Name</t>
  </si>
  <si>
    <t>Comment</t>
  </si>
  <si>
    <t>anti0043</t>
  </si>
  <si>
    <t>Yes</t>
  </si>
  <si>
    <t>anti0647-1</t>
  </si>
  <si>
    <t>anti0647-2</t>
  </si>
  <si>
    <t>anti0946 / anti-LhrC-5</t>
  </si>
  <si>
    <t>LhrC-5 / lmo0946</t>
  </si>
  <si>
    <t>sRNA</t>
  </si>
  <si>
    <t>Long asRNA, which overlaps lmo976-977</t>
  </si>
  <si>
    <t>lmo976-977</t>
  </si>
  <si>
    <t>hypothetical protein (both loci)</t>
  </si>
  <si>
    <t>anti1670</t>
  </si>
  <si>
    <t>anti2095 / rli65</t>
  </si>
  <si>
    <t>anti2260</t>
  </si>
  <si>
    <t>lmo2260</t>
  </si>
  <si>
    <t>anti2263</t>
  </si>
  <si>
    <t>anti2270</t>
  </si>
  <si>
    <t>anti2394</t>
  </si>
  <si>
    <t>lmo2394</t>
  </si>
  <si>
    <t>lmo2428</t>
  </si>
  <si>
    <t>anti2428</t>
  </si>
  <si>
    <t>anti0506 / rli30</t>
  </si>
  <si>
    <t>Overlapping 3'UTR</t>
  </si>
  <si>
    <t>anti1980</t>
  </si>
  <si>
    <t>anti1981</t>
  </si>
  <si>
    <t>lmo1981</t>
  </si>
  <si>
    <t>anti2325-2327</t>
  </si>
  <si>
    <t>lmo0043</t>
  </si>
  <si>
    <t>arginine deiminase</t>
  </si>
  <si>
    <t>present</t>
  </si>
  <si>
    <t>lin0650</t>
  </si>
  <si>
    <t>lin0975-976</t>
  </si>
  <si>
    <t>LhrC-5 homolog</t>
  </si>
  <si>
    <r>
      <t xml:space="preserve">The sRNA is not annotated in </t>
    </r>
    <r>
      <rPr>
        <i/>
        <sz val="11"/>
        <color theme="1"/>
        <rFont val="Calibri"/>
        <family val="2"/>
        <scheme val="minor"/>
      </rPr>
      <t>L. innocua</t>
    </r>
  </si>
  <si>
    <t>lin2361</t>
  </si>
  <si>
    <t>lin2493</t>
  </si>
  <si>
    <t>lin2522</t>
  </si>
  <si>
    <t>Very low expression</t>
  </si>
  <si>
    <t>lin0036</t>
  </si>
  <si>
    <t>Expressed?</t>
  </si>
  <si>
    <t>Yes, for lmo0977</t>
  </si>
  <si>
    <t>Overlapping 3' UTR of lmo2259 (Toledo-Arana et al.)</t>
  </si>
  <si>
    <t>Overlapping 5' UTR, a likely processed product of anti0647-1</t>
  </si>
  <si>
    <t>anti0675-677</t>
  </si>
  <si>
    <t>anti0828 / rli35</t>
  </si>
  <si>
    <t>lmo0828</t>
  </si>
  <si>
    <t>anti0172 / rli23</t>
  </si>
  <si>
    <t>pseudogene</t>
  </si>
  <si>
    <t>lmo0172</t>
  </si>
  <si>
    <t>anti0330 / rli25</t>
  </si>
  <si>
    <t>lmo0330</t>
  </si>
  <si>
    <t>anti0977</t>
  </si>
  <si>
    <t>Strand</t>
  </si>
  <si>
    <t>Na+-driven multidrug efflux pump</t>
  </si>
  <si>
    <t>SigB dependent</t>
  </si>
  <si>
    <t>Overlapping 5' UTR, SigB dependent</t>
  </si>
  <si>
    <t>Overlapping 5' UTR (5'UTR of MogR), SigB 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</si>
</sst>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5">
    <xf numFmtId="0" fontId="0" fillId="0" borderId="0" xfId="0"/>
    <xf numFmtId="0" fontId="1" fillId="0" borderId="6" xfId="0" applyNumberFormat="1" applyFont="1" applyFill="1" applyBorder="1" applyAlignment="1" applyProtection="1">
      <alignment wrapText="1"/>
    </xf>
    <xf numFmtId="0" fontId="1" fillId="0" borderId="7" xfId="0" applyNumberFormat="1" applyFont="1" applyFill="1" applyBorder="1" applyAlignment="1" applyProtection="1">
      <alignment wrapText="1"/>
    </xf>
    <xf numFmtId="0" fontId="1" fillId="0" borderId="8" xfId="0" applyNumberFormat="1" applyFont="1" applyFill="1" applyBorder="1" applyAlignment="1" applyProtection="1">
      <alignment wrapText="1"/>
    </xf>
    <xf numFmtId="0" fontId="4" fillId="0" borderId="7" xfId="0" applyNumberFormat="1" applyFont="1" applyFill="1" applyBorder="1" applyAlignment="1" applyProtection="1">
      <alignment wrapText="1"/>
    </xf>
    <xf numFmtId="0" fontId="7" fillId="0" borderId="0" xfId="0" applyNumberFormat="1" applyFont="1" applyFill="1" applyBorder="1" applyAlignment="1" applyProtection="1">
      <alignment wrapText="1"/>
    </xf>
    <xf numFmtId="0" fontId="7" fillId="0" borderId="4" xfId="0" applyFont="1" applyBorder="1"/>
    <xf numFmtId="0" fontId="9" fillId="0" borderId="5" xfId="0" applyNumberFormat="1" applyFont="1" applyFill="1" applyBorder="1" applyAlignment="1" applyProtection="1">
      <alignment wrapText="1"/>
    </xf>
    <xf numFmtId="0" fontId="7" fillId="0" borderId="5" xfId="0" applyNumberFormat="1" applyFont="1" applyFill="1" applyBorder="1" applyAlignment="1" applyProtection="1">
      <alignment wrapText="1"/>
    </xf>
    <xf numFmtId="0" fontId="7" fillId="0" borderId="10" xfId="0" applyFont="1" applyFill="1" applyBorder="1" applyAlignment="1">
      <alignment vertical="center"/>
    </xf>
    <xf numFmtId="0" fontId="9" fillId="0" borderId="0" xfId="1" applyFont="1" applyFill="1" applyBorder="1"/>
    <xf numFmtId="0" fontId="9" fillId="0" borderId="4" xfId="1" applyFont="1" applyFill="1" applyBorder="1"/>
    <xf numFmtId="0" fontId="9" fillId="0" borderId="0" xfId="1" applyFont="1" applyBorder="1"/>
    <xf numFmtId="0" fontId="10" fillId="0" borderId="0" xfId="1" applyFont="1" applyBorder="1"/>
    <xf numFmtId="0" fontId="7" fillId="0" borderId="10" xfId="0" applyFont="1" applyBorder="1"/>
    <xf numFmtId="0" fontId="7" fillId="0" borderId="5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9" fillId="0" borderId="0" xfId="0" applyNumberFormat="1" applyFont="1" applyFill="1" applyBorder="1" applyAlignment="1" applyProtection="1">
      <alignment wrapText="1"/>
    </xf>
    <xf numFmtId="0" fontId="7" fillId="0" borderId="0" xfId="0" applyFont="1" applyBorder="1"/>
    <xf numFmtId="0" fontId="9" fillId="0" borderId="0" xfId="1" applyFont="1" applyFill="1" applyBorder="1" applyAlignment="1">
      <alignment horizontal="center"/>
    </xf>
    <xf numFmtId="0" fontId="7" fillId="0" borderId="0" xfId="0" applyFont="1"/>
    <xf numFmtId="0" fontId="7" fillId="0" borderId="6" xfId="0" applyFont="1" applyBorder="1"/>
    <xf numFmtId="0" fontId="7" fillId="0" borderId="7" xfId="0" applyNumberFormat="1" applyFont="1" applyFill="1" applyBorder="1" applyAlignment="1" applyProtection="1">
      <alignment wrapText="1"/>
    </xf>
    <xf numFmtId="0" fontId="7" fillId="0" borderId="8" xfId="0" applyNumberFormat="1" applyFont="1" applyFill="1" applyBorder="1" applyAlignment="1" applyProtection="1">
      <alignment wrapText="1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11" xfId="0" applyFont="1" applyBorder="1"/>
    <xf numFmtId="0" fontId="9" fillId="0" borderId="5" xfId="1" applyFont="1" applyFill="1" applyBorder="1"/>
    <xf numFmtId="0" fontId="4" fillId="0" borderId="6" xfId="0" applyFont="1" applyBorder="1"/>
    <xf numFmtId="0" fontId="2" fillId="0" borderId="8" xfId="0" applyNumberFormat="1" applyFont="1" applyFill="1" applyBorder="1" applyAlignment="1" applyProtection="1">
      <alignment wrapText="1"/>
    </xf>
    <xf numFmtId="0" fontId="7" fillId="0" borderId="5" xfId="0" applyNumberFormat="1" applyFont="1" applyFill="1" applyBorder="1" applyAlignment="1" applyProtection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NumberFormat="1" applyFont="1" applyFill="1" applyBorder="1" applyAlignment="1" applyProtection="1">
      <alignment vertical="top" wrapText="1"/>
    </xf>
    <xf numFmtId="0" fontId="7" fillId="0" borderId="0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sqref="A1:C1"/>
    </sheetView>
  </sheetViews>
  <sheetFormatPr defaultRowHeight="15"/>
  <cols>
    <col min="1" max="2" width="14" customWidth="1"/>
    <col min="3" max="3" width="10" customWidth="1"/>
    <col min="8" max="8" width="40" customWidth="1"/>
    <col min="9" max="9" width="12.42578125" customWidth="1"/>
    <col min="10" max="10" width="16.7109375" customWidth="1"/>
    <col min="11" max="11" width="55" bestFit="1" customWidth="1"/>
  </cols>
  <sheetData>
    <row r="1" spans="1:11">
      <c r="A1" s="42" t="s">
        <v>1</v>
      </c>
      <c r="B1" s="40"/>
      <c r="C1" s="41"/>
      <c r="D1" s="40" t="s">
        <v>0</v>
      </c>
      <c r="E1" s="40"/>
      <c r="F1" s="40"/>
      <c r="G1" s="40"/>
      <c r="H1" s="41"/>
      <c r="I1" s="42" t="s">
        <v>138</v>
      </c>
      <c r="J1" s="40"/>
      <c r="K1" s="43" t="s">
        <v>165</v>
      </c>
    </row>
    <row r="2" spans="1:11">
      <c r="A2" s="30" t="s">
        <v>164</v>
      </c>
      <c r="B2" s="4" t="s">
        <v>151</v>
      </c>
      <c r="C2" s="31" t="s">
        <v>6</v>
      </c>
      <c r="D2" s="2" t="s">
        <v>2</v>
      </c>
      <c r="E2" s="2" t="s">
        <v>3</v>
      </c>
      <c r="F2" s="2" t="s">
        <v>217</v>
      </c>
      <c r="G2" s="2" t="s">
        <v>4</v>
      </c>
      <c r="H2" s="3" t="s">
        <v>5</v>
      </c>
      <c r="I2" s="1" t="s">
        <v>204</v>
      </c>
      <c r="J2" s="4" t="s">
        <v>152</v>
      </c>
      <c r="K2" s="44"/>
    </row>
    <row r="3" spans="1:11">
      <c r="A3" s="6" t="s">
        <v>166</v>
      </c>
      <c r="B3" s="5">
        <v>48637</v>
      </c>
      <c r="C3" s="7" t="s">
        <v>167</v>
      </c>
      <c r="D3" s="5">
        <v>48074</v>
      </c>
      <c r="E3" s="5">
        <v>49306</v>
      </c>
      <c r="F3" s="5" t="s">
        <v>7</v>
      </c>
      <c r="G3" s="5" t="s">
        <v>192</v>
      </c>
      <c r="H3" s="8" t="s">
        <v>193</v>
      </c>
      <c r="I3" s="17" t="s">
        <v>88</v>
      </c>
      <c r="J3" s="5" t="s">
        <v>203</v>
      </c>
      <c r="K3" s="9" t="s">
        <v>202</v>
      </c>
    </row>
    <row r="4" spans="1:11">
      <c r="A4" s="6" t="s">
        <v>211</v>
      </c>
      <c r="B4" s="10">
        <v>172186</v>
      </c>
      <c r="C4" s="10" t="s">
        <v>167</v>
      </c>
      <c r="D4" s="11">
        <v>172072</v>
      </c>
      <c r="E4" s="10">
        <v>172458</v>
      </c>
      <c r="F4" s="12" t="s">
        <v>11</v>
      </c>
      <c r="G4" s="12" t="s">
        <v>213</v>
      </c>
      <c r="H4" s="13" t="s">
        <v>212</v>
      </c>
      <c r="I4" s="17" t="s">
        <v>88</v>
      </c>
      <c r="J4" s="12" t="s">
        <v>139</v>
      </c>
      <c r="K4" s="14"/>
    </row>
    <row r="5" spans="1:11">
      <c r="A5" s="6" t="s">
        <v>214</v>
      </c>
      <c r="B5" s="10">
        <v>357591</v>
      </c>
      <c r="C5" s="29" t="s">
        <v>167</v>
      </c>
      <c r="D5" s="10">
        <v>356890</v>
      </c>
      <c r="E5" s="10">
        <v>357705</v>
      </c>
      <c r="F5" s="12" t="s">
        <v>7</v>
      </c>
      <c r="G5" s="12" t="s">
        <v>215</v>
      </c>
      <c r="H5" s="15" t="s">
        <v>13</v>
      </c>
      <c r="I5" s="17" t="s">
        <v>88</v>
      </c>
      <c r="J5" s="12" t="s">
        <v>139</v>
      </c>
      <c r="K5" s="14"/>
    </row>
    <row r="6" spans="1:11">
      <c r="A6" s="6" t="str">
        <f>CONCATENATE("anti",RIGHT(G6,4))</f>
        <v>anti0387</v>
      </c>
      <c r="B6" s="5">
        <v>412094</v>
      </c>
      <c r="C6" s="8" t="s">
        <v>10</v>
      </c>
      <c r="D6" s="5">
        <v>411992</v>
      </c>
      <c r="E6" s="5">
        <v>412363</v>
      </c>
      <c r="F6" s="5" t="s">
        <v>7</v>
      </c>
      <c r="G6" s="16" t="s">
        <v>20</v>
      </c>
      <c r="H6" s="15" t="s">
        <v>154</v>
      </c>
      <c r="I6" s="17" t="s">
        <v>90</v>
      </c>
      <c r="J6" s="16" t="s">
        <v>97</v>
      </c>
      <c r="K6" s="14"/>
    </row>
    <row r="7" spans="1:11">
      <c r="A7" s="6" t="str">
        <f t="shared" ref="A7:A10" si="0">CONCATENATE("anti",RIGHT(G7,4))</f>
        <v>anti0421</v>
      </c>
      <c r="B7" s="5">
        <v>441667</v>
      </c>
      <c r="C7" s="8" t="s">
        <v>10</v>
      </c>
      <c r="D7" s="5">
        <v>441622</v>
      </c>
      <c r="E7" s="5">
        <v>442872</v>
      </c>
      <c r="F7" s="5" t="s">
        <v>11</v>
      </c>
      <c r="G7" s="16" t="s">
        <v>40</v>
      </c>
      <c r="H7" s="15" t="s">
        <v>13</v>
      </c>
      <c r="I7" s="17" t="s">
        <v>90</v>
      </c>
      <c r="J7" s="16" t="s">
        <v>114</v>
      </c>
      <c r="K7" s="14"/>
    </row>
    <row r="8" spans="1:11">
      <c r="A8" s="6" t="str">
        <f t="shared" si="0"/>
        <v>anti0424</v>
      </c>
      <c r="B8" s="5">
        <v>444354</v>
      </c>
      <c r="C8" s="8" t="s">
        <v>10</v>
      </c>
      <c r="D8" s="5">
        <v>444031</v>
      </c>
      <c r="E8" s="5">
        <v>444888</v>
      </c>
      <c r="F8" s="5" t="s">
        <v>11</v>
      </c>
      <c r="G8" s="16" t="s">
        <v>32</v>
      </c>
      <c r="H8" s="15" t="s">
        <v>158</v>
      </c>
      <c r="I8" s="17" t="s">
        <v>90</v>
      </c>
      <c r="J8" s="16" t="s">
        <v>108</v>
      </c>
      <c r="K8" s="14"/>
    </row>
    <row r="9" spans="1:11">
      <c r="A9" s="6" t="str">
        <f t="shared" si="0"/>
        <v>anti0441</v>
      </c>
      <c r="B9" s="18">
        <v>471939</v>
      </c>
      <c r="C9" s="8" t="s">
        <v>10</v>
      </c>
      <c r="D9" s="5">
        <v>470122</v>
      </c>
      <c r="E9" s="5">
        <v>472158</v>
      </c>
      <c r="F9" s="5" t="s">
        <v>11</v>
      </c>
      <c r="G9" s="16" t="s">
        <v>58</v>
      </c>
      <c r="H9" s="15" t="s">
        <v>13</v>
      </c>
      <c r="I9" s="17" t="s">
        <v>88</v>
      </c>
      <c r="J9" s="16" t="s">
        <v>126</v>
      </c>
      <c r="K9" s="14"/>
    </row>
    <row r="10" spans="1:11">
      <c r="A10" s="6" t="str">
        <f t="shared" si="0"/>
        <v>anti0470</v>
      </c>
      <c r="B10" s="5">
        <v>506968</v>
      </c>
      <c r="C10" s="8" t="s">
        <v>10</v>
      </c>
      <c r="D10" s="5">
        <v>506368</v>
      </c>
      <c r="E10" s="5">
        <v>506997</v>
      </c>
      <c r="F10" s="5" t="s">
        <v>7</v>
      </c>
      <c r="G10" s="16" t="s">
        <v>43</v>
      </c>
      <c r="H10" s="15" t="s">
        <v>13</v>
      </c>
      <c r="I10" s="17" t="s">
        <v>88</v>
      </c>
      <c r="J10" s="16" t="s">
        <v>139</v>
      </c>
      <c r="K10" s="14"/>
    </row>
    <row r="11" spans="1:11">
      <c r="A11" s="6" t="s">
        <v>186</v>
      </c>
      <c r="B11" s="5">
        <v>540769</v>
      </c>
      <c r="C11" s="15" t="s">
        <v>167</v>
      </c>
      <c r="D11" s="5">
        <v>540421</v>
      </c>
      <c r="E11" s="5">
        <v>541467</v>
      </c>
      <c r="F11" s="5" t="s">
        <v>7</v>
      </c>
      <c r="G11" s="16" t="s">
        <v>24</v>
      </c>
      <c r="H11" s="15" t="s">
        <v>13</v>
      </c>
      <c r="I11" s="17" t="s">
        <v>90</v>
      </c>
      <c r="J11" s="16" t="s">
        <v>102</v>
      </c>
      <c r="K11" s="14"/>
    </row>
    <row r="12" spans="1:11">
      <c r="A12" s="6" t="str">
        <f t="shared" ref="A12:A14" si="1">CONCATENATE("anti",RIGHT(G12,4))</f>
        <v>anti0570</v>
      </c>
      <c r="B12" s="5">
        <v>607849</v>
      </c>
      <c r="C12" s="8" t="s">
        <v>10</v>
      </c>
      <c r="D12" s="5">
        <v>607372</v>
      </c>
      <c r="E12" s="5">
        <v>608199</v>
      </c>
      <c r="F12" s="5" t="s">
        <v>7</v>
      </c>
      <c r="G12" s="16" t="s">
        <v>56</v>
      </c>
      <c r="H12" s="15" t="s">
        <v>57</v>
      </c>
      <c r="I12" s="17" t="s">
        <v>88</v>
      </c>
      <c r="J12" s="16" t="s">
        <v>125</v>
      </c>
      <c r="K12" s="14"/>
    </row>
    <row r="13" spans="1:11">
      <c r="A13" s="6" t="str">
        <f t="shared" si="1"/>
        <v>anti0571</v>
      </c>
      <c r="B13" s="5">
        <v>608233</v>
      </c>
      <c r="C13" s="8" t="s">
        <v>10</v>
      </c>
      <c r="D13" s="5">
        <v>608184</v>
      </c>
      <c r="E13" s="5">
        <v>608480</v>
      </c>
      <c r="F13" s="5" t="s">
        <v>11</v>
      </c>
      <c r="G13" s="16" t="s">
        <v>72</v>
      </c>
      <c r="H13" s="15" t="s">
        <v>13</v>
      </c>
      <c r="I13" s="17" t="s">
        <v>88</v>
      </c>
      <c r="J13" s="16" t="s">
        <v>135</v>
      </c>
      <c r="K13" s="14"/>
    </row>
    <row r="14" spans="1:11">
      <c r="A14" s="6" t="str">
        <f t="shared" si="1"/>
        <v>anti0605</v>
      </c>
      <c r="B14" s="5">
        <v>643800</v>
      </c>
      <c r="C14" s="8" t="s">
        <v>10</v>
      </c>
      <c r="D14" s="5">
        <v>643891</v>
      </c>
      <c r="E14" s="5">
        <v>645231</v>
      </c>
      <c r="F14" s="5" t="s">
        <v>11</v>
      </c>
      <c r="G14" s="16" t="s">
        <v>12</v>
      </c>
      <c r="H14" s="15" t="s">
        <v>218</v>
      </c>
      <c r="I14" s="17" t="s">
        <v>90</v>
      </c>
      <c r="J14" s="16" t="s">
        <v>91</v>
      </c>
      <c r="K14" s="14" t="s">
        <v>219</v>
      </c>
    </row>
    <row r="15" spans="1:11">
      <c r="A15" s="6" t="s">
        <v>168</v>
      </c>
      <c r="B15" s="5">
        <v>689529</v>
      </c>
      <c r="C15" s="8" t="s">
        <v>167</v>
      </c>
      <c r="D15" s="5">
        <v>689541</v>
      </c>
      <c r="E15" s="5">
        <v>689825</v>
      </c>
      <c r="F15" s="5" t="s">
        <v>11</v>
      </c>
      <c r="G15" s="16" t="s">
        <v>31</v>
      </c>
      <c r="H15" s="15" t="s">
        <v>13</v>
      </c>
      <c r="I15" s="17" t="s">
        <v>90</v>
      </c>
      <c r="J15" s="16" t="s">
        <v>107</v>
      </c>
      <c r="K15" s="9" t="s">
        <v>220</v>
      </c>
    </row>
    <row r="16" spans="1:11">
      <c r="A16" s="6" t="s">
        <v>169</v>
      </c>
      <c r="B16" s="5">
        <v>689786</v>
      </c>
      <c r="C16" s="8" t="s">
        <v>167</v>
      </c>
      <c r="D16" s="5">
        <v>689541</v>
      </c>
      <c r="E16" s="5">
        <v>689825</v>
      </c>
      <c r="F16" s="5" t="s">
        <v>11</v>
      </c>
      <c r="G16" s="16" t="s">
        <v>31</v>
      </c>
      <c r="H16" s="15" t="s">
        <v>13</v>
      </c>
      <c r="I16" s="17" t="s">
        <v>194</v>
      </c>
      <c r="J16" s="16" t="s">
        <v>195</v>
      </c>
      <c r="K16" s="9" t="s">
        <v>207</v>
      </c>
    </row>
    <row r="17" spans="1:11">
      <c r="A17" s="6" t="str">
        <f t="shared" ref="A17:A18" si="2">CONCATENATE("anti",RIGHT(G17,4))</f>
        <v>anti0667</v>
      </c>
      <c r="B17" s="18">
        <v>705124</v>
      </c>
      <c r="C17" s="8" t="s">
        <v>10</v>
      </c>
      <c r="D17" s="5">
        <v>704452</v>
      </c>
      <c r="E17" s="5">
        <v>705387</v>
      </c>
      <c r="F17" s="5" t="s">
        <v>7</v>
      </c>
      <c r="G17" s="16" t="s">
        <v>62</v>
      </c>
      <c r="H17" s="15" t="s">
        <v>13</v>
      </c>
      <c r="I17" s="17" t="s">
        <v>88</v>
      </c>
      <c r="J17" s="16" t="s">
        <v>129</v>
      </c>
      <c r="K17" s="14"/>
    </row>
    <row r="18" spans="1:11">
      <c r="A18" s="6" t="str">
        <f t="shared" si="2"/>
        <v>anti0671</v>
      </c>
      <c r="B18" s="5">
        <v>707869</v>
      </c>
      <c r="C18" s="8" t="s">
        <v>10</v>
      </c>
      <c r="D18" s="5">
        <v>707612</v>
      </c>
      <c r="E18" s="5">
        <v>708220</v>
      </c>
      <c r="F18" s="5" t="s">
        <v>7</v>
      </c>
      <c r="G18" s="16" t="s">
        <v>30</v>
      </c>
      <c r="H18" s="15" t="s">
        <v>13</v>
      </c>
      <c r="I18" s="17" t="s">
        <v>88</v>
      </c>
      <c r="J18" s="16" t="s">
        <v>106</v>
      </c>
      <c r="K18" s="14" t="s">
        <v>219</v>
      </c>
    </row>
    <row r="19" spans="1:11">
      <c r="A19" s="6" t="s">
        <v>208</v>
      </c>
      <c r="B19" s="5">
        <v>712447</v>
      </c>
      <c r="C19" s="15" t="s">
        <v>167</v>
      </c>
      <c r="D19" s="5">
        <v>712208</v>
      </c>
      <c r="E19" s="5">
        <v>712480</v>
      </c>
      <c r="F19" s="5" t="s">
        <v>7</v>
      </c>
      <c r="G19" s="16" t="s">
        <v>27</v>
      </c>
      <c r="H19" s="15" t="s">
        <v>28</v>
      </c>
      <c r="I19" s="17" t="s">
        <v>90</v>
      </c>
      <c r="J19" s="16" t="s">
        <v>104</v>
      </c>
      <c r="K19" s="9" t="s">
        <v>221</v>
      </c>
    </row>
    <row r="20" spans="1:11">
      <c r="A20" s="6" t="str">
        <f t="shared" ref="A20:A49" si="3">CONCATENATE("anti",RIGHT(G20,4))</f>
        <v>anti0799</v>
      </c>
      <c r="B20" s="5">
        <v>827498</v>
      </c>
      <c r="C20" s="8" t="s">
        <v>10</v>
      </c>
      <c r="D20" s="5">
        <v>826752</v>
      </c>
      <c r="E20" s="5">
        <v>827513</v>
      </c>
      <c r="F20" s="5" t="s">
        <v>11</v>
      </c>
      <c r="G20" s="16" t="s">
        <v>87</v>
      </c>
      <c r="H20" s="15" t="s">
        <v>13</v>
      </c>
      <c r="I20" s="17" t="s">
        <v>88</v>
      </c>
      <c r="J20" s="19" t="s">
        <v>140</v>
      </c>
      <c r="K20" s="14"/>
    </row>
    <row r="21" spans="1:11">
      <c r="A21" s="6" t="str">
        <f t="shared" si="3"/>
        <v>anti0811</v>
      </c>
      <c r="B21" s="5">
        <v>838843</v>
      </c>
      <c r="C21" s="8" t="s">
        <v>10</v>
      </c>
      <c r="D21" s="5">
        <v>838751</v>
      </c>
      <c r="E21" s="5">
        <v>839452</v>
      </c>
      <c r="F21" s="5" t="s">
        <v>7</v>
      </c>
      <c r="G21" s="16" t="s">
        <v>33</v>
      </c>
      <c r="H21" s="15" t="s">
        <v>159</v>
      </c>
      <c r="I21" s="17" t="s">
        <v>90</v>
      </c>
      <c r="J21" s="16" t="s">
        <v>109</v>
      </c>
      <c r="K21" s="14"/>
    </row>
    <row r="22" spans="1:11">
      <c r="A22" s="6" t="s">
        <v>209</v>
      </c>
      <c r="B22" s="5">
        <v>855467</v>
      </c>
      <c r="C22" s="8" t="s">
        <v>167</v>
      </c>
      <c r="D22" s="5">
        <v>854745</v>
      </c>
      <c r="E22" s="5">
        <v>855581</v>
      </c>
      <c r="F22" s="5" t="s">
        <v>7</v>
      </c>
      <c r="G22" s="16" t="s">
        <v>210</v>
      </c>
      <c r="H22" s="15" t="s">
        <v>13</v>
      </c>
      <c r="I22" s="17" t="s">
        <v>88</v>
      </c>
      <c r="J22" s="12" t="s">
        <v>139</v>
      </c>
      <c r="K22" s="14"/>
    </row>
    <row r="23" spans="1:11">
      <c r="A23" s="6" t="str">
        <f t="shared" si="3"/>
        <v>anti0887</v>
      </c>
      <c r="B23" s="5">
        <v>926280</v>
      </c>
      <c r="C23" s="8" t="s">
        <v>10</v>
      </c>
      <c r="D23" s="5">
        <v>926229</v>
      </c>
      <c r="E23" s="5">
        <v>926507</v>
      </c>
      <c r="F23" s="5" t="s">
        <v>7</v>
      </c>
      <c r="G23" s="16" t="s">
        <v>79</v>
      </c>
      <c r="H23" s="15" t="s">
        <v>13</v>
      </c>
      <c r="I23" s="17" t="s">
        <v>90</v>
      </c>
      <c r="J23" s="19" t="s">
        <v>141</v>
      </c>
      <c r="K23" s="14"/>
    </row>
    <row r="24" spans="1:11">
      <c r="A24" s="6" t="s">
        <v>170</v>
      </c>
      <c r="B24" s="5">
        <v>981666</v>
      </c>
      <c r="C24" s="8" t="s">
        <v>167</v>
      </c>
      <c r="D24" s="10">
        <v>981621</v>
      </c>
      <c r="E24" s="20">
        <v>981731</v>
      </c>
      <c r="F24" s="10" t="s">
        <v>7</v>
      </c>
      <c r="G24" s="16" t="s">
        <v>171</v>
      </c>
      <c r="H24" s="15" t="s">
        <v>172</v>
      </c>
      <c r="I24" s="21" t="s">
        <v>194</v>
      </c>
      <c r="J24" s="21" t="s">
        <v>197</v>
      </c>
      <c r="K24" s="14" t="s">
        <v>198</v>
      </c>
    </row>
    <row r="25" spans="1:11">
      <c r="A25" s="6" t="str">
        <f t="shared" si="3"/>
        <v>anti0968</v>
      </c>
      <c r="B25" s="5">
        <v>1000409</v>
      </c>
      <c r="C25" s="8" t="s">
        <v>10</v>
      </c>
      <c r="D25" s="5">
        <v>999722</v>
      </c>
      <c r="E25" s="5">
        <v>1000516</v>
      </c>
      <c r="F25" s="5" t="s">
        <v>7</v>
      </c>
      <c r="G25" s="16" t="s">
        <v>85</v>
      </c>
      <c r="H25" s="15" t="s">
        <v>86</v>
      </c>
      <c r="I25" s="17" t="s">
        <v>88</v>
      </c>
      <c r="J25" s="19" t="s">
        <v>142</v>
      </c>
      <c r="K25" s="14"/>
    </row>
    <row r="26" spans="1:11" ht="30">
      <c r="A26" s="33" t="s">
        <v>216</v>
      </c>
      <c r="B26" s="34">
        <v>1007804</v>
      </c>
      <c r="C26" s="32" t="s">
        <v>205</v>
      </c>
      <c r="D26" s="34">
        <v>1007669</v>
      </c>
      <c r="E26" s="34">
        <v>1008879</v>
      </c>
      <c r="F26" s="34" t="s">
        <v>11</v>
      </c>
      <c r="G26" s="35" t="s">
        <v>174</v>
      </c>
      <c r="H26" s="36" t="s">
        <v>175</v>
      </c>
      <c r="I26" s="37" t="s">
        <v>194</v>
      </c>
      <c r="J26" s="38" t="s">
        <v>196</v>
      </c>
      <c r="K26" s="39" t="s">
        <v>173</v>
      </c>
    </row>
    <row r="27" spans="1:11">
      <c r="A27" s="6" t="str">
        <f t="shared" si="3"/>
        <v>anti1023</v>
      </c>
      <c r="B27" s="5">
        <v>1051778</v>
      </c>
      <c r="C27" s="8" t="s">
        <v>10</v>
      </c>
      <c r="D27" s="5">
        <v>1051695</v>
      </c>
      <c r="E27" s="5">
        <v>1052354</v>
      </c>
      <c r="F27" s="5" t="s">
        <v>7</v>
      </c>
      <c r="G27" s="16" t="s">
        <v>36</v>
      </c>
      <c r="H27" s="15" t="s">
        <v>162</v>
      </c>
      <c r="I27" s="17" t="s">
        <v>88</v>
      </c>
      <c r="J27" s="16" t="s">
        <v>112</v>
      </c>
      <c r="K27" s="14"/>
    </row>
    <row r="28" spans="1:11">
      <c r="A28" s="6" t="str">
        <f t="shared" si="3"/>
        <v>anti1079</v>
      </c>
      <c r="B28" s="5">
        <v>1112017</v>
      </c>
      <c r="C28" s="8" t="s">
        <v>10</v>
      </c>
      <c r="D28" s="5">
        <v>1110769</v>
      </c>
      <c r="E28" s="5">
        <v>1113627</v>
      </c>
      <c r="F28" s="5" t="s">
        <v>7</v>
      </c>
      <c r="G28" s="16" t="s">
        <v>39</v>
      </c>
      <c r="H28" s="15" t="s">
        <v>163</v>
      </c>
      <c r="I28" s="17" t="s">
        <v>88</v>
      </c>
      <c r="J28" s="16" t="s">
        <v>139</v>
      </c>
      <c r="K28" s="14"/>
    </row>
    <row r="29" spans="1:11">
      <c r="A29" s="6" t="str">
        <f t="shared" si="3"/>
        <v>anti1096</v>
      </c>
      <c r="B29" s="5">
        <v>1130253</v>
      </c>
      <c r="C29" s="8" t="s">
        <v>10</v>
      </c>
      <c r="D29" s="5">
        <v>1129945</v>
      </c>
      <c r="E29" s="5">
        <v>1131501</v>
      </c>
      <c r="F29" s="5" t="s">
        <v>7</v>
      </c>
      <c r="G29" s="16" t="s">
        <v>49</v>
      </c>
      <c r="H29" s="15" t="s">
        <v>50</v>
      </c>
      <c r="I29" s="17" t="s">
        <v>88</v>
      </c>
      <c r="J29" s="16" t="s">
        <v>121</v>
      </c>
      <c r="K29" s="14"/>
    </row>
    <row r="30" spans="1:11">
      <c r="A30" s="6" t="str">
        <f t="shared" si="3"/>
        <v>anti1188</v>
      </c>
      <c r="B30" s="18">
        <v>1213983</v>
      </c>
      <c r="C30" s="8" t="s">
        <v>10</v>
      </c>
      <c r="D30" s="5">
        <v>1213636</v>
      </c>
      <c r="E30" s="5">
        <v>1215087</v>
      </c>
      <c r="F30" s="5" t="s">
        <v>7</v>
      </c>
      <c r="G30" s="16" t="s">
        <v>64</v>
      </c>
      <c r="H30" s="15" t="s">
        <v>13</v>
      </c>
      <c r="I30" s="17" t="s">
        <v>88</v>
      </c>
      <c r="J30" s="16" t="s">
        <v>139</v>
      </c>
      <c r="K30" s="14"/>
    </row>
    <row r="31" spans="1:11">
      <c r="A31" s="6" t="str">
        <f t="shared" si="3"/>
        <v>anti1236</v>
      </c>
      <c r="B31" s="5">
        <v>1263477</v>
      </c>
      <c r="C31" s="8" t="s">
        <v>10</v>
      </c>
      <c r="D31" s="5">
        <v>1263187</v>
      </c>
      <c r="E31" s="5">
        <v>1263681</v>
      </c>
      <c r="F31" s="5" t="s">
        <v>11</v>
      </c>
      <c r="G31" s="16" t="s">
        <v>21</v>
      </c>
      <c r="H31" s="15" t="s">
        <v>155</v>
      </c>
      <c r="I31" s="17" t="s">
        <v>88</v>
      </c>
      <c r="J31" s="16" t="s">
        <v>98</v>
      </c>
      <c r="K31" s="14"/>
    </row>
    <row r="32" spans="1:11">
      <c r="A32" s="6" t="str">
        <f t="shared" si="3"/>
        <v>anti1255</v>
      </c>
      <c r="B32" s="5">
        <v>1279827</v>
      </c>
      <c r="C32" s="8" t="s">
        <v>10</v>
      </c>
      <c r="D32" s="5">
        <v>1279721</v>
      </c>
      <c r="E32" s="5">
        <v>1281205</v>
      </c>
      <c r="F32" s="5" t="s">
        <v>11</v>
      </c>
      <c r="G32" s="16" t="s">
        <v>18</v>
      </c>
      <c r="H32" s="15" t="s">
        <v>153</v>
      </c>
      <c r="I32" s="17" t="s">
        <v>90</v>
      </c>
      <c r="J32" s="16" t="s">
        <v>94</v>
      </c>
      <c r="K32" s="14" t="s">
        <v>219</v>
      </c>
    </row>
    <row r="33" spans="1:11">
      <c r="A33" s="6" t="str">
        <f t="shared" si="3"/>
        <v>anti1278</v>
      </c>
      <c r="B33" s="5">
        <v>1302913</v>
      </c>
      <c r="C33" s="8" t="s">
        <v>10</v>
      </c>
      <c r="D33" s="5">
        <v>1302474</v>
      </c>
      <c r="E33" s="5">
        <v>1303013</v>
      </c>
      <c r="F33" s="5" t="s">
        <v>7</v>
      </c>
      <c r="G33" s="16" t="s">
        <v>8</v>
      </c>
      <c r="H33" s="15" t="s">
        <v>9</v>
      </c>
      <c r="I33" s="17" t="s">
        <v>88</v>
      </c>
      <c r="J33" s="16" t="s">
        <v>89</v>
      </c>
      <c r="K33" s="14"/>
    </row>
    <row r="34" spans="1:11">
      <c r="A34" s="6" t="str">
        <f t="shared" si="3"/>
        <v>anti1279</v>
      </c>
      <c r="B34" s="5">
        <v>1303985</v>
      </c>
      <c r="C34" s="8" t="s">
        <v>10</v>
      </c>
      <c r="D34" s="5">
        <v>1303027</v>
      </c>
      <c r="E34" s="5">
        <v>1304436</v>
      </c>
      <c r="F34" s="5" t="s">
        <v>7</v>
      </c>
      <c r="G34" s="16" t="s">
        <v>77</v>
      </c>
      <c r="H34" s="15" t="s">
        <v>78</v>
      </c>
      <c r="I34" s="17" t="s">
        <v>88</v>
      </c>
      <c r="J34" s="19" t="s">
        <v>143</v>
      </c>
      <c r="K34" s="14"/>
    </row>
    <row r="35" spans="1:11">
      <c r="A35" s="6" t="str">
        <f t="shared" si="3"/>
        <v>anti1284</v>
      </c>
      <c r="B35" s="5">
        <v>1307098</v>
      </c>
      <c r="C35" s="8" t="s">
        <v>10</v>
      </c>
      <c r="D35" s="5">
        <v>1307009</v>
      </c>
      <c r="E35" s="5">
        <v>1307605</v>
      </c>
      <c r="F35" s="5" t="s">
        <v>11</v>
      </c>
      <c r="G35" s="16" t="s">
        <v>29</v>
      </c>
      <c r="H35" s="15" t="s">
        <v>13</v>
      </c>
      <c r="I35" s="17" t="s">
        <v>88</v>
      </c>
      <c r="J35" s="16" t="s">
        <v>105</v>
      </c>
      <c r="K35" s="14"/>
    </row>
    <row r="36" spans="1:11">
      <c r="A36" s="6" t="str">
        <f t="shared" si="3"/>
        <v>anti1399</v>
      </c>
      <c r="B36" s="5">
        <v>1426971</v>
      </c>
      <c r="C36" s="8" t="s">
        <v>10</v>
      </c>
      <c r="D36" s="5">
        <v>1426766</v>
      </c>
      <c r="E36" s="5">
        <v>1428328</v>
      </c>
      <c r="F36" s="5" t="s">
        <v>7</v>
      </c>
      <c r="G36" s="16" t="s">
        <v>25</v>
      </c>
      <c r="H36" s="15" t="s">
        <v>26</v>
      </c>
      <c r="I36" s="17" t="s">
        <v>90</v>
      </c>
      <c r="J36" s="16" t="s">
        <v>103</v>
      </c>
      <c r="K36" s="14"/>
    </row>
    <row r="37" spans="1:11">
      <c r="A37" s="6" t="str">
        <f t="shared" si="3"/>
        <v>anti1461</v>
      </c>
      <c r="B37" s="5">
        <v>1495433</v>
      </c>
      <c r="C37" s="8" t="s">
        <v>10</v>
      </c>
      <c r="D37" s="5">
        <v>1495221</v>
      </c>
      <c r="E37" s="5">
        <v>1495850</v>
      </c>
      <c r="F37" s="5" t="s">
        <v>7</v>
      </c>
      <c r="G37" s="16" t="s">
        <v>35</v>
      </c>
      <c r="H37" s="15" t="s">
        <v>161</v>
      </c>
      <c r="I37" s="17" t="s">
        <v>88</v>
      </c>
      <c r="J37" s="16" t="s">
        <v>111</v>
      </c>
      <c r="K37" s="14"/>
    </row>
    <row r="38" spans="1:11">
      <c r="A38" s="6" t="str">
        <f t="shared" si="3"/>
        <v>anti1655</v>
      </c>
      <c r="B38" s="5">
        <v>1704657</v>
      </c>
      <c r="C38" s="8" t="s">
        <v>10</v>
      </c>
      <c r="D38" s="5">
        <v>1704618</v>
      </c>
      <c r="E38" s="5">
        <v>1705181</v>
      </c>
      <c r="F38" s="5" t="s">
        <v>11</v>
      </c>
      <c r="G38" s="16" t="s">
        <v>71</v>
      </c>
      <c r="H38" s="15" t="s">
        <v>13</v>
      </c>
      <c r="I38" s="17" t="s">
        <v>88</v>
      </c>
      <c r="J38" s="16" t="s">
        <v>150</v>
      </c>
      <c r="K38" s="14"/>
    </row>
    <row r="39" spans="1:11">
      <c r="A39" s="6" t="s">
        <v>176</v>
      </c>
      <c r="B39" s="5">
        <v>1724454</v>
      </c>
      <c r="C39" s="8" t="s">
        <v>167</v>
      </c>
      <c r="D39" s="5">
        <v>1724196</v>
      </c>
      <c r="E39" s="5">
        <v>1724462</v>
      </c>
      <c r="F39" s="5" t="s">
        <v>7</v>
      </c>
      <c r="G39" s="16" t="s">
        <v>51</v>
      </c>
      <c r="H39" s="15" t="s">
        <v>13</v>
      </c>
      <c r="I39" s="17" t="s">
        <v>90</v>
      </c>
      <c r="J39" s="16" t="s">
        <v>122</v>
      </c>
      <c r="K39" s="14"/>
    </row>
    <row r="40" spans="1:11">
      <c r="A40" s="6" t="str">
        <f t="shared" si="3"/>
        <v>anti1677</v>
      </c>
      <c r="B40" s="5">
        <v>1732471</v>
      </c>
      <c r="C40" s="8" t="s">
        <v>10</v>
      </c>
      <c r="D40" s="5">
        <v>1731955</v>
      </c>
      <c r="E40" s="5">
        <v>1732893</v>
      </c>
      <c r="F40" s="5" t="s">
        <v>7</v>
      </c>
      <c r="G40" s="16" t="s">
        <v>69</v>
      </c>
      <c r="H40" s="15" t="s">
        <v>70</v>
      </c>
      <c r="I40" s="17" t="s">
        <v>88</v>
      </c>
      <c r="J40" s="16" t="s">
        <v>134</v>
      </c>
      <c r="K40" s="14"/>
    </row>
    <row r="41" spans="1:11">
      <c r="A41" s="6" t="str">
        <f t="shared" si="3"/>
        <v>anti1707</v>
      </c>
      <c r="B41" s="5">
        <v>1769524</v>
      </c>
      <c r="C41" s="8" t="s">
        <v>10</v>
      </c>
      <c r="D41" s="5">
        <v>1769479</v>
      </c>
      <c r="E41" s="5">
        <v>1769700</v>
      </c>
      <c r="F41" s="5" t="s">
        <v>7</v>
      </c>
      <c r="G41" s="16" t="s">
        <v>84</v>
      </c>
      <c r="H41" s="15" t="s">
        <v>13</v>
      </c>
      <c r="I41" s="17" t="s">
        <v>90</v>
      </c>
      <c r="J41" s="19" t="s">
        <v>144</v>
      </c>
      <c r="K41" s="14"/>
    </row>
    <row r="42" spans="1:11">
      <c r="A42" s="6" t="str">
        <f t="shared" si="3"/>
        <v>anti1708</v>
      </c>
      <c r="B42" s="5">
        <v>1770069</v>
      </c>
      <c r="C42" s="8" t="s">
        <v>10</v>
      </c>
      <c r="D42" s="5">
        <v>1769720</v>
      </c>
      <c r="E42" s="5">
        <v>1770526</v>
      </c>
      <c r="F42" s="5" t="s">
        <v>11</v>
      </c>
      <c r="G42" s="16" t="s">
        <v>23</v>
      </c>
      <c r="H42" s="15" t="s">
        <v>157</v>
      </c>
      <c r="I42" s="17" t="s">
        <v>90</v>
      </c>
      <c r="J42" s="16" t="s">
        <v>101</v>
      </c>
      <c r="K42" s="14"/>
    </row>
    <row r="43" spans="1:11">
      <c r="A43" s="6" t="str">
        <f t="shared" si="3"/>
        <v>anti1734</v>
      </c>
      <c r="B43" s="5">
        <v>1800500</v>
      </c>
      <c r="C43" s="8" t="s">
        <v>10</v>
      </c>
      <c r="D43" s="5">
        <v>1800256</v>
      </c>
      <c r="E43" s="5">
        <v>1804848</v>
      </c>
      <c r="F43" s="5" t="s">
        <v>11</v>
      </c>
      <c r="G43" s="16" t="s">
        <v>34</v>
      </c>
      <c r="H43" s="15" t="s">
        <v>160</v>
      </c>
      <c r="I43" s="17" t="s">
        <v>88</v>
      </c>
      <c r="J43" s="16" t="s">
        <v>110</v>
      </c>
      <c r="K43" s="14"/>
    </row>
    <row r="44" spans="1:11">
      <c r="A44" s="6" t="str">
        <f t="shared" si="3"/>
        <v>anti1751</v>
      </c>
      <c r="B44" s="18">
        <v>1820461</v>
      </c>
      <c r="C44" s="8" t="s">
        <v>10</v>
      </c>
      <c r="D44" s="5">
        <v>1820133</v>
      </c>
      <c r="E44" s="5">
        <v>1821494</v>
      </c>
      <c r="F44" s="5" t="s">
        <v>11</v>
      </c>
      <c r="G44" s="16" t="s">
        <v>63</v>
      </c>
      <c r="H44" s="15" t="s">
        <v>13</v>
      </c>
      <c r="I44" s="17" t="s">
        <v>130</v>
      </c>
      <c r="J44" s="16" t="s">
        <v>131</v>
      </c>
      <c r="K44" s="14"/>
    </row>
    <row r="45" spans="1:11">
      <c r="A45" s="6" t="str">
        <f t="shared" si="3"/>
        <v>anti1777</v>
      </c>
      <c r="B45" s="5">
        <v>1854469</v>
      </c>
      <c r="C45" s="8" t="s">
        <v>10</v>
      </c>
      <c r="D45" s="5">
        <v>1854077</v>
      </c>
      <c r="E45" s="5">
        <v>1854682</v>
      </c>
      <c r="F45" s="5" t="s">
        <v>11</v>
      </c>
      <c r="G45" s="16" t="s">
        <v>54</v>
      </c>
      <c r="H45" s="15" t="s">
        <v>55</v>
      </c>
      <c r="I45" s="17" t="s">
        <v>88</v>
      </c>
      <c r="J45" s="16" t="s">
        <v>124</v>
      </c>
      <c r="K45" s="14"/>
    </row>
    <row r="46" spans="1:11">
      <c r="A46" s="6" t="str">
        <f t="shared" si="3"/>
        <v>anti1816</v>
      </c>
      <c r="B46" s="5">
        <v>1890969</v>
      </c>
      <c r="C46" s="8" t="s">
        <v>10</v>
      </c>
      <c r="D46" s="5">
        <v>1890951</v>
      </c>
      <c r="E46" s="5">
        <v>1891139</v>
      </c>
      <c r="F46" s="5" t="s">
        <v>7</v>
      </c>
      <c r="G46" s="16" t="s">
        <v>75</v>
      </c>
      <c r="H46" s="15" t="s">
        <v>76</v>
      </c>
      <c r="I46" s="17" t="s">
        <v>88</v>
      </c>
      <c r="J46" s="19" t="s">
        <v>145</v>
      </c>
      <c r="K46" s="14"/>
    </row>
    <row r="47" spans="1:11">
      <c r="A47" s="6" t="str">
        <f t="shared" si="3"/>
        <v>anti1830</v>
      </c>
      <c r="B47" s="5">
        <v>1906099</v>
      </c>
      <c r="C47" s="8" t="s">
        <v>10</v>
      </c>
      <c r="D47" s="5">
        <v>1905952</v>
      </c>
      <c r="E47" s="5">
        <v>1906551</v>
      </c>
      <c r="F47" s="5" t="s">
        <v>7</v>
      </c>
      <c r="G47" s="16" t="s">
        <v>52</v>
      </c>
      <c r="H47" s="15" t="s">
        <v>53</v>
      </c>
      <c r="I47" s="17" t="s">
        <v>88</v>
      </c>
      <c r="J47" s="16" t="s">
        <v>123</v>
      </c>
      <c r="K47" s="14"/>
    </row>
    <row r="48" spans="1:11">
      <c r="A48" s="6" t="str">
        <f t="shared" si="3"/>
        <v>anti1846</v>
      </c>
      <c r="B48" s="5">
        <v>1923362</v>
      </c>
      <c r="C48" s="8" t="s">
        <v>10</v>
      </c>
      <c r="D48" s="5">
        <v>1922439</v>
      </c>
      <c r="E48" s="5">
        <v>1923809</v>
      </c>
      <c r="F48" s="5" t="s">
        <v>7</v>
      </c>
      <c r="G48" s="16" t="s">
        <v>16</v>
      </c>
      <c r="H48" s="15" t="s">
        <v>17</v>
      </c>
      <c r="I48" s="17" t="s">
        <v>90</v>
      </c>
      <c r="J48" s="16" t="s">
        <v>93</v>
      </c>
      <c r="K48" s="14"/>
    </row>
    <row r="49" spans="1:11">
      <c r="A49" s="6" t="str">
        <f t="shared" si="3"/>
        <v>anti1909</v>
      </c>
      <c r="B49" s="5">
        <v>1982299</v>
      </c>
      <c r="C49" s="8" t="s">
        <v>10</v>
      </c>
      <c r="D49" s="5">
        <v>1981774</v>
      </c>
      <c r="E49" s="5">
        <v>1982640</v>
      </c>
      <c r="F49" s="5" t="s">
        <v>7</v>
      </c>
      <c r="G49" s="16" t="s">
        <v>48</v>
      </c>
      <c r="H49" s="15" t="s">
        <v>13</v>
      </c>
      <c r="I49" s="17" t="s">
        <v>90</v>
      </c>
      <c r="J49" s="16" t="s">
        <v>120</v>
      </c>
      <c r="K49" s="9" t="s">
        <v>187</v>
      </c>
    </row>
    <row r="50" spans="1:11">
      <c r="A50" s="6" t="s">
        <v>188</v>
      </c>
      <c r="B50" s="5">
        <v>2052744</v>
      </c>
      <c r="C50" s="15" t="s">
        <v>167</v>
      </c>
      <c r="D50" s="5">
        <v>2052696</v>
      </c>
      <c r="E50" s="5">
        <v>2052833</v>
      </c>
      <c r="F50" s="5" t="s">
        <v>7</v>
      </c>
      <c r="G50" s="16" t="s">
        <v>19</v>
      </c>
      <c r="H50" s="15" t="s">
        <v>13</v>
      </c>
      <c r="I50" s="17" t="s">
        <v>90</v>
      </c>
      <c r="J50" s="16" t="s">
        <v>96</v>
      </c>
      <c r="K50" s="9" t="s">
        <v>187</v>
      </c>
    </row>
    <row r="51" spans="1:11">
      <c r="A51" s="6" t="s">
        <v>189</v>
      </c>
      <c r="B51" s="5">
        <v>2052941</v>
      </c>
      <c r="C51" s="15" t="s">
        <v>167</v>
      </c>
      <c r="D51" s="5">
        <v>2052816</v>
      </c>
      <c r="E51" s="5">
        <v>2053301</v>
      </c>
      <c r="F51" s="5" t="s">
        <v>11</v>
      </c>
      <c r="G51" s="16" t="s">
        <v>190</v>
      </c>
      <c r="H51" s="15" t="s">
        <v>13</v>
      </c>
      <c r="I51" s="17" t="s">
        <v>90</v>
      </c>
      <c r="J51" s="16" t="s">
        <v>95</v>
      </c>
      <c r="K51" s="9" t="s">
        <v>187</v>
      </c>
    </row>
    <row r="52" spans="1:11">
      <c r="A52" s="6" t="str">
        <f t="shared" ref="A52:A54" si="4">CONCATENATE("anti",RIGHT(G52,4))</f>
        <v>anti2046</v>
      </c>
      <c r="B52" s="5">
        <v>2129647</v>
      </c>
      <c r="C52" s="8" t="s">
        <v>10</v>
      </c>
      <c r="D52" s="5">
        <v>2129185</v>
      </c>
      <c r="E52" s="5">
        <v>2130078</v>
      </c>
      <c r="F52" s="5" t="s">
        <v>11</v>
      </c>
      <c r="G52" s="16" t="s">
        <v>67</v>
      </c>
      <c r="H52" s="15" t="s">
        <v>68</v>
      </c>
      <c r="I52" s="17" t="s">
        <v>88</v>
      </c>
      <c r="J52" s="16" t="s">
        <v>133</v>
      </c>
      <c r="K52" s="14"/>
    </row>
    <row r="53" spans="1:11">
      <c r="A53" s="6" t="str">
        <f t="shared" si="4"/>
        <v>anti2057</v>
      </c>
      <c r="B53" s="5">
        <v>2139794</v>
      </c>
      <c r="C53" s="8" t="s">
        <v>10</v>
      </c>
      <c r="D53" s="5">
        <v>2138904</v>
      </c>
      <c r="E53" s="5">
        <v>2139809</v>
      </c>
      <c r="F53" s="5" t="s">
        <v>11</v>
      </c>
      <c r="G53" s="16" t="s">
        <v>60</v>
      </c>
      <c r="H53" s="15" t="s">
        <v>61</v>
      </c>
      <c r="I53" s="17" t="s">
        <v>90</v>
      </c>
      <c r="J53" s="16" t="s">
        <v>128</v>
      </c>
      <c r="K53" s="14"/>
    </row>
    <row r="54" spans="1:11">
      <c r="A54" s="6" t="str">
        <f t="shared" si="4"/>
        <v>anti2092</v>
      </c>
      <c r="B54" s="5">
        <v>2172517</v>
      </c>
      <c r="C54" s="8" t="s">
        <v>10</v>
      </c>
      <c r="D54" s="5">
        <v>2172068</v>
      </c>
      <c r="E54" s="5">
        <v>2173591</v>
      </c>
      <c r="F54" s="5" t="s">
        <v>7</v>
      </c>
      <c r="G54" s="16" t="s">
        <v>65</v>
      </c>
      <c r="H54" s="15" t="s">
        <v>66</v>
      </c>
      <c r="I54" s="17" t="s">
        <v>88</v>
      </c>
      <c r="J54" s="16" t="s">
        <v>132</v>
      </c>
      <c r="K54" s="14"/>
    </row>
    <row r="55" spans="1:11">
      <c r="A55" s="6" t="s">
        <v>177</v>
      </c>
      <c r="B55" s="5">
        <v>2174997</v>
      </c>
      <c r="C55" s="15" t="s">
        <v>167</v>
      </c>
      <c r="D55" s="5">
        <v>2174488</v>
      </c>
      <c r="E55" s="5">
        <v>2175420</v>
      </c>
      <c r="F55" s="5" t="s">
        <v>11</v>
      </c>
      <c r="G55" s="16" t="s">
        <v>15</v>
      </c>
      <c r="H55" s="15" t="s">
        <v>13</v>
      </c>
      <c r="I55" s="17" t="s">
        <v>90</v>
      </c>
      <c r="J55" s="16" t="s">
        <v>92</v>
      </c>
      <c r="K55" s="14"/>
    </row>
    <row r="56" spans="1:11">
      <c r="A56" s="6" t="str">
        <f t="shared" ref="A56:A58" si="5">CONCATENATE("anti",RIGHT(G56,4))</f>
        <v>anti2114</v>
      </c>
      <c r="B56" s="18">
        <v>2194624</v>
      </c>
      <c r="C56" s="8" t="s">
        <v>10</v>
      </c>
      <c r="D56" s="5">
        <v>2193645</v>
      </c>
      <c r="E56" s="5">
        <v>2194412</v>
      </c>
      <c r="F56" s="5" t="s">
        <v>7</v>
      </c>
      <c r="G56" s="16" t="s">
        <v>59</v>
      </c>
      <c r="H56" s="15" t="s">
        <v>13</v>
      </c>
      <c r="I56" s="17" t="s">
        <v>90</v>
      </c>
      <c r="J56" s="16" t="s">
        <v>127</v>
      </c>
      <c r="K56" s="14"/>
    </row>
    <row r="57" spans="1:11">
      <c r="A57" s="6" t="str">
        <f t="shared" si="5"/>
        <v>anti2115</v>
      </c>
      <c r="B57" s="5">
        <v>2194478</v>
      </c>
      <c r="C57" s="8" t="s">
        <v>10</v>
      </c>
      <c r="D57" s="5">
        <v>2194399</v>
      </c>
      <c r="E57" s="5">
        <v>2196339</v>
      </c>
      <c r="F57" s="5" t="s">
        <v>7</v>
      </c>
      <c r="G57" s="16" t="s">
        <v>44</v>
      </c>
      <c r="H57" s="15" t="s">
        <v>45</v>
      </c>
      <c r="I57" s="17" t="s">
        <v>90</v>
      </c>
      <c r="J57" s="16" t="s">
        <v>118</v>
      </c>
      <c r="K57" s="14"/>
    </row>
    <row r="58" spans="1:11">
      <c r="A58" s="6" t="str">
        <f t="shared" si="5"/>
        <v>anti2241</v>
      </c>
      <c r="B58" s="5">
        <v>2333247</v>
      </c>
      <c r="C58" s="8" t="s">
        <v>10</v>
      </c>
      <c r="D58" s="5">
        <v>2332888</v>
      </c>
      <c r="E58" s="5">
        <v>2333283</v>
      </c>
      <c r="F58" s="5" t="s">
        <v>11</v>
      </c>
      <c r="G58" s="16" t="s">
        <v>74</v>
      </c>
      <c r="H58" s="15" t="s">
        <v>13</v>
      </c>
      <c r="I58" s="17" t="s">
        <v>90</v>
      </c>
      <c r="J58" s="16" t="s">
        <v>137</v>
      </c>
      <c r="K58" s="14"/>
    </row>
    <row r="59" spans="1:11">
      <c r="A59" s="6" t="s">
        <v>178</v>
      </c>
      <c r="B59" s="5">
        <v>2347318</v>
      </c>
      <c r="C59" s="8" t="s">
        <v>167</v>
      </c>
      <c r="D59" s="5">
        <v>2347276</v>
      </c>
      <c r="E59" s="5">
        <v>2348151</v>
      </c>
      <c r="F59" s="5" t="s">
        <v>11</v>
      </c>
      <c r="G59" s="16" t="s">
        <v>179</v>
      </c>
      <c r="H59" s="15" t="s">
        <v>13</v>
      </c>
      <c r="I59" s="17" t="s">
        <v>88</v>
      </c>
      <c r="J59" s="16" t="s">
        <v>199</v>
      </c>
      <c r="K59" s="14" t="s">
        <v>206</v>
      </c>
    </row>
    <row r="60" spans="1:11">
      <c r="A60" s="6" t="s">
        <v>180</v>
      </c>
      <c r="B60" s="5">
        <v>2350055</v>
      </c>
      <c r="C60" s="8" t="s">
        <v>167</v>
      </c>
      <c r="D60" s="5">
        <v>2349475</v>
      </c>
      <c r="E60" s="5">
        <v>2350320</v>
      </c>
      <c r="F60" s="5" t="s">
        <v>7</v>
      </c>
      <c r="G60" s="16" t="s">
        <v>83</v>
      </c>
      <c r="H60" s="15" t="s">
        <v>13</v>
      </c>
      <c r="I60" s="17" t="s">
        <v>90</v>
      </c>
      <c r="J60" s="19" t="s">
        <v>146</v>
      </c>
      <c r="K60" s="14"/>
    </row>
    <row r="61" spans="1:11">
      <c r="A61" s="6" t="s">
        <v>181</v>
      </c>
      <c r="B61" s="5">
        <v>2360554</v>
      </c>
      <c r="C61" s="8" t="s">
        <v>167</v>
      </c>
      <c r="D61" s="5">
        <v>2360435</v>
      </c>
      <c r="E61" s="5">
        <v>2360713</v>
      </c>
      <c r="F61" s="5" t="s">
        <v>7</v>
      </c>
      <c r="G61" s="16" t="s">
        <v>82</v>
      </c>
      <c r="H61" s="15" t="s">
        <v>13</v>
      </c>
      <c r="I61" s="17" t="s">
        <v>90</v>
      </c>
      <c r="J61" s="19" t="s">
        <v>147</v>
      </c>
      <c r="K61" s="14" t="s">
        <v>219</v>
      </c>
    </row>
    <row r="62" spans="1:11">
      <c r="A62" s="6" t="s">
        <v>191</v>
      </c>
      <c r="B62" s="5">
        <v>2397277</v>
      </c>
      <c r="C62" s="15" t="s">
        <v>167</v>
      </c>
      <c r="D62" s="5">
        <v>2397212</v>
      </c>
      <c r="E62" s="5">
        <v>2397487</v>
      </c>
      <c r="F62" s="5" t="s">
        <v>11</v>
      </c>
      <c r="G62" s="16" t="s">
        <v>14</v>
      </c>
      <c r="H62" s="15" t="s">
        <v>13</v>
      </c>
      <c r="I62" s="17" t="s">
        <v>88</v>
      </c>
      <c r="J62" s="16" t="s">
        <v>139</v>
      </c>
      <c r="K62" s="14"/>
    </row>
    <row r="63" spans="1:11">
      <c r="A63" s="6" t="s">
        <v>182</v>
      </c>
      <c r="B63" s="5">
        <v>2468166</v>
      </c>
      <c r="C63" s="15" t="s">
        <v>167</v>
      </c>
      <c r="D63" s="5">
        <v>2468210</v>
      </c>
      <c r="E63" s="5">
        <v>2468392</v>
      </c>
      <c r="F63" s="5" t="s">
        <v>11</v>
      </c>
      <c r="G63" s="16" t="s">
        <v>183</v>
      </c>
      <c r="H63" s="15" t="s">
        <v>13</v>
      </c>
      <c r="I63" s="17" t="s">
        <v>88</v>
      </c>
      <c r="J63" s="16" t="s">
        <v>200</v>
      </c>
      <c r="K63" s="14"/>
    </row>
    <row r="64" spans="1:11">
      <c r="A64" s="6" t="str">
        <f t="shared" ref="A64" si="6">CONCATENATE("anti",RIGHT(G64,4))</f>
        <v>anti2418</v>
      </c>
      <c r="B64" s="5">
        <v>2489486</v>
      </c>
      <c r="C64" s="8" t="s">
        <v>10</v>
      </c>
      <c r="D64" s="5">
        <v>2489274</v>
      </c>
      <c r="E64" s="5">
        <v>2489948</v>
      </c>
      <c r="F64" s="5" t="s">
        <v>11</v>
      </c>
      <c r="G64" s="16" t="s">
        <v>22</v>
      </c>
      <c r="H64" s="15" t="s">
        <v>156</v>
      </c>
      <c r="I64" s="17" t="s">
        <v>99</v>
      </c>
      <c r="J64" s="16" t="s">
        <v>100</v>
      </c>
      <c r="K64" s="14"/>
    </row>
    <row r="65" spans="1:11">
      <c r="A65" s="17" t="s">
        <v>185</v>
      </c>
      <c r="B65" s="5">
        <v>2497360</v>
      </c>
      <c r="C65" s="8" t="s">
        <v>167</v>
      </c>
      <c r="D65" s="5">
        <v>2497069</v>
      </c>
      <c r="E65" s="5">
        <v>2498238</v>
      </c>
      <c r="F65" s="5" t="s">
        <v>11</v>
      </c>
      <c r="G65" s="16" t="s">
        <v>184</v>
      </c>
      <c r="H65" s="15" t="s">
        <v>13</v>
      </c>
      <c r="I65" s="17" t="s">
        <v>88</v>
      </c>
      <c r="J65" s="16" t="s">
        <v>201</v>
      </c>
      <c r="K65" s="14"/>
    </row>
    <row r="66" spans="1:11">
      <c r="A66" s="6" t="str">
        <f t="shared" ref="A66:A72" si="7">CONCATENATE("anti",RIGHT(G66,4))</f>
        <v>anti2558</v>
      </c>
      <c r="B66" s="5">
        <v>2637680</v>
      </c>
      <c r="C66" s="8" t="s">
        <v>10</v>
      </c>
      <c r="D66" s="5">
        <v>2635167</v>
      </c>
      <c r="E66" s="5">
        <v>2637920</v>
      </c>
      <c r="F66" s="5" t="s">
        <v>7</v>
      </c>
      <c r="G66" s="16" t="s">
        <v>37</v>
      </c>
      <c r="H66" s="15" t="s">
        <v>38</v>
      </c>
      <c r="I66" s="17" t="s">
        <v>90</v>
      </c>
      <c r="J66" s="16" t="s">
        <v>113</v>
      </c>
      <c r="K66" s="14"/>
    </row>
    <row r="67" spans="1:11">
      <c r="A67" s="6" t="str">
        <f t="shared" si="7"/>
        <v>anti2678</v>
      </c>
      <c r="B67" s="5">
        <v>2749549</v>
      </c>
      <c r="C67" s="8" t="s">
        <v>10</v>
      </c>
      <c r="D67" s="5">
        <v>2749538</v>
      </c>
      <c r="E67" s="5">
        <v>2750233</v>
      </c>
      <c r="F67" s="5" t="s">
        <v>11</v>
      </c>
      <c r="G67" s="16" t="s">
        <v>46</v>
      </c>
      <c r="H67" s="15" t="s">
        <v>47</v>
      </c>
      <c r="I67" s="17" t="s">
        <v>90</v>
      </c>
      <c r="J67" s="16" t="s">
        <v>119</v>
      </c>
      <c r="K67" s="14"/>
    </row>
    <row r="68" spans="1:11">
      <c r="A68" s="6" t="str">
        <f t="shared" si="7"/>
        <v>anti2700</v>
      </c>
      <c r="B68" s="5">
        <v>2775792</v>
      </c>
      <c r="C68" s="8" t="s">
        <v>10</v>
      </c>
      <c r="D68" s="5">
        <v>2775644</v>
      </c>
      <c r="E68" s="5">
        <v>2776486</v>
      </c>
      <c r="F68" s="5" t="s">
        <v>7</v>
      </c>
      <c r="G68" s="16" t="s">
        <v>81</v>
      </c>
      <c r="H68" s="15" t="s">
        <v>13</v>
      </c>
      <c r="I68" s="17" t="s">
        <v>90</v>
      </c>
      <c r="J68" s="19" t="s">
        <v>148</v>
      </c>
      <c r="K68" s="14"/>
    </row>
    <row r="69" spans="1:11">
      <c r="A69" s="6" t="str">
        <f t="shared" si="7"/>
        <v>anti2717</v>
      </c>
      <c r="B69" s="5">
        <v>2792160</v>
      </c>
      <c r="C69" s="8" t="s">
        <v>10</v>
      </c>
      <c r="D69" s="5">
        <v>2791967</v>
      </c>
      <c r="E69" s="5">
        <v>2792980</v>
      </c>
      <c r="F69" s="5" t="s">
        <v>11</v>
      </c>
      <c r="G69" s="16" t="s">
        <v>73</v>
      </c>
      <c r="H69" s="15" t="s">
        <v>13</v>
      </c>
      <c r="I69" s="17" t="s">
        <v>90</v>
      </c>
      <c r="J69" s="16" t="s">
        <v>136</v>
      </c>
      <c r="K69" s="14"/>
    </row>
    <row r="70" spans="1:11">
      <c r="A70" s="6" t="str">
        <f t="shared" si="7"/>
        <v>anti2722</v>
      </c>
      <c r="B70" s="5">
        <v>2798064</v>
      </c>
      <c r="C70" s="8" t="s">
        <v>10</v>
      </c>
      <c r="D70" s="5">
        <v>2797838</v>
      </c>
      <c r="E70" s="5">
        <v>2798572</v>
      </c>
      <c r="F70" s="5" t="s">
        <v>7</v>
      </c>
      <c r="G70" s="16" t="s">
        <v>41</v>
      </c>
      <c r="H70" s="15" t="s">
        <v>13</v>
      </c>
      <c r="I70" s="17" t="s">
        <v>88</v>
      </c>
      <c r="J70" s="16" t="s">
        <v>115</v>
      </c>
      <c r="K70" s="14"/>
    </row>
    <row r="71" spans="1:11">
      <c r="A71" s="6" t="str">
        <f t="shared" si="7"/>
        <v>anti2745</v>
      </c>
      <c r="B71" s="5">
        <v>2820726</v>
      </c>
      <c r="C71" s="8" t="s">
        <v>10</v>
      </c>
      <c r="D71" s="5">
        <v>2819860</v>
      </c>
      <c r="E71" s="5">
        <v>2821587</v>
      </c>
      <c r="F71" s="5" t="s">
        <v>7</v>
      </c>
      <c r="G71" s="16" t="s">
        <v>80</v>
      </c>
      <c r="H71" s="15" t="s">
        <v>13</v>
      </c>
      <c r="I71" s="17" t="s">
        <v>90</v>
      </c>
      <c r="J71" s="19" t="s">
        <v>149</v>
      </c>
      <c r="K71" s="14"/>
    </row>
    <row r="72" spans="1:11">
      <c r="A72" s="22" t="str">
        <f t="shared" si="7"/>
        <v>anti2749</v>
      </c>
      <c r="B72" s="23">
        <v>2824111</v>
      </c>
      <c r="C72" s="24" t="s">
        <v>10</v>
      </c>
      <c r="D72" s="23">
        <v>2824079</v>
      </c>
      <c r="E72" s="23">
        <v>2824651</v>
      </c>
      <c r="F72" s="23" t="s">
        <v>7</v>
      </c>
      <c r="G72" s="25" t="s">
        <v>42</v>
      </c>
      <c r="H72" s="26" t="s">
        <v>13</v>
      </c>
      <c r="I72" s="27" t="s">
        <v>116</v>
      </c>
      <c r="J72" s="25" t="s">
        <v>117</v>
      </c>
      <c r="K72" s="28"/>
    </row>
  </sheetData>
  <sortState ref="D3:L62">
    <sortCondition ref="D3"/>
  </sortState>
  <mergeCells count="4">
    <mergeCell ref="D1:H1"/>
    <mergeCell ref="I1:J1"/>
    <mergeCell ref="A1:C1"/>
    <mergeCell ref="K1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Wurtzel</dc:creator>
  <cp:lastModifiedBy>UIBC</cp:lastModifiedBy>
  <dcterms:created xsi:type="dcterms:W3CDTF">2011-06-09T11:22:20Z</dcterms:created>
  <dcterms:modified xsi:type="dcterms:W3CDTF">2012-04-13T13:45:30Z</dcterms:modified>
</cp:coreProperties>
</file>