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ecca/Documents/Git/cost-of-unmet-demand/input spreadsheets/"/>
    </mc:Choice>
  </mc:AlternateContent>
  <xr:revisionPtr revIDLastSave="0" documentId="13_ncr:1_{40AB317F-66A0-A144-AD1D-2C471B4BA3DE}" xr6:coauthVersionLast="45" xr6:coauthVersionMax="45" xr10:uidLastSave="{00000000-0000-0000-0000-000000000000}"/>
  <bookViews>
    <workbookView xWindow="0" yWindow="460" windowWidth="25080" windowHeight="19800" activeTab="1" xr2:uid="{00000000-000D-0000-FFFF-FFFF00000000}"/>
  </bookViews>
  <sheets>
    <sheet name="variable demand" sheetId="19" r:id="rId1"/>
    <sheet name="constant demand" sheetId="2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81" i="20" l="1"/>
  <c r="B181" i="20"/>
  <c r="B180" i="20"/>
  <c r="A180" i="20"/>
  <c r="D122" i="20"/>
  <c r="A122" i="20" s="1"/>
  <c r="B122" i="20"/>
  <c r="D121" i="20"/>
  <c r="B121" i="20"/>
  <c r="A121" i="20"/>
  <c r="B120" i="20"/>
  <c r="A120" i="20"/>
  <c r="D111" i="20"/>
  <c r="B111" i="20"/>
  <c r="D106" i="20"/>
  <c r="B103" i="20"/>
  <c r="B74" i="20"/>
  <c r="D123" i="20" l="1"/>
  <c r="D182" i="20"/>
  <c r="A181" i="20"/>
  <c r="B199" i="19"/>
  <c r="B182" i="20" l="1"/>
  <c r="A182" i="20"/>
  <c r="D183" i="20"/>
  <c r="B123" i="20"/>
  <c r="D124" i="20"/>
  <c r="A123" i="20"/>
  <c r="A180" i="19"/>
  <c r="B180" i="19"/>
  <c r="D121" i="19"/>
  <c r="B183" i="20" l="1"/>
  <c r="A183" i="20"/>
  <c r="D184" i="20"/>
  <c r="B124" i="20"/>
  <c r="A124" i="20"/>
  <c r="D125" i="20"/>
  <c r="D122" i="19"/>
  <c r="A121" i="19"/>
  <c r="B121" i="19"/>
  <c r="B120" i="19"/>
  <c r="A120" i="19"/>
  <c r="D126" i="20" l="1"/>
  <c r="B125" i="20"/>
  <c r="A125" i="20"/>
  <c r="D185" i="20"/>
  <c r="B184" i="20"/>
  <c r="A184" i="20"/>
  <c r="D123" i="19"/>
  <c r="B122" i="19"/>
  <c r="A122" i="19"/>
  <c r="D111" i="19"/>
  <c r="B111" i="19" s="1"/>
  <c r="A185" i="20" l="1"/>
  <c r="B185" i="20"/>
  <c r="D186" i="20"/>
  <c r="A126" i="20"/>
  <c r="D127" i="20"/>
  <c r="B126" i="20"/>
  <c r="D124" i="19"/>
  <c r="B123" i="19"/>
  <c r="A123" i="19"/>
  <c r="D106" i="19"/>
  <c r="B103" i="19"/>
  <c r="B74" i="19"/>
  <c r="D128" i="20" l="1"/>
  <c r="B127" i="20"/>
  <c r="A127" i="20"/>
  <c r="A186" i="20"/>
  <c r="D187" i="20"/>
  <c r="B186" i="20"/>
  <c r="D125" i="19"/>
  <c r="A124" i="19"/>
  <c r="B124" i="19"/>
  <c r="D188" i="20" l="1"/>
  <c r="B187" i="20"/>
  <c r="A187" i="20"/>
  <c r="D129" i="20"/>
  <c r="B128" i="20"/>
  <c r="A128" i="20"/>
  <c r="D126" i="19"/>
  <c r="A125" i="19"/>
  <c r="B125" i="19"/>
  <c r="B129" i="20" l="1"/>
  <c r="D130" i="20"/>
  <c r="A129" i="20"/>
  <c r="B188" i="20"/>
  <c r="A188" i="20"/>
  <c r="D189" i="20"/>
  <c r="D127" i="19"/>
  <c r="A126" i="19"/>
  <c r="B126" i="19"/>
  <c r="D190" i="20" l="1"/>
  <c r="A189" i="20"/>
  <c r="B189" i="20"/>
  <c r="A130" i="20"/>
  <c r="B130" i="20"/>
  <c r="D131" i="20"/>
  <c r="D128" i="19"/>
  <c r="A127" i="19"/>
  <c r="B127" i="19"/>
  <c r="B131" i="20" l="1"/>
  <c r="D132" i="20"/>
  <c r="A131" i="20"/>
  <c r="B190" i="20"/>
  <c r="A190" i="20"/>
  <c r="D191" i="20"/>
  <c r="D129" i="19"/>
  <c r="A128" i="19"/>
  <c r="B128" i="19"/>
  <c r="B191" i="20" l="1"/>
  <c r="A191" i="20"/>
  <c r="D192" i="20"/>
  <c r="B132" i="20"/>
  <c r="A132" i="20"/>
  <c r="D133" i="20"/>
  <c r="D130" i="19"/>
  <c r="A129" i="19"/>
  <c r="B129" i="19"/>
  <c r="D193" i="20" l="1"/>
  <c r="B192" i="20"/>
  <c r="A192" i="20"/>
  <c r="D134" i="20"/>
  <c r="B133" i="20"/>
  <c r="A133" i="20"/>
  <c r="D131" i="19"/>
  <c r="B130" i="19"/>
  <c r="A130" i="19"/>
  <c r="A134" i="20" l="1"/>
  <c r="D135" i="20"/>
  <c r="B134" i="20"/>
  <c r="A193" i="20"/>
  <c r="B193" i="20"/>
  <c r="D194" i="20"/>
  <c r="D132" i="19"/>
  <c r="B131" i="19"/>
  <c r="A131" i="19"/>
  <c r="A194" i="20" l="1"/>
  <c r="D195" i="20"/>
  <c r="B194" i="20"/>
  <c r="D136" i="20"/>
  <c r="B135" i="20"/>
  <c r="A135" i="20"/>
  <c r="D133" i="19"/>
  <c r="A132" i="19"/>
  <c r="B132" i="19"/>
  <c r="D137" i="20" l="1"/>
  <c r="A136" i="20"/>
  <c r="B136" i="20"/>
  <c r="D196" i="20"/>
  <c r="B195" i="20"/>
  <c r="A195" i="20"/>
  <c r="D134" i="19"/>
  <c r="A133" i="19"/>
  <c r="B133" i="19"/>
  <c r="A196" i="20" l="1"/>
  <c r="B196" i="20"/>
  <c r="D197" i="20"/>
  <c r="B137" i="20"/>
  <c r="D138" i="20"/>
  <c r="A137" i="20"/>
  <c r="D135" i="19"/>
  <c r="A134" i="19"/>
  <c r="B134" i="19"/>
  <c r="A197" i="20" l="1"/>
  <c r="D198" i="20"/>
  <c r="B197" i="20"/>
  <c r="A138" i="20"/>
  <c r="D139" i="20"/>
  <c r="B138" i="20"/>
  <c r="D136" i="19"/>
  <c r="A135" i="19"/>
  <c r="B135" i="19"/>
  <c r="B139" i="20" l="1"/>
  <c r="D140" i="20"/>
  <c r="A139" i="20"/>
  <c r="B198" i="20"/>
  <c r="A198" i="20"/>
  <c r="D199" i="20"/>
  <c r="D137" i="19"/>
  <c r="A136" i="19"/>
  <c r="B136" i="19"/>
  <c r="B199" i="20" l="1"/>
  <c r="A199" i="20"/>
  <c r="D200" i="20"/>
  <c r="D141" i="20"/>
  <c r="B140" i="20"/>
  <c r="A140" i="20"/>
  <c r="D138" i="19"/>
  <c r="A137" i="19"/>
  <c r="B137" i="19"/>
  <c r="D142" i="20" l="1"/>
  <c r="B141" i="20"/>
  <c r="A141" i="20"/>
  <c r="D201" i="20"/>
  <c r="A200" i="20"/>
  <c r="B200" i="20"/>
  <c r="D139" i="19"/>
  <c r="B138" i="19"/>
  <c r="A138" i="19"/>
  <c r="B201" i="20" l="1"/>
  <c r="A201" i="20"/>
  <c r="D202" i="20"/>
  <c r="A142" i="20"/>
  <c r="D143" i="20"/>
  <c r="B142" i="20"/>
  <c r="D140" i="19"/>
  <c r="B139" i="19"/>
  <c r="A139" i="19"/>
  <c r="D144" i="20" l="1"/>
  <c r="B143" i="20"/>
  <c r="A143" i="20"/>
  <c r="A202" i="20"/>
  <c r="D203" i="20"/>
  <c r="B202" i="20"/>
  <c r="D141" i="19"/>
  <c r="A140" i="19"/>
  <c r="B140" i="19"/>
  <c r="D204" i="20" l="1"/>
  <c r="B203" i="20"/>
  <c r="A203" i="20"/>
  <c r="B144" i="20"/>
  <c r="D145" i="20"/>
  <c r="A144" i="20"/>
  <c r="D142" i="19"/>
  <c r="A141" i="19"/>
  <c r="B141" i="19"/>
  <c r="B145" i="20" l="1"/>
  <c r="D146" i="20"/>
  <c r="A145" i="20"/>
  <c r="B204" i="20"/>
  <c r="A204" i="20"/>
  <c r="D205" i="20"/>
  <c r="D143" i="19"/>
  <c r="A142" i="19"/>
  <c r="B142" i="19"/>
  <c r="D206" i="20" l="1"/>
  <c r="A205" i="20"/>
  <c r="B205" i="20"/>
  <c r="A146" i="20"/>
  <c r="D147" i="20"/>
  <c r="B146" i="20"/>
  <c r="D144" i="19"/>
  <c r="A143" i="19"/>
  <c r="B143" i="19"/>
  <c r="B147" i="20" l="1"/>
  <c r="A147" i="20"/>
  <c r="D148" i="20"/>
  <c r="B206" i="20"/>
  <c r="A206" i="20"/>
  <c r="D207" i="20"/>
  <c r="D145" i="19"/>
  <c r="A144" i="19"/>
  <c r="B144" i="19"/>
  <c r="B207" i="20" l="1"/>
  <c r="A207" i="20"/>
  <c r="D208" i="20"/>
  <c r="D149" i="20"/>
  <c r="B148" i="20"/>
  <c r="A148" i="20"/>
  <c r="D146" i="19"/>
  <c r="A145" i="19"/>
  <c r="B145" i="19"/>
  <c r="D150" i="20" l="1"/>
  <c r="A149" i="20"/>
  <c r="B149" i="20"/>
  <c r="D209" i="20"/>
  <c r="B208" i="20"/>
  <c r="A208" i="20"/>
  <c r="D147" i="19"/>
  <c r="B146" i="19"/>
  <c r="A146" i="19"/>
  <c r="A209" i="20" l="1"/>
  <c r="B209" i="20"/>
  <c r="D210" i="20"/>
  <c r="A150" i="20"/>
  <c r="D151" i="20"/>
  <c r="B150" i="20"/>
  <c r="D148" i="19"/>
  <c r="B147" i="19"/>
  <c r="A147" i="19"/>
  <c r="D152" i="20" l="1"/>
  <c r="B151" i="20"/>
  <c r="A151" i="20"/>
  <c r="A210" i="20"/>
  <c r="D211" i="20"/>
  <c r="B210" i="20"/>
  <c r="D149" i="19"/>
  <c r="A148" i="19"/>
  <c r="B148" i="19"/>
  <c r="D212" i="20" l="1"/>
  <c r="B211" i="20"/>
  <c r="A211" i="20"/>
  <c r="B152" i="20"/>
  <c r="D153" i="20"/>
  <c r="A152" i="20"/>
  <c r="D150" i="19"/>
  <c r="A149" i="19"/>
  <c r="B149" i="19"/>
  <c r="A212" i="20" l="1"/>
  <c r="B212" i="20"/>
  <c r="D213" i="20"/>
  <c r="B153" i="20"/>
  <c r="D154" i="20"/>
  <c r="A153" i="20"/>
  <c r="D151" i="19"/>
  <c r="A150" i="19"/>
  <c r="B150" i="19"/>
  <c r="A154" i="20" l="1"/>
  <c r="D155" i="20"/>
  <c r="B154" i="20"/>
  <c r="A213" i="20"/>
  <c r="D214" i="20"/>
  <c r="B213" i="20"/>
  <c r="D152" i="19"/>
  <c r="A151" i="19"/>
  <c r="B151" i="19"/>
  <c r="B214" i="20" l="1"/>
  <c r="A214" i="20"/>
  <c r="D215" i="20"/>
  <c r="B155" i="20"/>
  <c r="A155" i="20"/>
  <c r="D156" i="20"/>
  <c r="D153" i="19"/>
  <c r="A152" i="19"/>
  <c r="B152" i="19"/>
  <c r="D157" i="20" l="1"/>
  <c r="B156" i="20"/>
  <c r="A156" i="20"/>
  <c r="B215" i="20"/>
  <c r="A215" i="20"/>
  <c r="D216" i="20"/>
  <c r="D154" i="19"/>
  <c r="A153" i="19"/>
  <c r="B153" i="19"/>
  <c r="D217" i="20" l="1"/>
  <c r="B216" i="20"/>
  <c r="A216" i="20"/>
  <c r="D158" i="20"/>
  <c r="B157" i="20"/>
  <c r="A157" i="20"/>
  <c r="D155" i="19"/>
  <c r="B154" i="19"/>
  <c r="A154" i="19"/>
  <c r="A158" i="20" l="1"/>
  <c r="D159" i="20"/>
  <c r="B158" i="20"/>
  <c r="B217" i="20"/>
  <c r="A217" i="20"/>
  <c r="D218" i="20"/>
  <c r="D156" i="19"/>
  <c r="B155" i="19"/>
  <c r="A155" i="19"/>
  <c r="A218" i="20" l="1"/>
  <c r="D219" i="20"/>
  <c r="B218" i="20"/>
  <c r="D160" i="20"/>
  <c r="B159" i="20"/>
  <c r="A159" i="20"/>
  <c r="D157" i="19"/>
  <c r="A156" i="19"/>
  <c r="B156" i="19"/>
  <c r="B160" i="20" l="1"/>
  <c r="D161" i="20"/>
  <c r="A160" i="20"/>
  <c r="D220" i="20"/>
  <c r="B219" i="20"/>
  <c r="A219" i="20"/>
  <c r="D158" i="19"/>
  <c r="B157" i="19"/>
  <c r="A157" i="19"/>
  <c r="B220" i="20" l="1"/>
  <c r="A220" i="20"/>
  <c r="B161" i="20"/>
  <c r="D162" i="20"/>
  <c r="A161" i="20"/>
  <c r="D159" i="19"/>
  <c r="B158" i="19"/>
  <c r="A158" i="19"/>
  <c r="A162" i="20" l="1"/>
  <c r="B162" i="20"/>
  <c r="D163" i="20"/>
  <c r="D160" i="19"/>
  <c r="A159" i="19"/>
  <c r="B159" i="19"/>
  <c r="B163" i="20" l="1"/>
  <c r="A163" i="20"/>
  <c r="D164" i="20"/>
  <c r="D161" i="19"/>
  <c r="A160" i="19"/>
  <c r="B160" i="19"/>
  <c r="D165" i="20" l="1"/>
  <c r="B164" i="20"/>
  <c r="A164" i="20"/>
  <c r="D162" i="19"/>
  <c r="A161" i="19"/>
  <c r="B161" i="19"/>
  <c r="D166" i="20" l="1"/>
  <c r="A165" i="20"/>
  <c r="B165" i="20"/>
  <c r="D163" i="19"/>
  <c r="A162" i="19"/>
  <c r="B162" i="19"/>
  <c r="A166" i="20" l="1"/>
  <c r="D167" i="20"/>
  <c r="B166" i="20"/>
  <c r="D164" i="19"/>
  <c r="A163" i="19"/>
  <c r="B163" i="19"/>
  <c r="D168" i="20" l="1"/>
  <c r="B167" i="20"/>
  <c r="A167" i="20"/>
  <c r="D165" i="19"/>
  <c r="A164" i="19"/>
  <c r="B164" i="19"/>
  <c r="B168" i="20" l="1"/>
  <c r="D169" i="20"/>
  <c r="A168" i="20"/>
  <c r="D166" i="19"/>
  <c r="B165" i="19"/>
  <c r="A165" i="19"/>
  <c r="B169" i="20" l="1"/>
  <c r="A169" i="20"/>
  <c r="D170" i="20"/>
  <c r="D167" i="19"/>
  <c r="B166" i="19"/>
  <c r="A166" i="19"/>
  <c r="A170" i="20" l="1"/>
  <c r="B170" i="20"/>
  <c r="D171" i="20"/>
  <c r="D168" i="19"/>
  <c r="A167" i="19"/>
  <c r="B167" i="19"/>
  <c r="B171" i="20" l="1"/>
  <c r="A171" i="20"/>
  <c r="D172" i="20"/>
  <c r="D169" i="19"/>
  <c r="A168" i="19"/>
  <c r="B168" i="19"/>
  <c r="D173" i="20" l="1"/>
  <c r="B172" i="20"/>
  <c r="A172" i="20"/>
  <c r="D170" i="19"/>
  <c r="A169" i="19"/>
  <c r="B169" i="19"/>
  <c r="D174" i="20" l="1"/>
  <c r="B173" i="20"/>
  <c r="A173" i="20"/>
  <c r="D171" i="19"/>
  <c r="A170" i="19"/>
  <c r="B170" i="19"/>
  <c r="A174" i="20" l="1"/>
  <c r="D175" i="20"/>
  <c r="B174" i="20"/>
  <c r="D172" i="19"/>
  <c r="A171" i="19"/>
  <c r="B171" i="19"/>
  <c r="D176" i="20" l="1"/>
  <c r="B175" i="20"/>
  <c r="A175" i="20"/>
  <c r="D173" i="19"/>
  <c r="A172" i="19"/>
  <c r="B172" i="19"/>
  <c r="B176" i="20" l="1"/>
  <c r="D177" i="20"/>
  <c r="A176" i="20"/>
  <c r="D174" i="19"/>
  <c r="B173" i="19"/>
  <c r="A173" i="19"/>
  <c r="B177" i="20" l="1"/>
  <c r="A177" i="20"/>
  <c r="D178" i="20"/>
  <c r="D175" i="19"/>
  <c r="B174" i="19"/>
  <c r="A174" i="19"/>
  <c r="A178" i="20" l="1"/>
  <c r="D179" i="20"/>
  <c r="B178" i="20"/>
  <c r="D176" i="19"/>
  <c r="A175" i="19"/>
  <c r="B175" i="19"/>
  <c r="B179" i="20" l="1"/>
  <c r="A179" i="20"/>
  <c r="D177" i="19"/>
  <c r="A176" i="19"/>
  <c r="B176" i="19"/>
  <c r="D178" i="19" l="1"/>
  <c r="A177" i="19"/>
  <c r="B177" i="19"/>
  <c r="D179" i="19" l="1"/>
  <c r="A178" i="19"/>
  <c r="B178" i="19"/>
  <c r="D181" i="19" l="1"/>
  <c r="A179" i="19"/>
  <c r="B179" i="19"/>
  <c r="D182" i="19" l="1"/>
  <c r="A181" i="19"/>
  <c r="B181" i="19"/>
  <c r="D183" i="19" l="1"/>
  <c r="A182" i="19"/>
  <c r="B182" i="19"/>
  <c r="D184" i="19" l="1"/>
  <c r="A183" i="19"/>
  <c r="B183" i="19"/>
  <c r="D185" i="19" l="1"/>
  <c r="A184" i="19"/>
  <c r="B184" i="19"/>
  <c r="D186" i="19" l="1"/>
  <c r="A185" i="19"/>
  <c r="B185" i="19"/>
  <c r="D187" i="19" l="1"/>
  <c r="B186" i="19"/>
  <c r="A186" i="19"/>
  <c r="D188" i="19" l="1"/>
  <c r="B187" i="19"/>
  <c r="A187" i="19"/>
  <c r="D189" i="19" l="1"/>
  <c r="A188" i="19"/>
  <c r="B188" i="19"/>
  <c r="D190" i="19" l="1"/>
  <c r="A189" i="19"/>
  <c r="B189" i="19"/>
  <c r="D191" i="19" l="1"/>
  <c r="A190" i="19"/>
  <c r="B190" i="19"/>
  <c r="D192" i="19" l="1"/>
  <c r="A191" i="19"/>
  <c r="B191" i="19"/>
  <c r="D193" i="19" l="1"/>
  <c r="A192" i="19"/>
  <c r="B192" i="19"/>
  <c r="D194" i="19" l="1"/>
  <c r="A193" i="19"/>
  <c r="B193" i="19"/>
  <c r="D195" i="19" l="1"/>
  <c r="A194" i="19"/>
  <c r="B194" i="19"/>
  <c r="D196" i="19" l="1"/>
  <c r="A195" i="19"/>
  <c r="B195" i="19"/>
  <c r="D197" i="19" l="1"/>
  <c r="A196" i="19"/>
  <c r="B196" i="19"/>
  <c r="D198" i="19" l="1"/>
  <c r="A197" i="19"/>
  <c r="B197" i="19"/>
  <c r="D199" i="19" l="1"/>
  <c r="B198" i="19"/>
  <c r="A198" i="19"/>
  <c r="D200" i="19" l="1"/>
  <c r="A199" i="19"/>
  <c r="D201" i="19" l="1"/>
  <c r="A200" i="19"/>
  <c r="B200" i="19"/>
  <c r="D202" i="19" l="1"/>
  <c r="A201" i="19"/>
  <c r="B201" i="19"/>
  <c r="D203" i="19" l="1"/>
  <c r="A202" i="19"/>
  <c r="B202" i="19"/>
  <c r="D204" i="19" l="1"/>
  <c r="A203" i="19"/>
  <c r="B203" i="19"/>
  <c r="D205" i="19" l="1"/>
  <c r="A204" i="19"/>
  <c r="B204" i="19"/>
  <c r="D206" i="19" l="1"/>
  <c r="A205" i="19"/>
  <c r="B205" i="19"/>
  <c r="D207" i="19" l="1"/>
  <c r="B206" i="19"/>
  <c r="A206" i="19"/>
  <c r="D208" i="19" l="1"/>
  <c r="B207" i="19"/>
  <c r="A207" i="19"/>
  <c r="D209" i="19" l="1"/>
  <c r="A208" i="19"/>
  <c r="B208" i="19"/>
  <c r="D210" i="19" l="1"/>
  <c r="A209" i="19"/>
  <c r="B209" i="19"/>
  <c r="D211" i="19" l="1"/>
  <c r="A210" i="19"/>
  <c r="B210" i="19"/>
  <c r="D212" i="19" l="1"/>
  <c r="A211" i="19"/>
  <c r="B211" i="19"/>
  <c r="D213" i="19" l="1"/>
  <c r="A212" i="19"/>
  <c r="B212" i="19"/>
  <c r="D214" i="19" l="1"/>
  <c r="A213" i="19"/>
  <c r="B213" i="19"/>
  <c r="D215" i="19" l="1"/>
  <c r="B214" i="19"/>
  <c r="A214" i="19"/>
  <c r="D216" i="19" l="1"/>
  <c r="B215" i="19"/>
  <c r="A215" i="19"/>
  <c r="D217" i="19" l="1"/>
  <c r="A216" i="19"/>
  <c r="B216" i="19"/>
  <c r="D218" i="19" l="1"/>
  <c r="A217" i="19"/>
  <c r="B217" i="19"/>
  <c r="D219" i="19" l="1"/>
  <c r="A218" i="19"/>
  <c r="B218" i="19"/>
  <c r="D220" i="19" l="1"/>
  <c r="A219" i="19"/>
  <c r="B219" i="19"/>
  <c r="A220" i="19" l="1"/>
  <c r="B220" i="19"/>
</calcChain>
</file>

<file path=xl/sharedStrings.xml><?xml version="1.0" encoding="utf-8"?>
<sst xmlns="http://schemas.openxmlformats.org/spreadsheetml/2006/main" count="340" uniqueCount="129">
  <si>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</si>
  <si>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</si>
  <si>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</si>
  <si>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</si>
  <si>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</si>
  <si>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</si>
  <si>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</si>
  <si>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</si>
  <si>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</si>
  <si>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</si>
  <si>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</si>
  <si>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</si>
  <si>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</si>
  <si>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</si>
  <si>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</si>
  <si>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</si>
  <si>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</si>
  <si>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</si>
  <si>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</si>
  <si>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</si>
  <si>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</si>
  <si>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</si>
  <si>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</si>
  <si>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</si>
  <si>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</si>
  <si>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</si>
  <si>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</si>
  <si>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</si>
  <si>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</si>
  <si>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</si>
  <si>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</si>
  <si>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</si>
  <si>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</si>
  <si>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</si>
  <si>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</si>
  <si>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</si>
  <si>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</si>
  <si>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</si>
  <si>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</si>
  <si>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</si>
  <si>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</si>
  <si>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</si>
  <si>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</si>
  <si>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</si>
  <si>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</si>
  <si>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</si>
  <si>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</si>
  <si>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</si>
  <si>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</si>
  <si>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STORAGE_CHARGING_TIME</t>
  </si>
  <si>
    <t>hours</t>
  </si>
  <si>
    <t>BEGIN_CASE_DATA</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</si>
  <si>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</si>
  <si>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</si>
  <si>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</si>
  <si>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</si>
  <si>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</si>
  <si>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</si>
  <si>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</si>
  <si>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PGP_STORAGE_CHARGING_EFFICIENCY</t>
  </si>
  <si>
    <t>($/h)/kW</t>
  </si>
  <si>
    <t>All power-related (i.e., generation) costs  are in terms of $/kWh dispatched</t>
  </si>
  <si>
    <t>NORMALIZE_DEMAND_TO_ONE</t>
  </si>
  <si>
    <t>Normalize demand to 1.</t>
  </si>
  <si>
    <t>($/h)/kWh</t>
  </si>
  <si>
    <t>from $1568/kW and $261/kWh from Davis et al 2018</t>
  </si>
  <si>
    <t>2.7e-6 adds on about 2.4 cents per kWh if used one cycle per year</t>
  </si>
  <si>
    <t xml:space="preserve">Electrolyser $4600 per kW capital cost. Assume 8% capital recovery factor and 8760 hours per year = </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</si>
  <si>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</si>
  <si>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</si>
  <si>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</si>
  <si>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</si>
  <si>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</si>
  <si>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</si>
  <si>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</si>
  <si>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</si>
  <si>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</si>
  <si>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</si>
  <si>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</si>
  <si>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</si>
  <si>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</si>
  <si>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</si>
  <si>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</si>
  <si>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</si>
  <si>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</si>
  <si>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</si>
  <si>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</si>
  <si>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</si>
  <si>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</si>
  <si>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</si>
  <si>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</si>
  <si>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When these values are entered for cases below, they are not scaled but entered as they should be used.</t>
  </si>
  <si>
    <t>1% per month</t>
  </si>
  <si>
    <t>PGP_STORAGE_DECAY_RATE</t>
  </si>
  <si>
    <t>Note: values provided below will override values given above. Cost numbers are given as ratios to the ALL_CASE_DATA (i.e., 2 ==&gt; twice as much as listed in ALL_CASE_DATA). Dates, efficiencies, etc, are given in absolute values.</t>
  </si>
  <si>
    <t>QUICK_LOOK</t>
  </si>
  <si>
    <t>QUICK_LOOK is true if you want to use the newer postprocessing system.</t>
  </si>
  <si>
    <t>FIXED_COST_NATGAS_CCS</t>
  </si>
  <si>
    <t>VAR_COST_NATGAS_CCS</t>
  </si>
  <si>
    <t>kgCO2/kWh dispatched</t>
  </si>
  <si>
    <t>VAR_CO2_SOLAR</t>
  </si>
  <si>
    <t>FIXED_CO2_SOLAR</t>
  </si>
  <si>
    <t>kgCO2/kW capacity</t>
  </si>
  <si>
    <t>CO2_COST * FIXED_CO2_SOLAR is added to fixed cost</t>
  </si>
  <si>
    <t>CO2_COST * VAR_CO2_SOLAR is added to variable cost</t>
  </si>
  <si>
    <t>FIXED_CO2_WIND</t>
  </si>
  <si>
    <t>VAR_CO2_WIND</t>
  </si>
  <si>
    <t>FIXED_CO2_NATGAS</t>
  </si>
  <si>
    <t>VAR_CO2_NATGAS</t>
  </si>
  <si>
    <t>FIXED_CO2_NATGAS_CCS</t>
  </si>
  <si>
    <t>VAR_CO2_NATGAS_CCS</t>
  </si>
  <si>
    <t>FIXED_CO2_NUCLEAR</t>
  </si>
  <si>
    <t>VAR_CO2_NUCLEAR</t>
  </si>
  <si>
    <t>CO2_PRICE</t>
  </si>
  <si>
    <t>$/kgCO2:  CO2 price to be used for fixed and variable co2 emissions</t>
  </si>
  <si>
    <t>CO2_COST * VAR_CO2_SOLAR is added to variable cost, source for natgas is https://en.wikipedia.org/wiki/Life-cycle_greenhouse-gas_emissions_of_energy_sources</t>
  </si>
  <si>
    <t>CO2_COST * VAR_CO2_SOLAR is added to variable cost,source for natgas_ccs is https://en.wikipedia.org/wiki/Life-cycle_greenhouse-gas_emissions_of_energy_sources</t>
  </si>
  <si>
    <t>is default value</t>
  </si>
  <si>
    <t>0.01% per year</t>
  </si>
  <si>
    <t>is default value for flexible generation; for constant generation, add up fixed and variable costs</t>
  </si>
  <si>
    <t>is default value for flexible generation; for constant generation, use small value such as 3e-8</t>
  </si>
  <si>
    <t>assuming $261/kWh capital cost (Davis et al., 2018), 7% discount rate, 10-year lifetime (Lazard, 2017)</t>
  </si>
  <si>
    <t>1-unmet_demand-cp0</t>
  </si>
  <si>
    <t>US_demand_unnormalized.csv</t>
  </si>
  <si>
    <t>US_capacity_solar_threshold26_unnormalized.csv</t>
  </si>
  <si>
    <t>US_capacity_wind_threshold26_unnormalized.csv</t>
  </si>
  <si>
    <t>Input_Data/Lei_Solar_Wind</t>
  </si>
  <si>
    <t>US_constant_demand_unnormalized.csv</t>
  </si>
  <si>
    <t>1-unmet_demand_constant-cp0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</si>
</sst>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5" borderId="0" xfId="0" applyFill="1"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5" fontId="0" fillId="35" borderId="0" xfId="0" applyNumberFormat="1" applyFill="1" applyAlignment="1">
      <alignment horizontal="left"/>
    </xf>
    <xf numFmtId="166" fontId="0" fillId="35" borderId="0" xfId="0" applyNumberFormat="1" applyFill="1" applyAlignment="1">
      <alignment horizontal="left"/>
    </xf>
    <xf numFmtId="164" fontId="0" fillId="0" borderId="0" xfId="0" applyNumberFormat="1"/>
    <xf numFmtId="0" fontId="0" fillId="35" borderId="0" xfId="0" applyFill="1"/>
    <xf numFmtId="16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748F-2438-463B-BA5E-87C8F32FAD91}">
  <dimension ref="A1:E226"/>
  <sheetViews>
    <sheetView workbookViewId="0">
      <selection activeCell="H58" sqref="H58"/>
    </sheetView>
  </sheetViews>
  <sheetFormatPr baseColWidth="10" defaultColWidth="12.5" defaultRowHeight="15" x14ac:dyDescent="0.2"/>
  <cols>
    <col min="1" max="1" width="32.6640625" style="1" customWidth="1"/>
    <col min="2" max="2" width="20"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122</v>
      </c>
      <c r="C43" t="s">
        <v>20</v>
      </c>
    </row>
    <row r="44" spans="1:3" ht="16" x14ac:dyDescent="0.2">
      <c r="A44" s="4" t="s">
        <v>28</v>
      </c>
      <c r="B44" s="10" t="s">
        <v>126</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123</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124</v>
      </c>
      <c r="C72"/>
      <c r="D72"/>
    </row>
    <row r="73" spans="1:5" ht="16" x14ac:dyDescent="0.2">
      <c r="A73" s="4" t="s">
        <v>83</v>
      </c>
      <c r="B73" s="13">
        <v>1.9528741509529837E-2</v>
      </c>
      <c r="C73" t="s">
        <v>60</v>
      </c>
      <c r="D73" s="14">
        <v>1.9528741509529837E-2</v>
      </c>
      <c r="E73" t="s">
        <v>117</v>
      </c>
    </row>
    <row r="74" spans="1:5" ht="16" x14ac:dyDescent="0.2">
      <c r="A74" s="4" t="s">
        <v>73</v>
      </c>
      <c r="B74" s="11">
        <f>0.00000001</f>
        <v>1E-8</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125</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3">
        <v>1.1841887362491711E-2</v>
      </c>
      <c r="C84" t="s">
        <v>60</v>
      </c>
      <c r="D84" s="14">
        <v>1.1841887362491711E-2</v>
      </c>
      <c r="E84" t="s">
        <v>117</v>
      </c>
    </row>
    <row r="85" spans="1:5" ht="16" x14ac:dyDescent="0.2">
      <c r="A85" s="4" t="s">
        <v>75</v>
      </c>
      <c r="B85" s="13">
        <v>2.2590009128958689E-2</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3">
        <v>4.2392529406082022E-3</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10^D199</f>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B56A-A679-1740-B477-326F45F7F89C}">
  <dimension ref="A1:E226"/>
  <sheetViews>
    <sheetView tabSelected="1" topLeftCell="A42" workbookViewId="0">
      <selection activeCell="B44" sqref="B44"/>
    </sheetView>
  </sheetViews>
  <sheetFormatPr baseColWidth="10" defaultColWidth="12.5" defaultRowHeight="15" x14ac:dyDescent="0.2"/>
  <cols>
    <col min="1" max="1" width="32.6640625" style="1" customWidth="1"/>
    <col min="2" max="2" width="20"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128</v>
      </c>
      <c r="C43" t="s">
        <v>20</v>
      </c>
    </row>
    <row r="44" spans="1:3" ht="16" x14ac:dyDescent="0.2">
      <c r="A44" s="4" t="s">
        <v>28</v>
      </c>
      <c r="B44" s="10" t="s">
        <v>126</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127</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124</v>
      </c>
      <c r="C72"/>
      <c r="D72"/>
    </row>
    <row r="73" spans="1:5" ht="16" x14ac:dyDescent="0.2">
      <c r="A73" s="4" t="s">
        <v>83</v>
      </c>
      <c r="B73" s="13">
        <v>1.9528741509529837E-2</v>
      </c>
      <c r="C73" t="s">
        <v>60</v>
      </c>
      <c r="D73" s="14">
        <v>1.9528741509529837E-2</v>
      </c>
      <c r="E73" t="s">
        <v>117</v>
      </c>
    </row>
    <row r="74" spans="1:5" ht="16" x14ac:dyDescent="0.2">
      <c r="A74" s="4" t="s">
        <v>73</v>
      </c>
      <c r="B74" s="11">
        <f>0.00000001</f>
        <v>1E-8</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125</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3">
        <v>1.1841887362491711E-2</v>
      </c>
      <c r="C84" t="s">
        <v>60</v>
      </c>
      <c r="D84" s="14">
        <v>1.1841887362491711E-2</v>
      </c>
      <c r="E84" t="s">
        <v>117</v>
      </c>
    </row>
    <row r="85" spans="1:5" ht="16" x14ac:dyDescent="0.2">
      <c r="A85" s="4" t="s">
        <v>75</v>
      </c>
      <c r="B85" s="13">
        <v>2.2590009128958689E-2</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3">
        <v>4.2392529406082022E-3</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10^D199</f>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 demand</vt:lpstr>
      <vt:lpstr>constant demand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Peer</cp:lastModifiedBy>
  <dcterms:created xsi:type="dcterms:W3CDTF">2018-06-05T21:59:17Z</dcterms:created>
  <dcterms:modified xsi:type="dcterms:W3CDTF">2020-02-18T21:07:36Z</dcterms:modified>
</cp:coreProperties>
</file>