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bruno\Documents\Faculdade\DSP\E1\"/>
    </mc:Choice>
  </mc:AlternateContent>
  <xr:revisionPtr revIDLastSave="0" documentId="13_ncr:1_{3B8C29B8-A2BA-4763-839C-CF6F9314052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1" l="1"/>
  <c r="E28" i="1"/>
  <c r="F29" i="1" s="1"/>
  <c r="E27" i="1"/>
  <c r="F28" i="1" s="1"/>
  <c r="E26" i="1"/>
  <c r="F27" i="1" s="1"/>
  <c r="E25" i="1"/>
  <c r="F26" i="1" s="1"/>
  <c r="E24" i="1"/>
  <c r="F25" i="1" s="1"/>
  <c r="E23" i="1"/>
  <c r="F24" i="1" s="1"/>
  <c r="I8" i="1"/>
  <c r="H8" i="1"/>
  <c r="I9" i="1" s="1"/>
  <c r="F8" i="1"/>
  <c r="E8" i="1"/>
  <c r="H9" i="1" s="1"/>
  <c r="I10" i="1" s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E22" i="1"/>
  <c r="F23" i="1" s="1"/>
  <c r="E21" i="1"/>
  <c r="F22" i="1" s="1"/>
  <c r="E20" i="1"/>
  <c r="F21" i="1" s="1"/>
  <c r="E19" i="1"/>
  <c r="F20" i="1" s="1"/>
  <c r="E18" i="1"/>
  <c r="F19" i="1" s="1"/>
  <c r="E17" i="1"/>
  <c r="F18" i="1" s="1"/>
  <c r="E16" i="1"/>
  <c r="F17" i="1" s="1"/>
  <c r="E15" i="1"/>
  <c r="F16" i="1" s="1"/>
  <c r="E14" i="1"/>
  <c r="F15" i="1" s="1"/>
  <c r="E13" i="1"/>
  <c r="F14" i="1" s="1"/>
  <c r="E12" i="1"/>
  <c r="F13" i="1" s="1"/>
  <c r="E11" i="1"/>
  <c r="F12" i="1" s="1"/>
  <c r="E10" i="1"/>
  <c r="F11" i="1" s="1"/>
  <c r="E9" i="1"/>
  <c r="F9" i="1" l="1"/>
  <c r="G9" i="1" s="1"/>
  <c r="F10" i="1"/>
  <c r="H10" i="1" l="1"/>
  <c r="I11" i="1" s="1"/>
  <c r="G10" i="1" l="1"/>
  <c r="H11" i="1" s="1"/>
  <c r="I12" i="1" s="1"/>
  <c r="G11" i="1" l="1"/>
  <c r="H12" i="1" s="1"/>
  <c r="I13" i="1" s="1"/>
  <c r="G12" i="1" l="1"/>
  <c r="H13" i="1" s="1"/>
  <c r="I14" i="1" s="1"/>
  <c r="G13" i="1" l="1"/>
  <c r="H14" i="1" s="1"/>
  <c r="G14" i="1" s="1"/>
  <c r="H15" i="1" s="1"/>
  <c r="I15" i="1" l="1"/>
  <c r="G15" i="1" s="1"/>
  <c r="H16" i="1" s="1"/>
  <c r="I17" i="1" s="1"/>
  <c r="I16" i="1"/>
  <c r="G16" i="1" l="1"/>
  <c r="H17" i="1" s="1"/>
  <c r="G17" i="1" s="1"/>
  <c r="H18" i="1" s="1"/>
  <c r="I18" i="1" l="1"/>
  <c r="G18" i="1" s="1"/>
  <c r="H19" i="1" s="1"/>
  <c r="I19" i="1"/>
  <c r="G19" i="1" l="1"/>
  <c r="H20" i="1" s="1"/>
  <c r="I20" i="1"/>
  <c r="G20" i="1" l="1"/>
  <c r="H21" i="1" s="1"/>
  <c r="I21" i="1"/>
  <c r="G21" i="1" l="1"/>
  <c r="H22" i="1" s="1"/>
  <c r="I22" i="1"/>
  <c r="I23" i="1" l="1"/>
  <c r="G22" i="1"/>
  <c r="H23" i="1" s="1"/>
  <c r="G23" i="1" l="1"/>
  <c r="H24" i="1" s="1"/>
  <c r="I24" i="1"/>
  <c r="G24" i="1" l="1"/>
  <c r="H25" i="1" s="1"/>
  <c r="I25" i="1"/>
  <c r="G25" i="1" l="1"/>
  <c r="H26" i="1" s="1"/>
  <c r="I26" i="1"/>
  <c r="G26" i="1" l="1"/>
  <c r="H27" i="1" s="1"/>
  <c r="I27" i="1"/>
  <c r="G27" i="1" l="1"/>
  <c r="H28" i="1" s="1"/>
  <c r="I28" i="1"/>
  <c r="G28" i="1" l="1"/>
  <c r="H29" i="1" s="1"/>
  <c r="I29" i="1"/>
  <c r="G29" i="1" l="1"/>
</calcChain>
</file>

<file path=xl/sharedStrings.xml><?xml version="1.0" encoding="utf-8"?>
<sst xmlns="http://schemas.openxmlformats.org/spreadsheetml/2006/main" count="17" uniqueCount="17">
  <si>
    <t>n</t>
  </si>
  <si>
    <t>x[n]</t>
  </si>
  <si>
    <t>x[n-1]</t>
  </si>
  <si>
    <t>x[n-2]</t>
  </si>
  <si>
    <t>y[n]</t>
  </si>
  <si>
    <t>y[n-1]</t>
  </si>
  <si>
    <t>y[n-2]</t>
  </si>
  <si>
    <t>b0</t>
  </si>
  <si>
    <t>b1</t>
  </si>
  <si>
    <t>b2</t>
  </si>
  <si>
    <t>a1</t>
  </si>
  <si>
    <t>a2</t>
  </si>
  <si>
    <t>Coeficientes</t>
  </si>
  <si>
    <t>Condições iniciais</t>
  </si>
  <si>
    <t>Saída</t>
  </si>
  <si>
    <t>Entrada</t>
  </si>
  <si>
    <t>Resposta de um Sistema LDIT de Ordem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</si>
</sst>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FFC000"/>
      </top>
      <bottom/>
      <diagonal/>
    </border>
    <border>
      <left/>
      <right/>
      <top style="medium">
        <color theme="4" tint="0.39994506668294322"/>
      </top>
      <bottom/>
      <diagonal/>
    </border>
    <border>
      <left/>
      <right/>
      <top style="medium">
        <color rgb="FF92D050"/>
      </top>
      <bottom/>
      <diagonal/>
    </border>
    <border>
      <left/>
      <right/>
      <top style="medium">
        <color rgb="FFFFFF00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2" borderId="0" xfId="0" applyFill="1" applyAlignment="1">
      <alignment horizontal="center"/>
    </xf>
    <xf numFmtId="0" fontId="0" fillId="5" borderId="0" xfId="0" applyFill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1" fillId="5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Saída do Sistema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Plan1!$C$7:$C$29</c:f>
              <c:numCache>
                <c:formatCode>General</c:formatCode>
                <c:ptCount val="23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</c:numCache>
            </c:numRef>
          </c:xVal>
          <c:yVal>
            <c:numRef>
              <c:f>Plan1!$G$7:$G$29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9.7600000000000006E-2</c:v>
                </c:pt>
                <c:pt idx="3">
                  <c:v>0.28731728000000001</c:v>
                </c:pt>
                <c:pt idx="4">
                  <c:v>0.33594679558400004</c:v>
                </c:pt>
                <c:pt idx="5">
                  <c:v>0.22095055041579525</c:v>
                </c:pt>
                <c:pt idx="6">
                  <c:v>9.6320955156129512E-2</c:v>
                </c:pt>
                <c:pt idx="7">
                  <c:v>1.7155321034589402E-2</c:v>
                </c:pt>
                <c:pt idx="8">
                  <c:v>-1.5935516939436442E-2</c:v>
                </c:pt>
                <c:pt idx="9">
                  <c:v>-2.07429031905914E-2</c:v>
                </c:pt>
                <c:pt idx="10">
                  <c:v>-1.4244145201159037E-2</c:v>
                </c:pt>
                <c:pt idx="11">
                  <c:v>-6.5145258880371917E-3</c:v>
                </c:pt>
                <c:pt idx="12">
                  <c:v>-1.3934667629830876E-3</c:v>
                </c:pt>
                <c:pt idx="13">
                  <c:v>8.5792188589562312E-4</c:v>
                </c:pt>
                <c:pt idx="14">
                  <c:v>1.2733748341304356E-3</c:v>
                </c:pt>
                <c:pt idx="15">
                  <c:v>9.145409537360098E-4</c:v>
                </c:pt>
                <c:pt idx="16">
                  <c:v>4.37736976476588E-4</c:v>
                </c:pt>
                <c:pt idx="17">
                  <c:v>1.0782704908469091E-4</c:v>
                </c:pt>
                <c:pt idx="18">
                  <c:v>-4.4264656601188779E-5</c:v>
                </c:pt>
                <c:pt idx="19">
                  <c:v>-7.767794332647334E-5</c:v>
                </c:pt>
                <c:pt idx="20">
                  <c:v>-5.8478699043626774E-5</c:v>
                </c:pt>
                <c:pt idx="21">
                  <c:v>-2.923899827101817E-5</c:v>
                </c:pt>
                <c:pt idx="22">
                  <c:v>-8.0720684567325074E-6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1D-428C-8395-67D136571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353808"/>
        <c:axId val="241354200"/>
      </c:scatterChart>
      <c:valAx>
        <c:axId val="241353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1354200"/>
        <c:crosses val="autoZero"/>
        <c:crossBetween val="midCat"/>
      </c:valAx>
      <c:valAx>
        <c:axId val="2413542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1353808"/>
        <c:crosses val="autoZero"/>
        <c:crossBetween val="midCat"/>
      </c:valAx>
      <c:spPr>
        <a:noFill/>
        <a:ln w="127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Entrada do Sistema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Plan1!$C$7:$C$29</c:f>
              <c:numCache>
                <c:formatCode>General</c:formatCode>
                <c:ptCount val="23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</c:numCache>
            </c:numRef>
          </c:xVal>
          <c:yVal>
            <c:numRef>
              <c:f>Plan1!$D$7:$D$29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CB-42BB-8233-088F21F63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354984"/>
        <c:axId val="241355376"/>
      </c:scatterChart>
      <c:valAx>
        <c:axId val="241354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1355376"/>
        <c:crosses val="autoZero"/>
        <c:crossBetween val="midCat"/>
      </c:valAx>
      <c:valAx>
        <c:axId val="2413553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1354984"/>
        <c:crosses val="autoZero"/>
        <c:crossBetween val="midCat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18</xdr:row>
      <xdr:rowOff>14287</xdr:rowOff>
    </xdr:from>
    <xdr:to>
      <xdr:col>20</xdr:col>
      <xdr:colOff>9525</xdr:colOff>
      <xdr:row>31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</xdr:colOff>
      <xdr:row>3</xdr:row>
      <xdr:rowOff>14287</xdr:rowOff>
    </xdr:from>
    <xdr:to>
      <xdr:col>19</xdr:col>
      <xdr:colOff>323850</xdr:colOff>
      <xdr:row>16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10</xdr:col>
      <xdr:colOff>161925</xdr:colOff>
      <xdr:row>15</xdr:row>
      <xdr:rowOff>176212</xdr:rowOff>
    </xdr:from>
    <xdr:ext cx="65" cy="172227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534025" y="31384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14</xdr:col>
      <xdr:colOff>461358</xdr:colOff>
      <xdr:row>0</xdr:row>
      <xdr:rowOff>139700</xdr:rowOff>
    </xdr:from>
    <xdr:ext cx="1805591" cy="4032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8376633" y="139700"/>
              <a:ext cx="1805591" cy="403225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𝑧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)=</m:t>
                    </m:r>
                    <m:f>
                      <m:f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</m:e>
                          <m:sub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sSup>
                          <m:sSupPr>
                            <m:ctrlP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𝑧</m:t>
                            </m:r>
                          </m:e>
                          <m:sup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p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</m:e>
                          <m:sub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sSup>
                          <m:sSupPr>
                            <m:ctrlP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𝑧</m:t>
                            </m:r>
                          </m:e>
                          <m:sup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−2</m:t>
                            </m:r>
                          </m:sup>
                        </m:sSup>
                      </m:num>
                      <m:den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1+</m:t>
                        </m:r>
                        <m:sSub>
                          <m:sSubPr>
                            <m:ctrlP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sSup>
                          <m:sSupPr>
                            <m:ctrlP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𝑧</m:t>
                            </m:r>
                          </m:e>
                          <m:sup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p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sSup>
                          <m:sSupPr>
                            <m:ctrlP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𝑧</m:t>
                            </m:r>
                          </m:e>
                          <m:sup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5" name="CaixaDeTexto 4"/>
            <xdr:cNvSpPr txBox="1"/>
          </xdr:nvSpPr>
          <xdr:spPr>
            <a:xfrm>
              <a:off x="8376633" y="139700"/>
              <a:ext cx="1805591" cy="403225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𝐻(𝑧)=</a:t>
              </a:r>
              <a:r>
                <a:rPr lang="pt-BR" sz="1100" i="0">
                  <a:latin typeface="Cambria Math" panose="02040503050406030204" pitchFamily="18" charset="0"/>
                </a:rPr>
                <a:t>(</a:t>
              </a:r>
              <a:r>
                <a:rPr lang="pt-BR" sz="1100" b="0" i="0">
                  <a:latin typeface="Cambria Math" panose="02040503050406030204" pitchFamily="18" charset="0"/>
                </a:rPr>
                <a:t>𝑏_0+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𝑏_1 𝑧^(−1)+𝑏_2 𝑧^(−2))/(1+𝑎_1 𝑧^(−1)+𝑎_2 𝑧^(−2) )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6</xdr:col>
      <xdr:colOff>457199</xdr:colOff>
      <xdr:row>1</xdr:row>
      <xdr:rowOff>47625</xdr:rowOff>
    </xdr:from>
    <xdr:ext cx="4267201" cy="200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3809999" y="238125"/>
              <a:ext cx="4267201" cy="200025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𝑦</m:t>
                    </m:r>
                    <m:d>
                      <m:dPr>
                        <m:begChr m:val="["/>
                        <m:endChr m:val="]"/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d>
                    <m:r>
                      <a:rPr lang="pt-BR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e>
                      <m:sub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pt-B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d>
                      <m:dPr>
                        <m:begChr m:val="["/>
                        <m:endChr m:val="]"/>
                        <m:ctrlP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e>
                    </m:d>
                    <m:r>
                      <a:rPr lang="pt-B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e>
                      <m:sub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pt-B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d>
                      <m:dPr>
                        <m:begChr m:val="["/>
                        <m:endChr m:val="]"/>
                        <m:ctrlP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e>
                    </m:d>
                    <m:r>
                      <a:rPr lang="pt-B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e>
                      <m:sub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pt-B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d>
                      <m:dPr>
                        <m:begChr m:val="["/>
                        <m:endChr m:val="]"/>
                        <m:ctrlP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</m:t>
                        </m:r>
                      </m:e>
                    </m:d>
                    <m:r>
                      <a:rPr lang="pt-B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pt-B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𝑦</m:t>
                    </m:r>
                    <m:d>
                      <m:dPr>
                        <m:begChr m:val="["/>
                        <m:endChr m:val="]"/>
                        <m:ctrlP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e>
                    </m:d>
                    <m:r>
                      <a:rPr lang="pt-B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pt-B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𝑦</m:t>
                    </m:r>
                    <m:r>
                      <a:rPr lang="pt-B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[</m:t>
                    </m:r>
                    <m:r>
                      <a:rPr lang="pt-B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𝑛</m:t>
                    </m:r>
                    <m:r>
                      <a:rPr lang="pt-B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−2]</m:t>
                    </m:r>
                  </m:oMath>
                </m:oMathPara>
              </a14:m>
              <a:endParaRPr lang="pt-BR">
                <a:effectLst/>
              </a:endParaRPr>
            </a:p>
            <a:p>
              <a:endParaRPr lang="pt-BR" sz="1100"/>
            </a:p>
          </xdr:txBody>
        </xdr:sp>
      </mc:Choice>
      <mc:Fallback xmlns="">
        <xdr:sp macro="" textlink="">
          <xdr:nvSpPr>
            <xdr:cNvPr id="7" name="CaixaDeTexto 6"/>
            <xdr:cNvSpPr txBox="1"/>
          </xdr:nvSpPr>
          <xdr:spPr>
            <a:xfrm>
              <a:off x="3809999" y="238125"/>
              <a:ext cx="4267201" cy="200025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BR" sz="1100" b="0" i="0">
                  <a:latin typeface="Cambria Math" panose="02040503050406030204" pitchFamily="18" charset="0"/>
                </a:rPr>
                <a:t>𝑦[𝑛]</a:t>
              </a:r>
              <a:r>
                <a:rPr lang="pt-BR" sz="1100" i="0">
                  <a:latin typeface="Cambria Math" panose="02040503050406030204" pitchFamily="18" charset="0"/>
                </a:rPr>
                <a:t>=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𝑏_0 𝑥[𝑛]+𝑏_1 𝑥[𝑛−1]+𝑏_2 𝑥[𝑛−2]−𝑎_1 𝑦[𝑛−1]−𝑎_2 𝑦[𝑛−2]</a:t>
              </a:r>
              <a:endParaRPr lang="pt-BR">
                <a:effectLst/>
              </a:endParaRPr>
            </a:p>
            <a:p>
              <a:endParaRPr lang="pt-BR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37"/>
  <sheetViews>
    <sheetView tabSelected="1" workbookViewId="0">
      <selection activeCell="G18" sqref="G18"/>
    </sheetView>
  </sheetViews>
  <sheetFormatPr defaultRowHeight="14.4" x14ac:dyDescent="0.3"/>
  <cols>
    <col min="1" max="1" width="3.33203125" customWidth="1"/>
    <col min="2" max="2" width="12.5546875" customWidth="1"/>
    <col min="3" max="3" width="7" customWidth="1"/>
    <col min="7" max="7" width="12.6640625" bestFit="1" customWidth="1"/>
    <col min="10" max="10" width="2.88671875" customWidth="1"/>
    <col min="11" max="11" width="17.44140625" customWidth="1"/>
    <col min="12" max="12" width="2.44140625" customWidth="1"/>
    <col min="20" max="20" width="4.88671875" customWidth="1"/>
  </cols>
  <sheetData>
    <row r="2" spans="2:11" ht="21" x14ac:dyDescent="0.4">
      <c r="B2" s="15" t="s">
        <v>16</v>
      </c>
      <c r="C2" s="15"/>
      <c r="D2" s="15"/>
      <c r="E2" s="15"/>
      <c r="F2" s="15"/>
      <c r="G2" s="15"/>
      <c r="H2" s="15"/>
      <c r="I2" s="15"/>
      <c r="J2" s="15"/>
      <c r="K2" s="15"/>
    </row>
    <row r="3" spans="2:11" ht="15" thickBot="1" x14ac:dyDescent="0.35"/>
    <row r="4" spans="2:11" x14ac:dyDescent="0.3">
      <c r="B4" s="3" t="s">
        <v>12</v>
      </c>
      <c r="C4" s="11"/>
      <c r="D4" s="3" t="s">
        <v>7</v>
      </c>
      <c r="E4" s="3" t="s">
        <v>8</v>
      </c>
      <c r="F4" s="3" t="s">
        <v>9</v>
      </c>
      <c r="G4" s="3"/>
      <c r="H4" s="3" t="s">
        <v>10</v>
      </c>
      <c r="I4" s="3" t="s">
        <v>11</v>
      </c>
    </row>
    <row r="5" spans="2:11" x14ac:dyDescent="0.3">
      <c r="D5" s="6">
        <v>9.7600000000000006E-2</v>
      </c>
      <c r="E5" s="6">
        <v>0.1953</v>
      </c>
      <c r="F5" s="6">
        <v>9.7600000000000006E-2</v>
      </c>
      <c r="G5" s="1"/>
      <c r="H5" s="6">
        <v>-0.94279999999999997</v>
      </c>
      <c r="I5" s="6">
        <v>0.33335999999999999</v>
      </c>
    </row>
    <row r="6" spans="2:11" ht="15" thickBot="1" x14ac:dyDescent="0.35">
      <c r="C6" s="2" t="s">
        <v>0</v>
      </c>
      <c r="D6" s="2" t="s">
        <v>1</v>
      </c>
      <c r="E6" s="2" t="s">
        <v>2</v>
      </c>
      <c r="F6" s="2" t="s">
        <v>3</v>
      </c>
      <c r="G6" s="2" t="s">
        <v>4</v>
      </c>
      <c r="H6" s="2" t="s">
        <v>5</v>
      </c>
      <c r="I6" s="2" t="s">
        <v>6</v>
      </c>
    </row>
    <row r="7" spans="2:11" x14ac:dyDescent="0.3">
      <c r="B7" s="12" t="s">
        <v>15</v>
      </c>
      <c r="C7" s="9">
        <v>-2</v>
      </c>
      <c r="D7" s="7">
        <v>0</v>
      </c>
      <c r="E7">
        <v>0</v>
      </c>
      <c r="F7">
        <v>0</v>
      </c>
      <c r="G7" s="4">
        <v>0</v>
      </c>
      <c r="H7" s="8">
        <v>0</v>
      </c>
      <c r="I7" s="8">
        <v>0</v>
      </c>
      <c r="J7" s="8"/>
      <c r="K7" s="13" t="s">
        <v>13</v>
      </c>
    </row>
    <row r="8" spans="2:11" ht="15" thickBot="1" x14ac:dyDescent="0.35">
      <c r="C8" s="1">
        <f>1+C7</f>
        <v>-1</v>
      </c>
      <c r="D8" s="7">
        <v>0</v>
      </c>
      <c r="E8">
        <f t="shared" ref="E8:F10" si="0">D7</f>
        <v>0</v>
      </c>
      <c r="F8">
        <f t="shared" si="0"/>
        <v>0</v>
      </c>
      <c r="G8" s="4">
        <v>0</v>
      </c>
      <c r="H8">
        <f t="shared" ref="H8:I10" si="1">G7</f>
        <v>0</v>
      </c>
      <c r="I8">
        <f t="shared" si="1"/>
        <v>0</v>
      </c>
    </row>
    <row r="9" spans="2:11" x14ac:dyDescent="0.3">
      <c r="C9" s="1">
        <f>1+C8</f>
        <v>0</v>
      </c>
      <c r="D9" s="7">
        <v>1</v>
      </c>
      <c r="E9">
        <f t="shared" si="0"/>
        <v>0</v>
      </c>
      <c r="F9">
        <f t="shared" si="0"/>
        <v>0</v>
      </c>
      <c r="G9" s="5">
        <f>$D$5*D9+$E$5*E9+$F$5*F9-$H$5*H9-$I$5*I9</f>
        <v>9.7600000000000006E-2</v>
      </c>
      <c r="H9" s="10">
        <f t="shared" si="1"/>
        <v>0</v>
      </c>
      <c r="I9" s="10">
        <f t="shared" si="1"/>
        <v>0</v>
      </c>
      <c r="J9" s="10"/>
      <c r="K9" s="14" t="s">
        <v>14</v>
      </c>
    </row>
    <row r="10" spans="2:11" x14ac:dyDescent="0.3">
      <c r="C10" s="1">
        <f>1+C9</f>
        <v>1</v>
      </c>
      <c r="D10" s="7">
        <v>0</v>
      </c>
      <c r="E10">
        <f t="shared" si="0"/>
        <v>1</v>
      </c>
      <c r="F10">
        <f t="shared" si="0"/>
        <v>0</v>
      </c>
      <c r="G10" s="5">
        <f>$D$5*D10+$E$5*E10+$F$5*F10-$H$5*H10-$I$5*I10</f>
        <v>0.28731728000000001</v>
      </c>
      <c r="H10">
        <f t="shared" si="1"/>
        <v>9.7600000000000006E-2</v>
      </c>
      <c r="I10">
        <f t="shared" si="1"/>
        <v>0</v>
      </c>
    </row>
    <row r="11" spans="2:11" x14ac:dyDescent="0.3">
      <c r="C11" s="1">
        <f t="shared" ref="C11:C22" si="2">1+C10</f>
        <v>2</v>
      </c>
      <c r="D11" s="7">
        <v>0</v>
      </c>
      <c r="E11">
        <f t="shared" ref="E11:F26" si="3">D10</f>
        <v>0</v>
      </c>
      <c r="F11">
        <f t="shared" si="3"/>
        <v>1</v>
      </c>
      <c r="G11" s="5">
        <f>$D$5*D11+$E$5*E11+$F$5*F11-$H$5*H11-$I$5*I11</f>
        <v>0.33594679558400004</v>
      </c>
      <c r="H11">
        <f t="shared" ref="H11:I26" si="4">G10</f>
        <v>0.28731728000000001</v>
      </c>
      <c r="I11">
        <f t="shared" si="4"/>
        <v>9.7600000000000006E-2</v>
      </c>
    </row>
    <row r="12" spans="2:11" x14ac:dyDescent="0.3">
      <c r="C12" s="1">
        <f t="shared" si="2"/>
        <v>3</v>
      </c>
      <c r="D12" s="7">
        <v>0</v>
      </c>
      <c r="E12">
        <f t="shared" si="3"/>
        <v>0</v>
      </c>
      <c r="F12">
        <f t="shared" si="3"/>
        <v>0</v>
      </c>
      <c r="G12" s="5">
        <f>$D$5*D12+$E$5*E12+$F$5*F12-$H$5*H12-$I$5*I12</f>
        <v>0.22095055041579525</v>
      </c>
      <c r="H12">
        <f t="shared" si="4"/>
        <v>0.33594679558400004</v>
      </c>
      <c r="I12">
        <f t="shared" si="4"/>
        <v>0.28731728000000001</v>
      </c>
    </row>
    <row r="13" spans="2:11" x14ac:dyDescent="0.3">
      <c r="C13" s="1">
        <f t="shared" si="2"/>
        <v>4</v>
      </c>
      <c r="D13" s="7">
        <v>0</v>
      </c>
      <c r="E13">
        <f t="shared" si="3"/>
        <v>0</v>
      </c>
      <c r="F13">
        <f t="shared" si="3"/>
        <v>0</v>
      </c>
      <c r="G13" s="5">
        <f t="shared" ref="G13:G29" si="5">$D$5*D13+$E$5*E13+$F$5*F13-$H$5*H13-$I$5*I13</f>
        <v>9.6320955156129512E-2</v>
      </c>
      <c r="H13">
        <f t="shared" si="4"/>
        <v>0.22095055041579525</v>
      </c>
      <c r="I13">
        <f t="shared" si="4"/>
        <v>0.33594679558400004</v>
      </c>
    </row>
    <row r="14" spans="2:11" x14ac:dyDescent="0.3">
      <c r="C14" s="1">
        <f t="shared" si="2"/>
        <v>5</v>
      </c>
      <c r="D14" s="7">
        <v>0</v>
      </c>
      <c r="E14">
        <f t="shared" si="3"/>
        <v>0</v>
      </c>
      <c r="F14">
        <f t="shared" si="3"/>
        <v>0</v>
      </c>
      <c r="G14" s="5">
        <f t="shared" si="5"/>
        <v>1.7155321034589402E-2</v>
      </c>
      <c r="H14">
        <f t="shared" si="4"/>
        <v>9.6320955156129512E-2</v>
      </c>
      <c r="I14">
        <f t="shared" si="4"/>
        <v>0.22095055041579525</v>
      </c>
    </row>
    <row r="15" spans="2:11" x14ac:dyDescent="0.3">
      <c r="C15" s="1">
        <f t="shared" si="2"/>
        <v>6</v>
      </c>
      <c r="D15" s="7">
        <v>0</v>
      </c>
      <c r="E15">
        <f t="shared" si="3"/>
        <v>0</v>
      </c>
      <c r="F15">
        <f t="shared" si="3"/>
        <v>0</v>
      </c>
      <c r="G15" s="5">
        <f t="shared" si="5"/>
        <v>-1.5935516939436442E-2</v>
      </c>
      <c r="H15">
        <f t="shared" si="4"/>
        <v>1.7155321034589402E-2</v>
      </c>
      <c r="I15">
        <f t="shared" si="4"/>
        <v>9.6320955156129512E-2</v>
      </c>
    </row>
    <row r="16" spans="2:11" x14ac:dyDescent="0.3">
      <c r="C16" s="1">
        <f t="shared" si="2"/>
        <v>7</v>
      </c>
      <c r="D16" s="7">
        <v>0</v>
      </c>
      <c r="E16">
        <f t="shared" si="3"/>
        <v>0</v>
      </c>
      <c r="F16">
        <f t="shared" si="3"/>
        <v>0</v>
      </c>
      <c r="G16" s="5">
        <f t="shared" si="5"/>
        <v>-2.07429031905914E-2</v>
      </c>
      <c r="H16">
        <f t="shared" si="4"/>
        <v>-1.5935516939436442E-2</v>
      </c>
      <c r="I16">
        <f t="shared" si="4"/>
        <v>1.7155321034589402E-2</v>
      </c>
    </row>
    <row r="17" spans="3:9" x14ac:dyDescent="0.3">
      <c r="C17" s="1">
        <f t="shared" si="2"/>
        <v>8</v>
      </c>
      <c r="D17" s="7">
        <v>0</v>
      </c>
      <c r="E17">
        <f t="shared" si="3"/>
        <v>0</v>
      </c>
      <c r="F17">
        <f t="shared" si="3"/>
        <v>0</v>
      </c>
      <c r="G17" s="5">
        <f t="shared" si="5"/>
        <v>-1.4244145201159037E-2</v>
      </c>
      <c r="H17">
        <f t="shared" si="4"/>
        <v>-2.07429031905914E-2</v>
      </c>
      <c r="I17">
        <f t="shared" si="4"/>
        <v>-1.5935516939436442E-2</v>
      </c>
    </row>
    <row r="18" spans="3:9" x14ac:dyDescent="0.3">
      <c r="C18" s="1">
        <f t="shared" si="2"/>
        <v>9</v>
      </c>
      <c r="D18" s="7">
        <v>0</v>
      </c>
      <c r="E18">
        <f t="shared" si="3"/>
        <v>0</v>
      </c>
      <c r="F18">
        <f t="shared" si="3"/>
        <v>0</v>
      </c>
      <c r="G18" s="5">
        <f t="shared" si="5"/>
        <v>-6.5145258880371917E-3</v>
      </c>
      <c r="H18">
        <f t="shared" si="4"/>
        <v>-1.4244145201159037E-2</v>
      </c>
      <c r="I18">
        <f t="shared" si="4"/>
        <v>-2.07429031905914E-2</v>
      </c>
    </row>
    <row r="19" spans="3:9" x14ac:dyDescent="0.3">
      <c r="C19" s="1">
        <f t="shared" si="2"/>
        <v>10</v>
      </c>
      <c r="D19" s="7">
        <v>0</v>
      </c>
      <c r="E19">
        <f t="shared" si="3"/>
        <v>0</v>
      </c>
      <c r="F19">
        <f t="shared" si="3"/>
        <v>0</v>
      </c>
      <c r="G19" s="5">
        <f t="shared" si="5"/>
        <v>-1.3934667629830876E-3</v>
      </c>
      <c r="H19">
        <f t="shared" si="4"/>
        <v>-6.5145258880371917E-3</v>
      </c>
      <c r="I19">
        <f t="shared" si="4"/>
        <v>-1.4244145201159037E-2</v>
      </c>
    </row>
    <row r="20" spans="3:9" x14ac:dyDescent="0.3">
      <c r="C20" s="1">
        <f t="shared" si="2"/>
        <v>11</v>
      </c>
      <c r="D20" s="7">
        <v>0</v>
      </c>
      <c r="E20">
        <f t="shared" si="3"/>
        <v>0</v>
      </c>
      <c r="F20">
        <f t="shared" si="3"/>
        <v>0</v>
      </c>
      <c r="G20" s="5">
        <f t="shared" si="5"/>
        <v>8.5792188589562312E-4</v>
      </c>
      <c r="H20">
        <f t="shared" si="4"/>
        <v>-1.3934667629830876E-3</v>
      </c>
      <c r="I20">
        <f t="shared" si="4"/>
        <v>-6.5145258880371917E-3</v>
      </c>
    </row>
    <row r="21" spans="3:9" x14ac:dyDescent="0.3">
      <c r="C21" s="1">
        <f t="shared" si="2"/>
        <v>12</v>
      </c>
      <c r="D21" s="7">
        <v>0</v>
      </c>
      <c r="E21">
        <f t="shared" si="3"/>
        <v>0</v>
      </c>
      <c r="F21">
        <f t="shared" si="3"/>
        <v>0</v>
      </c>
      <c r="G21" s="5">
        <f t="shared" si="5"/>
        <v>1.2733748341304356E-3</v>
      </c>
      <c r="H21">
        <f t="shared" si="4"/>
        <v>8.5792188589562312E-4</v>
      </c>
      <c r="I21">
        <f t="shared" si="4"/>
        <v>-1.3934667629830876E-3</v>
      </c>
    </row>
    <row r="22" spans="3:9" x14ac:dyDescent="0.3">
      <c r="C22" s="1">
        <f t="shared" si="2"/>
        <v>13</v>
      </c>
      <c r="D22" s="7">
        <v>0</v>
      </c>
      <c r="E22">
        <f t="shared" si="3"/>
        <v>0</v>
      </c>
      <c r="F22">
        <f t="shared" si="3"/>
        <v>0</v>
      </c>
      <c r="G22" s="5">
        <f t="shared" si="5"/>
        <v>9.145409537360098E-4</v>
      </c>
      <c r="H22">
        <f t="shared" si="4"/>
        <v>1.2733748341304356E-3</v>
      </c>
      <c r="I22">
        <f t="shared" si="4"/>
        <v>8.5792188589562312E-4</v>
      </c>
    </row>
    <row r="23" spans="3:9" x14ac:dyDescent="0.3">
      <c r="C23" s="1">
        <f t="shared" ref="C23:C29" si="6">1+C22</f>
        <v>14</v>
      </c>
      <c r="D23" s="7">
        <v>0</v>
      </c>
      <c r="E23">
        <f t="shared" si="3"/>
        <v>0</v>
      </c>
      <c r="F23">
        <f t="shared" si="3"/>
        <v>0</v>
      </c>
      <c r="G23" s="5">
        <f t="shared" si="5"/>
        <v>4.37736976476588E-4</v>
      </c>
      <c r="H23">
        <f t="shared" si="4"/>
        <v>9.145409537360098E-4</v>
      </c>
      <c r="I23">
        <f t="shared" si="4"/>
        <v>1.2733748341304356E-3</v>
      </c>
    </row>
    <row r="24" spans="3:9" x14ac:dyDescent="0.3">
      <c r="C24" s="1">
        <f t="shared" si="6"/>
        <v>15</v>
      </c>
      <c r="D24" s="7">
        <v>0</v>
      </c>
      <c r="E24">
        <f t="shared" si="3"/>
        <v>0</v>
      </c>
      <c r="F24">
        <f t="shared" si="3"/>
        <v>0</v>
      </c>
      <c r="G24" s="5">
        <f t="shared" si="5"/>
        <v>1.0782704908469091E-4</v>
      </c>
      <c r="H24">
        <f t="shared" si="4"/>
        <v>4.37736976476588E-4</v>
      </c>
      <c r="I24">
        <f t="shared" si="4"/>
        <v>9.145409537360098E-4</v>
      </c>
    </row>
    <row r="25" spans="3:9" x14ac:dyDescent="0.3">
      <c r="C25" s="1">
        <f t="shared" si="6"/>
        <v>16</v>
      </c>
      <c r="D25" s="7">
        <v>0</v>
      </c>
      <c r="E25">
        <f t="shared" si="3"/>
        <v>0</v>
      </c>
      <c r="F25">
        <f t="shared" si="3"/>
        <v>0</v>
      </c>
      <c r="G25" s="5">
        <f t="shared" si="5"/>
        <v>-4.4264656601188779E-5</v>
      </c>
      <c r="H25">
        <f t="shared" si="4"/>
        <v>1.0782704908469091E-4</v>
      </c>
      <c r="I25">
        <f t="shared" si="4"/>
        <v>4.37736976476588E-4</v>
      </c>
    </row>
    <row r="26" spans="3:9" x14ac:dyDescent="0.3">
      <c r="C26" s="1">
        <f t="shared" si="6"/>
        <v>17</v>
      </c>
      <c r="D26" s="7">
        <v>0</v>
      </c>
      <c r="E26">
        <f t="shared" si="3"/>
        <v>0</v>
      </c>
      <c r="F26">
        <f t="shared" si="3"/>
        <v>0</v>
      </c>
      <c r="G26" s="5">
        <f t="shared" si="5"/>
        <v>-7.767794332647334E-5</v>
      </c>
      <c r="H26">
        <f t="shared" si="4"/>
        <v>-4.4264656601188779E-5</v>
      </c>
      <c r="I26">
        <f t="shared" si="4"/>
        <v>1.0782704908469091E-4</v>
      </c>
    </row>
    <row r="27" spans="3:9" x14ac:dyDescent="0.3">
      <c r="C27" s="1">
        <f t="shared" si="6"/>
        <v>18</v>
      </c>
      <c r="D27" s="7">
        <v>0</v>
      </c>
      <c r="E27">
        <f t="shared" ref="E27:F29" si="7">D26</f>
        <v>0</v>
      </c>
      <c r="F27">
        <f t="shared" si="7"/>
        <v>0</v>
      </c>
      <c r="G27" s="5">
        <f t="shared" si="5"/>
        <v>-5.8478699043626774E-5</v>
      </c>
      <c r="H27">
        <f t="shared" ref="H27:I29" si="8">G26</f>
        <v>-7.767794332647334E-5</v>
      </c>
      <c r="I27">
        <f t="shared" si="8"/>
        <v>-4.4264656601188779E-5</v>
      </c>
    </row>
    <row r="28" spans="3:9" x14ac:dyDescent="0.3">
      <c r="C28" s="1">
        <f t="shared" si="6"/>
        <v>19</v>
      </c>
      <c r="D28" s="7">
        <v>0</v>
      </c>
      <c r="E28">
        <f t="shared" si="7"/>
        <v>0</v>
      </c>
      <c r="F28">
        <f t="shared" si="7"/>
        <v>0</v>
      </c>
      <c r="G28" s="5">
        <f t="shared" si="5"/>
        <v>-2.923899827101817E-5</v>
      </c>
      <c r="H28">
        <f t="shared" si="8"/>
        <v>-5.8478699043626774E-5</v>
      </c>
      <c r="I28">
        <f t="shared" si="8"/>
        <v>-7.767794332647334E-5</v>
      </c>
    </row>
    <row r="29" spans="3:9" x14ac:dyDescent="0.3">
      <c r="C29" s="1">
        <f t="shared" si="6"/>
        <v>20</v>
      </c>
      <c r="D29" s="7">
        <v>0</v>
      </c>
      <c r="E29">
        <f t="shared" si="7"/>
        <v>0</v>
      </c>
      <c r="F29">
        <f t="shared" si="7"/>
        <v>0</v>
      </c>
      <c r="G29" s="5">
        <f t="shared" si="5"/>
        <v>-8.0720684567325074E-6</v>
      </c>
      <c r="H29">
        <f t="shared" si="8"/>
        <v>-2.923899827101817E-5</v>
      </c>
      <c r="I29">
        <f t="shared" si="8"/>
        <v>-5.8478699043626774E-5</v>
      </c>
    </row>
    <row r="30" spans="3:9" x14ac:dyDescent="0.3">
      <c r="C30" s="1"/>
    </row>
    <row r="31" spans="3:9" x14ac:dyDescent="0.3">
      <c r="C31" s="1"/>
    </row>
    <row r="32" spans="3:9" x14ac:dyDescent="0.3">
      <c r="C32" s="1"/>
    </row>
    <row r="33" spans="3:3" x14ac:dyDescent="0.3">
      <c r="C33" s="1"/>
    </row>
    <row r="34" spans="3:3" x14ac:dyDescent="0.3">
      <c r="C34" s="1"/>
    </row>
    <row r="35" spans="3:3" x14ac:dyDescent="0.3">
      <c r="C35" s="1"/>
    </row>
    <row r="36" spans="3:3" x14ac:dyDescent="0.3">
      <c r="C36" s="1"/>
    </row>
    <row r="37" spans="3:3" x14ac:dyDescent="0.3">
      <c r="C37" s="1"/>
    </row>
  </sheetData>
  <mergeCells count="1">
    <mergeCell ref="B2:K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Dênis Fernandes</dc:creator>
  <cp:lastModifiedBy>BRUNO BECKER SILVA</cp:lastModifiedBy>
  <dcterms:created xsi:type="dcterms:W3CDTF">2017-03-16T16:59:31Z</dcterms:created>
  <dcterms:modified xsi:type="dcterms:W3CDTF">2025-08-06T23:36:37Z</dcterms:modified>
</cp:coreProperties>
</file>