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7180" windowHeight="20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2" i="1"/>
  <c r="I3" i="1"/>
  <c r="K3" i="1"/>
  <c r="M3" i="1"/>
  <c r="S3" i="1"/>
  <c r="I4" i="1"/>
  <c r="K4" i="1"/>
  <c r="M4" i="1"/>
  <c r="S4" i="1"/>
  <c r="I5" i="1"/>
  <c r="K5" i="1"/>
  <c r="M5" i="1"/>
  <c r="S5" i="1"/>
  <c r="I6" i="1"/>
  <c r="K6" i="1"/>
  <c r="M6" i="1"/>
  <c r="S6" i="1"/>
  <c r="I7" i="1"/>
  <c r="K7" i="1"/>
  <c r="M7" i="1"/>
  <c r="S7" i="1"/>
  <c r="I8" i="1"/>
  <c r="K8" i="1"/>
  <c r="M8" i="1"/>
  <c r="S8" i="1"/>
  <c r="I9" i="1"/>
  <c r="K9" i="1"/>
  <c r="M9" i="1"/>
  <c r="S9" i="1"/>
  <c r="I10" i="1"/>
  <c r="K10" i="1"/>
  <c r="M10" i="1"/>
  <c r="S10" i="1"/>
  <c r="I11" i="1"/>
  <c r="K11" i="1"/>
  <c r="M11" i="1"/>
  <c r="S11" i="1"/>
  <c r="I12" i="1"/>
  <c r="K12" i="1"/>
  <c r="M12" i="1"/>
  <c r="S12" i="1"/>
  <c r="I13" i="1"/>
  <c r="K13" i="1"/>
  <c r="M13" i="1"/>
  <c r="S13" i="1"/>
  <c r="I14" i="1"/>
  <c r="K14" i="1"/>
  <c r="M14" i="1"/>
  <c r="S14" i="1"/>
  <c r="I15" i="1"/>
  <c r="K15" i="1"/>
  <c r="M15" i="1"/>
  <c r="S15" i="1"/>
  <c r="I16" i="1"/>
  <c r="K16" i="1"/>
  <c r="M16" i="1"/>
  <c r="S16" i="1"/>
  <c r="I17" i="1"/>
  <c r="K17" i="1"/>
  <c r="M17" i="1"/>
  <c r="S17" i="1"/>
  <c r="I18" i="1"/>
  <c r="K18" i="1"/>
  <c r="M18" i="1"/>
  <c r="S18" i="1"/>
  <c r="I19" i="1"/>
  <c r="K19" i="1"/>
  <c r="M19" i="1"/>
  <c r="S19" i="1"/>
  <c r="I20" i="1"/>
  <c r="K20" i="1"/>
  <c r="M20" i="1"/>
  <c r="S20" i="1"/>
  <c r="I21" i="1"/>
  <c r="K21" i="1"/>
  <c r="M21" i="1"/>
  <c r="S21" i="1"/>
  <c r="I22" i="1"/>
  <c r="K22" i="1"/>
  <c r="M22" i="1"/>
  <c r="S22" i="1"/>
  <c r="I23" i="1"/>
  <c r="K23" i="1"/>
  <c r="M23" i="1"/>
  <c r="S23" i="1"/>
  <c r="I24" i="1"/>
  <c r="K24" i="1"/>
  <c r="M24" i="1"/>
  <c r="S24" i="1"/>
  <c r="I25" i="1"/>
  <c r="K25" i="1"/>
  <c r="M25" i="1"/>
  <c r="S25" i="1"/>
  <c r="I26" i="1"/>
  <c r="K26" i="1"/>
  <c r="M26" i="1"/>
  <c r="S26" i="1"/>
  <c r="I27" i="1"/>
  <c r="K27" i="1"/>
  <c r="M27" i="1"/>
  <c r="S27" i="1"/>
  <c r="I28" i="1"/>
  <c r="K28" i="1"/>
  <c r="M28" i="1"/>
  <c r="S28" i="1"/>
  <c r="I29" i="1"/>
  <c r="K29" i="1"/>
  <c r="M29" i="1"/>
  <c r="S29" i="1"/>
  <c r="I30" i="1"/>
  <c r="K30" i="1"/>
  <c r="M30" i="1"/>
  <c r="S30" i="1"/>
  <c r="I31" i="1"/>
  <c r="K31" i="1"/>
  <c r="M31" i="1"/>
  <c r="S31" i="1"/>
  <c r="I32" i="1"/>
  <c r="K32" i="1"/>
  <c r="M32" i="1"/>
  <c r="S32" i="1"/>
  <c r="I33" i="1"/>
  <c r="K33" i="1"/>
  <c r="M33" i="1"/>
  <c r="S33" i="1"/>
  <c r="I34" i="1"/>
  <c r="K34" i="1"/>
  <c r="M34" i="1"/>
  <c r="S34" i="1"/>
  <c r="I35" i="1"/>
  <c r="K35" i="1"/>
  <c r="M35" i="1"/>
  <c r="S35" i="1"/>
  <c r="I36" i="1"/>
  <c r="K36" i="1"/>
  <c r="M36" i="1"/>
  <c r="S36" i="1"/>
  <c r="I37" i="1"/>
  <c r="K37" i="1"/>
  <c r="M37" i="1"/>
  <c r="S37" i="1"/>
  <c r="I38" i="1"/>
  <c r="K38" i="1"/>
  <c r="M38" i="1"/>
  <c r="S38" i="1"/>
  <c r="I39" i="1"/>
  <c r="K39" i="1"/>
  <c r="M39" i="1"/>
  <c r="S39" i="1"/>
  <c r="I40" i="1"/>
  <c r="K40" i="1"/>
  <c r="M40" i="1"/>
  <c r="S40" i="1"/>
  <c r="I41" i="1"/>
  <c r="K41" i="1"/>
  <c r="M41" i="1"/>
  <c r="S41" i="1"/>
  <c r="I42" i="1"/>
  <c r="K42" i="1"/>
  <c r="M42" i="1"/>
  <c r="S42" i="1"/>
  <c r="I43" i="1"/>
  <c r="K43" i="1"/>
  <c r="M43" i="1"/>
  <c r="S43" i="1"/>
  <c r="I44" i="1"/>
  <c r="K44" i="1"/>
  <c r="M44" i="1"/>
  <c r="S44" i="1"/>
  <c r="I45" i="1"/>
  <c r="K45" i="1"/>
  <c r="M45" i="1"/>
  <c r="S45" i="1"/>
  <c r="I46" i="1"/>
  <c r="K46" i="1"/>
  <c r="M46" i="1"/>
  <c r="S46" i="1"/>
  <c r="I47" i="1"/>
  <c r="K47" i="1"/>
  <c r="M47" i="1"/>
  <c r="S47" i="1"/>
  <c r="I48" i="1"/>
  <c r="K48" i="1"/>
  <c r="M48" i="1"/>
  <c r="S48" i="1"/>
  <c r="I49" i="1"/>
  <c r="K49" i="1"/>
  <c r="M49" i="1"/>
  <c r="S49" i="1"/>
  <c r="I50" i="1"/>
  <c r="K50" i="1"/>
  <c r="M50" i="1"/>
  <c r="S50" i="1"/>
  <c r="I51" i="1"/>
  <c r="K51" i="1"/>
  <c r="M51" i="1"/>
  <c r="S51" i="1"/>
  <c r="I52" i="1"/>
  <c r="K52" i="1"/>
  <c r="M52" i="1"/>
  <c r="S52" i="1"/>
  <c r="I53" i="1"/>
  <c r="K53" i="1"/>
  <c r="M53" i="1"/>
  <c r="S53" i="1"/>
  <c r="I54" i="1"/>
  <c r="K54" i="1"/>
  <c r="M54" i="1"/>
  <c r="S54" i="1"/>
  <c r="I55" i="1"/>
  <c r="K55" i="1"/>
  <c r="M55" i="1"/>
  <c r="S55" i="1"/>
  <c r="I56" i="1"/>
  <c r="K56" i="1"/>
  <c r="M56" i="1"/>
  <c r="S56" i="1"/>
  <c r="I57" i="1"/>
  <c r="K57" i="1"/>
  <c r="M57" i="1"/>
  <c r="S57" i="1"/>
  <c r="I58" i="1"/>
  <c r="K58" i="1"/>
  <c r="M58" i="1"/>
  <c r="S58" i="1"/>
  <c r="I59" i="1"/>
  <c r="K59" i="1"/>
  <c r="M59" i="1"/>
  <c r="S59" i="1"/>
  <c r="I60" i="1"/>
  <c r="K60" i="1"/>
  <c r="M60" i="1"/>
  <c r="S60" i="1"/>
  <c r="I61" i="1"/>
  <c r="K61" i="1"/>
  <c r="M61" i="1"/>
  <c r="S61" i="1"/>
  <c r="I62" i="1"/>
  <c r="K62" i="1"/>
  <c r="M62" i="1"/>
  <c r="S62" i="1"/>
  <c r="I63" i="1"/>
  <c r="K63" i="1"/>
  <c r="M63" i="1"/>
  <c r="S63" i="1"/>
  <c r="I64" i="1"/>
  <c r="K64" i="1"/>
  <c r="M64" i="1"/>
  <c r="S64" i="1"/>
  <c r="I65" i="1"/>
  <c r="K65" i="1"/>
  <c r="M65" i="1"/>
  <c r="S65" i="1"/>
  <c r="I66" i="1"/>
  <c r="K66" i="1"/>
  <c r="M66" i="1"/>
  <c r="S66" i="1"/>
  <c r="I67" i="1"/>
  <c r="K67" i="1"/>
  <c r="M67" i="1"/>
  <c r="S67" i="1"/>
  <c r="I68" i="1"/>
  <c r="K68" i="1"/>
  <c r="M68" i="1"/>
  <c r="S68" i="1"/>
  <c r="I69" i="1"/>
  <c r="K69" i="1"/>
  <c r="M69" i="1"/>
  <c r="S69" i="1"/>
  <c r="I2" i="1"/>
  <c r="K2" i="1"/>
  <c r="M2" i="1"/>
  <c r="S2" i="1"/>
</calcChain>
</file>

<file path=xl/sharedStrings.xml><?xml version="1.0" encoding="utf-8"?>
<sst xmlns="http://schemas.openxmlformats.org/spreadsheetml/2006/main" count="701" uniqueCount="140">
  <si>
    <t>Causa</t>
  </si>
  <si>
    <t>Materia</t>
  </si>
  <si>
    <t>Argomento</t>
  </si>
  <si>
    <t>Diritto agrario comunitario/ Importazioni da Paesi terzi</t>
  </si>
  <si>
    <t>Licenze - banane</t>
  </si>
  <si>
    <t>Licenze - aglio</t>
  </si>
  <si>
    <t>Aiuti di Stato</t>
  </si>
  <si>
    <t>Risarcimento danni - cantieristica navale</t>
  </si>
  <si>
    <t>Concorrenza</t>
  </si>
  <si>
    <t>Intese - prodotti siderurgici</t>
  </si>
  <si>
    <t>Diritto agrario comunitario/Importazioni da Paesi terzi</t>
  </si>
  <si>
    <t>Risarcimento danni - banane</t>
  </si>
  <si>
    <t>Fiscalità</t>
  </si>
  <si>
    <t>Imposta di registro - Notai</t>
  </si>
  <si>
    <t>Diritto agrario comunitario</t>
  </si>
  <si>
    <t>Sovvenzioni comunitarie - bovini</t>
  </si>
  <si>
    <t>Clausola compromissoria - fideiussione bancaria</t>
  </si>
  <si>
    <t>Pesca / Ambiente</t>
  </si>
  <si>
    <t>Reti da posta derivanti per la pesca del tonno nel bacino mediterraneo francese</t>
  </si>
  <si>
    <t>Diritto agrario comunitario / Importazioni da Paesi terzi</t>
  </si>
  <si>
    <t>Aiuti di Stato - prodotti siderurgici</t>
  </si>
  <si>
    <t>Trasparenza amministrativa delle istituzioni comunitarie</t>
  </si>
  <si>
    <t>Accesso ai documenti</t>
  </si>
  <si>
    <t>Ambiente</t>
  </si>
  <si>
    <t>Inquinamento - acque lacustri francesi</t>
  </si>
  <si>
    <t>Diritto parlamentare europeo</t>
  </si>
  <si>
    <t>Regime pensionistico dei Deputati europei</t>
  </si>
  <si>
    <t>Quote latte</t>
  </si>
  <si>
    <t>Funzione pubblica europea</t>
  </si>
  <si>
    <t>Statuto dei funzionari europei</t>
  </si>
  <si>
    <t>Vendita da organismi di intervento - orzo</t>
  </si>
  <si>
    <t>Ricerca scientifica</t>
  </si>
  <si>
    <t>Finanziamenti comunitari</t>
  </si>
  <si>
    <t>Ricorso in carenza - banane</t>
  </si>
  <si>
    <t>Finanziamenti comunitari - foraggi</t>
  </si>
  <si>
    <t>Settore</t>
  </si>
  <si>
    <t>Gruppo</t>
  </si>
  <si>
    <t>Diritto doganale / Importazione da Paesi terzi</t>
  </si>
  <si>
    <t>Importazioni da Paesi terzi</t>
  </si>
  <si>
    <t>Libera circolazione delle merci</t>
  </si>
  <si>
    <t>Importi compensativi monetari</t>
  </si>
  <si>
    <t>Esportazioni di zucchero verso Paesi terzi</t>
  </si>
  <si>
    <t>Libera circolazione dei lavoratori</t>
  </si>
  <si>
    <t>Calciatori professionisti</t>
  </si>
  <si>
    <t>Diritto agrario comunitario / Libera circolazione delle merci</t>
  </si>
  <si>
    <t>Prezzi dello zucchero</t>
  </si>
  <si>
    <t>/84</t>
  </si>
  <si>
    <t>Trattato C.E.C.A.</t>
  </si>
  <si>
    <t>Quote acciaio</t>
  </si>
  <si>
    <t>Funzione pubblica</t>
  </si>
  <si>
    <t>/73</t>
  </si>
  <si>
    <t>Tassa erariale di sbarco - cereali</t>
  </si>
  <si>
    <t>Diritti sanitari - carni bovine</t>
  </si>
  <si>
    <t>Monopoli - centrali del latte</t>
  </si>
  <si>
    <t>Restrizioni quantitative - ortofrutta</t>
  </si>
  <si>
    <t>Id</t>
  </si>
  <si>
    <t>Argomento ori</t>
  </si>
  <si>
    <t>Licenze</t>
  </si>
  <si>
    <t>Imposta di registro</t>
  </si>
  <si>
    <t>Sovvenzioni comunitarie</t>
  </si>
  <si>
    <t>Inquinamento</t>
  </si>
  <si>
    <t>Vendita da organismi di intervento</t>
  </si>
  <si>
    <t>Aiuti all'estensivizzazione carni bovine</t>
  </si>
  <si>
    <t>Intese prodotti siderurgici</t>
  </si>
  <si>
    <t>Finanziamenti comunitari foraggi</t>
  </si>
  <si>
    <t>Aiuti di Stato cemento</t>
  </si>
  <si>
    <t>Classificazione tariffaria ortofruttta</t>
  </si>
  <si>
    <t>Classificazione tariffaria</t>
  </si>
  <si>
    <t>Imposta di consumo</t>
  </si>
  <si>
    <t>Misure di salvaguardia</t>
  </si>
  <si>
    <t>Diritti sanitari</t>
  </si>
  <si>
    <t>Tassa erariale di sbarco</t>
  </si>
  <si>
    <t>Monopoli</t>
  </si>
  <si>
    <t>Restrizioni quantitative</t>
  </si>
  <si>
    <t>Risarcimento danni</t>
  </si>
  <si>
    <t>Intese</t>
  </si>
  <si>
    <t>Ricorso in carenza</t>
  </si>
  <si>
    <t>Contingenti tariffari banane</t>
  </si>
  <si>
    <t>Tassa erariale di sbarco  prodotti petroliferi</t>
  </si>
  <si>
    <t>C-/13</t>
  </si>
  <si>
    <t>T-/10</t>
  </si>
  <si>
    <t>C-/09</t>
  </si>
  <si>
    <t>T-/09</t>
  </si>
  <si>
    <t>C-/08</t>
  </si>
  <si>
    <t>T-/07</t>
  </si>
  <si>
    <t>C-/07</t>
  </si>
  <si>
    <t>T-/05</t>
  </si>
  <si>
    <t>T-/04</t>
  </si>
  <si>
    <t>C-/03</t>
  </si>
  <si>
    <t>T-/03</t>
  </si>
  <si>
    <t>T-/01</t>
  </si>
  <si>
    <t>C-/00</t>
  </si>
  <si>
    <t>T-/00</t>
  </si>
  <si>
    <t>T-/99</t>
  </si>
  <si>
    <t>T-/98</t>
  </si>
  <si>
    <t>T-/97</t>
  </si>
  <si>
    <t>T-/96</t>
  </si>
  <si>
    <t>C-/95</t>
  </si>
  <si>
    <t>T-/93</t>
  </si>
  <si>
    <t>C-/92</t>
  </si>
  <si>
    <t>C-/91</t>
  </si>
  <si>
    <t>C-/90</t>
  </si>
  <si>
    <t>T-/89</t>
  </si>
  <si>
    <t>Intese  prodotti siderurgici</t>
  </si>
  <si>
    <t>/88</t>
  </si>
  <si>
    <t>/85</t>
  </si>
  <si>
    <t>/81</t>
  </si>
  <si>
    <t>/79</t>
  </si>
  <si>
    <t>/77</t>
  </si>
  <si>
    <t>/76</t>
  </si>
  <si>
    <t>/75</t>
  </si>
  <si>
    <t>/72</t>
  </si>
  <si>
    <t>/71</t>
  </si>
  <si>
    <t>Contingenti tariffari  banane</t>
  </si>
  <si>
    <t>Imposta di consumo  banane</t>
  </si>
  <si>
    <t>Misure di salvaguardia  banane</t>
  </si>
  <si>
    <t>Diritti sanitari  carni bovine</t>
  </si>
  <si>
    <t>&lt;/td&gt;&lt;td class="argomento"&gt;</t>
  </si>
  <si>
    <t>&lt;/td&gt;&lt;td class="settore"&gt;</t>
  </si>
  <si>
    <t>&lt;/td&gt;&lt;td class="industria"&gt;</t>
  </si>
  <si>
    <t>&lt;/td&gt;&lt;/tr&gt;</t>
  </si>
  <si>
    <t>&lt;tr&gt;&lt;td class="causa"&gt;</t>
  </si>
  <si>
    <t>&lt;/td&gt;&lt;td class="materia"&gt;</t>
  </si>
  <si>
    <t>C-/13 P&amp;nbsp;</t>
  </si>
  <si>
    <t>C-/12 P&amp;nbsp;</t>
  </si>
  <si>
    <t>C-/06 P&amp;nbsp;</t>
  </si>
  <si>
    <t>C-/05 P&amp;nbsp;</t>
  </si>
  <si>
    <t>C-/03 P&amp;nbsp;</t>
  </si>
  <si>
    <t>C-/02 P&amp;nbsp;</t>
  </si>
  <si>
    <t>C-/00 P&amp;nbsp;</t>
  </si>
  <si>
    <t>C-/98 P&amp;nbsp;</t>
  </si>
  <si>
    <t>C-/95 P&amp;nbsp;</t>
  </si>
  <si>
    <t>agricoltura - banane</t>
  </si>
  <si>
    <t>agricoltura - aglio</t>
  </si>
  <si>
    <t>industria - navale</t>
  </si>
  <si>
    <t>industria - siderurgia</t>
  </si>
  <si>
    <t xml:space="preserve"> - notai</t>
  </si>
  <si>
    <t>agricoltura - bovini</t>
  </si>
  <si>
    <t>bancario - bancario</t>
  </si>
  <si>
    <t>ambiente - pesca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</si>
</sst>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zoomScale="75" zoomScaleNormal="75" zoomScalePageLayoutView="75" workbookViewId="0">
      <selection activeCell="A2" sqref="A2"/>
    </sheetView>
  </sheetViews>
  <sheetFormatPr baseColWidth="10" defaultRowHeight="32" customHeight="1" x14ac:dyDescent="0"/>
  <cols>
    <col min="1" max="1" width="10.83203125" style="2"/>
    <col min="3" max="3" width="49.5" customWidth="1"/>
    <col min="4" max="4" width="36.33203125" style="7" customWidth="1"/>
    <col min="5" max="5" width="20.83203125" customWidth="1"/>
    <col min="6" max="6" width="10.83203125" style="2"/>
    <col min="7" max="7" width="36.33203125" style="1" customWidth="1"/>
    <col min="8" max="8" width="19.5" customWidth="1"/>
    <col min="9" max="9" width="6.5" customWidth="1"/>
    <col min="10" max="10" width="18.6640625" customWidth="1"/>
    <col min="11" max="11" width="24.33203125" customWidth="1"/>
    <col min="12" max="12" width="24.83203125" customWidth="1"/>
    <col min="13" max="13" width="10.83203125" style="1"/>
    <col min="14" max="14" width="22.33203125" customWidth="1"/>
    <col min="16" max="16" width="23.5" customWidth="1"/>
    <col min="19" max="19" width="62" style="1" customWidth="1"/>
  </cols>
  <sheetData>
    <row r="1" spans="1:19" ht="32" customHeight="1">
      <c r="A1" s="5" t="s">
        <v>55</v>
      </c>
      <c r="B1" s="3" t="s">
        <v>0</v>
      </c>
      <c r="C1" s="3" t="s">
        <v>1</v>
      </c>
      <c r="D1" s="6" t="s">
        <v>2</v>
      </c>
      <c r="E1" s="3" t="s">
        <v>35</v>
      </c>
      <c r="F1" s="5" t="s">
        <v>36</v>
      </c>
      <c r="G1" s="4" t="s">
        <v>56</v>
      </c>
    </row>
    <row r="2" spans="1:19" ht="32" customHeight="1">
      <c r="A2" s="2">
        <v>68</v>
      </c>
      <c r="B2" t="s">
        <v>123</v>
      </c>
      <c r="C2" t="s">
        <v>3</v>
      </c>
      <c r="D2" s="7" t="s">
        <v>57</v>
      </c>
      <c r="E2" t="s">
        <v>132</v>
      </c>
      <c r="F2" s="2">
        <v>4</v>
      </c>
      <c r="G2" s="1" t="s">
        <v>4</v>
      </c>
      <c r="H2" t="s">
        <v>121</v>
      </c>
      <c r="I2" t="str">
        <f t="shared" ref="I2:I33" si="0">B2</f>
        <v>C-/13 P&amp;nbsp;</v>
      </c>
      <c r="J2" t="s">
        <v>122</v>
      </c>
      <c r="K2" s="1" t="str">
        <f t="shared" ref="K2:K33" si="1">C2</f>
        <v>Diritto agrario comunitario/ Importazioni da Paesi terzi</v>
      </c>
      <c r="L2" t="s">
        <v>117</v>
      </c>
      <c r="M2" s="1" t="str">
        <f t="shared" ref="M2:M33" si="2">D2</f>
        <v>Licenze</v>
      </c>
      <c r="N2" t="s">
        <v>118</v>
      </c>
      <c r="O2" t="e">
        <f>IF(ISBLANK(#REF!),"",#REF!)</f>
        <v>#REF!</v>
      </c>
      <c r="P2" t="s">
        <v>119</v>
      </c>
      <c r="Q2" t="e">
        <f>IF(ISBLANK(#REF!),"",#REF!)</f>
        <v>#REF!</v>
      </c>
      <c r="R2" t="s">
        <v>120</v>
      </c>
      <c r="S2" s="1" t="e">
        <f>CONCATENATE(H2,I2,J2,K2,L2,M2,N2,O2,P2,Q2,R2)</f>
        <v>#REF!</v>
      </c>
    </row>
    <row r="3" spans="1:19" ht="32" customHeight="1">
      <c r="A3" s="2">
        <v>67</v>
      </c>
      <c r="B3" t="s">
        <v>79</v>
      </c>
      <c r="C3" t="s">
        <v>3</v>
      </c>
      <c r="D3" s="7" t="s">
        <v>57</v>
      </c>
      <c r="E3" t="s">
        <v>133</v>
      </c>
      <c r="F3" s="2">
        <v>4</v>
      </c>
      <c r="G3" s="1" t="s">
        <v>5</v>
      </c>
      <c r="H3" t="s">
        <v>121</v>
      </c>
      <c r="I3" t="str">
        <f t="shared" si="0"/>
        <v>C-/13</v>
      </c>
      <c r="J3" t="s">
        <v>122</v>
      </c>
      <c r="K3" s="1" t="str">
        <f t="shared" si="1"/>
        <v>Diritto agrario comunitario/ Importazioni da Paesi terzi</v>
      </c>
      <c r="L3" t="s">
        <v>117</v>
      </c>
      <c r="M3" s="1" t="str">
        <f t="shared" si="2"/>
        <v>Licenze</v>
      </c>
      <c r="N3" t="s">
        <v>118</v>
      </c>
      <c r="O3" t="e">
        <f>IF(ISBLANK(#REF!),"",#REF!)</f>
        <v>#REF!</v>
      </c>
      <c r="P3" t="s">
        <v>119</v>
      </c>
      <c r="Q3" t="e">
        <f>IF(ISBLANK(#REF!),"",#REF!)</f>
        <v>#REF!</v>
      </c>
      <c r="R3" t="s">
        <v>120</v>
      </c>
      <c r="S3" s="1" t="e">
        <f t="shared" ref="S3:S66" si="3">CONCATENATE(H3,I3,J3,K3,L3,M3,N3,O3,P3,Q3,R3)</f>
        <v>#REF!</v>
      </c>
    </row>
    <row r="4" spans="1:19" ht="32" customHeight="1">
      <c r="A4" s="2">
        <v>66</v>
      </c>
      <c r="B4" t="s">
        <v>124</v>
      </c>
      <c r="C4" t="s">
        <v>6</v>
      </c>
      <c r="D4" s="7" t="s">
        <v>74</v>
      </c>
      <c r="E4" t="s">
        <v>134</v>
      </c>
      <c r="F4" s="2">
        <v>4</v>
      </c>
      <c r="G4" s="1" t="s">
        <v>7</v>
      </c>
      <c r="H4" t="s">
        <v>121</v>
      </c>
      <c r="I4" t="str">
        <f t="shared" si="0"/>
        <v>C-/12 P&amp;nbsp;</v>
      </c>
      <c r="J4" t="s">
        <v>122</v>
      </c>
      <c r="K4" s="1" t="str">
        <f t="shared" si="1"/>
        <v>Aiuti di Stato</v>
      </c>
      <c r="L4" t="s">
        <v>117</v>
      </c>
      <c r="M4" s="1" t="str">
        <f t="shared" si="2"/>
        <v>Risarcimento danni</v>
      </c>
      <c r="N4" t="s">
        <v>118</v>
      </c>
      <c r="O4" t="e">
        <f>IF(ISBLANK(#REF!),"",#REF!)</f>
        <v>#REF!</v>
      </c>
      <c r="P4" t="s">
        <v>119</v>
      </c>
      <c r="Q4" t="e">
        <f>IF(ISBLANK(#REF!),"",#REF!)</f>
        <v>#REF!</v>
      </c>
      <c r="R4" t="s">
        <v>120</v>
      </c>
      <c r="S4" s="1" t="e">
        <f t="shared" si="3"/>
        <v>#REF!</v>
      </c>
    </row>
    <row r="5" spans="1:19" ht="32" customHeight="1">
      <c r="A5" s="2">
        <v>65</v>
      </c>
      <c r="B5" t="s">
        <v>80</v>
      </c>
      <c r="C5" t="s">
        <v>8</v>
      </c>
      <c r="D5" s="7" t="s">
        <v>75</v>
      </c>
      <c r="E5" t="s">
        <v>135</v>
      </c>
      <c r="F5" s="2">
        <v>4</v>
      </c>
      <c r="G5" s="1" t="s">
        <v>9</v>
      </c>
      <c r="H5" t="s">
        <v>121</v>
      </c>
      <c r="I5" t="str">
        <f t="shared" si="0"/>
        <v>T-/10</v>
      </c>
      <c r="J5" t="s">
        <v>122</v>
      </c>
      <c r="K5" s="1" t="str">
        <f t="shared" si="1"/>
        <v>Concorrenza</v>
      </c>
      <c r="L5" t="s">
        <v>117</v>
      </c>
      <c r="M5" s="1" t="str">
        <f t="shared" si="2"/>
        <v>Intese</v>
      </c>
      <c r="N5" t="s">
        <v>118</v>
      </c>
      <c r="O5" t="e">
        <f>IF(ISBLANK(#REF!),"",#REF!)</f>
        <v>#REF!</v>
      </c>
      <c r="P5" t="s">
        <v>119</v>
      </c>
      <c r="Q5" t="e">
        <f>IF(ISBLANK(#REF!),"",#REF!)</f>
        <v>#REF!</v>
      </c>
      <c r="R5" t="s">
        <v>120</v>
      </c>
      <c r="S5" s="1" t="e">
        <f t="shared" si="3"/>
        <v>#REF!</v>
      </c>
    </row>
    <row r="6" spans="1:19" ht="32" customHeight="1">
      <c r="A6" s="2">
        <v>64</v>
      </c>
      <c r="B6" t="s">
        <v>81</v>
      </c>
      <c r="C6" t="s">
        <v>10</v>
      </c>
      <c r="D6" s="7" t="s">
        <v>74</v>
      </c>
      <c r="E6" t="s">
        <v>132</v>
      </c>
      <c r="F6" s="2">
        <v>4</v>
      </c>
      <c r="G6" s="1" t="s">
        <v>11</v>
      </c>
      <c r="H6" t="s">
        <v>121</v>
      </c>
      <c r="I6" t="str">
        <f t="shared" si="0"/>
        <v>C-/09</v>
      </c>
      <c r="J6" t="s">
        <v>122</v>
      </c>
      <c r="K6" s="1" t="str">
        <f t="shared" si="1"/>
        <v>Diritto agrario comunitario/Importazioni da Paesi terzi</v>
      </c>
      <c r="L6" t="s">
        <v>117</v>
      </c>
      <c r="M6" s="1" t="str">
        <f t="shared" si="2"/>
        <v>Risarcimento danni</v>
      </c>
      <c r="N6" t="s">
        <v>118</v>
      </c>
      <c r="O6" t="e">
        <f>IF(ISBLANK(#REF!),"",#REF!)</f>
        <v>#REF!</v>
      </c>
      <c r="P6" t="s">
        <v>119</v>
      </c>
      <c r="Q6" t="e">
        <f>IF(ISBLANK(#REF!),"",#REF!)</f>
        <v>#REF!</v>
      </c>
      <c r="R6" t="s">
        <v>120</v>
      </c>
      <c r="S6" s="1" t="e">
        <f t="shared" si="3"/>
        <v>#REF!</v>
      </c>
    </row>
    <row r="7" spans="1:19" ht="32" customHeight="1">
      <c r="A7" s="2">
        <v>63</v>
      </c>
      <c r="B7" t="s">
        <v>82</v>
      </c>
      <c r="C7" t="s">
        <v>6</v>
      </c>
      <c r="D7" s="7" t="s">
        <v>74</v>
      </c>
      <c r="E7" t="s">
        <v>134</v>
      </c>
      <c r="F7" s="2">
        <v>4</v>
      </c>
      <c r="G7" s="1" t="s">
        <v>7</v>
      </c>
      <c r="H7" t="s">
        <v>121</v>
      </c>
      <c r="I7" t="str">
        <f t="shared" si="0"/>
        <v>T-/09</v>
      </c>
      <c r="J7" t="s">
        <v>122</v>
      </c>
      <c r="K7" s="1" t="str">
        <f t="shared" si="1"/>
        <v>Aiuti di Stato</v>
      </c>
      <c r="L7" t="s">
        <v>117</v>
      </c>
      <c r="M7" s="1" t="str">
        <f t="shared" si="2"/>
        <v>Risarcimento danni</v>
      </c>
      <c r="N7" t="s">
        <v>118</v>
      </c>
      <c r="O7" t="e">
        <f>IF(ISBLANK(#REF!),"",#REF!)</f>
        <v>#REF!</v>
      </c>
      <c r="P7" t="s">
        <v>119</v>
      </c>
      <c r="Q7" t="e">
        <f>IF(ISBLANK(#REF!),"",#REF!)</f>
        <v>#REF!</v>
      </c>
      <c r="R7" t="s">
        <v>120</v>
      </c>
      <c r="S7" s="1" t="e">
        <f t="shared" si="3"/>
        <v>#REF!</v>
      </c>
    </row>
    <row r="8" spans="1:19" ht="32" customHeight="1">
      <c r="A8" s="2">
        <v>62</v>
      </c>
      <c r="B8" t="s">
        <v>81</v>
      </c>
      <c r="C8" t="s">
        <v>12</v>
      </c>
      <c r="D8" s="7" t="s">
        <v>58</v>
      </c>
      <c r="E8" t="s">
        <v>136</v>
      </c>
      <c r="F8" s="2">
        <v>4</v>
      </c>
      <c r="G8" s="1" t="s">
        <v>13</v>
      </c>
      <c r="H8" t="s">
        <v>121</v>
      </c>
      <c r="I8" t="str">
        <f t="shared" si="0"/>
        <v>C-/09</v>
      </c>
      <c r="J8" t="s">
        <v>122</v>
      </c>
      <c r="K8" s="1" t="str">
        <f t="shared" si="1"/>
        <v>Fiscalità</v>
      </c>
      <c r="L8" t="s">
        <v>117</v>
      </c>
      <c r="M8" s="1" t="str">
        <f t="shared" si="2"/>
        <v>Imposta di registro</v>
      </c>
      <c r="N8" t="s">
        <v>118</v>
      </c>
      <c r="O8" t="e">
        <f>IF(ISBLANK(#REF!),"",#REF!)</f>
        <v>#REF!</v>
      </c>
      <c r="P8" t="s">
        <v>119</v>
      </c>
      <c r="Q8" t="e">
        <f>IF(ISBLANK(#REF!),"",#REF!)</f>
        <v>#REF!</v>
      </c>
      <c r="R8" t="s">
        <v>120</v>
      </c>
      <c r="S8" s="1" t="e">
        <f t="shared" si="3"/>
        <v>#REF!</v>
      </c>
    </row>
    <row r="9" spans="1:19" ht="32" customHeight="1">
      <c r="A9" s="2">
        <v>61</v>
      </c>
      <c r="B9" t="s">
        <v>83</v>
      </c>
      <c r="C9" t="s">
        <v>14</v>
      </c>
      <c r="D9" s="7" t="s">
        <v>59</v>
      </c>
      <c r="E9" t="s">
        <v>137</v>
      </c>
      <c r="F9" s="2">
        <v>4</v>
      </c>
      <c r="G9" s="1" t="s">
        <v>15</v>
      </c>
      <c r="H9" t="s">
        <v>121</v>
      </c>
      <c r="I9" t="str">
        <f t="shared" si="0"/>
        <v>C-/08</v>
      </c>
      <c r="J9" t="s">
        <v>122</v>
      </c>
      <c r="K9" s="1" t="str">
        <f t="shared" si="1"/>
        <v>Diritto agrario comunitario</v>
      </c>
      <c r="L9" t="s">
        <v>117</v>
      </c>
      <c r="M9" s="1" t="str">
        <f t="shared" si="2"/>
        <v>Sovvenzioni comunitarie</v>
      </c>
      <c r="N9" t="s">
        <v>118</v>
      </c>
      <c r="O9" t="e">
        <f>IF(ISBLANK(#REF!),"",#REF!)</f>
        <v>#REF!</v>
      </c>
      <c r="P9" t="s">
        <v>119</v>
      </c>
      <c r="Q9" t="e">
        <f>IF(ISBLANK(#REF!),"",#REF!)</f>
        <v>#REF!</v>
      </c>
      <c r="R9" t="s">
        <v>120</v>
      </c>
      <c r="S9" s="1" t="e">
        <f t="shared" si="3"/>
        <v>#REF!</v>
      </c>
    </row>
    <row r="10" spans="1:19" ht="32" customHeight="1">
      <c r="A10" s="2">
        <v>60</v>
      </c>
      <c r="B10" t="s">
        <v>84</v>
      </c>
      <c r="C10" t="s">
        <v>8</v>
      </c>
      <c r="D10" s="7" t="s">
        <v>16</v>
      </c>
      <c r="E10" t="s">
        <v>138</v>
      </c>
      <c r="F10" s="2">
        <v>4</v>
      </c>
      <c r="G10" s="1" t="s">
        <v>16</v>
      </c>
      <c r="H10" t="s">
        <v>121</v>
      </c>
      <c r="I10" t="str">
        <f t="shared" si="0"/>
        <v>T-/07</v>
      </c>
      <c r="J10" t="s">
        <v>122</v>
      </c>
      <c r="K10" s="1" t="str">
        <f t="shared" si="1"/>
        <v>Concorrenza</v>
      </c>
      <c r="L10" t="s">
        <v>117</v>
      </c>
      <c r="M10" s="1" t="str">
        <f t="shared" si="2"/>
        <v>Clausola compromissoria - fideiussione bancaria</v>
      </c>
      <c r="N10" t="s">
        <v>118</v>
      </c>
      <c r="O10" t="e">
        <f>IF(ISBLANK(#REF!),"",#REF!)</f>
        <v>#REF!</v>
      </c>
      <c r="P10" t="s">
        <v>119</v>
      </c>
      <c r="Q10" t="e">
        <f>IF(ISBLANK(#REF!),"",#REF!)</f>
        <v>#REF!</v>
      </c>
      <c r="R10" t="s">
        <v>120</v>
      </c>
      <c r="S10" s="1" t="e">
        <f t="shared" si="3"/>
        <v>#REF!</v>
      </c>
    </row>
    <row r="11" spans="1:19" ht="32" customHeight="1">
      <c r="A11" s="2">
        <v>59</v>
      </c>
      <c r="B11" t="s">
        <v>85</v>
      </c>
      <c r="C11" t="s">
        <v>17</v>
      </c>
      <c r="D11" s="7" t="s">
        <v>18</v>
      </c>
      <c r="E11" t="s">
        <v>139</v>
      </c>
      <c r="F11" s="2">
        <v>4</v>
      </c>
      <c r="G11" s="1" t="s">
        <v>18</v>
      </c>
      <c r="H11" t="s">
        <v>121</v>
      </c>
      <c r="I11" t="str">
        <f t="shared" si="0"/>
        <v>C-/07</v>
      </c>
      <c r="J11" t="s">
        <v>122</v>
      </c>
      <c r="K11" s="1" t="str">
        <f t="shared" si="1"/>
        <v>Pesca / Ambiente</v>
      </c>
      <c r="L11" t="s">
        <v>117</v>
      </c>
      <c r="M11" s="1" t="str">
        <f t="shared" si="2"/>
        <v>Reti da posta derivanti per la pesca del tonno nel bacino mediterraneo francese</v>
      </c>
      <c r="N11" t="s">
        <v>118</v>
      </c>
      <c r="O11" t="e">
        <f>IF(ISBLANK(#REF!),"",#REF!)</f>
        <v>#REF!</v>
      </c>
      <c r="P11" t="s">
        <v>119</v>
      </c>
      <c r="Q11" t="e">
        <f>IF(ISBLANK(#REF!),"",#REF!)</f>
        <v>#REF!</v>
      </c>
      <c r="R11" t="s">
        <v>120</v>
      </c>
      <c r="S11" s="1" t="e">
        <f t="shared" si="3"/>
        <v>#REF!</v>
      </c>
    </row>
    <row r="12" spans="1:19" ht="32" customHeight="1">
      <c r="A12" s="2">
        <v>58</v>
      </c>
      <c r="B12" t="s">
        <v>125</v>
      </c>
      <c r="C12" t="s">
        <v>8</v>
      </c>
      <c r="D12" s="7" t="s">
        <v>75</v>
      </c>
      <c r="E12" t="s">
        <v>135</v>
      </c>
      <c r="F12" s="2">
        <v>4</v>
      </c>
      <c r="G12" s="1" t="s">
        <v>9</v>
      </c>
      <c r="H12" t="s">
        <v>121</v>
      </c>
      <c r="I12" t="str">
        <f t="shared" si="0"/>
        <v>C-/06 P&amp;nbsp;</v>
      </c>
      <c r="J12" t="s">
        <v>122</v>
      </c>
      <c r="K12" s="1" t="str">
        <f t="shared" si="1"/>
        <v>Concorrenza</v>
      </c>
      <c r="L12" t="s">
        <v>117</v>
      </c>
      <c r="M12" s="1" t="str">
        <f t="shared" si="2"/>
        <v>Intese</v>
      </c>
      <c r="N12" t="s">
        <v>118</v>
      </c>
      <c r="O12" t="e">
        <f>IF(ISBLANK(#REF!),"",#REF!)</f>
        <v>#REF!</v>
      </c>
      <c r="P12" t="s">
        <v>119</v>
      </c>
      <c r="Q12" t="e">
        <f>IF(ISBLANK(#REF!),"",#REF!)</f>
        <v>#REF!</v>
      </c>
      <c r="R12" t="s">
        <v>120</v>
      </c>
      <c r="S12" s="1" t="e">
        <f t="shared" si="3"/>
        <v>#REF!</v>
      </c>
    </row>
    <row r="13" spans="1:19" ht="32" customHeight="1">
      <c r="A13" s="2">
        <v>57</v>
      </c>
      <c r="B13" t="s">
        <v>86</v>
      </c>
      <c r="C13" t="s">
        <v>19</v>
      </c>
      <c r="D13" s="7" t="s">
        <v>74</v>
      </c>
      <c r="E13" t="s">
        <v>132</v>
      </c>
      <c r="F13" s="2">
        <v>4</v>
      </c>
      <c r="G13" s="1" t="s">
        <v>11</v>
      </c>
      <c r="H13" t="s">
        <v>121</v>
      </c>
      <c r="I13" t="str">
        <f t="shared" si="0"/>
        <v>T-/05</v>
      </c>
      <c r="J13" t="s">
        <v>122</v>
      </c>
      <c r="K13" s="1" t="str">
        <f t="shared" si="1"/>
        <v>Diritto agrario comunitario / Importazioni da Paesi terzi</v>
      </c>
      <c r="L13" t="s">
        <v>117</v>
      </c>
      <c r="M13" s="1" t="str">
        <f t="shared" si="2"/>
        <v>Risarcimento danni</v>
      </c>
      <c r="N13" t="s">
        <v>118</v>
      </c>
      <c r="O13" t="e">
        <f>IF(ISBLANK(#REF!),"",#REF!)</f>
        <v>#REF!</v>
      </c>
      <c r="P13" t="s">
        <v>119</v>
      </c>
      <c r="Q13" t="e">
        <f>IF(ISBLANK(#REF!),"",#REF!)</f>
        <v>#REF!</v>
      </c>
      <c r="R13" t="s">
        <v>120</v>
      </c>
      <c r="S13" s="1" t="e">
        <f t="shared" si="3"/>
        <v>#REF!</v>
      </c>
    </row>
    <row r="14" spans="1:19" ht="32" customHeight="1">
      <c r="A14" s="2">
        <v>56</v>
      </c>
      <c r="B14" t="s">
        <v>126</v>
      </c>
      <c r="C14" t="s">
        <v>8</v>
      </c>
      <c r="D14" s="7" t="s">
        <v>6</v>
      </c>
      <c r="E14" t="s">
        <v>135</v>
      </c>
      <c r="F14" s="2">
        <v>4</v>
      </c>
      <c r="G14" s="1" t="s">
        <v>20</v>
      </c>
      <c r="H14" t="s">
        <v>121</v>
      </c>
      <c r="I14" t="str">
        <f t="shared" si="0"/>
        <v>C-/05 P&amp;nbsp;</v>
      </c>
      <c r="J14" t="s">
        <v>122</v>
      </c>
      <c r="K14" s="1" t="str">
        <f t="shared" si="1"/>
        <v>Concorrenza</v>
      </c>
      <c r="L14" t="s">
        <v>117</v>
      </c>
      <c r="M14" s="1" t="str">
        <f t="shared" si="2"/>
        <v>Aiuti di Stato</v>
      </c>
      <c r="N14" t="s">
        <v>118</v>
      </c>
      <c r="O14" t="e">
        <f>IF(ISBLANK(#REF!),"",#REF!)</f>
        <v>#REF!</v>
      </c>
      <c r="P14" t="s">
        <v>119</v>
      </c>
      <c r="Q14" t="e">
        <f>IF(ISBLANK(#REF!),"",#REF!)</f>
        <v>#REF!</v>
      </c>
      <c r="R14" t="s">
        <v>120</v>
      </c>
      <c r="S14" s="1" t="e">
        <f t="shared" si="3"/>
        <v>#REF!</v>
      </c>
    </row>
    <row r="15" spans="1:19" ht="32" customHeight="1">
      <c r="A15" s="2">
        <v>55</v>
      </c>
      <c r="B15" t="s">
        <v>87</v>
      </c>
      <c r="C15" t="s">
        <v>19</v>
      </c>
      <c r="D15" s="7" t="s">
        <v>74</v>
      </c>
      <c r="E15" t="s">
        <v>132</v>
      </c>
      <c r="F15" s="2">
        <v>4</v>
      </c>
      <c r="G15" s="1" t="s">
        <v>11</v>
      </c>
      <c r="H15" t="s">
        <v>121</v>
      </c>
      <c r="I15" t="str">
        <f t="shared" si="0"/>
        <v>T-/04</v>
      </c>
      <c r="J15" t="s">
        <v>122</v>
      </c>
      <c r="K15" s="1" t="str">
        <f t="shared" si="1"/>
        <v>Diritto agrario comunitario / Importazioni da Paesi terzi</v>
      </c>
      <c r="L15" t="s">
        <v>117</v>
      </c>
      <c r="M15" s="1" t="str">
        <f t="shared" si="2"/>
        <v>Risarcimento danni</v>
      </c>
      <c r="N15" t="s">
        <v>118</v>
      </c>
      <c r="O15" t="e">
        <f>IF(ISBLANK(#REF!),"",#REF!)</f>
        <v>#REF!</v>
      </c>
      <c r="P15" t="s">
        <v>119</v>
      </c>
      <c r="Q15" t="e">
        <f>IF(ISBLANK(#REF!),"",#REF!)</f>
        <v>#REF!</v>
      </c>
      <c r="R15" t="s">
        <v>120</v>
      </c>
      <c r="S15" s="1" t="e">
        <f t="shared" si="3"/>
        <v>#REF!</v>
      </c>
    </row>
    <row r="16" spans="1:19" ht="32" customHeight="1">
      <c r="A16" s="2">
        <v>54</v>
      </c>
      <c r="B16" t="s">
        <v>87</v>
      </c>
      <c r="C16" t="s">
        <v>21</v>
      </c>
      <c r="D16" s="7" t="s">
        <v>22</v>
      </c>
      <c r="F16" s="2">
        <v>4</v>
      </c>
      <c r="G16" s="1" t="s">
        <v>22</v>
      </c>
      <c r="H16" t="s">
        <v>121</v>
      </c>
      <c r="I16" t="str">
        <f t="shared" si="0"/>
        <v>T-/04</v>
      </c>
      <c r="J16" t="s">
        <v>122</v>
      </c>
      <c r="K16" s="1" t="str">
        <f t="shared" si="1"/>
        <v>Trasparenza amministrativa delle istituzioni comunitarie</v>
      </c>
      <c r="L16" t="s">
        <v>117</v>
      </c>
      <c r="M16" s="1" t="str">
        <f t="shared" si="2"/>
        <v>Accesso ai documenti</v>
      </c>
      <c r="N16" t="s">
        <v>118</v>
      </c>
      <c r="O16" t="e">
        <f>IF(ISBLANK(#REF!),"",#REF!)</f>
        <v>#REF!</v>
      </c>
      <c r="P16" t="s">
        <v>119</v>
      </c>
      <c r="Q16" t="e">
        <f>IF(ISBLANK(#REF!),"",#REF!)</f>
        <v>#REF!</v>
      </c>
      <c r="R16" t="s">
        <v>120</v>
      </c>
      <c r="S16" s="1" t="e">
        <f t="shared" si="3"/>
        <v>#REF!</v>
      </c>
    </row>
    <row r="17" spans="1:19" ht="32" customHeight="1">
      <c r="A17" s="2">
        <v>53</v>
      </c>
      <c r="B17" t="s">
        <v>87</v>
      </c>
      <c r="C17" t="s">
        <v>21</v>
      </c>
      <c r="D17" s="7" t="s">
        <v>22</v>
      </c>
      <c r="F17" s="2">
        <v>4</v>
      </c>
      <c r="G17" s="1" t="s">
        <v>22</v>
      </c>
      <c r="H17" t="s">
        <v>121</v>
      </c>
      <c r="I17" t="str">
        <f t="shared" si="0"/>
        <v>T-/04</v>
      </c>
      <c r="J17" t="s">
        <v>122</v>
      </c>
      <c r="K17" s="1" t="str">
        <f t="shared" si="1"/>
        <v>Trasparenza amministrativa delle istituzioni comunitarie</v>
      </c>
      <c r="L17" t="s">
        <v>117</v>
      </c>
      <c r="M17" s="1" t="str">
        <f t="shared" si="2"/>
        <v>Accesso ai documenti</v>
      </c>
      <c r="N17" t="s">
        <v>118</v>
      </c>
      <c r="O17" t="e">
        <f>IF(ISBLANK(#REF!),"",#REF!)</f>
        <v>#REF!</v>
      </c>
      <c r="P17" t="s">
        <v>119</v>
      </c>
      <c r="Q17" t="e">
        <f>IF(ISBLANK(#REF!),"",#REF!)</f>
        <v>#REF!</v>
      </c>
      <c r="R17" t="s">
        <v>120</v>
      </c>
      <c r="S17" s="1" t="e">
        <f t="shared" si="3"/>
        <v>#REF!</v>
      </c>
    </row>
    <row r="18" spans="1:19" ht="32" customHeight="1">
      <c r="A18" s="2">
        <v>52</v>
      </c>
      <c r="B18" t="s">
        <v>87</v>
      </c>
      <c r="C18" t="s">
        <v>8</v>
      </c>
      <c r="D18" s="7" t="s">
        <v>75</v>
      </c>
      <c r="F18" s="2">
        <v>4</v>
      </c>
      <c r="G18" s="1" t="s">
        <v>9</v>
      </c>
      <c r="H18" t="s">
        <v>121</v>
      </c>
      <c r="I18" t="str">
        <f t="shared" si="0"/>
        <v>T-/04</v>
      </c>
      <c r="J18" t="s">
        <v>122</v>
      </c>
      <c r="K18" s="1" t="str">
        <f t="shared" si="1"/>
        <v>Concorrenza</v>
      </c>
      <c r="L18" t="s">
        <v>117</v>
      </c>
      <c r="M18" s="1" t="str">
        <f t="shared" si="2"/>
        <v>Intese</v>
      </c>
      <c r="N18" t="s">
        <v>118</v>
      </c>
      <c r="O18" t="e">
        <f>IF(ISBLANK(#REF!),"",#REF!)</f>
        <v>#REF!</v>
      </c>
      <c r="P18" t="s">
        <v>119</v>
      </c>
      <c r="Q18" t="e">
        <f>IF(ISBLANK(#REF!),"",#REF!)</f>
        <v>#REF!</v>
      </c>
      <c r="R18" t="s">
        <v>120</v>
      </c>
      <c r="S18" s="1" t="e">
        <f t="shared" si="3"/>
        <v>#REF!</v>
      </c>
    </row>
    <row r="19" spans="1:19" ht="32" customHeight="1">
      <c r="A19" s="2">
        <v>51</v>
      </c>
      <c r="B19" t="s">
        <v>127</v>
      </c>
      <c r="C19" t="s">
        <v>19</v>
      </c>
      <c r="D19" s="7" t="s">
        <v>57</v>
      </c>
      <c r="F19" s="2">
        <v>4</v>
      </c>
      <c r="G19" s="1" t="s">
        <v>4</v>
      </c>
      <c r="H19" t="s">
        <v>121</v>
      </c>
      <c r="I19" t="str">
        <f t="shared" si="0"/>
        <v>C-/03 P&amp;nbsp;</v>
      </c>
      <c r="J19" t="s">
        <v>122</v>
      </c>
      <c r="K19" s="1" t="str">
        <f t="shared" si="1"/>
        <v>Diritto agrario comunitario / Importazioni da Paesi terzi</v>
      </c>
      <c r="L19" t="s">
        <v>117</v>
      </c>
      <c r="M19" s="1" t="str">
        <f t="shared" si="2"/>
        <v>Licenze</v>
      </c>
      <c r="N19" t="s">
        <v>118</v>
      </c>
      <c r="O19" t="e">
        <f>IF(ISBLANK(#REF!),"",#REF!)</f>
        <v>#REF!</v>
      </c>
      <c r="P19" t="s">
        <v>119</v>
      </c>
      <c r="Q19" t="e">
        <f>IF(ISBLANK(#REF!),"",#REF!)</f>
        <v>#REF!</v>
      </c>
      <c r="R19" t="s">
        <v>120</v>
      </c>
      <c r="S19" s="1" t="e">
        <f t="shared" si="3"/>
        <v>#REF!</v>
      </c>
    </row>
    <row r="20" spans="1:19" ht="32" customHeight="1">
      <c r="A20" s="2">
        <v>50</v>
      </c>
      <c r="B20" t="s">
        <v>88</v>
      </c>
      <c r="C20" t="s">
        <v>23</v>
      </c>
      <c r="D20" s="7" t="s">
        <v>60</v>
      </c>
      <c r="F20" s="2">
        <v>4</v>
      </c>
      <c r="G20" s="1" t="s">
        <v>24</v>
      </c>
      <c r="H20" t="s">
        <v>121</v>
      </c>
      <c r="I20" t="str">
        <f t="shared" si="0"/>
        <v>C-/03</v>
      </c>
      <c r="J20" t="s">
        <v>122</v>
      </c>
      <c r="K20" s="1" t="str">
        <f t="shared" si="1"/>
        <v>Ambiente</v>
      </c>
      <c r="L20" t="s">
        <v>117</v>
      </c>
      <c r="M20" s="1" t="str">
        <f t="shared" si="2"/>
        <v>Inquinamento</v>
      </c>
      <c r="N20" t="s">
        <v>118</v>
      </c>
      <c r="O20" t="e">
        <f>IF(ISBLANK(#REF!),"",#REF!)</f>
        <v>#REF!</v>
      </c>
      <c r="P20" t="s">
        <v>119</v>
      </c>
      <c r="Q20" t="e">
        <f>IF(ISBLANK(#REF!),"",#REF!)</f>
        <v>#REF!</v>
      </c>
      <c r="R20" t="s">
        <v>120</v>
      </c>
      <c r="S20" s="1" t="e">
        <f t="shared" si="3"/>
        <v>#REF!</v>
      </c>
    </row>
    <row r="21" spans="1:19" ht="32" customHeight="1">
      <c r="A21" s="2">
        <v>49</v>
      </c>
      <c r="B21" t="s">
        <v>89</v>
      </c>
      <c r="C21" t="s">
        <v>8</v>
      </c>
      <c r="D21" s="7" t="s">
        <v>75</v>
      </c>
      <c r="F21" s="2">
        <v>4</v>
      </c>
      <c r="G21" s="1" t="s">
        <v>9</v>
      </c>
      <c r="H21" t="s">
        <v>121</v>
      </c>
      <c r="I21" t="str">
        <f t="shared" si="0"/>
        <v>T-/03</v>
      </c>
      <c r="J21" t="s">
        <v>122</v>
      </c>
      <c r="K21" s="1" t="str">
        <f t="shared" si="1"/>
        <v>Concorrenza</v>
      </c>
      <c r="L21" t="s">
        <v>117</v>
      </c>
      <c r="M21" s="1" t="str">
        <f t="shared" si="2"/>
        <v>Intese</v>
      </c>
      <c r="N21" t="s">
        <v>118</v>
      </c>
      <c r="O21" t="e">
        <f>IF(ISBLANK(#REF!),"",#REF!)</f>
        <v>#REF!</v>
      </c>
      <c r="P21" t="s">
        <v>119</v>
      </c>
      <c r="Q21" t="e">
        <f>IF(ISBLANK(#REF!),"",#REF!)</f>
        <v>#REF!</v>
      </c>
      <c r="R21" t="s">
        <v>120</v>
      </c>
      <c r="S21" s="1" t="e">
        <f t="shared" si="3"/>
        <v>#REF!</v>
      </c>
    </row>
    <row r="22" spans="1:19" ht="32" customHeight="1">
      <c r="A22" s="2">
        <v>48</v>
      </c>
      <c r="B22" t="s">
        <v>128</v>
      </c>
      <c r="C22" t="s">
        <v>25</v>
      </c>
      <c r="D22" s="7" t="s">
        <v>26</v>
      </c>
      <c r="F22" s="2">
        <v>4</v>
      </c>
      <c r="G22" s="1" t="s">
        <v>26</v>
      </c>
      <c r="H22" t="s">
        <v>121</v>
      </c>
      <c r="I22" t="str">
        <f t="shared" si="0"/>
        <v>C-/02 P&amp;nbsp;</v>
      </c>
      <c r="J22" t="s">
        <v>122</v>
      </c>
      <c r="K22" s="1" t="str">
        <f t="shared" si="1"/>
        <v>Diritto parlamentare europeo</v>
      </c>
      <c r="L22" t="s">
        <v>117</v>
      </c>
      <c r="M22" s="1" t="str">
        <f t="shared" si="2"/>
        <v>Regime pensionistico dei Deputati europei</v>
      </c>
      <c r="N22" t="s">
        <v>118</v>
      </c>
      <c r="O22" t="e">
        <f>IF(ISBLANK(#REF!),"",#REF!)</f>
        <v>#REF!</v>
      </c>
      <c r="P22" t="s">
        <v>119</v>
      </c>
      <c r="Q22" t="e">
        <f>IF(ISBLANK(#REF!),"",#REF!)</f>
        <v>#REF!</v>
      </c>
      <c r="R22" t="s">
        <v>120</v>
      </c>
      <c r="S22" s="1" t="e">
        <f t="shared" si="3"/>
        <v>#REF!</v>
      </c>
    </row>
    <row r="23" spans="1:19" ht="32" customHeight="1">
      <c r="A23" s="2">
        <v>47</v>
      </c>
      <c r="B23" t="s">
        <v>90</v>
      </c>
      <c r="C23" t="s">
        <v>8</v>
      </c>
      <c r="D23" s="7" t="s">
        <v>6</v>
      </c>
      <c r="F23" s="2">
        <v>4</v>
      </c>
      <c r="G23" s="1" t="s">
        <v>20</v>
      </c>
      <c r="H23" t="s">
        <v>121</v>
      </c>
      <c r="I23" t="str">
        <f t="shared" si="0"/>
        <v>T-/01</v>
      </c>
      <c r="J23" t="s">
        <v>122</v>
      </c>
      <c r="K23" s="1" t="str">
        <f t="shared" si="1"/>
        <v>Concorrenza</v>
      </c>
      <c r="L23" t="s">
        <v>117</v>
      </c>
      <c r="M23" s="1" t="str">
        <f t="shared" si="2"/>
        <v>Aiuti di Stato</v>
      </c>
      <c r="N23" t="s">
        <v>118</v>
      </c>
      <c r="O23" t="e">
        <f>IF(ISBLANK(#REF!),"",#REF!)</f>
        <v>#REF!</v>
      </c>
      <c r="P23" t="s">
        <v>119</v>
      </c>
      <c r="Q23" t="e">
        <f>IF(ISBLANK(#REF!),"",#REF!)</f>
        <v>#REF!</v>
      </c>
      <c r="R23" t="s">
        <v>120</v>
      </c>
      <c r="S23" s="1" t="e">
        <f t="shared" si="3"/>
        <v>#REF!</v>
      </c>
    </row>
    <row r="24" spans="1:19" ht="32" customHeight="1">
      <c r="A24" s="2">
        <v>46</v>
      </c>
      <c r="B24" t="s">
        <v>90</v>
      </c>
      <c r="C24" t="s">
        <v>25</v>
      </c>
      <c r="D24" s="7" t="s">
        <v>26</v>
      </c>
      <c r="F24" s="2">
        <v>4</v>
      </c>
      <c r="G24" s="1" t="s">
        <v>26</v>
      </c>
      <c r="H24" t="s">
        <v>121</v>
      </c>
      <c r="I24" t="str">
        <f t="shared" si="0"/>
        <v>T-/01</v>
      </c>
      <c r="J24" t="s">
        <v>122</v>
      </c>
      <c r="K24" s="1" t="str">
        <f t="shared" si="1"/>
        <v>Diritto parlamentare europeo</v>
      </c>
      <c r="L24" t="s">
        <v>117</v>
      </c>
      <c r="M24" s="1" t="str">
        <f t="shared" si="2"/>
        <v>Regime pensionistico dei Deputati europei</v>
      </c>
      <c r="N24" t="s">
        <v>118</v>
      </c>
      <c r="O24" t="e">
        <f>IF(ISBLANK(#REF!),"",#REF!)</f>
        <v>#REF!</v>
      </c>
      <c r="P24" t="s">
        <v>119</v>
      </c>
      <c r="Q24" t="e">
        <f>IF(ISBLANK(#REF!),"",#REF!)</f>
        <v>#REF!</v>
      </c>
      <c r="R24" t="s">
        <v>120</v>
      </c>
      <c r="S24" s="1" t="e">
        <f t="shared" si="3"/>
        <v>#REF!</v>
      </c>
    </row>
    <row r="25" spans="1:19" ht="32" customHeight="1">
      <c r="A25" s="2">
        <v>45</v>
      </c>
      <c r="B25" t="s">
        <v>90</v>
      </c>
      <c r="C25" t="s">
        <v>21</v>
      </c>
      <c r="D25" s="7" t="s">
        <v>22</v>
      </c>
      <c r="F25" s="2">
        <v>4</v>
      </c>
      <c r="G25" s="1" t="s">
        <v>22</v>
      </c>
      <c r="H25" t="s">
        <v>121</v>
      </c>
      <c r="I25" t="str">
        <f t="shared" si="0"/>
        <v>T-/01</v>
      </c>
      <c r="J25" t="s">
        <v>122</v>
      </c>
      <c r="K25" s="1" t="str">
        <f t="shared" si="1"/>
        <v>Trasparenza amministrativa delle istituzioni comunitarie</v>
      </c>
      <c r="L25" t="s">
        <v>117</v>
      </c>
      <c r="M25" s="1" t="str">
        <f t="shared" si="2"/>
        <v>Accesso ai documenti</v>
      </c>
      <c r="N25" t="s">
        <v>118</v>
      </c>
      <c r="O25" t="e">
        <f>IF(ISBLANK(#REF!),"",#REF!)</f>
        <v>#REF!</v>
      </c>
      <c r="P25" t="s">
        <v>119</v>
      </c>
      <c r="Q25" t="e">
        <f>IF(ISBLANK(#REF!),"",#REF!)</f>
        <v>#REF!</v>
      </c>
      <c r="R25" t="s">
        <v>120</v>
      </c>
      <c r="S25" s="1" t="e">
        <f t="shared" si="3"/>
        <v>#REF!</v>
      </c>
    </row>
    <row r="26" spans="1:19" ht="32" customHeight="1">
      <c r="A26" s="2">
        <v>44</v>
      </c>
      <c r="B26" t="s">
        <v>90</v>
      </c>
      <c r="C26" t="s">
        <v>19</v>
      </c>
      <c r="D26" s="7" t="s">
        <v>57</v>
      </c>
      <c r="F26" s="2">
        <v>4</v>
      </c>
      <c r="G26" s="1" t="s">
        <v>4</v>
      </c>
      <c r="H26" t="s">
        <v>121</v>
      </c>
      <c r="I26" t="str">
        <f t="shared" si="0"/>
        <v>T-/01</v>
      </c>
      <c r="J26" t="s">
        <v>122</v>
      </c>
      <c r="K26" s="1" t="str">
        <f t="shared" si="1"/>
        <v>Diritto agrario comunitario / Importazioni da Paesi terzi</v>
      </c>
      <c r="L26" t="s">
        <v>117</v>
      </c>
      <c r="M26" s="1" t="str">
        <f t="shared" si="2"/>
        <v>Licenze</v>
      </c>
      <c r="N26" t="s">
        <v>118</v>
      </c>
      <c r="O26" t="e">
        <f>IF(ISBLANK(#REF!),"",#REF!)</f>
        <v>#REF!</v>
      </c>
      <c r="P26" t="s">
        <v>119</v>
      </c>
      <c r="Q26" t="e">
        <f>IF(ISBLANK(#REF!),"",#REF!)</f>
        <v>#REF!</v>
      </c>
      <c r="R26" t="s">
        <v>120</v>
      </c>
      <c r="S26" s="1" t="e">
        <f t="shared" si="3"/>
        <v>#REF!</v>
      </c>
    </row>
    <row r="27" spans="1:19" ht="32" customHeight="1">
      <c r="A27" s="2">
        <v>43</v>
      </c>
      <c r="B27" t="s">
        <v>129</v>
      </c>
      <c r="C27" t="s">
        <v>25</v>
      </c>
      <c r="D27" s="7" t="s">
        <v>26</v>
      </c>
      <c r="F27" s="2">
        <v>4</v>
      </c>
      <c r="G27" s="1" t="s">
        <v>26</v>
      </c>
      <c r="H27" t="s">
        <v>121</v>
      </c>
      <c r="I27" t="str">
        <f t="shared" si="0"/>
        <v>C-/00 P&amp;nbsp;</v>
      </c>
      <c r="J27" t="s">
        <v>122</v>
      </c>
      <c r="K27" s="1" t="str">
        <f t="shared" si="1"/>
        <v>Diritto parlamentare europeo</v>
      </c>
      <c r="L27" t="s">
        <v>117</v>
      </c>
      <c r="M27" s="1" t="str">
        <f t="shared" si="2"/>
        <v>Regime pensionistico dei Deputati europei</v>
      </c>
      <c r="N27" t="s">
        <v>118</v>
      </c>
      <c r="O27" t="e">
        <f>IF(ISBLANK(#REF!),"",#REF!)</f>
        <v>#REF!</v>
      </c>
      <c r="P27" t="s">
        <v>119</v>
      </c>
      <c r="Q27" t="e">
        <f>IF(ISBLANK(#REF!),"",#REF!)</f>
        <v>#REF!</v>
      </c>
      <c r="R27" t="s">
        <v>120</v>
      </c>
      <c r="S27" s="1" t="e">
        <f t="shared" si="3"/>
        <v>#REF!</v>
      </c>
    </row>
    <row r="28" spans="1:19" ht="32" customHeight="1">
      <c r="A28" s="2">
        <v>42</v>
      </c>
      <c r="B28" t="s">
        <v>129</v>
      </c>
      <c r="C28" t="s">
        <v>19</v>
      </c>
      <c r="D28" s="7" t="s">
        <v>74</v>
      </c>
      <c r="F28" s="2">
        <v>4</v>
      </c>
      <c r="G28" s="1" t="s">
        <v>11</v>
      </c>
      <c r="H28" t="s">
        <v>121</v>
      </c>
      <c r="I28" t="str">
        <f t="shared" si="0"/>
        <v>C-/00 P&amp;nbsp;</v>
      </c>
      <c r="J28" t="s">
        <v>122</v>
      </c>
      <c r="K28" s="1" t="str">
        <f t="shared" si="1"/>
        <v>Diritto agrario comunitario / Importazioni da Paesi terzi</v>
      </c>
      <c r="L28" t="s">
        <v>117</v>
      </c>
      <c r="M28" s="1" t="str">
        <f t="shared" si="2"/>
        <v>Risarcimento danni</v>
      </c>
      <c r="N28" t="s">
        <v>118</v>
      </c>
      <c r="O28" t="e">
        <f>IF(ISBLANK(#REF!),"",#REF!)</f>
        <v>#REF!</v>
      </c>
      <c r="P28" t="s">
        <v>119</v>
      </c>
      <c r="Q28" t="e">
        <f>IF(ISBLANK(#REF!),"",#REF!)</f>
        <v>#REF!</v>
      </c>
      <c r="R28" t="s">
        <v>120</v>
      </c>
      <c r="S28" s="1" t="e">
        <f t="shared" si="3"/>
        <v>#REF!</v>
      </c>
    </row>
    <row r="29" spans="1:19" ht="32" customHeight="1">
      <c r="A29" s="2">
        <v>41</v>
      </c>
      <c r="B29" t="s">
        <v>91</v>
      </c>
      <c r="C29" t="s">
        <v>14</v>
      </c>
      <c r="D29" s="7" t="s">
        <v>27</v>
      </c>
      <c r="F29" s="2">
        <v>4</v>
      </c>
      <c r="G29" s="1" t="s">
        <v>27</v>
      </c>
      <c r="H29" t="s">
        <v>121</v>
      </c>
      <c r="I29" t="str">
        <f t="shared" si="0"/>
        <v>C-/00</v>
      </c>
      <c r="J29" t="s">
        <v>122</v>
      </c>
      <c r="K29" s="1" t="str">
        <f t="shared" si="1"/>
        <v>Diritto agrario comunitario</v>
      </c>
      <c r="L29" t="s">
        <v>117</v>
      </c>
      <c r="M29" s="1" t="str">
        <f t="shared" si="2"/>
        <v>Quote latte</v>
      </c>
      <c r="N29" t="s">
        <v>118</v>
      </c>
      <c r="O29" t="e">
        <f>IF(ISBLANK(#REF!),"",#REF!)</f>
        <v>#REF!</v>
      </c>
      <c r="P29" t="s">
        <v>119</v>
      </c>
      <c r="Q29" t="e">
        <f>IF(ISBLANK(#REF!),"",#REF!)</f>
        <v>#REF!</v>
      </c>
      <c r="R29" t="s">
        <v>120</v>
      </c>
      <c r="S29" s="1" t="e">
        <f t="shared" si="3"/>
        <v>#REF!</v>
      </c>
    </row>
    <row r="30" spans="1:19" ht="32" customHeight="1">
      <c r="A30" s="2">
        <v>40</v>
      </c>
      <c r="B30" t="s">
        <v>92</v>
      </c>
      <c r="C30" t="s">
        <v>19</v>
      </c>
      <c r="D30" s="7" t="s">
        <v>57</v>
      </c>
      <c r="F30" s="2">
        <v>4</v>
      </c>
      <c r="G30" s="1" t="s">
        <v>4</v>
      </c>
      <c r="H30" t="s">
        <v>121</v>
      </c>
      <c r="I30" t="str">
        <f t="shared" si="0"/>
        <v>T-/00</v>
      </c>
      <c r="J30" t="s">
        <v>122</v>
      </c>
      <c r="K30" s="1" t="str">
        <f t="shared" si="1"/>
        <v>Diritto agrario comunitario / Importazioni da Paesi terzi</v>
      </c>
      <c r="L30" t="s">
        <v>117</v>
      </c>
      <c r="M30" s="1" t="str">
        <f t="shared" si="2"/>
        <v>Licenze</v>
      </c>
      <c r="N30" t="s">
        <v>118</v>
      </c>
      <c r="O30" t="e">
        <f>IF(ISBLANK(#REF!),"",#REF!)</f>
        <v>#REF!</v>
      </c>
      <c r="P30" t="s">
        <v>119</v>
      </c>
      <c r="Q30" t="e">
        <f>IF(ISBLANK(#REF!),"",#REF!)</f>
        <v>#REF!</v>
      </c>
      <c r="R30" t="s">
        <v>120</v>
      </c>
      <c r="S30" s="1" t="e">
        <f t="shared" si="3"/>
        <v>#REF!</v>
      </c>
    </row>
    <row r="31" spans="1:19" ht="32" customHeight="1">
      <c r="A31" s="2">
        <v>39</v>
      </c>
      <c r="B31" t="s">
        <v>93</v>
      </c>
      <c r="C31" t="s">
        <v>25</v>
      </c>
      <c r="D31" s="7" t="s">
        <v>26</v>
      </c>
      <c r="F31" s="2">
        <v>4</v>
      </c>
      <c r="G31" s="1" t="s">
        <v>26</v>
      </c>
      <c r="H31" t="s">
        <v>121</v>
      </c>
      <c r="I31" t="str">
        <f t="shared" si="0"/>
        <v>T-/99</v>
      </c>
      <c r="J31" t="s">
        <v>122</v>
      </c>
      <c r="K31" s="1" t="str">
        <f t="shared" si="1"/>
        <v>Diritto parlamentare europeo</v>
      </c>
      <c r="L31" t="s">
        <v>117</v>
      </c>
      <c r="M31" s="1" t="str">
        <f t="shared" si="2"/>
        <v>Regime pensionistico dei Deputati europei</v>
      </c>
      <c r="N31" t="s">
        <v>118</v>
      </c>
      <c r="O31" t="e">
        <f>IF(ISBLANK(#REF!),"",#REF!)</f>
        <v>#REF!</v>
      </c>
      <c r="P31" t="s">
        <v>119</v>
      </c>
      <c r="Q31" t="e">
        <f>IF(ISBLANK(#REF!),"",#REF!)</f>
        <v>#REF!</v>
      </c>
      <c r="R31" t="s">
        <v>120</v>
      </c>
      <c r="S31" s="1" t="e">
        <f t="shared" si="3"/>
        <v>#REF!</v>
      </c>
    </row>
    <row r="32" spans="1:19" ht="32" customHeight="1">
      <c r="A32" s="2">
        <v>38</v>
      </c>
      <c r="B32" t="s">
        <v>93</v>
      </c>
      <c r="C32" t="s">
        <v>25</v>
      </c>
      <c r="D32" s="7" t="s">
        <v>26</v>
      </c>
      <c r="F32" s="2">
        <v>4</v>
      </c>
      <c r="G32" s="1" t="s">
        <v>26</v>
      </c>
      <c r="H32" t="s">
        <v>121</v>
      </c>
      <c r="I32" t="str">
        <f t="shared" si="0"/>
        <v>T-/99</v>
      </c>
      <c r="J32" t="s">
        <v>122</v>
      </c>
      <c r="K32" s="1" t="str">
        <f t="shared" si="1"/>
        <v>Diritto parlamentare europeo</v>
      </c>
      <c r="L32" t="s">
        <v>117</v>
      </c>
      <c r="M32" s="1" t="str">
        <f t="shared" si="2"/>
        <v>Regime pensionistico dei Deputati europei</v>
      </c>
      <c r="N32" t="s">
        <v>118</v>
      </c>
      <c r="O32" t="e">
        <f>IF(ISBLANK(#REF!),"",#REF!)</f>
        <v>#REF!</v>
      </c>
      <c r="P32" t="s">
        <v>119</v>
      </c>
      <c r="Q32" t="e">
        <f>IF(ISBLANK(#REF!),"",#REF!)</f>
        <v>#REF!</v>
      </c>
      <c r="R32" t="s">
        <v>120</v>
      </c>
      <c r="S32" s="1" t="e">
        <f t="shared" si="3"/>
        <v>#REF!</v>
      </c>
    </row>
    <row r="33" spans="1:19" ht="32" customHeight="1">
      <c r="A33" s="2">
        <v>37</v>
      </c>
      <c r="B33" t="s">
        <v>93</v>
      </c>
      <c r="C33" t="s">
        <v>25</v>
      </c>
      <c r="D33" s="7" t="s">
        <v>26</v>
      </c>
      <c r="F33" s="2">
        <v>4</v>
      </c>
      <c r="G33" s="1" t="s">
        <v>26</v>
      </c>
      <c r="H33" t="s">
        <v>121</v>
      </c>
      <c r="I33" t="str">
        <f t="shared" si="0"/>
        <v>T-/99</v>
      </c>
      <c r="J33" t="s">
        <v>122</v>
      </c>
      <c r="K33" s="1" t="str">
        <f t="shared" si="1"/>
        <v>Diritto parlamentare europeo</v>
      </c>
      <c r="L33" t="s">
        <v>117</v>
      </c>
      <c r="M33" s="1" t="str">
        <f t="shared" si="2"/>
        <v>Regime pensionistico dei Deputati europei</v>
      </c>
      <c r="N33" t="s">
        <v>118</v>
      </c>
      <c r="O33" t="e">
        <f>IF(ISBLANK(#REF!),"",#REF!)</f>
        <v>#REF!</v>
      </c>
      <c r="P33" t="s">
        <v>119</v>
      </c>
      <c r="Q33" t="e">
        <f>IF(ISBLANK(#REF!),"",#REF!)</f>
        <v>#REF!</v>
      </c>
      <c r="R33" t="s">
        <v>120</v>
      </c>
      <c r="S33" s="1" t="e">
        <f t="shared" si="3"/>
        <v>#REF!</v>
      </c>
    </row>
    <row r="34" spans="1:19" ht="32" customHeight="1">
      <c r="A34" s="2">
        <v>36</v>
      </c>
      <c r="B34" t="s">
        <v>93</v>
      </c>
      <c r="C34" t="s">
        <v>28</v>
      </c>
      <c r="D34" s="7" t="s">
        <v>29</v>
      </c>
      <c r="F34" s="2">
        <v>4</v>
      </c>
      <c r="G34" s="1" t="s">
        <v>29</v>
      </c>
      <c r="H34" t="s">
        <v>121</v>
      </c>
      <c r="I34" t="str">
        <f t="shared" ref="I34:I69" si="4">B34</f>
        <v>T-/99</v>
      </c>
      <c r="J34" t="s">
        <v>122</v>
      </c>
      <c r="K34" s="1" t="str">
        <f t="shared" ref="K34:K69" si="5">C34</f>
        <v>Funzione pubblica europea</v>
      </c>
      <c r="L34" t="s">
        <v>117</v>
      </c>
      <c r="M34" s="1" t="str">
        <f t="shared" ref="M34:M69" si="6">D34</f>
        <v>Statuto dei funzionari europei</v>
      </c>
      <c r="N34" t="s">
        <v>118</v>
      </c>
      <c r="O34" t="e">
        <f>IF(ISBLANK(#REF!),"",#REF!)</f>
        <v>#REF!</v>
      </c>
      <c r="P34" t="s">
        <v>119</v>
      </c>
      <c r="Q34" t="e">
        <f>IF(ISBLANK(#REF!),"",#REF!)</f>
        <v>#REF!</v>
      </c>
      <c r="R34" t="s">
        <v>120</v>
      </c>
      <c r="S34" s="1" t="e">
        <f t="shared" si="3"/>
        <v>#REF!</v>
      </c>
    </row>
    <row r="35" spans="1:19" ht="32" customHeight="1">
      <c r="A35" s="2">
        <v>35</v>
      </c>
      <c r="B35" t="s">
        <v>94</v>
      </c>
      <c r="C35" t="s">
        <v>14</v>
      </c>
      <c r="D35" s="7" t="s">
        <v>61</v>
      </c>
      <c r="F35" s="2">
        <v>4</v>
      </c>
      <c r="G35" s="1" t="s">
        <v>30</v>
      </c>
      <c r="H35" t="s">
        <v>121</v>
      </c>
      <c r="I35" t="str">
        <f t="shared" si="4"/>
        <v>T-/98</v>
      </c>
      <c r="J35" t="s">
        <v>122</v>
      </c>
      <c r="K35" s="1" t="str">
        <f t="shared" si="5"/>
        <v>Diritto agrario comunitario</v>
      </c>
      <c r="L35" t="s">
        <v>117</v>
      </c>
      <c r="M35" s="1" t="str">
        <f t="shared" si="6"/>
        <v>Vendita da organismi di intervento</v>
      </c>
      <c r="N35" t="s">
        <v>118</v>
      </c>
      <c r="O35" t="e">
        <f>IF(ISBLANK(#REF!),"",#REF!)</f>
        <v>#REF!</v>
      </c>
      <c r="P35" t="s">
        <v>119</v>
      </c>
      <c r="Q35" t="e">
        <f>IF(ISBLANK(#REF!),"",#REF!)</f>
        <v>#REF!</v>
      </c>
      <c r="R35" t="s">
        <v>120</v>
      </c>
      <c r="S35" s="1" t="e">
        <f t="shared" si="3"/>
        <v>#REF!</v>
      </c>
    </row>
    <row r="36" spans="1:19" ht="32" customHeight="1">
      <c r="A36" s="2">
        <v>34</v>
      </c>
      <c r="B36" t="s">
        <v>94</v>
      </c>
      <c r="C36" t="s">
        <v>19</v>
      </c>
      <c r="D36" s="7" t="s">
        <v>74</v>
      </c>
      <c r="F36" s="2">
        <v>4</v>
      </c>
      <c r="G36" s="1" t="s">
        <v>11</v>
      </c>
      <c r="H36" t="s">
        <v>121</v>
      </c>
      <c r="I36" t="str">
        <f t="shared" si="4"/>
        <v>T-/98</v>
      </c>
      <c r="J36" t="s">
        <v>122</v>
      </c>
      <c r="K36" s="1" t="str">
        <f t="shared" si="5"/>
        <v>Diritto agrario comunitario / Importazioni da Paesi terzi</v>
      </c>
      <c r="L36" t="s">
        <v>117</v>
      </c>
      <c r="M36" s="1" t="str">
        <f t="shared" si="6"/>
        <v>Risarcimento danni</v>
      </c>
      <c r="N36" t="s">
        <v>118</v>
      </c>
      <c r="O36" t="e">
        <f>IF(ISBLANK(#REF!),"",#REF!)</f>
        <v>#REF!</v>
      </c>
      <c r="P36" t="s">
        <v>119</v>
      </c>
      <c r="Q36" t="e">
        <f>IF(ISBLANK(#REF!),"",#REF!)</f>
        <v>#REF!</v>
      </c>
      <c r="R36" t="s">
        <v>120</v>
      </c>
      <c r="S36" s="1" t="e">
        <f t="shared" si="3"/>
        <v>#REF!</v>
      </c>
    </row>
    <row r="37" spans="1:19" ht="32" customHeight="1">
      <c r="A37" s="2">
        <v>33</v>
      </c>
      <c r="B37" t="s">
        <v>130</v>
      </c>
      <c r="C37" t="s">
        <v>19</v>
      </c>
      <c r="D37" s="7" t="s">
        <v>74</v>
      </c>
      <c r="F37" s="2">
        <v>4</v>
      </c>
      <c r="G37" s="1" t="s">
        <v>11</v>
      </c>
      <c r="H37" t="s">
        <v>121</v>
      </c>
      <c r="I37" t="str">
        <f t="shared" si="4"/>
        <v>C-/98 P&amp;nbsp;</v>
      </c>
      <c r="J37" t="s">
        <v>122</v>
      </c>
      <c r="K37" s="1" t="str">
        <f t="shared" si="5"/>
        <v>Diritto agrario comunitario / Importazioni da Paesi terzi</v>
      </c>
      <c r="L37" t="s">
        <v>117</v>
      </c>
      <c r="M37" s="1" t="str">
        <f t="shared" si="6"/>
        <v>Risarcimento danni</v>
      </c>
      <c r="N37" t="s">
        <v>118</v>
      </c>
      <c r="O37" t="e">
        <f>IF(ISBLANK(#REF!),"",#REF!)</f>
        <v>#REF!</v>
      </c>
      <c r="P37" t="s">
        <v>119</v>
      </c>
      <c r="Q37" t="e">
        <f>IF(ISBLANK(#REF!),"",#REF!)</f>
        <v>#REF!</v>
      </c>
      <c r="R37" t="s">
        <v>120</v>
      </c>
      <c r="S37" s="1" t="e">
        <f t="shared" si="3"/>
        <v>#REF!</v>
      </c>
    </row>
    <row r="38" spans="1:19" ht="32" customHeight="1">
      <c r="A38" s="2">
        <v>32</v>
      </c>
      <c r="B38" t="s">
        <v>95</v>
      </c>
      <c r="C38" t="s">
        <v>19</v>
      </c>
      <c r="D38" s="7" t="s">
        <v>74</v>
      </c>
      <c r="F38" s="2">
        <v>4</v>
      </c>
      <c r="G38" s="1" t="s">
        <v>11</v>
      </c>
      <c r="H38" t="s">
        <v>121</v>
      </c>
      <c r="I38" t="str">
        <f t="shared" si="4"/>
        <v>T-/97</v>
      </c>
      <c r="J38" t="s">
        <v>122</v>
      </c>
      <c r="K38" s="1" t="str">
        <f t="shared" si="5"/>
        <v>Diritto agrario comunitario / Importazioni da Paesi terzi</v>
      </c>
      <c r="L38" t="s">
        <v>117</v>
      </c>
      <c r="M38" s="1" t="str">
        <f t="shared" si="6"/>
        <v>Risarcimento danni</v>
      </c>
      <c r="N38" t="s">
        <v>118</v>
      </c>
      <c r="O38" t="e">
        <f>IF(ISBLANK(#REF!),"",#REF!)</f>
        <v>#REF!</v>
      </c>
      <c r="P38" t="s">
        <v>119</v>
      </c>
      <c r="Q38" t="e">
        <f>IF(ISBLANK(#REF!),"",#REF!)</f>
        <v>#REF!</v>
      </c>
      <c r="R38" t="s">
        <v>120</v>
      </c>
      <c r="S38" s="1" t="e">
        <f t="shared" si="3"/>
        <v>#REF!</v>
      </c>
    </row>
    <row r="39" spans="1:19" ht="32" customHeight="1">
      <c r="A39" s="2">
        <v>31</v>
      </c>
      <c r="B39" t="s">
        <v>95</v>
      </c>
      <c r="C39" t="s">
        <v>31</v>
      </c>
      <c r="D39" s="7" t="s">
        <v>32</v>
      </c>
      <c r="F39" s="2">
        <v>4</v>
      </c>
      <c r="G39" s="1" t="s">
        <v>32</v>
      </c>
      <c r="H39" t="s">
        <v>121</v>
      </c>
      <c r="I39" t="str">
        <f t="shared" si="4"/>
        <v>T-/97</v>
      </c>
      <c r="J39" t="s">
        <v>122</v>
      </c>
      <c r="K39" s="1" t="str">
        <f t="shared" si="5"/>
        <v>Ricerca scientifica</v>
      </c>
      <c r="L39" t="s">
        <v>117</v>
      </c>
      <c r="M39" s="1" t="str">
        <f t="shared" si="6"/>
        <v>Finanziamenti comunitari</v>
      </c>
      <c r="N39" t="s">
        <v>118</v>
      </c>
      <c r="O39" t="e">
        <f>IF(ISBLANK(#REF!),"",#REF!)</f>
        <v>#REF!</v>
      </c>
      <c r="P39" t="s">
        <v>119</v>
      </c>
      <c r="Q39" t="e">
        <f>IF(ISBLANK(#REF!),"",#REF!)</f>
        <v>#REF!</v>
      </c>
      <c r="R39" t="s">
        <v>120</v>
      </c>
      <c r="S39" s="1" t="e">
        <f t="shared" si="3"/>
        <v>#REF!</v>
      </c>
    </row>
    <row r="40" spans="1:19" ht="32" customHeight="1">
      <c r="A40" s="2">
        <v>30</v>
      </c>
      <c r="B40" t="s">
        <v>95</v>
      </c>
      <c r="C40" t="s">
        <v>19</v>
      </c>
      <c r="D40" s="7" t="s">
        <v>76</v>
      </c>
      <c r="F40" s="2">
        <v>4</v>
      </c>
      <c r="G40" s="1" t="s">
        <v>33</v>
      </c>
      <c r="H40" t="s">
        <v>121</v>
      </c>
      <c r="I40" t="str">
        <f t="shared" si="4"/>
        <v>T-/97</v>
      </c>
      <c r="J40" t="s">
        <v>122</v>
      </c>
      <c r="K40" s="1" t="str">
        <f t="shared" si="5"/>
        <v>Diritto agrario comunitario / Importazioni da Paesi terzi</v>
      </c>
      <c r="L40" t="s">
        <v>117</v>
      </c>
      <c r="M40" s="1" t="str">
        <f t="shared" si="6"/>
        <v>Ricorso in carenza</v>
      </c>
      <c r="N40" t="s">
        <v>118</v>
      </c>
      <c r="O40" t="e">
        <f>IF(ISBLANK(#REF!),"",#REF!)</f>
        <v>#REF!</v>
      </c>
      <c r="P40" t="s">
        <v>119</v>
      </c>
      <c r="Q40" t="e">
        <f>IF(ISBLANK(#REF!),"",#REF!)</f>
        <v>#REF!</v>
      </c>
      <c r="R40" t="s">
        <v>120</v>
      </c>
      <c r="S40" s="1" t="e">
        <f t="shared" si="3"/>
        <v>#REF!</v>
      </c>
    </row>
    <row r="41" spans="1:19" ht="32" customHeight="1">
      <c r="A41" s="2">
        <v>29</v>
      </c>
      <c r="B41" t="s">
        <v>95</v>
      </c>
      <c r="C41" t="s">
        <v>14</v>
      </c>
      <c r="D41" s="7" t="s">
        <v>32</v>
      </c>
      <c r="F41" s="2">
        <v>4</v>
      </c>
      <c r="G41" s="1" t="s">
        <v>34</v>
      </c>
      <c r="H41" t="s">
        <v>121</v>
      </c>
      <c r="I41" t="str">
        <f t="shared" si="4"/>
        <v>T-/97</v>
      </c>
      <c r="J41" t="s">
        <v>122</v>
      </c>
      <c r="K41" s="1" t="str">
        <f t="shared" si="5"/>
        <v>Diritto agrario comunitario</v>
      </c>
      <c r="L41" t="s">
        <v>117</v>
      </c>
      <c r="M41" s="1" t="str">
        <f t="shared" si="6"/>
        <v>Finanziamenti comunitari</v>
      </c>
      <c r="N41" t="s">
        <v>118</v>
      </c>
      <c r="O41" t="e">
        <f>IF(ISBLANK(#REF!),"",#REF!)</f>
        <v>#REF!</v>
      </c>
      <c r="P41" t="s">
        <v>119</v>
      </c>
      <c r="Q41" t="e">
        <f>IF(ISBLANK(#REF!),"",#REF!)</f>
        <v>#REF!</v>
      </c>
      <c r="R41" t="s">
        <v>120</v>
      </c>
      <c r="S41" s="1" t="e">
        <f t="shared" si="3"/>
        <v>#REF!</v>
      </c>
    </row>
    <row r="42" spans="1:19" ht="32" customHeight="1">
      <c r="A42" s="2">
        <v>28</v>
      </c>
      <c r="B42" t="s">
        <v>96</v>
      </c>
      <c r="C42" t="s">
        <v>19</v>
      </c>
      <c r="D42" s="7" t="s">
        <v>76</v>
      </c>
      <c r="F42" s="2">
        <v>4</v>
      </c>
      <c r="G42" s="1" t="s">
        <v>33</v>
      </c>
      <c r="H42" t="s">
        <v>121</v>
      </c>
      <c r="I42" t="str">
        <f t="shared" si="4"/>
        <v>T-/96</v>
      </c>
      <c r="J42" t="s">
        <v>122</v>
      </c>
      <c r="K42" s="1" t="str">
        <f t="shared" si="5"/>
        <v>Diritto agrario comunitario / Importazioni da Paesi terzi</v>
      </c>
      <c r="L42" t="s">
        <v>117</v>
      </c>
      <c r="M42" s="1" t="str">
        <f t="shared" si="6"/>
        <v>Ricorso in carenza</v>
      </c>
      <c r="N42" t="s">
        <v>118</v>
      </c>
      <c r="O42" t="e">
        <f>IF(ISBLANK(#REF!),"",#REF!)</f>
        <v>#REF!</v>
      </c>
      <c r="P42" t="s">
        <v>119</v>
      </c>
      <c r="Q42" t="e">
        <f>IF(ISBLANK(#REF!),"",#REF!)</f>
        <v>#REF!</v>
      </c>
      <c r="R42" t="s">
        <v>120</v>
      </c>
      <c r="S42" s="1" t="e">
        <f t="shared" si="3"/>
        <v>#REF!</v>
      </c>
    </row>
    <row r="43" spans="1:19" ht="32" customHeight="1">
      <c r="A43" s="2">
        <v>27</v>
      </c>
      <c r="B43" t="s">
        <v>97</v>
      </c>
      <c r="C43" t="s">
        <v>19</v>
      </c>
      <c r="D43" s="7" t="s">
        <v>77</v>
      </c>
      <c r="F43" s="2">
        <v>3</v>
      </c>
      <c r="G43" s="1" t="s">
        <v>113</v>
      </c>
      <c r="H43" t="s">
        <v>121</v>
      </c>
      <c r="I43" t="str">
        <f t="shared" si="4"/>
        <v>C-/95</v>
      </c>
      <c r="J43" t="s">
        <v>122</v>
      </c>
      <c r="K43" s="1" t="str">
        <f t="shared" si="5"/>
        <v>Diritto agrario comunitario / Importazioni da Paesi terzi</v>
      </c>
      <c r="L43" t="s">
        <v>117</v>
      </c>
      <c r="M43" s="1" t="str">
        <f t="shared" si="6"/>
        <v>Contingenti tariffari banane</v>
      </c>
      <c r="N43" t="s">
        <v>118</v>
      </c>
      <c r="O43" t="e">
        <f>IF(ISBLANK(#REF!),"",#REF!)</f>
        <v>#REF!</v>
      </c>
      <c r="P43" t="s">
        <v>119</v>
      </c>
      <c r="Q43" t="e">
        <f>IF(ISBLANK(#REF!),"",#REF!)</f>
        <v>#REF!</v>
      </c>
      <c r="R43" t="s">
        <v>120</v>
      </c>
      <c r="S43" s="1" t="e">
        <f t="shared" si="3"/>
        <v>#REF!</v>
      </c>
    </row>
    <row r="44" spans="1:19" ht="32" customHeight="1">
      <c r="A44" s="2">
        <v>26</v>
      </c>
      <c r="B44" t="s">
        <v>97</v>
      </c>
      <c r="C44" t="s">
        <v>14</v>
      </c>
      <c r="D44" s="7" t="s">
        <v>62</v>
      </c>
      <c r="F44" s="2">
        <v>3</v>
      </c>
      <c r="G44" s="7" t="s">
        <v>62</v>
      </c>
      <c r="H44" t="s">
        <v>121</v>
      </c>
      <c r="I44" t="str">
        <f t="shared" si="4"/>
        <v>C-/95</v>
      </c>
      <c r="J44" t="s">
        <v>122</v>
      </c>
      <c r="K44" s="1" t="str">
        <f t="shared" si="5"/>
        <v>Diritto agrario comunitario</v>
      </c>
      <c r="L44" t="s">
        <v>117</v>
      </c>
      <c r="M44" s="1" t="str">
        <f t="shared" si="6"/>
        <v>Aiuti all'estensivizzazione carni bovine</v>
      </c>
      <c r="N44" t="s">
        <v>118</v>
      </c>
      <c r="O44" t="e">
        <f>IF(ISBLANK(#REF!),"",#REF!)</f>
        <v>#REF!</v>
      </c>
      <c r="P44" t="s">
        <v>119</v>
      </c>
      <c r="Q44" t="e">
        <f>IF(ISBLANK(#REF!),"",#REF!)</f>
        <v>#REF!</v>
      </c>
      <c r="R44" t="s">
        <v>120</v>
      </c>
      <c r="S44" s="1" t="e">
        <f t="shared" si="3"/>
        <v>#REF!</v>
      </c>
    </row>
    <row r="45" spans="1:19" ht="32" customHeight="1">
      <c r="A45" s="2">
        <v>25</v>
      </c>
      <c r="B45" t="s">
        <v>131</v>
      </c>
      <c r="C45" t="s">
        <v>8</v>
      </c>
      <c r="D45" s="7" t="s">
        <v>63</v>
      </c>
      <c r="F45" s="2">
        <v>3</v>
      </c>
      <c r="G45" s="7" t="s">
        <v>63</v>
      </c>
      <c r="H45" t="s">
        <v>121</v>
      </c>
      <c r="I45" t="str">
        <f t="shared" si="4"/>
        <v>C-/95 P&amp;nbsp;</v>
      </c>
      <c r="J45" t="s">
        <v>122</v>
      </c>
      <c r="K45" s="1" t="str">
        <f t="shared" si="5"/>
        <v>Concorrenza</v>
      </c>
      <c r="L45" t="s">
        <v>117</v>
      </c>
      <c r="M45" s="1" t="str">
        <f t="shared" si="6"/>
        <v>Intese prodotti siderurgici</v>
      </c>
      <c r="N45" t="s">
        <v>118</v>
      </c>
      <c r="O45" t="e">
        <f>IF(ISBLANK(#REF!),"",#REF!)</f>
        <v>#REF!</v>
      </c>
      <c r="P45" t="s">
        <v>119</v>
      </c>
      <c r="Q45" t="e">
        <f>IF(ISBLANK(#REF!),"",#REF!)</f>
        <v>#REF!</v>
      </c>
      <c r="R45" t="s">
        <v>120</v>
      </c>
      <c r="S45" s="1" t="e">
        <f t="shared" si="3"/>
        <v>#REF!</v>
      </c>
    </row>
    <row r="46" spans="1:19" ht="32" customHeight="1">
      <c r="A46" s="2">
        <v>24</v>
      </c>
      <c r="B46" t="s">
        <v>98</v>
      </c>
      <c r="C46" t="s">
        <v>14</v>
      </c>
      <c r="D46" s="7" t="s">
        <v>32</v>
      </c>
      <c r="F46" s="2">
        <v>3</v>
      </c>
      <c r="G46" s="1" t="s">
        <v>64</v>
      </c>
      <c r="H46" t="s">
        <v>121</v>
      </c>
      <c r="I46" t="str">
        <f t="shared" si="4"/>
        <v>T-/93</v>
      </c>
      <c r="J46" t="s">
        <v>122</v>
      </c>
      <c r="K46" s="1" t="str">
        <f t="shared" si="5"/>
        <v>Diritto agrario comunitario</v>
      </c>
      <c r="L46" t="s">
        <v>117</v>
      </c>
      <c r="M46" s="1" t="str">
        <f t="shared" si="6"/>
        <v>Finanziamenti comunitari</v>
      </c>
      <c r="N46" t="s">
        <v>118</v>
      </c>
      <c r="O46" t="e">
        <f>IF(ISBLANK(#REF!),"",#REF!)</f>
        <v>#REF!</v>
      </c>
      <c r="P46" t="s">
        <v>119</v>
      </c>
      <c r="Q46" t="e">
        <f>IF(ISBLANK(#REF!),"",#REF!)</f>
        <v>#REF!</v>
      </c>
      <c r="R46" t="s">
        <v>120</v>
      </c>
      <c r="S46" s="1" t="e">
        <f t="shared" si="3"/>
        <v>#REF!</v>
      </c>
    </row>
    <row r="47" spans="1:19" ht="32" customHeight="1">
      <c r="A47" s="2">
        <v>23</v>
      </c>
      <c r="B47" t="s">
        <v>98</v>
      </c>
      <c r="C47" t="s">
        <v>8</v>
      </c>
      <c r="D47" s="7" t="s">
        <v>6</v>
      </c>
      <c r="F47" s="2">
        <v>3</v>
      </c>
      <c r="G47" s="1" t="s">
        <v>65</v>
      </c>
      <c r="H47" t="s">
        <v>121</v>
      </c>
      <c r="I47" t="str">
        <f t="shared" si="4"/>
        <v>T-/93</v>
      </c>
      <c r="J47" t="s">
        <v>122</v>
      </c>
      <c r="K47" s="1" t="str">
        <f t="shared" si="5"/>
        <v>Concorrenza</v>
      </c>
      <c r="L47" t="s">
        <v>117</v>
      </c>
      <c r="M47" s="1" t="str">
        <f t="shared" si="6"/>
        <v>Aiuti di Stato</v>
      </c>
      <c r="N47" t="s">
        <v>118</v>
      </c>
      <c r="O47" t="e">
        <f>IF(ISBLANK(#REF!),"",#REF!)</f>
        <v>#REF!</v>
      </c>
      <c r="P47" t="s">
        <v>119</v>
      </c>
      <c r="Q47" t="e">
        <f>IF(ISBLANK(#REF!),"",#REF!)</f>
        <v>#REF!</v>
      </c>
      <c r="R47" t="s">
        <v>120</v>
      </c>
      <c r="S47" s="1" t="e">
        <f t="shared" si="3"/>
        <v>#REF!</v>
      </c>
    </row>
    <row r="48" spans="1:19" ht="32" customHeight="1">
      <c r="A48" s="2">
        <v>22</v>
      </c>
      <c r="B48" t="s">
        <v>99</v>
      </c>
      <c r="C48" t="s">
        <v>37</v>
      </c>
      <c r="D48" s="7" t="s">
        <v>67</v>
      </c>
      <c r="F48" s="2">
        <v>3</v>
      </c>
      <c r="G48" s="1" t="s">
        <v>66</v>
      </c>
      <c r="H48" t="s">
        <v>121</v>
      </c>
      <c r="I48" t="str">
        <f t="shared" si="4"/>
        <v>C-/92</v>
      </c>
      <c r="J48" t="s">
        <v>122</v>
      </c>
      <c r="K48" s="1" t="str">
        <f t="shared" si="5"/>
        <v>Diritto doganale / Importazione da Paesi terzi</v>
      </c>
      <c r="L48" t="s">
        <v>117</v>
      </c>
      <c r="M48" s="1" t="str">
        <f t="shared" si="6"/>
        <v>Classificazione tariffaria</v>
      </c>
      <c r="N48" t="s">
        <v>118</v>
      </c>
      <c r="O48" t="e">
        <f>IF(ISBLANK(#REF!),"",#REF!)</f>
        <v>#REF!</v>
      </c>
      <c r="P48" t="s">
        <v>119</v>
      </c>
      <c r="Q48" t="e">
        <f>IF(ISBLANK(#REF!),"",#REF!)</f>
        <v>#REF!</v>
      </c>
      <c r="R48" t="s">
        <v>120</v>
      </c>
      <c r="S48" s="1" t="e">
        <f t="shared" si="3"/>
        <v>#REF!</v>
      </c>
    </row>
    <row r="49" spans="1:19" ht="32" customHeight="1">
      <c r="A49" s="2">
        <v>21</v>
      </c>
      <c r="B49" t="s">
        <v>99</v>
      </c>
      <c r="C49" t="s">
        <v>8</v>
      </c>
      <c r="D49" s="7" t="s">
        <v>6</v>
      </c>
      <c r="F49" s="2">
        <v>3</v>
      </c>
      <c r="G49" s="1" t="s">
        <v>65</v>
      </c>
      <c r="H49" t="s">
        <v>121</v>
      </c>
      <c r="I49" t="str">
        <f t="shared" si="4"/>
        <v>C-/92</v>
      </c>
      <c r="J49" t="s">
        <v>122</v>
      </c>
      <c r="K49" s="1" t="str">
        <f t="shared" si="5"/>
        <v>Concorrenza</v>
      </c>
      <c r="L49" t="s">
        <v>117</v>
      </c>
      <c r="M49" s="1" t="str">
        <f t="shared" si="6"/>
        <v>Aiuti di Stato</v>
      </c>
      <c r="N49" t="s">
        <v>118</v>
      </c>
      <c r="O49" t="e">
        <f>IF(ISBLANK(#REF!),"",#REF!)</f>
        <v>#REF!</v>
      </c>
      <c r="P49" t="s">
        <v>119</v>
      </c>
      <c r="Q49" t="e">
        <f>IF(ISBLANK(#REF!),"",#REF!)</f>
        <v>#REF!</v>
      </c>
      <c r="R49" t="s">
        <v>120</v>
      </c>
      <c r="S49" s="1" t="e">
        <f t="shared" si="3"/>
        <v>#REF!</v>
      </c>
    </row>
    <row r="50" spans="1:19" ht="32" customHeight="1">
      <c r="A50" s="2">
        <v>20</v>
      </c>
      <c r="B50" t="s">
        <v>100</v>
      </c>
      <c r="C50" t="s">
        <v>14</v>
      </c>
      <c r="D50" s="7" t="s">
        <v>62</v>
      </c>
      <c r="F50" s="2">
        <v>3</v>
      </c>
      <c r="G50" s="7" t="s">
        <v>62</v>
      </c>
      <c r="H50" t="s">
        <v>121</v>
      </c>
      <c r="I50" t="str">
        <f t="shared" si="4"/>
        <v>C-/91</v>
      </c>
      <c r="J50" t="s">
        <v>122</v>
      </c>
      <c r="K50" s="1" t="str">
        <f t="shared" si="5"/>
        <v>Diritto agrario comunitario</v>
      </c>
      <c r="L50" t="s">
        <v>117</v>
      </c>
      <c r="M50" s="1" t="str">
        <f t="shared" si="6"/>
        <v>Aiuti all'estensivizzazione carni bovine</v>
      </c>
      <c r="N50" t="s">
        <v>118</v>
      </c>
      <c r="O50" t="e">
        <f>IF(ISBLANK(#REF!),"",#REF!)</f>
        <v>#REF!</v>
      </c>
      <c r="P50" t="s">
        <v>119</v>
      </c>
      <c r="Q50" t="e">
        <f>IF(ISBLANK(#REF!),"",#REF!)</f>
        <v>#REF!</v>
      </c>
      <c r="R50" t="s">
        <v>120</v>
      </c>
      <c r="S50" s="1" t="e">
        <f t="shared" si="3"/>
        <v>#REF!</v>
      </c>
    </row>
    <row r="51" spans="1:19" ht="32" customHeight="1">
      <c r="A51" s="2">
        <v>19</v>
      </c>
      <c r="B51" t="s">
        <v>101</v>
      </c>
      <c r="C51" t="s">
        <v>38</v>
      </c>
      <c r="D51" s="7" t="s">
        <v>68</v>
      </c>
      <c r="F51" s="2">
        <v>3</v>
      </c>
      <c r="G51" s="1" t="s">
        <v>114</v>
      </c>
      <c r="H51" t="s">
        <v>121</v>
      </c>
      <c r="I51" t="str">
        <f t="shared" si="4"/>
        <v>C-/90</v>
      </c>
      <c r="J51" t="s">
        <v>122</v>
      </c>
      <c r="K51" s="1" t="str">
        <f t="shared" si="5"/>
        <v>Importazioni da Paesi terzi</v>
      </c>
      <c r="L51" t="s">
        <v>117</v>
      </c>
      <c r="M51" s="1" t="str">
        <f t="shared" si="6"/>
        <v>Imposta di consumo</v>
      </c>
      <c r="N51" t="s">
        <v>118</v>
      </c>
      <c r="O51" t="e">
        <f>IF(ISBLANK(#REF!),"",#REF!)</f>
        <v>#REF!</v>
      </c>
      <c r="P51" t="s">
        <v>119</v>
      </c>
      <c r="Q51" t="e">
        <f>IF(ISBLANK(#REF!),"",#REF!)</f>
        <v>#REF!</v>
      </c>
      <c r="R51" t="s">
        <v>120</v>
      </c>
      <c r="S51" s="1" t="e">
        <f t="shared" si="3"/>
        <v>#REF!</v>
      </c>
    </row>
    <row r="52" spans="1:19" ht="32" customHeight="1">
      <c r="A52" s="2">
        <v>18</v>
      </c>
      <c r="B52" t="s">
        <v>102</v>
      </c>
      <c r="C52" t="s">
        <v>8</v>
      </c>
      <c r="D52" s="7" t="s">
        <v>103</v>
      </c>
      <c r="F52" s="2">
        <v>3</v>
      </c>
      <c r="G52" s="1" t="s">
        <v>103</v>
      </c>
      <c r="H52" t="s">
        <v>121</v>
      </c>
      <c r="I52" t="str">
        <f t="shared" si="4"/>
        <v>T-/89</v>
      </c>
      <c r="J52" t="s">
        <v>122</v>
      </c>
      <c r="K52" s="1" t="str">
        <f t="shared" si="5"/>
        <v>Concorrenza</v>
      </c>
      <c r="L52" t="s">
        <v>117</v>
      </c>
      <c r="M52" s="1" t="str">
        <f t="shared" si="6"/>
        <v>Intese  prodotti siderurgici</v>
      </c>
      <c r="N52" t="s">
        <v>118</v>
      </c>
      <c r="O52" t="e">
        <f>IF(ISBLANK(#REF!),"",#REF!)</f>
        <v>#REF!</v>
      </c>
      <c r="P52" t="s">
        <v>119</v>
      </c>
      <c r="Q52" t="e">
        <f>IF(ISBLANK(#REF!),"",#REF!)</f>
        <v>#REF!</v>
      </c>
      <c r="R52" t="s">
        <v>120</v>
      </c>
      <c r="S52" s="1" t="e">
        <f t="shared" si="3"/>
        <v>#REF!</v>
      </c>
    </row>
    <row r="53" spans="1:19" ht="32" customHeight="1">
      <c r="A53" s="2">
        <v>17</v>
      </c>
      <c r="B53" t="s">
        <v>104</v>
      </c>
      <c r="C53" t="s">
        <v>39</v>
      </c>
      <c r="D53" s="7" t="s">
        <v>69</v>
      </c>
      <c r="F53" s="2">
        <v>3</v>
      </c>
      <c r="G53" s="1" t="s">
        <v>115</v>
      </c>
      <c r="H53" t="s">
        <v>121</v>
      </c>
      <c r="I53" t="str">
        <f t="shared" si="4"/>
        <v>/88</v>
      </c>
      <c r="J53" t="s">
        <v>122</v>
      </c>
      <c r="K53" s="1" t="str">
        <f t="shared" si="5"/>
        <v>Libera circolazione delle merci</v>
      </c>
      <c r="L53" t="s">
        <v>117</v>
      </c>
      <c r="M53" s="1" t="str">
        <f t="shared" si="6"/>
        <v>Misure di salvaguardia</v>
      </c>
      <c r="N53" t="s">
        <v>118</v>
      </c>
      <c r="O53" t="e">
        <f>IF(ISBLANK(#REF!),"",#REF!)</f>
        <v>#REF!</v>
      </c>
      <c r="P53" t="s">
        <v>119</v>
      </c>
      <c r="Q53" t="e">
        <f>IF(ISBLANK(#REF!),"",#REF!)</f>
        <v>#REF!</v>
      </c>
      <c r="R53" t="s">
        <v>120</v>
      </c>
      <c r="S53" s="1" t="e">
        <f t="shared" si="3"/>
        <v>#REF!</v>
      </c>
    </row>
    <row r="54" spans="1:19" ht="32" customHeight="1">
      <c r="A54" s="2">
        <v>16</v>
      </c>
      <c r="B54" t="s">
        <v>105</v>
      </c>
      <c r="C54" t="s">
        <v>39</v>
      </c>
      <c r="D54" s="7" t="s">
        <v>68</v>
      </c>
      <c r="F54" s="2">
        <v>3</v>
      </c>
      <c r="G54" s="1" t="s">
        <v>114</v>
      </c>
      <c r="H54" t="s">
        <v>121</v>
      </c>
      <c r="I54" t="str">
        <f t="shared" si="4"/>
        <v>/85</v>
      </c>
      <c r="J54" t="s">
        <v>122</v>
      </c>
      <c r="K54" s="1" t="str">
        <f t="shared" si="5"/>
        <v>Libera circolazione delle merci</v>
      </c>
      <c r="L54" t="s">
        <v>117</v>
      </c>
      <c r="M54" s="1" t="str">
        <f t="shared" si="6"/>
        <v>Imposta di consumo</v>
      </c>
      <c r="N54" t="s">
        <v>118</v>
      </c>
      <c r="O54" t="e">
        <f>IF(ISBLANK(#REF!),"",#REF!)</f>
        <v>#REF!</v>
      </c>
      <c r="P54" t="s">
        <v>119</v>
      </c>
      <c r="Q54" t="e">
        <f>IF(ISBLANK(#REF!),"",#REF!)</f>
        <v>#REF!</v>
      </c>
      <c r="R54" t="s">
        <v>120</v>
      </c>
      <c r="S54" s="1" t="e">
        <f t="shared" si="3"/>
        <v>#REF!</v>
      </c>
    </row>
    <row r="55" spans="1:19" ht="32" customHeight="1">
      <c r="A55" s="2">
        <v>15</v>
      </c>
      <c r="B55" t="s">
        <v>106</v>
      </c>
      <c r="C55" t="s">
        <v>39</v>
      </c>
      <c r="D55" s="7" t="s">
        <v>78</v>
      </c>
      <c r="F55" s="2">
        <v>3</v>
      </c>
      <c r="G55" s="1" t="s">
        <v>78</v>
      </c>
      <c r="H55" t="s">
        <v>121</v>
      </c>
      <c r="I55" t="str">
        <f t="shared" si="4"/>
        <v>/81</v>
      </c>
      <c r="J55" t="s">
        <v>122</v>
      </c>
      <c r="K55" s="1" t="str">
        <f t="shared" si="5"/>
        <v>Libera circolazione delle merci</v>
      </c>
      <c r="L55" t="s">
        <v>117</v>
      </c>
      <c r="M55" s="1" t="str">
        <f t="shared" si="6"/>
        <v>Tassa erariale di sbarco  prodotti petroliferi</v>
      </c>
      <c r="N55" t="s">
        <v>118</v>
      </c>
      <c r="O55" t="e">
        <f>IF(ISBLANK(#REF!),"",#REF!)</f>
        <v>#REF!</v>
      </c>
      <c r="P55" t="s">
        <v>119</v>
      </c>
      <c r="Q55" t="e">
        <f>IF(ISBLANK(#REF!),"",#REF!)</f>
        <v>#REF!</v>
      </c>
      <c r="R55" t="s">
        <v>120</v>
      </c>
      <c r="S55" s="1" t="e">
        <f t="shared" si="3"/>
        <v>#REF!</v>
      </c>
    </row>
    <row r="56" spans="1:19" ht="32" customHeight="1">
      <c r="A56" s="2">
        <v>14</v>
      </c>
      <c r="B56" t="s">
        <v>107</v>
      </c>
      <c r="C56" t="s">
        <v>39</v>
      </c>
      <c r="D56" s="7" t="s">
        <v>70</v>
      </c>
      <c r="F56" s="2">
        <v>3</v>
      </c>
      <c r="G56" s="1" t="s">
        <v>116</v>
      </c>
      <c r="H56" t="s">
        <v>121</v>
      </c>
      <c r="I56" t="str">
        <f t="shared" si="4"/>
        <v>/79</v>
      </c>
      <c r="J56" t="s">
        <v>122</v>
      </c>
      <c r="K56" s="1" t="str">
        <f t="shared" si="5"/>
        <v>Libera circolazione delle merci</v>
      </c>
      <c r="L56" t="s">
        <v>117</v>
      </c>
      <c r="M56" s="1" t="str">
        <f t="shared" si="6"/>
        <v>Diritti sanitari</v>
      </c>
      <c r="N56" t="s">
        <v>118</v>
      </c>
      <c r="O56" t="e">
        <f>IF(ISBLANK(#REF!),"",#REF!)</f>
        <v>#REF!</v>
      </c>
      <c r="P56" t="s">
        <v>119</v>
      </c>
      <c r="Q56" t="e">
        <f>IF(ISBLANK(#REF!),"",#REF!)</f>
        <v>#REF!</v>
      </c>
      <c r="R56" t="s">
        <v>120</v>
      </c>
      <c r="S56" s="1" t="e">
        <f t="shared" si="3"/>
        <v>#REF!</v>
      </c>
    </row>
    <row r="57" spans="1:19" ht="32" customHeight="1">
      <c r="A57" s="2">
        <v>13</v>
      </c>
      <c r="B57" t="s">
        <v>108</v>
      </c>
      <c r="C57" t="s">
        <v>14</v>
      </c>
      <c r="D57" s="7" t="s">
        <v>40</v>
      </c>
      <c r="F57" s="2">
        <v>3</v>
      </c>
      <c r="G57" s="1" t="s">
        <v>40</v>
      </c>
      <c r="H57" t="s">
        <v>121</v>
      </c>
      <c r="I57" t="str">
        <f t="shared" si="4"/>
        <v>/77</v>
      </c>
      <c r="J57" t="s">
        <v>122</v>
      </c>
      <c r="K57" s="1" t="str">
        <f t="shared" si="5"/>
        <v>Diritto agrario comunitario</v>
      </c>
      <c r="L57" t="s">
        <v>117</v>
      </c>
      <c r="M57" s="1" t="str">
        <f t="shared" si="6"/>
        <v>Importi compensativi monetari</v>
      </c>
      <c r="N57" t="s">
        <v>118</v>
      </c>
      <c r="O57" t="e">
        <f>IF(ISBLANK(#REF!),"",#REF!)</f>
        <v>#REF!</v>
      </c>
      <c r="P57" t="s">
        <v>119</v>
      </c>
      <c r="Q57" t="e">
        <f>IF(ISBLANK(#REF!),"",#REF!)</f>
        <v>#REF!</v>
      </c>
      <c r="R57" t="s">
        <v>120</v>
      </c>
      <c r="S57" s="1" t="e">
        <f t="shared" si="3"/>
        <v>#REF!</v>
      </c>
    </row>
    <row r="58" spans="1:19" ht="32" customHeight="1">
      <c r="A58" s="2">
        <v>12</v>
      </c>
      <c r="B58" t="s">
        <v>109</v>
      </c>
      <c r="C58" t="s">
        <v>14</v>
      </c>
      <c r="D58" s="7" t="s">
        <v>41</v>
      </c>
      <c r="F58" s="2">
        <v>3</v>
      </c>
      <c r="G58" s="1" t="s">
        <v>41</v>
      </c>
      <c r="H58" t="s">
        <v>121</v>
      </c>
      <c r="I58" t="str">
        <f t="shared" si="4"/>
        <v>/76</v>
      </c>
      <c r="J58" t="s">
        <v>122</v>
      </c>
      <c r="K58" s="1" t="str">
        <f t="shared" si="5"/>
        <v>Diritto agrario comunitario</v>
      </c>
      <c r="L58" t="s">
        <v>117</v>
      </c>
      <c r="M58" s="1" t="str">
        <f t="shared" si="6"/>
        <v>Esportazioni di zucchero verso Paesi terzi</v>
      </c>
      <c r="N58" t="s">
        <v>118</v>
      </c>
      <c r="O58" t="e">
        <f>IF(ISBLANK(#REF!),"",#REF!)</f>
        <v>#REF!</v>
      </c>
      <c r="P58" t="s">
        <v>119</v>
      </c>
      <c r="Q58" t="e">
        <f>IF(ISBLANK(#REF!),"",#REF!)</f>
        <v>#REF!</v>
      </c>
      <c r="R58" t="s">
        <v>120</v>
      </c>
      <c r="S58" s="1" t="e">
        <f t="shared" si="3"/>
        <v>#REF!</v>
      </c>
    </row>
    <row r="59" spans="1:19" ht="32" customHeight="1">
      <c r="A59" s="2">
        <v>11</v>
      </c>
      <c r="B59" t="s">
        <v>109</v>
      </c>
      <c r="C59" t="s">
        <v>42</v>
      </c>
      <c r="D59" s="7" t="s">
        <v>43</v>
      </c>
      <c r="F59" s="2">
        <v>3</v>
      </c>
      <c r="G59" s="1" t="s">
        <v>43</v>
      </c>
      <c r="H59" t="s">
        <v>121</v>
      </c>
      <c r="I59" t="str">
        <f t="shared" si="4"/>
        <v>/76</v>
      </c>
      <c r="J59" t="s">
        <v>122</v>
      </c>
      <c r="K59" s="1" t="str">
        <f t="shared" si="5"/>
        <v>Libera circolazione dei lavoratori</v>
      </c>
      <c r="L59" t="s">
        <v>117</v>
      </c>
      <c r="M59" s="1" t="str">
        <f t="shared" si="6"/>
        <v>Calciatori professionisti</v>
      </c>
      <c r="N59" t="s">
        <v>118</v>
      </c>
      <c r="O59" t="e">
        <f>IF(ISBLANK(#REF!),"",#REF!)</f>
        <v>#REF!</v>
      </c>
      <c r="P59" t="s">
        <v>119</v>
      </c>
      <c r="Q59" t="e">
        <f>IF(ISBLANK(#REF!),"",#REF!)</f>
        <v>#REF!</v>
      </c>
      <c r="R59" t="s">
        <v>120</v>
      </c>
      <c r="S59" s="1" t="e">
        <f t="shared" si="3"/>
        <v>#REF!</v>
      </c>
    </row>
    <row r="60" spans="1:19" ht="32" customHeight="1">
      <c r="A60" s="2">
        <v>10</v>
      </c>
      <c r="B60" t="s">
        <v>110</v>
      </c>
      <c r="C60" t="s">
        <v>44</v>
      </c>
      <c r="D60" s="7" t="s">
        <v>45</v>
      </c>
      <c r="F60" s="2">
        <v>3</v>
      </c>
      <c r="G60" s="1" t="s">
        <v>45</v>
      </c>
      <c r="H60" t="s">
        <v>121</v>
      </c>
      <c r="I60" t="str">
        <f t="shared" si="4"/>
        <v>/75</v>
      </c>
      <c r="J60" t="s">
        <v>122</v>
      </c>
      <c r="K60" s="1" t="str">
        <f t="shared" si="5"/>
        <v>Diritto agrario comunitario / Libera circolazione delle merci</v>
      </c>
      <c r="L60" t="s">
        <v>117</v>
      </c>
      <c r="M60" s="1" t="str">
        <f t="shared" si="6"/>
        <v>Prezzi dello zucchero</v>
      </c>
      <c r="N60" t="s">
        <v>118</v>
      </c>
      <c r="O60" t="e">
        <f>IF(ISBLANK(#REF!),"",#REF!)</f>
        <v>#REF!</v>
      </c>
      <c r="P60" t="s">
        <v>119</v>
      </c>
      <c r="Q60" t="e">
        <f>IF(ISBLANK(#REF!),"",#REF!)</f>
        <v>#REF!</v>
      </c>
      <c r="R60" t="s">
        <v>120</v>
      </c>
      <c r="S60" s="1" t="e">
        <f t="shared" si="3"/>
        <v>#REF!</v>
      </c>
    </row>
    <row r="61" spans="1:19" ht="32" customHeight="1">
      <c r="A61" s="2">
        <v>9</v>
      </c>
      <c r="B61" t="s">
        <v>46</v>
      </c>
      <c r="C61" t="s">
        <v>47</v>
      </c>
      <c r="D61" s="7" t="s">
        <v>48</v>
      </c>
      <c r="F61" s="2">
        <v>2</v>
      </c>
      <c r="G61" s="1" t="s">
        <v>48</v>
      </c>
      <c r="H61" t="s">
        <v>121</v>
      </c>
      <c r="I61" t="str">
        <f t="shared" si="4"/>
        <v>/84</v>
      </c>
      <c r="J61" t="s">
        <v>122</v>
      </c>
      <c r="K61" s="1" t="str">
        <f t="shared" si="5"/>
        <v>Trattato C.E.C.A.</v>
      </c>
      <c r="L61" t="s">
        <v>117</v>
      </c>
      <c r="M61" s="1" t="str">
        <f t="shared" si="6"/>
        <v>Quote acciaio</v>
      </c>
      <c r="N61" t="s">
        <v>118</v>
      </c>
      <c r="O61" t="e">
        <f>IF(ISBLANK(#REF!),"",#REF!)</f>
        <v>#REF!</v>
      </c>
      <c r="P61" t="s">
        <v>119</v>
      </c>
      <c r="Q61" t="e">
        <f>IF(ISBLANK(#REF!),"",#REF!)</f>
        <v>#REF!</v>
      </c>
      <c r="R61" t="s">
        <v>120</v>
      </c>
      <c r="S61" s="1" t="e">
        <f t="shared" si="3"/>
        <v>#REF!</v>
      </c>
    </row>
    <row r="62" spans="1:19" ht="32" customHeight="1">
      <c r="A62" s="2">
        <v>8</v>
      </c>
      <c r="B62" t="s">
        <v>46</v>
      </c>
      <c r="C62" t="s">
        <v>47</v>
      </c>
      <c r="D62" s="7" t="s">
        <v>48</v>
      </c>
      <c r="F62" s="2">
        <v>2</v>
      </c>
      <c r="G62" s="1" t="s">
        <v>48</v>
      </c>
      <c r="H62" t="s">
        <v>121</v>
      </c>
      <c r="I62" t="str">
        <f t="shared" si="4"/>
        <v>/84</v>
      </c>
      <c r="J62" t="s">
        <v>122</v>
      </c>
      <c r="K62" s="1" t="str">
        <f t="shared" si="5"/>
        <v>Trattato C.E.C.A.</v>
      </c>
      <c r="L62" t="s">
        <v>117</v>
      </c>
      <c r="M62" s="1" t="str">
        <f t="shared" si="6"/>
        <v>Quote acciaio</v>
      </c>
      <c r="N62" t="s">
        <v>118</v>
      </c>
      <c r="O62" t="e">
        <f>IF(ISBLANK(#REF!),"",#REF!)</f>
        <v>#REF!</v>
      </c>
      <c r="P62" t="s">
        <v>119</v>
      </c>
      <c r="Q62" t="e">
        <f>IF(ISBLANK(#REF!),"",#REF!)</f>
        <v>#REF!</v>
      </c>
      <c r="R62" t="s">
        <v>120</v>
      </c>
      <c r="S62" s="1" t="e">
        <f t="shared" si="3"/>
        <v>#REF!</v>
      </c>
    </row>
    <row r="63" spans="1:19" ht="32" customHeight="1">
      <c r="A63" s="2">
        <v>7</v>
      </c>
      <c r="B63" t="s">
        <v>46</v>
      </c>
      <c r="C63" t="s">
        <v>47</v>
      </c>
      <c r="D63" s="7" t="s">
        <v>48</v>
      </c>
      <c r="F63" s="2">
        <v>2</v>
      </c>
      <c r="G63" s="1" t="s">
        <v>48</v>
      </c>
      <c r="H63" t="s">
        <v>121</v>
      </c>
      <c r="I63" t="str">
        <f t="shared" si="4"/>
        <v>/84</v>
      </c>
      <c r="J63" t="s">
        <v>122</v>
      </c>
      <c r="K63" s="1" t="str">
        <f t="shared" si="5"/>
        <v>Trattato C.E.C.A.</v>
      </c>
      <c r="L63" t="s">
        <v>117</v>
      </c>
      <c r="M63" s="1" t="str">
        <f t="shared" si="6"/>
        <v>Quote acciaio</v>
      </c>
      <c r="N63" t="s">
        <v>118</v>
      </c>
      <c r="O63" t="e">
        <f>IF(ISBLANK(#REF!),"",#REF!)</f>
        <v>#REF!</v>
      </c>
      <c r="P63" t="s">
        <v>119</v>
      </c>
      <c r="Q63" t="e">
        <f>IF(ISBLANK(#REF!),"",#REF!)</f>
        <v>#REF!</v>
      </c>
      <c r="R63" t="s">
        <v>120</v>
      </c>
      <c r="S63" s="1" t="e">
        <f t="shared" si="3"/>
        <v>#REF!</v>
      </c>
    </row>
    <row r="64" spans="1:19" ht="32" customHeight="1">
      <c r="A64" s="2">
        <v>6</v>
      </c>
      <c r="B64" t="s">
        <v>108</v>
      </c>
      <c r="C64" t="s">
        <v>49</v>
      </c>
      <c r="D64" s="7" t="s">
        <v>29</v>
      </c>
      <c r="F64" s="2">
        <v>2</v>
      </c>
      <c r="G64" s="1" t="s">
        <v>29</v>
      </c>
      <c r="H64" t="s">
        <v>121</v>
      </c>
      <c r="I64" t="str">
        <f t="shared" si="4"/>
        <v>/77</v>
      </c>
      <c r="J64" t="s">
        <v>122</v>
      </c>
      <c r="K64" s="1" t="str">
        <f t="shared" si="5"/>
        <v>Funzione pubblica</v>
      </c>
      <c r="L64" t="s">
        <v>117</v>
      </c>
      <c r="M64" s="1" t="str">
        <f t="shared" si="6"/>
        <v>Statuto dei funzionari europei</v>
      </c>
      <c r="N64" t="s">
        <v>118</v>
      </c>
      <c r="O64" t="e">
        <f>IF(ISBLANK(#REF!),"",#REF!)</f>
        <v>#REF!</v>
      </c>
      <c r="P64" t="s">
        <v>119</v>
      </c>
      <c r="Q64" t="e">
        <f>IF(ISBLANK(#REF!),"",#REF!)</f>
        <v>#REF!</v>
      </c>
      <c r="R64" t="s">
        <v>120</v>
      </c>
      <c r="S64" s="1" t="e">
        <f t="shared" si="3"/>
        <v>#REF!</v>
      </c>
    </row>
    <row r="65" spans="1:19" ht="32" customHeight="1">
      <c r="A65" s="2">
        <v>5</v>
      </c>
      <c r="B65" t="s">
        <v>50</v>
      </c>
      <c r="C65" t="s">
        <v>39</v>
      </c>
      <c r="D65" s="7" t="s">
        <v>71</v>
      </c>
      <c r="F65" s="2">
        <v>1</v>
      </c>
      <c r="G65" s="1" t="s">
        <v>51</v>
      </c>
      <c r="H65" t="s">
        <v>121</v>
      </c>
      <c r="I65" t="str">
        <f t="shared" si="4"/>
        <v>/73</v>
      </c>
      <c r="J65" t="s">
        <v>122</v>
      </c>
      <c r="K65" s="1" t="str">
        <f t="shared" si="5"/>
        <v>Libera circolazione delle merci</v>
      </c>
      <c r="L65" t="s">
        <v>117</v>
      </c>
      <c r="M65" s="1" t="str">
        <f t="shared" si="6"/>
        <v>Tassa erariale di sbarco</v>
      </c>
      <c r="N65" t="s">
        <v>118</v>
      </c>
      <c r="O65" t="e">
        <f>IF(ISBLANK(#REF!),"",#REF!)</f>
        <v>#REF!</v>
      </c>
      <c r="P65" t="s">
        <v>119</v>
      </c>
      <c r="Q65" t="e">
        <f>IF(ISBLANK(#REF!),"",#REF!)</f>
        <v>#REF!</v>
      </c>
      <c r="R65" t="s">
        <v>120</v>
      </c>
      <c r="S65" s="1" t="e">
        <f t="shared" si="3"/>
        <v>#REF!</v>
      </c>
    </row>
    <row r="66" spans="1:19" ht="32" customHeight="1">
      <c r="A66" s="2">
        <v>4</v>
      </c>
      <c r="B66" t="s">
        <v>111</v>
      </c>
      <c r="C66" t="s">
        <v>39</v>
      </c>
      <c r="D66" s="7" t="s">
        <v>70</v>
      </c>
      <c r="F66" s="2">
        <v>1</v>
      </c>
      <c r="G66" s="1" t="s">
        <v>52</v>
      </c>
      <c r="H66" t="s">
        <v>121</v>
      </c>
      <c r="I66" t="str">
        <f t="shared" si="4"/>
        <v>/72</v>
      </c>
      <c r="J66" t="s">
        <v>122</v>
      </c>
      <c r="K66" s="1" t="str">
        <f t="shared" si="5"/>
        <v>Libera circolazione delle merci</v>
      </c>
      <c r="L66" t="s">
        <v>117</v>
      </c>
      <c r="M66" s="1" t="str">
        <f t="shared" si="6"/>
        <v>Diritti sanitari</v>
      </c>
      <c r="N66" t="s">
        <v>118</v>
      </c>
      <c r="O66" t="e">
        <f>IF(ISBLANK(#REF!),"",#REF!)</f>
        <v>#REF!</v>
      </c>
      <c r="P66" t="s">
        <v>119</v>
      </c>
      <c r="Q66" t="e">
        <f>IF(ISBLANK(#REF!),"",#REF!)</f>
        <v>#REF!</v>
      </c>
      <c r="R66" t="s">
        <v>120</v>
      </c>
      <c r="S66" s="1" t="e">
        <f t="shared" si="3"/>
        <v>#REF!</v>
      </c>
    </row>
    <row r="67" spans="1:19" ht="32" customHeight="1">
      <c r="A67" s="2">
        <v>3</v>
      </c>
      <c r="B67" t="s">
        <v>112</v>
      </c>
      <c r="C67" t="s">
        <v>39</v>
      </c>
      <c r="D67" s="7" t="s">
        <v>72</v>
      </c>
      <c r="F67" s="2">
        <v>1</v>
      </c>
      <c r="G67" s="1" t="s">
        <v>53</v>
      </c>
      <c r="H67" t="s">
        <v>121</v>
      </c>
      <c r="I67" t="str">
        <f t="shared" si="4"/>
        <v>/71</v>
      </c>
      <c r="J67" t="s">
        <v>122</v>
      </c>
      <c r="K67" s="1" t="str">
        <f t="shared" si="5"/>
        <v>Libera circolazione delle merci</v>
      </c>
      <c r="L67" t="s">
        <v>117</v>
      </c>
      <c r="M67" s="1" t="str">
        <f t="shared" si="6"/>
        <v>Monopoli</v>
      </c>
      <c r="N67" t="s">
        <v>118</v>
      </c>
      <c r="O67" t="e">
        <f>IF(ISBLANK(#REF!),"",#REF!)</f>
        <v>#REF!</v>
      </c>
      <c r="P67" t="s">
        <v>119</v>
      </c>
      <c r="Q67" t="e">
        <f>IF(ISBLANK(#REF!),"",#REF!)</f>
        <v>#REF!</v>
      </c>
      <c r="R67" t="s">
        <v>120</v>
      </c>
      <c r="S67" s="1" t="e">
        <f t="shared" ref="S67:S69" si="7">CONCATENATE(H67,I67,J67,K67,L67,M67,N67,O67,P67,Q67,R67)</f>
        <v>#REF!</v>
      </c>
    </row>
    <row r="68" spans="1:19" ht="32" customHeight="1">
      <c r="A68" s="2">
        <v>2</v>
      </c>
      <c r="B68" t="s">
        <v>112</v>
      </c>
      <c r="C68" t="s">
        <v>39</v>
      </c>
      <c r="D68" s="7" t="s">
        <v>73</v>
      </c>
      <c r="F68" s="2">
        <v>1</v>
      </c>
      <c r="G68" s="1" t="s">
        <v>54</v>
      </c>
      <c r="H68" t="s">
        <v>121</v>
      </c>
      <c r="I68" t="str">
        <f t="shared" si="4"/>
        <v>/71</v>
      </c>
      <c r="J68" t="s">
        <v>122</v>
      </c>
      <c r="K68" s="1" t="str">
        <f t="shared" si="5"/>
        <v>Libera circolazione delle merci</v>
      </c>
      <c r="L68" t="s">
        <v>117</v>
      </c>
      <c r="M68" s="1" t="str">
        <f t="shared" si="6"/>
        <v>Restrizioni quantitative</v>
      </c>
      <c r="N68" t="s">
        <v>118</v>
      </c>
      <c r="O68" t="e">
        <f>IF(ISBLANK(#REF!),"",#REF!)</f>
        <v>#REF!</v>
      </c>
      <c r="P68" t="s">
        <v>119</v>
      </c>
      <c r="Q68" t="e">
        <f>IF(ISBLANK(#REF!),"",#REF!)</f>
        <v>#REF!</v>
      </c>
      <c r="R68" t="s">
        <v>120</v>
      </c>
      <c r="S68" s="1" t="e">
        <f t="shared" si="7"/>
        <v>#REF!</v>
      </c>
    </row>
    <row r="69" spans="1:19" ht="32" customHeight="1">
      <c r="A69" s="2">
        <v>1</v>
      </c>
      <c r="B69" t="s">
        <v>112</v>
      </c>
      <c r="C69" t="s">
        <v>39</v>
      </c>
      <c r="D69" s="7" t="s">
        <v>73</v>
      </c>
      <c r="F69" s="2">
        <v>1</v>
      </c>
      <c r="G69" s="1" t="s">
        <v>54</v>
      </c>
      <c r="H69" t="s">
        <v>121</v>
      </c>
      <c r="I69" t="str">
        <f t="shared" si="4"/>
        <v>/71</v>
      </c>
      <c r="J69" t="s">
        <v>122</v>
      </c>
      <c r="K69" s="1" t="str">
        <f t="shared" si="5"/>
        <v>Libera circolazione delle merci</v>
      </c>
      <c r="L69" t="s">
        <v>117</v>
      </c>
      <c r="M69" s="1" t="str">
        <f t="shared" si="6"/>
        <v>Restrizioni quantitative</v>
      </c>
      <c r="N69" t="s">
        <v>118</v>
      </c>
      <c r="O69" t="e">
        <f>IF(ISBLANK(#REF!),"",#REF!)</f>
        <v>#REF!</v>
      </c>
      <c r="P69" t="s">
        <v>119</v>
      </c>
      <c r="Q69" t="e">
        <f>IF(ISBLANK(#REF!),"",#REF!)</f>
        <v>#REF!</v>
      </c>
      <c r="R69" t="s">
        <v>120</v>
      </c>
      <c r="S69" s="1" t="e">
        <f t="shared" si="7"/>
        <v>#REF!</v>
      </c>
    </row>
  </sheetData>
  <sortState ref="A5:A72">
    <sortCondition descending="1" ref="A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Dona</dc:creator>
  <cp:lastModifiedBy>Luca Dona</cp:lastModifiedBy>
  <dcterms:created xsi:type="dcterms:W3CDTF">2015-02-07T14:17:08Z</dcterms:created>
  <dcterms:modified xsi:type="dcterms:W3CDTF">2015-02-24T17:46:13Z</dcterms:modified>
</cp:coreProperties>
</file>