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\OneDrive\เดสก์ท็อป\กู๊ดเยียร์\ใบเสนอราคาเดือน เมษายน+Po2567\"/>
    </mc:Choice>
  </mc:AlternateContent>
  <bookViews>
    <workbookView showHorizontalScroll="0" showVerticalScroll="0" showSheetTabs="0" xWindow="0" yWindow="0" windowWidth="20490" windowHeight="7800" tabRatio="710"/>
  </bookViews>
  <sheets>
    <sheet name="ใบเสนอราคา" sheetId="55" r:id="rId1"/>
  </sheets>
  <definedNames>
    <definedName name="_xlnm.Print_Area" localSheetId="0">ใบเสนอราคา!$A$1:$I$44</definedName>
  </definedNames>
  <calcPr calcId="152511"/>
</workbook>
</file>

<file path=xl/calcChain.xml><?xml version="1.0" encoding="utf-8"?>
<calcChain xmlns="http://schemas.openxmlformats.org/spreadsheetml/2006/main">
  <c r="I18" i="55" l="1"/>
  <c r="I17" i="55"/>
  <c r="I23" i="55" l="1"/>
  <c r="I22" i="55"/>
  <c r="I21" i="55"/>
  <c r="I20" i="55"/>
  <c r="I19" i="55"/>
  <c r="I29" i="55" l="1"/>
  <c r="I30" i="55"/>
  <c r="I28" i="55"/>
  <c r="I27" i="55" l="1"/>
  <c r="I26" i="55"/>
  <c r="I25" i="55"/>
  <c r="I24" i="55" l="1"/>
  <c r="I32" i="55" l="1"/>
  <c r="I35" i="55" s="1"/>
  <c r="H43" i="55"/>
  <c r="C35" i="55" l="1"/>
  <c r="I33" i="55"/>
  <c r="I34" i="55" s="1"/>
  <c r="F42" i="55"/>
  <c r="I31" i="55" l="1"/>
</calcChain>
</file>

<file path=xl/sharedStrings.xml><?xml version="1.0" encoding="utf-8"?>
<sst xmlns="http://schemas.openxmlformats.org/spreadsheetml/2006/main" count="47" uniqueCount="45">
  <si>
    <t xml:space="preserve">ชื่อ: </t>
  </si>
  <si>
    <t>วันที่</t>
  </si>
  <si>
    <t>ที่อยู่:</t>
  </si>
  <si>
    <t xml:space="preserve">เงื่อนไขการชำระเงิน: </t>
  </si>
  <si>
    <t>ผู้แทนขาย</t>
  </si>
  <si>
    <t>เบอร์ติดต่อ</t>
  </si>
  <si>
    <t>บริษัทฯ  มีความยินดีขอเสนอราคาสินค้า  เพื่อโปรดพิจารณาดังนี้ : -</t>
  </si>
  <si>
    <t>NO</t>
  </si>
  <si>
    <t>รายละเอียด</t>
  </si>
  <si>
    <t>จำนวน</t>
  </si>
  <si>
    <t>หน่วย</t>
  </si>
  <si>
    <t>มูลค่า</t>
  </si>
  <si>
    <t>มูลค่ารวม</t>
  </si>
  <si>
    <t>Total</t>
  </si>
  <si>
    <t>บริษัทฯ หวังเป็นอย่างยิ่งว่าจะได้รับความอนุเคราะห์สนับสนุนสินค้าจากท่านเป็นอย่างดี และขอขอบพระคุณท่านเป็นอย่างสูงมา ณ โอกาสนี้</t>
  </si>
  <si>
    <t>กำหนดยืนราคา :</t>
  </si>
  <si>
    <t>ขอแสดงความนับถือ</t>
  </si>
  <si>
    <t>กำหนดส่งมอบ :</t>
  </si>
  <si>
    <t xml:space="preserve"> การชำระเงิน :</t>
  </si>
  <si>
    <t>หมายเหตุ:</t>
  </si>
  <si>
    <t>อำเภอบางบัวทอง จังหวัดนนทบุรี 11110</t>
  </si>
  <si>
    <t xml:space="preserve">          เรียน:</t>
  </si>
  <si>
    <t>(✓)ราคานี้รวมภาษีมูลค่าเพิ่ม 7% แล้ว</t>
  </si>
  <si>
    <t xml:space="preserve">52/12 หมู่ที่ 8 ตำบลละหาร </t>
  </si>
  <si>
    <t>โทร.02-5888888   FAX.02-5266555</t>
  </si>
  <si>
    <t>บริษัท สงวนออโต้คาร์ จำกัด สาขา00002</t>
  </si>
  <si>
    <t>(✓) ราคานี้รวมค่าขนส่งแล้ว</t>
  </si>
  <si>
    <t xml:space="preserve">  ราคารวม vat  </t>
  </si>
  <si>
    <t xml:space="preserve">  มูลค่าสินค้า  </t>
  </si>
  <si>
    <t xml:space="preserve">  VAT   </t>
  </si>
  <si>
    <t xml:space="preserve">ใบเสนอราคา </t>
  </si>
  <si>
    <t xml:space="preserve">     Tel:</t>
  </si>
  <si>
    <t>40 วันนับจากวันที่วางบิล</t>
  </si>
  <si>
    <t xml:space="preserve">   061-1785454</t>
  </si>
  <si>
    <t>เส้น</t>
  </si>
  <si>
    <t>GY11R225-G667 LINFOX</t>
  </si>
  <si>
    <t>GY11R225-S210 LINFOX</t>
  </si>
  <si>
    <t>YGY11R225-S200 LINFOX</t>
  </si>
  <si>
    <t>บริษัท กู๊ดเยียร์ (ประเทศไทย) จำกัด (มหาชน)</t>
  </si>
  <si>
    <t>50/9 หมู่ 3 ถนนพหลโยธิน ก.ม.36  ตำบลคลองหนึ่ง</t>
  </si>
  <si>
    <t>อำเภอคลองหลวง จังหวัดปทุมธานี 12120</t>
  </si>
  <si>
    <t>ผู้จัดการ</t>
  </si>
  <si>
    <t>0-2909-8080.  Fax. 0-2909-8068.</t>
  </si>
  <si>
    <t>25.5.2567</t>
  </si>
  <si>
    <t>มนัสปัญญ์ นฤนาถรังสรรค์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</si>
</sst>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3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charset val="22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sz val="12"/>
      <color theme="1"/>
      <name val="Calibri"/>
      <family val="2"/>
      <charset val="222"/>
      <scheme val="minor"/>
    </font>
    <font>
      <sz val="12"/>
      <color theme="1"/>
      <name val="Calibri"/>
      <family val="2"/>
      <charset val="222"/>
      <scheme val="minor"/>
    </font>
    <font>
      <sz val="10"/>
      <color theme="1"/>
      <name val="Calibri"/>
      <family val="2"/>
      <scheme val="minor"/>
    </font>
    <font>
      <sz val="14"/>
      <name val="AngsanaUPC"/>
      <family val="1"/>
      <charset val="222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Tahoma"/>
      <family val="2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charset val="22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ngsana New"/>
      <family val="1"/>
    </font>
    <font>
      <b/>
      <sz val="12"/>
      <color theme="1"/>
      <name val="Angsana New"/>
      <family val="1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  <scheme val="minor"/>
    </font>
    <font>
      <b/>
      <sz val="12"/>
      <color rgb="FF000000"/>
      <name val="Angsana New"/>
      <family val="1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000000"/>
      <name val="Tahoma"/>
      <family val="2"/>
    </font>
    <font>
      <b/>
      <sz val="9"/>
      <color rgb="FF000000"/>
      <name val="Calibri"/>
      <family val="2"/>
      <scheme val="minor"/>
    </font>
    <font>
      <b/>
      <sz val="9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Calibri"/>
      <family val="2"/>
      <scheme val="minor"/>
    </font>
    <font>
      <b/>
      <sz val="15"/>
      <color rgb="FF000000"/>
      <name val="Tahoma"/>
      <family val="2"/>
    </font>
    <font>
      <sz val="12"/>
      <color rgb="FFFF0000"/>
      <name val="Calibri"/>
      <family val="2"/>
      <charset val="222"/>
      <scheme val="minor"/>
    </font>
    <font>
      <b/>
      <sz val="16"/>
      <color theme="1"/>
      <name val="Angsana New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hair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8" fillId="0" borderId="0"/>
  </cellStyleXfs>
  <cellXfs count="184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0" xfId="0" applyFont="1"/>
    <xf numFmtId="0" fontId="7" fillId="0" borderId="4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5" xfId="0" applyFont="1" applyBorder="1"/>
    <xf numFmtId="0" fontId="6" fillId="0" borderId="0" xfId="0" applyFont="1"/>
    <xf numFmtId="0" fontId="5" fillId="0" borderId="4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0" xfId="0" applyFont="1"/>
    <xf numFmtId="0" fontId="5" fillId="0" borderId="11" xfId="0" applyFont="1" applyBorder="1" applyAlignment="1">
      <alignment horizontal="right"/>
    </xf>
    <xf numFmtId="0" fontId="5" fillId="0" borderId="11" xfId="0" applyFont="1" applyBorder="1"/>
    <xf numFmtId="0" fontId="8" fillId="0" borderId="11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11" xfId="0" applyFont="1" applyBorder="1"/>
    <xf numFmtId="0" fontId="9" fillId="0" borderId="0" xfId="0" applyFont="1" applyAlignment="1">
      <alignment vertical="center"/>
    </xf>
    <xf numFmtId="0" fontId="9" fillId="0" borderId="12" xfId="0" applyFont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Border="1"/>
    <xf numFmtId="0" fontId="15" fillId="0" borderId="2" xfId="2" applyFont="1" applyBorder="1" applyAlignment="1">
      <alignment horizontal="center" vertical="center" wrapText="1"/>
    </xf>
    <xf numFmtId="0" fontId="15" fillId="0" borderId="11" xfId="2" applyFont="1" applyBorder="1" applyAlignment="1">
      <alignment horizontal="center" vertical="center" wrapText="1"/>
    </xf>
    <xf numFmtId="0" fontId="15" fillId="0" borderId="13" xfId="2" applyFont="1" applyBorder="1" applyAlignment="1">
      <alignment horizontal="center" vertical="center" wrapText="1"/>
    </xf>
    <xf numFmtId="0" fontId="2" fillId="0" borderId="11" xfId="2" applyFont="1" applyBorder="1" applyAlignment="1">
      <alignment vertical="center"/>
    </xf>
    <xf numFmtId="0" fontId="2" fillId="0" borderId="13" xfId="2" applyFont="1" applyBorder="1" applyAlignment="1">
      <alignment horizontal="center" vertical="center"/>
    </xf>
    <xf numFmtId="0" fontId="16" fillId="0" borderId="15" xfId="2" applyFont="1" applyBorder="1" applyAlignment="1">
      <alignment horizontal="center" vertical="center"/>
    </xf>
    <xf numFmtId="0" fontId="10" fillId="0" borderId="4" xfId="2" applyFont="1" applyBorder="1" applyAlignment="1">
      <alignment horizontal="left" vertical="center"/>
    </xf>
    <xf numFmtId="14" fontId="10" fillId="0" borderId="0" xfId="2" applyNumberFormat="1" applyFont="1" applyBorder="1" applyAlignment="1">
      <alignment horizontal="left" vertical="center"/>
    </xf>
    <xf numFmtId="0" fontId="10" fillId="0" borderId="0" xfId="2" applyFont="1" applyBorder="1" applyAlignment="1">
      <alignment vertical="center"/>
    </xf>
    <xf numFmtId="0" fontId="2" fillId="0" borderId="0" xfId="2" applyFont="1" applyBorder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8" fillId="0" borderId="16" xfId="0" applyFont="1" applyBorder="1" applyAlignment="1">
      <alignment horizontal="left" vertical="center"/>
    </xf>
    <xf numFmtId="0" fontId="2" fillId="0" borderId="18" xfId="0" applyFont="1" applyBorder="1" applyAlignment="1"/>
    <xf numFmtId="0" fontId="2" fillId="0" borderId="19" xfId="0" applyFont="1" applyBorder="1" applyAlignment="1"/>
    <xf numFmtId="0" fontId="2" fillId="0" borderId="20" xfId="0" applyFont="1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5" fillId="0" borderId="25" xfId="0" applyFont="1" applyBorder="1" applyAlignment="1">
      <alignment horizontal="right"/>
    </xf>
    <xf numFmtId="0" fontId="6" fillId="0" borderId="26" xfId="0" applyFont="1" applyBorder="1"/>
    <xf numFmtId="0" fontId="5" fillId="0" borderId="23" xfId="0" applyFont="1" applyBorder="1" applyAlignment="1">
      <alignment horizontal="right"/>
    </xf>
    <xf numFmtId="0" fontId="5" fillId="0" borderId="27" xfId="0" applyFont="1" applyBorder="1"/>
    <xf numFmtId="0" fontId="5" fillId="0" borderId="28" xfId="0" applyFont="1" applyBorder="1"/>
    <xf numFmtId="0" fontId="5" fillId="0" borderId="21" xfId="0" applyFont="1" applyBorder="1" applyAlignment="1">
      <alignment horizontal="right"/>
    </xf>
    <xf numFmtId="0" fontId="9" fillId="0" borderId="22" xfId="0" applyFont="1" applyBorder="1"/>
    <xf numFmtId="0" fontId="9" fillId="0" borderId="29" xfId="0" applyFont="1" applyBorder="1"/>
    <xf numFmtId="0" fontId="9" fillId="0" borderId="30" xfId="0" applyFont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5" fillId="0" borderId="25" xfId="2" applyFont="1" applyBorder="1" applyAlignment="1">
      <alignment horizontal="center" vertical="center" wrapText="1"/>
    </xf>
    <xf numFmtId="0" fontId="15" fillId="0" borderId="29" xfId="2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/>
    </xf>
    <xf numFmtId="0" fontId="2" fillId="0" borderId="23" xfId="2" applyFont="1" applyBorder="1" applyAlignment="1">
      <alignment horizontal="left" vertical="center"/>
    </xf>
    <xf numFmtId="0" fontId="10" fillId="0" borderId="32" xfId="2" applyFont="1" applyBorder="1" applyAlignment="1">
      <alignment horizontal="left" vertical="center"/>
    </xf>
    <xf numFmtId="0" fontId="10" fillId="0" borderId="33" xfId="2" applyFont="1" applyBorder="1" applyAlignment="1">
      <alignment horizontal="left" vertical="center"/>
    </xf>
    <xf numFmtId="0" fontId="17" fillId="0" borderId="34" xfId="2" applyFont="1" applyBorder="1" applyAlignment="1">
      <alignment horizontal="center" vertical="center"/>
    </xf>
    <xf numFmtId="0" fontId="10" fillId="0" borderId="35" xfId="2" applyFont="1" applyBorder="1" applyAlignment="1">
      <alignment horizontal="left" vertical="center"/>
    </xf>
    <xf numFmtId="14" fontId="10" fillId="0" borderId="33" xfId="2" applyNumberFormat="1" applyFont="1" applyBorder="1" applyAlignment="1">
      <alignment horizontal="left" vertical="center"/>
    </xf>
    <xf numFmtId="0" fontId="10" fillId="0" borderId="33" xfId="2" applyFont="1" applyBorder="1" applyAlignment="1">
      <alignment vertical="center"/>
    </xf>
    <xf numFmtId="0" fontId="10" fillId="0" borderId="36" xfId="2" applyFont="1" applyBorder="1" applyAlignment="1">
      <alignment vertical="center"/>
    </xf>
    <xf numFmtId="0" fontId="2" fillId="0" borderId="0" xfId="0" applyFont="1" applyBorder="1" applyAlignment="1"/>
    <xf numFmtId="0" fontId="20" fillId="0" borderId="5" xfId="0" applyFont="1" applyBorder="1"/>
    <xf numFmtId="0" fontId="5" fillId="0" borderId="0" xfId="0" applyFont="1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43" fontId="14" fillId="3" borderId="36" xfId="2" applyNumberFormat="1" applyFont="1" applyFill="1" applyBorder="1" applyAlignment="1">
      <alignment vertical="center"/>
    </xf>
    <xf numFmtId="0" fontId="21" fillId="0" borderId="4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24" xfId="0" applyBorder="1"/>
    <xf numFmtId="0" fontId="0" fillId="0" borderId="0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15" fontId="0" fillId="0" borderId="4" xfId="0" applyNumberFormat="1" applyBorder="1" applyAlignment="1"/>
    <xf numFmtId="0" fontId="0" fillId="0" borderId="0" xfId="0" applyBorder="1" applyAlignment="1"/>
    <xf numFmtId="0" fontId="0" fillId="0" borderId="24" xfId="0" applyBorder="1" applyAlignment="1"/>
    <xf numFmtId="0" fontId="0" fillId="0" borderId="0" xfId="0"/>
    <xf numFmtId="0" fontId="2" fillId="0" borderId="23" xfId="0" applyFont="1" applyBorder="1" applyAlignment="1"/>
    <xf numFmtId="0" fontId="2" fillId="0" borderId="24" xfId="0" applyFont="1" applyBorder="1" applyAlignment="1"/>
    <xf numFmtId="0" fontId="5" fillId="0" borderId="0" xfId="0" applyFont="1" applyBorder="1" applyAlignment="1">
      <alignment vertical="top"/>
    </xf>
    <xf numFmtId="0" fontId="5" fillId="0" borderId="0" xfId="0" applyFont="1" applyBorder="1" applyAlignment="1">
      <alignment vertical="center"/>
    </xf>
    <xf numFmtId="0" fontId="23" fillId="0" borderId="5" xfId="0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5" fillId="0" borderId="4" xfId="0" applyFont="1" applyBorder="1" applyAlignment="1">
      <alignment horizontal="right"/>
    </xf>
    <xf numFmtId="0" fontId="9" fillId="0" borderId="4" xfId="0" applyFont="1" applyBorder="1" applyAlignment="1">
      <alignment horizontal="center" vertical="center"/>
    </xf>
    <xf numFmtId="164" fontId="9" fillId="0" borderId="0" xfId="0" applyNumberFormat="1" applyFont="1" applyAlignment="1">
      <alignment vertical="center"/>
    </xf>
    <xf numFmtId="0" fontId="8" fillId="2" borderId="40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24" fillId="0" borderId="0" xfId="0" applyFont="1" applyBorder="1" applyAlignment="1">
      <alignment vertical="center" wrapText="1"/>
    </xf>
    <xf numFmtId="0" fontId="25" fillId="0" borderId="0" xfId="0" applyFont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0" fontId="27" fillId="0" borderId="0" xfId="0" applyFont="1" applyBorder="1" applyAlignment="1">
      <alignment vertical="center" wrapText="1"/>
    </xf>
    <xf numFmtId="0" fontId="28" fillId="0" borderId="0" xfId="0" applyFont="1" applyBorder="1" applyAlignment="1">
      <alignment vertical="center" wrapText="1"/>
    </xf>
    <xf numFmtId="4" fontId="28" fillId="0" borderId="0" xfId="0" applyNumberFormat="1" applyFont="1" applyBorder="1" applyAlignment="1">
      <alignment vertical="center" wrapText="1"/>
    </xf>
    <xf numFmtId="4" fontId="29" fillId="0" borderId="0" xfId="0" applyNumberFormat="1" applyFont="1" applyBorder="1" applyAlignment="1">
      <alignment vertical="center" wrapText="1"/>
    </xf>
    <xf numFmtId="0" fontId="30" fillId="0" borderId="0" xfId="0" applyFont="1" applyBorder="1" applyAlignment="1">
      <alignment vertical="center" wrapText="1"/>
    </xf>
    <xf numFmtId="0" fontId="31" fillId="0" borderId="0" xfId="0" applyFont="1" applyBorder="1" applyAlignment="1">
      <alignment vertical="center" wrapText="1"/>
    </xf>
    <xf numFmtId="0" fontId="32" fillId="0" borderId="0" xfId="0" applyFont="1" applyBorder="1" applyAlignment="1">
      <alignment vertical="center" wrapText="1"/>
    </xf>
    <xf numFmtId="0" fontId="33" fillId="0" borderId="0" xfId="0" applyFont="1" applyBorder="1" applyAlignment="1">
      <alignment vertical="center" wrapText="1"/>
    </xf>
    <xf numFmtId="0" fontId="34" fillId="0" borderId="0" xfId="0" applyFont="1" applyBorder="1" applyAlignment="1">
      <alignment vertical="center" wrapText="1"/>
    </xf>
    <xf numFmtId="0" fontId="35" fillId="0" borderId="0" xfId="0" applyFont="1" applyBorder="1" applyAlignment="1">
      <alignment vertical="center" wrapText="1"/>
    </xf>
    <xf numFmtId="49" fontId="5" fillId="0" borderId="9" xfId="0" applyNumberFormat="1" applyFont="1" applyBorder="1" applyAlignment="1"/>
    <xf numFmtId="49" fontId="5" fillId="0" borderId="10" xfId="0" applyNumberFormat="1" applyFont="1" applyBorder="1" applyAlignment="1"/>
    <xf numFmtId="14" fontId="0" fillId="0" borderId="0" xfId="0" applyNumberFormat="1" applyBorder="1" applyAlignment="1">
      <alignment horizontal="center"/>
    </xf>
    <xf numFmtId="164" fontId="10" fillId="3" borderId="43" xfId="3" applyFont="1" applyFill="1" applyBorder="1" applyAlignment="1">
      <alignment horizontal="center" vertical="center"/>
    </xf>
    <xf numFmtId="43" fontId="9" fillId="0" borderId="4" xfId="1" applyNumberFormat="1" applyFont="1" applyFill="1" applyBorder="1" applyAlignment="1">
      <alignment horizontal="center" vertical="center"/>
    </xf>
    <xf numFmtId="43" fontId="19" fillId="0" borderId="0" xfId="1" applyNumberFormat="1" applyFont="1" applyBorder="1" applyAlignment="1">
      <alignment vertical="center"/>
    </xf>
    <xf numFmtId="43" fontId="9" fillId="0" borderId="0" xfId="1" applyNumberFormat="1" applyFont="1" applyBorder="1" applyAlignment="1">
      <alignment vertical="center"/>
    </xf>
    <xf numFmtId="43" fontId="19" fillId="0" borderId="11" xfId="1" applyNumberFormat="1" applyFont="1" applyBorder="1" applyAlignment="1">
      <alignment vertical="center"/>
    </xf>
    <xf numFmtId="0" fontId="2" fillId="0" borderId="23" xfId="2" applyFont="1" applyBorder="1" applyAlignment="1">
      <alignment horizontal="right" vertical="center"/>
    </xf>
    <xf numFmtId="0" fontId="2" fillId="0" borderId="0" xfId="2" applyFont="1" applyBorder="1" applyAlignment="1">
      <alignment horizontal="right" vertical="center"/>
    </xf>
    <xf numFmtId="0" fontId="10" fillId="0" borderId="24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12" fillId="0" borderId="18" xfId="2" applyFont="1" applyBorder="1" applyAlignment="1">
      <alignment horizontal="left" vertical="center"/>
    </xf>
    <xf numFmtId="0" fontId="12" fillId="0" borderId="19" xfId="2" applyFont="1" applyBorder="1" applyAlignment="1">
      <alignment horizontal="left" vertical="center"/>
    </xf>
    <xf numFmtId="0" fontId="9" fillId="0" borderId="19" xfId="0" applyFont="1" applyBorder="1"/>
    <xf numFmtId="0" fontId="9" fillId="0" borderId="20" xfId="0" applyFont="1" applyBorder="1"/>
    <xf numFmtId="0" fontId="8" fillId="2" borderId="44" xfId="0" applyFont="1" applyFill="1" applyBorder="1" applyAlignment="1">
      <alignment horizontal="center" vertical="center"/>
    </xf>
    <xf numFmtId="43" fontId="9" fillId="0" borderId="45" xfId="1" applyNumberFormat="1" applyFont="1" applyBorder="1" applyAlignment="1">
      <alignment vertical="center"/>
    </xf>
    <xf numFmtId="43" fontId="9" fillId="0" borderId="46" xfId="1" applyNumberFormat="1" applyFont="1" applyBorder="1" applyAlignment="1">
      <alignment vertical="center"/>
    </xf>
    <xf numFmtId="43" fontId="9" fillId="0" borderId="47" xfId="1" applyNumberFormat="1" applyFont="1" applyBorder="1" applyAlignment="1">
      <alignment vertical="center"/>
    </xf>
    <xf numFmtId="43" fontId="9" fillId="0" borderId="47" xfId="1" applyNumberFormat="1" applyFont="1" applyFill="1" applyBorder="1" applyAlignment="1">
      <alignment vertical="center"/>
    </xf>
    <xf numFmtId="164" fontId="0" fillId="3" borderId="47" xfId="3" quotePrefix="1" applyFont="1" applyFill="1" applyBorder="1" applyAlignment="1">
      <alignment horizontal="right" vertical="center"/>
    </xf>
    <xf numFmtId="0" fontId="22" fillId="0" borderId="6" xfId="0" applyFont="1" applyBorder="1" applyAlignment="1"/>
    <xf numFmtId="0" fontId="2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36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37" fillId="0" borderId="5" xfId="0" applyFont="1" applyBorder="1" applyAlignment="1">
      <alignment horizontal="left"/>
    </xf>
    <xf numFmtId="0" fontId="37" fillId="0" borderId="6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37" fillId="0" borderId="5" xfId="0" applyFont="1" applyBorder="1" applyAlignment="1"/>
    <xf numFmtId="0" fontId="21" fillId="0" borderId="5" xfId="0" applyFont="1" applyBorder="1"/>
    <xf numFmtId="49" fontId="21" fillId="0" borderId="9" xfId="0" applyNumberFormat="1" applyFont="1" applyBorder="1" applyAlignment="1"/>
    <xf numFmtId="0" fontId="21" fillId="0" borderId="5" xfId="0" applyFont="1" applyBorder="1" applyAlignment="1"/>
    <xf numFmtId="0" fontId="9" fillId="0" borderId="4" xfId="0" applyFont="1" applyBorder="1" applyAlignment="1">
      <alignment horizontal="left" vertical="center"/>
    </xf>
    <xf numFmtId="0" fontId="4" fillId="2" borderId="37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2" fillId="0" borderId="23" xfId="2" applyFont="1" applyBorder="1" applyAlignment="1">
      <alignment horizontal="right" vertical="center"/>
    </xf>
    <xf numFmtId="0" fontId="2" fillId="0" borderId="0" xfId="2" applyFont="1" applyBorder="1" applyAlignment="1">
      <alignment horizontal="right" vertical="center"/>
    </xf>
    <xf numFmtId="0" fontId="10" fillId="0" borderId="4" xfId="2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/>
    </xf>
    <xf numFmtId="0" fontId="13" fillId="3" borderId="17" xfId="2" applyFont="1" applyFill="1" applyBorder="1" applyAlignment="1">
      <alignment horizontal="center" vertical="center"/>
    </xf>
    <xf numFmtId="0" fontId="13" fillId="3" borderId="33" xfId="2" applyFont="1" applyFill="1" applyBorder="1" applyAlignment="1">
      <alignment horizontal="center" vertical="center"/>
    </xf>
    <xf numFmtId="0" fontId="15" fillId="0" borderId="37" xfId="2" applyFont="1" applyBorder="1" applyAlignment="1">
      <alignment horizontal="center" vertical="center" wrapText="1"/>
    </xf>
    <xf numFmtId="0" fontId="15" fillId="0" borderId="38" xfId="2" applyFont="1" applyBorder="1" applyAlignment="1">
      <alignment horizontal="center" vertical="center" wrapText="1"/>
    </xf>
    <xf numFmtId="0" fontId="15" fillId="0" borderId="39" xfId="2" applyFont="1" applyBorder="1" applyAlignment="1">
      <alignment horizontal="center" vertical="center" wrapText="1"/>
    </xf>
    <xf numFmtId="0" fontId="2" fillId="0" borderId="25" xfId="2" applyFont="1" applyBorder="1" applyAlignment="1">
      <alignment horizontal="right" vertical="center"/>
    </xf>
    <xf numFmtId="0" fontId="2" fillId="0" borderId="11" xfId="2" applyFont="1" applyBorder="1" applyAlignment="1">
      <alignment horizontal="right" vertical="center"/>
    </xf>
    <xf numFmtId="0" fontId="5" fillId="0" borderId="2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14" fontId="21" fillId="0" borderId="3" xfId="0" applyNumberFormat="1" applyFont="1" applyBorder="1" applyAlignment="1">
      <alignment horizontal="center"/>
    </xf>
    <xf numFmtId="0" fontId="21" fillId="0" borderId="3" xfId="0" applyNumberFormat="1" applyFont="1" applyBorder="1" applyAlignment="1">
      <alignment horizontal="center"/>
    </xf>
    <xf numFmtId="0" fontId="8" fillId="2" borderId="38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21" fillId="0" borderId="7" xfId="0" applyFont="1" applyBorder="1" applyAlignment="1">
      <alignment horizontal="left"/>
    </xf>
    <xf numFmtId="0" fontId="21" fillId="0" borderId="28" xfId="0" applyFont="1" applyBorder="1" applyAlignment="1">
      <alignment horizontal="left"/>
    </xf>
    <xf numFmtId="0" fontId="21" fillId="0" borderId="3" xfId="0" applyFont="1" applyBorder="1" applyAlignment="1">
      <alignment horizontal="left" vertical="center" wrapText="1"/>
    </xf>
    <xf numFmtId="0" fontId="21" fillId="0" borderId="50" xfId="0" applyFont="1" applyBorder="1" applyAlignment="1">
      <alignment horizontal="left" vertical="center" wrapText="1"/>
    </xf>
    <xf numFmtId="0" fontId="3" fillId="0" borderId="48" xfId="0" applyFont="1" applyBorder="1" applyAlignment="1">
      <alignment horizontal="center"/>
    </xf>
    <xf numFmtId="0" fontId="3" fillId="0" borderId="49" xfId="0" applyFont="1" applyBorder="1" applyAlignment="1">
      <alignment horizontal="center"/>
    </xf>
  </cellXfs>
  <cellStyles count="6">
    <cellStyle name="Comma 3" xfId="3"/>
    <cellStyle name="Normal 2" xfId="2"/>
    <cellStyle name="Normal 6" xfId="4"/>
    <cellStyle name="เครื่องหมายจุลภาค" xfId="1" builtinId="3"/>
    <cellStyle name="ปกติ" xfId="0" builtinId="0"/>
    <cellStyle name="ปกติ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48683</xdr:colOff>
      <xdr:row>0</xdr:row>
      <xdr:rowOff>52917</xdr:rowOff>
    </xdr:from>
    <xdr:to>
      <xdr:col>2</xdr:col>
      <xdr:colOff>1005416</xdr:colOff>
      <xdr:row>4</xdr:row>
      <xdr:rowOff>395816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683" y="52917"/>
          <a:ext cx="1380066" cy="145414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</xdr:row>
      <xdr:rowOff>275166</xdr:rowOff>
    </xdr:from>
    <xdr:to>
      <xdr:col>1</xdr:col>
      <xdr:colOff>0</xdr:colOff>
      <xdr:row>11</xdr:row>
      <xdr:rowOff>169334</xdr:rowOff>
    </xdr:to>
    <xdr:cxnSp macro="">
      <xdr:nvCxnSpPr>
        <xdr:cNvPr id="4" name="ตัวเชื่อมต่อตรง 3"/>
        <xdr:cNvCxnSpPr/>
      </xdr:nvCxnSpPr>
      <xdr:spPr>
        <a:xfrm>
          <a:off x="254000" y="2868083"/>
          <a:ext cx="0" cy="5503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31</xdr:row>
      <xdr:rowOff>317500</xdr:rowOff>
    </xdr:from>
    <xdr:to>
      <xdr:col>9</xdr:col>
      <xdr:colOff>0</xdr:colOff>
      <xdr:row>34</xdr:row>
      <xdr:rowOff>10583</xdr:rowOff>
    </xdr:to>
    <xdr:cxnSp macro="">
      <xdr:nvCxnSpPr>
        <xdr:cNvPr id="5" name="ตัวเชื่อมต่อตรง 4"/>
        <xdr:cNvCxnSpPr/>
      </xdr:nvCxnSpPr>
      <xdr:spPr>
        <a:xfrm>
          <a:off x="8053917" y="7799917"/>
          <a:ext cx="0" cy="70908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10583</xdr:colOff>
      <xdr:row>32</xdr:row>
      <xdr:rowOff>328084</xdr:rowOff>
    </xdr:from>
    <xdr:to>
      <xdr:col>7</xdr:col>
      <xdr:colOff>10583</xdr:colOff>
      <xdr:row>34</xdr:row>
      <xdr:rowOff>0</xdr:rowOff>
    </xdr:to>
    <xdr:cxnSp macro="">
      <xdr:nvCxnSpPr>
        <xdr:cNvPr id="10" name="ตัวเชื่อมต่อตรง 9"/>
        <xdr:cNvCxnSpPr/>
      </xdr:nvCxnSpPr>
      <xdr:spPr>
        <a:xfrm>
          <a:off x="5873750" y="8149167"/>
          <a:ext cx="0" cy="3492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34</xdr:row>
      <xdr:rowOff>0</xdr:rowOff>
    </xdr:from>
    <xdr:to>
      <xdr:col>9</xdr:col>
      <xdr:colOff>0</xdr:colOff>
      <xdr:row>34</xdr:row>
      <xdr:rowOff>0</xdr:rowOff>
    </xdr:to>
    <xdr:cxnSp macro="">
      <xdr:nvCxnSpPr>
        <xdr:cNvPr id="14" name="ตัวเชื่อมต่อตรง 13"/>
        <xdr:cNvCxnSpPr/>
      </xdr:nvCxnSpPr>
      <xdr:spPr>
        <a:xfrm>
          <a:off x="5863167" y="8498417"/>
          <a:ext cx="2190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115"/>
  <sheetViews>
    <sheetView showGridLines="0" tabSelected="1" topLeftCell="A7" zoomScale="70" zoomScaleNormal="70" workbookViewId="0">
      <selection activeCell="I19" sqref="I19"/>
    </sheetView>
  </sheetViews>
  <sheetFormatPr defaultColWidth="8.5703125" defaultRowHeight="16.7" customHeight="1"/>
  <cols>
    <col min="1" max="1" width="3.85546875" style="76" customWidth="1"/>
    <col min="2" max="2" width="6.28515625" style="1" customWidth="1"/>
    <col min="3" max="3" width="15.5703125" style="1" customWidth="1"/>
    <col min="4" max="4" width="22.140625" style="1" customWidth="1"/>
    <col min="5" max="5" width="18.5703125" style="76" customWidth="1"/>
    <col min="6" max="6" width="11.85546875" style="2" customWidth="1"/>
    <col min="7" max="7" width="10.140625" style="2" customWidth="1"/>
    <col min="8" max="8" width="14.42578125" style="76" customWidth="1"/>
    <col min="9" max="9" width="21.28515625" style="76" customWidth="1"/>
    <col min="10" max="10" width="2.140625" style="76" customWidth="1"/>
    <col min="11" max="11" width="13" style="76" customWidth="1"/>
    <col min="12" max="12" width="21.42578125" style="76" customWidth="1"/>
    <col min="13" max="16384" width="8.5703125" style="76"/>
  </cols>
  <sheetData>
    <row r="1" spans="2:21" ht="17.25" customHeight="1">
      <c r="B1" s="42"/>
      <c r="C1" s="43"/>
      <c r="D1" s="43"/>
      <c r="E1" s="43"/>
      <c r="F1" s="43"/>
      <c r="G1" s="43"/>
      <c r="H1" s="43"/>
      <c r="I1" s="44"/>
    </row>
    <row r="2" spans="2:21" s="84" customFormat="1" ht="17.45" customHeight="1">
      <c r="B2" s="85"/>
      <c r="C2" s="69"/>
      <c r="D2" s="87" t="s">
        <v>25</v>
      </c>
      <c r="E2" s="69"/>
      <c r="F2" s="69"/>
      <c r="G2" s="69"/>
      <c r="H2" s="69"/>
      <c r="I2" s="86"/>
    </row>
    <row r="3" spans="2:21" s="84" customFormat="1" ht="26.25" customHeight="1">
      <c r="B3" s="85"/>
      <c r="C3" s="69"/>
      <c r="D3" s="88" t="s">
        <v>23</v>
      </c>
      <c r="E3" s="69"/>
      <c r="F3" s="69"/>
      <c r="G3" s="69"/>
      <c r="H3" s="69"/>
      <c r="I3" s="86"/>
    </row>
    <row r="4" spans="2:21" s="84" customFormat="1" ht="25.5" customHeight="1">
      <c r="B4" s="85"/>
      <c r="C4" s="69"/>
      <c r="D4" s="87" t="s">
        <v>20</v>
      </c>
      <c r="E4" s="69"/>
      <c r="F4" s="69"/>
      <c r="G4" s="69"/>
      <c r="H4" s="69"/>
      <c r="I4" s="86"/>
    </row>
    <row r="5" spans="2:21" s="84" customFormat="1" ht="33" customHeight="1" thickBot="1">
      <c r="B5" s="85"/>
      <c r="C5" s="69"/>
      <c r="D5" s="87" t="s">
        <v>24</v>
      </c>
      <c r="E5" s="69"/>
      <c r="F5" s="69"/>
      <c r="G5" s="69"/>
      <c r="H5" s="69"/>
      <c r="I5" s="86"/>
    </row>
    <row r="6" spans="2:21" ht="23.25">
      <c r="B6" s="149" t="s">
        <v>30</v>
      </c>
      <c r="C6" s="150"/>
      <c r="D6" s="150"/>
      <c r="E6" s="150"/>
      <c r="F6" s="150"/>
      <c r="G6" s="150"/>
      <c r="H6" s="150"/>
      <c r="I6" s="151"/>
    </row>
    <row r="7" spans="2:21" ht="8.4499999999999993" customHeight="1">
      <c r="B7" s="182"/>
      <c r="C7" s="183"/>
      <c r="D7" s="183"/>
      <c r="E7" s="183"/>
      <c r="F7" s="46"/>
      <c r="G7" s="75"/>
      <c r="H7" s="28"/>
      <c r="I7" s="77"/>
      <c r="L7" s="71"/>
      <c r="M7" s="71"/>
      <c r="N7" s="71"/>
      <c r="O7" s="71"/>
      <c r="P7" s="71"/>
      <c r="Q7" s="71"/>
      <c r="R7" s="71"/>
      <c r="S7" s="71"/>
      <c r="T7" s="71"/>
      <c r="U7" s="72"/>
    </row>
    <row r="8" spans="2:21" s="4" customFormat="1" ht="26.1" customHeight="1">
      <c r="B8" s="49" t="s">
        <v>0</v>
      </c>
      <c r="C8" s="180" t="s">
        <v>38</v>
      </c>
      <c r="D8" s="180"/>
      <c r="E8" s="181"/>
      <c r="F8" s="3" t="s">
        <v>1</v>
      </c>
      <c r="G8" s="170" t="s">
        <v>43</v>
      </c>
      <c r="H8" s="171"/>
      <c r="I8" s="48"/>
      <c r="L8" s="71"/>
      <c r="M8" s="71"/>
      <c r="N8" s="71"/>
      <c r="O8" s="71"/>
      <c r="P8" s="71"/>
      <c r="Q8" s="71"/>
      <c r="R8" s="71"/>
      <c r="S8" s="71"/>
      <c r="T8" s="71"/>
      <c r="U8" s="72"/>
    </row>
    <row r="9" spans="2:21" s="4" customFormat="1" ht="26.1" customHeight="1">
      <c r="B9" s="49" t="s">
        <v>2</v>
      </c>
      <c r="C9" s="143" t="s">
        <v>39</v>
      </c>
      <c r="D9" s="141"/>
      <c r="E9" s="142"/>
      <c r="F9" s="5" t="s">
        <v>3</v>
      </c>
      <c r="G9" s="6"/>
      <c r="H9" s="145" t="s">
        <v>32</v>
      </c>
      <c r="I9" s="50"/>
      <c r="K9" s="8"/>
      <c r="L9" s="71"/>
      <c r="M9" s="71"/>
      <c r="N9" s="71"/>
      <c r="O9" s="71"/>
      <c r="P9" s="71"/>
      <c r="Q9" s="71"/>
      <c r="R9" s="71"/>
      <c r="S9" s="71"/>
      <c r="T9" s="71"/>
      <c r="U9" s="72"/>
    </row>
    <row r="10" spans="2:21" s="4" customFormat="1" ht="26.1" customHeight="1">
      <c r="B10" s="49"/>
      <c r="C10" s="147" t="s">
        <v>40</v>
      </c>
      <c r="D10" s="144"/>
      <c r="E10" s="135"/>
      <c r="F10" s="9" t="s">
        <v>4</v>
      </c>
      <c r="G10" s="178" t="s">
        <v>44</v>
      </c>
      <c r="H10" s="178"/>
      <c r="I10" s="179"/>
      <c r="K10" s="8"/>
      <c r="L10" s="71"/>
      <c r="M10" s="71"/>
      <c r="N10" s="71"/>
      <c r="O10" s="71"/>
      <c r="P10" s="71"/>
      <c r="Q10" s="71"/>
      <c r="R10" s="71"/>
      <c r="S10" s="71"/>
      <c r="T10" s="71"/>
      <c r="U10" s="72"/>
    </row>
    <row r="11" spans="2:21" s="4" customFormat="1" ht="26.1" customHeight="1">
      <c r="B11" s="91" t="s">
        <v>21</v>
      </c>
      <c r="C11" s="143" t="s">
        <v>41</v>
      </c>
      <c r="D11" s="89"/>
      <c r="E11" s="90"/>
      <c r="F11" s="9" t="s">
        <v>5</v>
      </c>
      <c r="G11" s="145" t="s">
        <v>33</v>
      </c>
      <c r="H11" s="70"/>
      <c r="I11" s="51"/>
      <c r="K11" s="8"/>
      <c r="L11" s="71"/>
      <c r="M11" s="71"/>
      <c r="N11" s="71"/>
      <c r="O11" s="71"/>
      <c r="P11" s="71"/>
      <c r="Q11" s="71"/>
      <c r="R11" s="71"/>
      <c r="S11" s="71"/>
      <c r="T11" s="71"/>
      <c r="U11" s="72"/>
    </row>
    <row r="12" spans="2:21" s="13" customFormat="1" ht="26.1" customHeight="1">
      <c r="B12" s="52" t="s">
        <v>31</v>
      </c>
      <c r="C12" s="146" t="s">
        <v>42</v>
      </c>
      <c r="D12" s="109"/>
      <c r="E12" s="110"/>
      <c r="F12" s="10"/>
      <c r="G12" s="11"/>
      <c r="H12" s="12"/>
      <c r="I12" s="53"/>
      <c r="K12" s="14"/>
      <c r="L12" s="71"/>
      <c r="M12" s="71"/>
      <c r="N12" s="71"/>
      <c r="O12" s="71"/>
      <c r="P12" s="71"/>
      <c r="Q12" s="71"/>
      <c r="R12" s="71"/>
      <c r="S12" s="71"/>
      <c r="T12" s="71"/>
      <c r="U12" s="72"/>
    </row>
    <row r="13" spans="2:21" s="13" customFormat="1" ht="10.5" customHeight="1" thickBot="1">
      <c r="B13" s="47"/>
      <c r="C13" s="15"/>
      <c r="D13" s="15"/>
      <c r="E13" s="16"/>
      <c r="F13" s="17"/>
      <c r="G13" s="18"/>
      <c r="H13" s="19"/>
      <c r="I13" s="54"/>
      <c r="K13" s="14"/>
      <c r="L13" s="71"/>
      <c r="M13" s="71"/>
      <c r="N13" s="71"/>
      <c r="O13" s="71"/>
      <c r="P13" s="71"/>
      <c r="Q13" s="71"/>
      <c r="R13" s="71"/>
      <c r="S13" s="71"/>
      <c r="T13" s="71"/>
      <c r="U13" s="72"/>
    </row>
    <row r="14" spans="2:21" s="13" customFormat="1" ht="16.5" thickBot="1">
      <c r="B14" s="125" t="s">
        <v>6</v>
      </c>
      <c r="C14" s="126"/>
      <c r="D14" s="126"/>
      <c r="E14" s="126"/>
      <c r="F14" s="126"/>
      <c r="G14" s="126"/>
      <c r="H14" s="127"/>
      <c r="I14" s="128"/>
      <c r="K14" s="14"/>
    </row>
    <row r="15" spans="2:21" s="20" customFormat="1" ht="29.1" customHeight="1">
      <c r="B15" s="94" t="s">
        <v>7</v>
      </c>
      <c r="C15" s="172" t="s">
        <v>8</v>
      </c>
      <c r="D15" s="172"/>
      <c r="E15" s="173"/>
      <c r="F15" s="95" t="s">
        <v>9</v>
      </c>
      <c r="G15" s="95" t="s">
        <v>10</v>
      </c>
      <c r="H15" s="123" t="s">
        <v>11</v>
      </c>
      <c r="I15" s="129" t="s">
        <v>12</v>
      </c>
      <c r="K15" s="79"/>
    </row>
    <row r="16" spans="2:21" s="20" customFormat="1" ht="12" customHeight="1">
      <c r="B16" s="55"/>
      <c r="C16" s="174"/>
      <c r="D16" s="174"/>
      <c r="E16" s="175"/>
      <c r="F16" s="21"/>
      <c r="G16" s="21"/>
      <c r="H16" s="116"/>
      <c r="I16" s="130"/>
      <c r="K16" s="79"/>
    </row>
    <row r="17" spans="2:12" s="20" customFormat="1" ht="25.5" customHeight="1">
      <c r="B17" s="57">
        <v>1</v>
      </c>
      <c r="C17" s="74" t="s">
        <v>35</v>
      </c>
      <c r="D17" s="25"/>
      <c r="E17" s="24"/>
      <c r="F17" s="26">
        <v>7</v>
      </c>
      <c r="G17" s="26" t="s">
        <v>34</v>
      </c>
      <c r="H17" s="114">
        <v>9202</v>
      </c>
      <c r="I17" s="131">
        <f>H17*F17</f>
        <v>64414</v>
      </c>
      <c r="K17" s="79"/>
    </row>
    <row r="18" spans="2:12" s="22" customFormat="1" ht="26.45" customHeight="1">
      <c r="B18" s="56">
        <v>2</v>
      </c>
      <c r="C18" s="74" t="s">
        <v>36</v>
      </c>
      <c r="D18" s="25"/>
      <c r="E18" s="24"/>
      <c r="F18" s="26">
        <v>21</v>
      </c>
      <c r="G18" s="26" t="s">
        <v>34</v>
      </c>
      <c r="H18" s="114">
        <v>8346</v>
      </c>
      <c r="I18" s="131">
        <f>H18*F18</f>
        <v>175266</v>
      </c>
      <c r="K18" s="80">
        <v>8900</v>
      </c>
      <c r="L18" s="23"/>
    </row>
    <row r="19" spans="2:12" s="22" customFormat="1" ht="26.45" customHeight="1">
      <c r="B19" s="57">
        <v>3</v>
      </c>
      <c r="C19" s="136" t="s">
        <v>37</v>
      </c>
      <c r="D19" s="25"/>
      <c r="E19" s="24"/>
      <c r="F19" s="26">
        <v>24</v>
      </c>
      <c r="G19" s="26" t="s">
        <v>34</v>
      </c>
      <c r="H19" s="115">
        <v>4280</v>
      </c>
      <c r="I19" s="131">
        <f t="shared" ref="I19:I23" si="0">H19*F19</f>
        <v>102720</v>
      </c>
      <c r="K19" s="80">
        <v>5500</v>
      </c>
      <c r="L19" s="23"/>
    </row>
    <row r="20" spans="2:12" s="22" customFormat="1" ht="26.45" customHeight="1">
      <c r="B20" s="56"/>
      <c r="C20" s="74"/>
      <c r="D20" s="25"/>
      <c r="E20" s="24"/>
      <c r="F20" s="26"/>
      <c r="G20" s="26"/>
      <c r="H20" s="114"/>
      <c r="I20" s="131">
        <f t="shared" si="0"/>
        <v>0</v>
      </c>
      <c r="K20" s="80"/>
      <c r="L20" s="23"/>
    </row>
    <row r="21" spans="2:12" s="20" customFormat="1" ht="26.45" customHeight="1">
      <c r="B21" s="57"/>
      <c r="C21" s="148"/>
      <c r="D21" s="25"/>
      <c r="E21" s="24"/>
      <c r="F21" s="26"/>
      <c r="G21" s="26"/>
      <c r="H21" s="115">
        <v>0</v>
      </c>
      <c r="I21" s="131">
        <f t="shared" si="0"/>
        <v>0</v>
      </c>
      <c r="K21" s="80"/>
      <c r="L21" s="25"/>
    </row>
    <row r="22" spans="2:12" s="20" customFormat="1" ht="26.45" customHeight="1">
      <c r="B22" s="56"/>
      <c r="C22" s="136"/>
      <c r="D22" s="25"/>
      <c r="E22" s="24"/>
      <c r="F22" s="26"/>
      <c r="G22" s="26"/>
      <c r="H22" s="115"/>
      <c r="I22" s="131">
        <f t="shared" si="0"/>
        <v>0</v>
      </c>
      <c r="K22" s="80"/>
      <c r="L22" s="25"/>
    </row>
    <row r="23" spans="2:12" s="20" customFormat="1" ht="26.45" customHeight="1">
      <c r="B23" s="57"/>
      <c r="C23" s="136"/>
      <c r="D23" s="25"/>
      <c r="E23" s="24"/>
      <c r="F23" s="26"/>
      <c r="G23" s="26"/>
      <c r="H23" s="115"/>
      <c r="I23" s="131">
        <f t="shared" si="0"/>
        <v>0</v>
      </c>
      <c r="K23" s="80"/>
      <c r="L23" s="25"/>
    </row>
    <row r="24" spans="2:12" s="20" customFormat="1" ht="26.45" customHeight="1">
      <c r="B24" s="56"/>
      <c r="C24" s="136"/>
      <c r="D24" s="25"/>
      <c r="E24" s="24"/>
      <c r="F24" s="26"/>
      <c r="G24" s="26"/>
      <c r="H24" s="115"/>
      <c r="I24" s="131">
        <f t="shared" ref="I24:I25" si="1">H24*F24</f>
        <v>0</v>
      </c>
      <c r="K24" s="80"/>
      <c r="L24" s="25"/>
    </row>
    <row r="25" spans="2:12" s="20" customFormat="1" ht="26.45" customHeight="1">
      <c r="B25" s="57"/>
      <c r="C25" s="140"/>
      <c r="D25" s="25"/>
      <c r="E25" s="24"/>
      <c r="F25" s="26"/>
      <c r="G25" s="26"/>
      <c r="H25" s="115"/>
      <c r="I25" s="131">
        <f t="shared" si="1"/>
        <v>0</v>
      </c>
      <c r="K25" s="80"/>
      <c r="L25" s="25"/>
    </row>
    <row r="26" spans="2:12" s="20" customFormat="1" ht="26.45" customHeight="1">
      <c r="B26" s="56"/>
      <c r="C26" s="138"/>
      <c r="D26" s="25"/>
      <c r="E26" s="24"/>
      <c r="F26" s="26"/>
      <c r="G26" s="26"/>
      <c r="H26" s="115"/>
      <c r="I26" s="131">
        <f t="shared" ref="I26:I31" si="2">H26*F26</f>
        <v>0</v>
      </c>
      <c r="K26" s="80"/>
      <c r="L26" s="25"/>
    </row>
    <row r="27" spans="2:12" s="20" customFormat="1" ht="26.45" customHeight="1">
      <c r="B27" s="57"/>
      <c r="C27" s="138"/>
      <c r="D27" s="25"/>
      <c r="E27" s="24"/>
      <c r="F27" s="26"/>
      <c r="G27" s="26"/>
      <c r="H27" s="115"/>
      <c r="I27" s="131">
        <f t="shared" si="2"/>
        <v>0</v>
      </c>
      <c r="K27" s="80"/>
      <c r="L27" s="25"/>
    </row>
    <row r="28" spans="2:12" s="20" customFormat="1" ht="26.45" customHeight="1">
      <c r="B28" s="57"/>
      <c r="C28" s="138"/>
      <c r="D28" s="25"/>
      <c r="E28" s="24"/>
      <c r="F28" s="26"/>
      <c r="G28" s="26"/>
      <c r="H28" s="115"/>
      <c r="I28" s="131">
        <f t="shared" si="2"/>
        <v>0</v>
      </c>
      <c r="K28" s="80"/>
      <c r="L28" s="25"/>
    </row>
    <row r="29" spans="2:12" s="20" customFormat="1" ht="26.45" customHeight="1">
      <c r="B29" s="56"/>
      <c r="C29" s="139"/>
      <c r="D29" s="25"/>
      <c r="E29" s="24"/>
      <c r="F29" s="26"/>
      <c r="G29" s="26"/>
      <c r="H29" s="115"/>
      <c r="I29" s="131">
        <f t="shared" si="2"/>
        <v>0</v>
      </c>
      <c r="K29" s="80"/>
      <c r="L29" s="25"/>
    </row>
    <row r="30" spans="2:12" s="20" customFormat="1" ht="26.45" customHeight="1">
      <c r="B30" s="57"/>
      <c r="C30" s="137"/>
      <c r="D30" s="25"/>
      <c r="E30" s="24"/>
      <c r="F30" s="26"/>
      <c r="G30" s="26"/>
      <c r="H30" s="115"/>
      <c r="I30" s="131">
        <f t="shared" si="2"/>
        <v>0</v>
      </c>
      <c r="K30" s="80"/>
      <c r="L30" s="25"/>
    </row>
    <row r="31" spans="2:12" s="20" customFormat="1" ht="26.45" customHeight="1">
      <c r="B31" s="56"/>
      <c r="C31" s="139"/>
      <c r="D31" s="25"/>
      <c r="E31" s="24"/>
      <c r="F31" s="26"/>
      <c r="G31" s="26"/>
      <c r="H31" s="115"/>
      <c r="I31" s="131">
        <f t="shared" si="2"/>
        <v>0</v>
      </c>
      <c r="K31" s="80"/>
      <c r="L31" s="25"/>
    </row>
    <row r="32" spans="2:12" s="20" customFormat="1" ht="26.45" customHeight="1">
      <c r="B32" s="57"/>
      <c r="C32" s="124"/>
      <c r="D32" s="25"/>
      <c r="E32" s="24"/>
      <c r="F32" s="26"/>
      <c r="G32" s="26"/>
      <c r="H32" s="115" t="s">
        <v>27</v>
      </c>
      <c r="I32" s="132">
        <f>I17+I18+I19+I20+I21+I22+I23+I24+I25+I26+I27+I28</f>
        <v>342400</v>
      </c>
      <c r="K32" s="80"/>
      <c r="L32" s="25"/>
    </row>
    <row r="33" spans="2:12" s="20" customFormat="1" ht="26.45" customHeight="1">
      <c r="B33" s="56"/>
      <c r="C33" s="124"/>
      <c r="D33" s="25"/>
      <c r="E33" s="24"/>
      <c r="F33" s="26"/>
      <c r="G33" s="92"/>
      <c r="H33" s="113" t="s">
        <v>28</v>
      </c>
      <c r="I33" s="133">
        <f>I35/107%</f>
        <v>320000</v>
      </c>
      <c r="K33" s="80"/>
      <c r="L33" s="25"/>
    </row>
    <row r="34" spans="2:12" s="20" customFormat="1" ht="26.45" customHeight="1" thickBot="1">
      <c r="B34" s="57"/>
      <c r="C34" s="176"/>
      <c r="D34" s="176"/>
      <c r="E34" s="177"/>
      <c r="F34" s="26"/>
      <c r="G34" s="92"/>
      <c r="H34" s="112" t="s">
        <v>29</v>
      </c>
      <c r="I34" s="134">
        <f>I33*7%</f>
        <v>22400.000000000004</v>
      </c>
      <c r="L34" s="25"/>
    </row>
    <row r="35" spans="2:12" s="20" customFormat="1" ht="26.45" customHeight="1" thickBot="1">
      <c r="B35" s="41" t="s">
        <v>13</v>
      </c>
      <c r="C35" s="157" t="str">
        <f>BAHTTEXT(I35)</f>
        <v>สามแสนสี่หมื่นสองพันสี่ร้อยบาทถ้วน</v>
      </c>
      <c r="D35" s="157"/>
      <c r="E35" s="157"/>
      <c r="F35" s="157"/>
      <c r="G35" s="157"/>
      <c r="H35" s="158"/>
      <c r="I35" s="73">
        <f>I32</f>
        <v>342400</v>
      </c>
      <c r="K35" s="93"/>
      <c r="L35" s="25"/>
    </row>
    <row r="36" spans="2:12" ht="28.5" customHeight="1">
      <c r="B36" s="159" t="s">
        <v>14</v>
      </c>
      <c r="C36" s="160"/>
      <c r="D36" s="160"/>
      <c r="E36" s="160"/>
      <c r="F36" s="160"/>
      <c r="G36" s="160"/>
      <c r="H36" s="160"/>
      <c r="I36" s="161"/>
      <c r="J36" s="27"/>
      <c r="K36" s="27"/>
      <c r="L36" s="28"/>
    </row>
    <row r="37" spans="2:12" ht="3" customHeight="1">
      <c r="B37" s="58"/>
      <c r="C37" s="30"/>
      <c r="D37" s="30"/>
      <c r="E37" s="31"/>
      <c r="F37" s="29"/>
      <c r="G37" s="30"/>
      <c r="H37" s="30"/>
      <c r="I37" s="59"/>
      <c r="J37" s="27"/>
      <c r="K37" s="27"/>
    </row>
    <row r="38" spans="2:12" ht="16.7" customHeight="1">
      <c r="B38" s="162" t="s">
        <v>15</v>
      </c>
      <c r="C38" s="163"/>
      <c r="D38" s="32"/>
      <c r="E38" s="33"/>
      <c r="F38" s="164" t="s">
        <v>16</v>
      </c>
      <c r="G38" s="165"/>
      <c r="H38" s="165"/>
      <c r="I38" s="166"/>
      <c r="J38" s="27"/>
      <c r="K38" s="27"/>
    </row>
    <row r="39" spans="2:12" ht="16.7" customHeight="1">
      <c r="B39" s="152" t="s">
        <v>17</v>
      </c>
      <c r="C39" s="153"/>
      <c r="D39" s="60"/>
      <c r="E39" s="34"/>
      <c r="F39" s="167"/>
      <c r="G39" s="168"/>
      <c r="H39" s="168"/>
      <c r="I39" s="169"/>
      <c r="J39" s="27"/>
      <c r="K39" s="27"/>
      <c r="L39" s="27"/>
    </row>
    <row r="40" spans="2:12" ht="16.7" customHeight="1">
      <c r="B40" s="117"/>
      <c r="C40" s="118"/>
      <c r="D40" s="60"/>
      <c r="E40" s="34"/>
      <c r="F40" s="120"/>
      <c r="G40" s="121"/>
      <c r="H40" s="121"/>
      <c r="I40" s="122"/>
      <c r="J40" s="27"/>
      <c r="K40" s="27"/>
      <c r="L40" s="27"/>
    </row>
    <row r="41" spans="2:12" ht="16.7" customHeight="1">
      <c r="B41" s="152" t="s">
        <v>18</v>
      </c>
      <c r="C41" s="153"/>
      <c r="D41" s="7"/>
      <c r="E41" s="50"/>
      <c r="F41" s="35"/>
      <c r="G41" s="36"/>
      <c r="H41" s="37"/>
      <c r="I41" s="119"/>
      <c r="J41" s="27"/>
      <c r="K41" s="27"/>
      <c r="L41" s="27"/>
    </row>
    <row r="42" spans="2:12" ht="16.7" customHeight="1">
      <c r="B42" s="152" t="s">
        <v>19</v>
      </c>
      <c r="C42" s="153"/>
      <c r="D42" s="38" t="s">
        <v>26</v>
      </c>
      <c r="E42" s="34"/>
      <c r="F42" s="154" t="str">
        <f>G10</f>
        <v>มนัสปัญญ์ นฤนาถรังสรรค์</v>
      </c>
      <c r="G42" s="155"/>
      <c r="H42" s="155"/>
      <c r="I42" s="156"/>
      <c r="J42" s="27"/>
      <c r="K42" s="27"/>
      <c r="L42" s="27"/>
    </row>
    <row r="43" spans="2:12" ht="16.7" customHeight="1">
      <c r="B43" s="61"/>
      <c r="C43" s="38"/>
      <c r="D43" s="38" t="s">
        <v>22</v>
      </c>
      <c r="E43" s="34"/>
      <c r="F43" s="81"/>
      <c r="G43" s="82"/>
      <c r="H43" s="111" t="str">
        <f>G8</f>
        <v>25.5.2567</v>
      </c>
      <c r="I43" s="83"/>
      <c r="J43" s="27"/>
      <c r="K43" s="27"/>
      <c r="L43" s="27"/>
    </row>
    <row r="44" spans="2:12" ht="16.7" customHeight="1" thickBot="1">
      <c r="B44" s="62"/>
      <c r="C44" s="63"/>
      <c r="D44" s="63"/>
      <c r="E44" s="64"/>
      <c r="F44" s="65"/>
      <c r="G44" s="66"/>
      <c r="H44" s="67"/>
      <c r="I44" s="68"/>
      <c r="J44" s="27"/>
      <c r="K44" s="27"/>
      <c r="L44" s="27"/>
    </row>
    <row r="45" spans="2:12" ht="16.7" customHeight="1">
      <c r="B45" s="39"/>
      <c r="C45" s="39"/>
      <c r="D45" s="39"/>
      <c r="E45" s="37"/>
      <c r="F45" s="37"/>
      <c r="G45" s="39"/>
      <c r="H45" s="39"/>
      <c r="I45" s="40"/>
      <c r="J45" s="27"/>
      <c r="K45" s="27"/>
      <c r="L45" s="27"/>
    </row>
    <row r="46" spans="2:12" ht="16.7" customHeight="1">
      <c r="J46" s="27"/>
      <c r="K46" s="27"/>
      <c r="L46" s="27"/>
    </row>
    <row r="59" spans="1:11" ht="16.7" customHeight="1">
      <c r="A59" s="28"/>
      <c r="B59" s="45"/>
      <c r="C59" s="45"/>
      <c r="D59" s="45"/>
      <c r="E59" s="28"/>
      <c r="F59" s="78"/>
      <c r="G59" s="78"/>
      <c r="H59" s="28"/>
      <c r="I59" s="28"/>
      <c r="J59" s="28"/>
      <c r="K59" s="28"/>
    </row>
    <row r="60" spans="1:11" ht="16.7" customHeight="1">
      <c r="A60" s="28"/>
      <c r="B60" s="45"/>
      <c r="C60" s="45"/>
      <c r="D60" s="45"/>
      <c r="E60" s="28"/>
      <c r="F60" s="78"/>
      <c r="G60" s="78"/>
      <c r="H60" s="28"/>
      <c r="I60" s="28"/>
      <c r="J60" s="28"/>
      <c r="K60" s="28"/>
    </row>
    <row r="61" spans="1:11" ht="16.7" customHeight="1">
      <c r="A61" s="28"/>
      <c r="B61" s="45"/>
      <c r="C61" s="45"/>
      <c r="D61" s="45"/>
      <c r="E61" s="28"/>
      <c r="F61" s="78"/>
      <c r="G61" s="78"/>
      <c r="H61" s="28"/>
      <c r="I61" s="28"/>
      <c r="J61" s="28"/>
      <c r="K61" s="28"/>
    </row>
    <row r="62" spans="1:11" ht="16.7" customHeight="1">
      <c r="A62" s="28"/>
      <c r="B62" s="96"/>
      <c r="C62" s="28"/>
      <c r="D62" s="28"/>
      <c r="E62" s="28"/>
      <c r="F62" s="28"/>
      <c r="G62" s="28"/>
      <c r="H62" s="28"/>
      <c r="I62" s="28"/>
      <c r="J62" s="28"/>
      <c r="K62" s="28"/>
    </row>
    <row r="63" spans="1:11" ht="16.7" customHeight="1">
      <c r="A63" s="28"/>
      <c r="B63" s="97"/>
      <c r="C63" s="28"/>
      <c r="D63" s="28"/>
      <c r="E63" s="28"/>
      <c r="F63" s="28"/>
      <c r="G63" s="28"/>
      <c r="H63" s="28"/>
      <c r="I63" s="28"/>
      <c r="J63" s="28"/>
      <c r="K63" s="28"/>
    </row>
    <row r="64" spans="1:11" ht="16.7" customHeight="1">
      <c r="A64" s="28"/>
      <c r="B64" s="96"/>
      <c r="C64" s="28"/>
      <c r="D64" s="28"/>
      <c r="E64" s="28"/>
      <c r="F64" s="28"/>
      <c r="G64" s="28"/>
      <c r="H64" s="28"/>
      <c r="I64" s="28"/>
      <c r="J64" s="28"/>
      <c r="K64" s="28"/>
    </row>
    <row r="65" spans="1:11" ht="16.7" customHeight="1">
      <c r="A65" s="28"/>
      <c r="B65" s="96"/>
      <c r="C65" s="28"/>
      <c r="D65" s="28"/>
      <c r="E65" s="28"/>
      <c r="F65" s="28"/>
      <c r="G65" s="28"/>
      <c r="H65" s="28"/>
      <c r="I65" s="28"/>
      <c r="J65" s="28"/>
      <c r="K65" s="28"/>
    </row>
    <row r="66" spans="1:11" ht="16.7" customHeight="1">
      <c r="A66" s="28"/>
      <c r="B66" s="96"/>
      <c r="C66" s="98"/>
      <c r="D66" s="96"/>
      <c r="E66" s="97"/>
      <c r="F66" s="28"/>
      <c r="G66" s="28"/>
      <c r="H66" s="28"/>
      <c r="I66" s="28"/>
      <c r="J66" s="28"/>
      <c r="K66" s="28"/>
    </row>
    <row r="67" spans="1:11" ht="16.7" customHeight="1">
      <c r="A67" s="28"/>
      <c r="B67" s="96"/>
      <c r="C67" s="98"/>
      <c r="D67" s="96"/>
      <c r="E67" s="96"/>
      <c r="F67" s="28"/>
      <c r="G67" s="28"/>
      <c r="H67" s="28"/>
      <c r="I67" s="28"/>
      <c r="J67" s="28"/>
      <c r="K67" s="28"/>
    </row>
    <row r="68" spans="1:11" ht="16.7" customHeight="1">
      <c r="A68" s="28"/>
      <c r="B68" s="98"/>
      <c r="C68" s="96"/>
      <c r="D68" s="96"/>
      <c r="E68" s="28"/>
      <c r="F68" s="28"/>
      <c r="G68" s="28"/>
      <c r="H68" s="28"/>
      <c r="I68" s="28"/>
      <c r="J68" s="28"/>
      <c r="K68" s="28"/>
    </row>
    <row r="69" spans="1:11" ht="16.7" customHeight="1">
      <c r="A69" s="28"/>
      <c r="B69" s="96"/>
      <c r="C69" s="98"/>
      <c r="D69" s="96"/>
      <c r="E69" s="97"/>
      <c r="F69" s="28"/>
      <c r="G69" s="28"/>
      <c r="H69" s="28"/>
      <c r="I69" s="28"/>
      <c r="J69" s="28"/>
      <c r="K69" s="28"/>
    </row>
    <row r="70" spans="1:11" ht="16.7" customHeight="1">
      <c r="A70" s="28"/>
      <c r="B70" s="97"/>
      <c r="C70" s="97"/>
      <c r="D70" s="28"/>
      <c r="E70" s="28"/>
      <c r="F70" s="28"/>
      <c r="G70" s="28"/>
      <c r="H70" s="28"/>
      <c r="I70" s="28"/>
      <c r="J70" s="28"/>
      <c r="K70" s="28"/>
    </row>
    <row r="71" spans="1:11" ht="16.7" customHeight="1">
      <c r="A71" s="28"/>
      <c r="B71" s="99"/>
      <c r="C71" s="28"/>
      <c r="D71" s="28"/>
      <c r="E71" s="28"/>
      <c r="F71" s="28"/>
      <c r="G71" s="28"/>
      <c r="H71" s="28"/>
      <c r="I71" s="28"/>
      <c r="J71" s="28"/>
      <c r="K71" s="28"/>
    </row>
    <row r="72" spans="1:11" ht="16.7" customHeight="1">
      <c r="A72" s="28"/>
      <c r="B72" s="97"/>
      <c r="C72" s="96"/>
      <c r="D72" s="96"/>
      <c r="E72" s="96"/>
      <c r="F72" s="96"/>
      <c r="G72" s="96"/>
      <c r="H72" s="28"/>
      <c r="I72" s="28"/>
      <c r="J72" s="28"/>
      <c r="K72" s="28"/>
    </row>
    <row r="73" spans="1:11" ht="16.7" customHeight="1">
      <c r="A73" s="28"/>
      <c r="B73" s="100"/>
      <c r="C73" s="99"/>
      <c r="D73" s="100"/>
      <c r="E73" s="99"/>
      <c r="F73" s="101"/>
      <c r="G73" s="101"/>
      <c r="H73" s="28"/>
      <c r="I73" s="28"/>
      <c r="J73" s="28"/>
      <c r="K73" s="28"/>
    </row>
    <row r="74" spans="1:11" ht="16.7" customHeight="1">
      <c r="A74" s="28"/>
      <c r="B74" s="100"/>
      <c r="C74" s="99"/>
      <c r="D74" s="100"/>
      <c r="E74" s="99"/>
      <c r="F74" s="101"/>
      <c r="G74" s="101"/>
      <c r="H74" s="28"/>
      <c r="I74" s="28"/>
      <c r="J74" s="28"/>
      <c r="K74" s="28"/>
    </row>
    <row r="75" spans="1:11" ht="16.7" customHeight="1">
      <c r="A75" s="28"/>
      <c r="B75" s="100"/>
      <c r="C75" s="99"/>
      <c r="D75" s="100"/>
      <c r="E75" s="99"/>
      <c r="F75" s="100"/>
      <c r="G75" s="101"/>
      <c r="H75" s="28"/>
      <c r="I75" s="28"/>
      <c r="J75" s="28"/>
      <c r="K75" s="28"/>
    </row>
    <row r="76" spans="1:11" ht="16.7" customHeight="1">
      <c r="A76" s="28"/>
      <c r="B76" s="100"/>
      <c r="C76" s="99"/>
      <c r="D76" s="100"/>
      <c r="E76" s="99"/>
      <c r="F76" s="100"/>
      <c r="G76" s="101"/>
      <c r="H76" s="28"/>
      <c r="I76" s="28"/>
      <c r="J76" s="28"/>
      <c r="K76" s="28"/>
    </row>
    <row r="77" spans="1:11" ht="16.7" customHeight="1">
      <c r="A77" s="28"/>
      <c r="B77" s="97"/>
      <c r="C77" s="102"/>
      <c r="D77" s="103"/>
      <c r="E77" s="28"/>
      <c r="F77" s="28"/>
      <c r="G77" s="28"/>
      <c r="H77" s="28"/>
      <c r="I77" s="28"/>
      <c r="J77" s="28"/>
      <c r="K77" s="28"/>
    </row>
    <row r="78" spans="1:11" ht="16.7" customHeight="1">
      <c r="A78" s="28"/>
      <c r="B78" s="104"/>
      <c r="C78" s="105"/>
      <c r="D78" s="106"/>
      <c r="E78" s="28"/>
      <c r="F78" s="28"/>
      <c r="G78" s="28"/>
      <c r="H78" s="28"/>
      <c r="I78" s="28"/>
      <c r="J78" s="28"/>
      <c r="K78" s="28"/>
    </row>
    <row r="79" spans="1:11" ht="16.7" customHeight="1">
      <c r="A79" s="28"/>
      <c r="B79" s="104"/>
      <c r="C79" s="107"/>
      <c r="D79" s="28"/>
      <c r="E79" s="28"/>
      <c r="F79" s="28"/>
      <c r="G79" s="28"/>
      <c r="H79" s="28"/>
      <c r="I79" s="28"/>
      <c r="J79" s="28"/>
      <c r="K79" s="28"/>
    </row>
    <row r="80" spans="1:11" ht="16.7" customHeight="1">
      <c r="A80" s="28"/>
      <c r="B80" s="108"/>
      <c r="C80" s="28"/>
      <c r="D80" s="28"/>
      <c r="E80" s="28"/>
      <c r="F80" s="28"/>
      <c r="G80" s="28"/>
      <c r="H80" s="28"/>
      <c r="I80" s="28"/>
      <c r="J80" s="28"/>
      <c r="K80" s="28"/>
    </row>
    <row r="81" spans="1:11" ht="16.7" customHeight="1">
      <c r="A81" s="28"/>
      <c r="B81" s="106"/>
      <c r="C81" s="28"/>
      <c r="D81" s="28"/>
      <c r="E81" s="28"/>
      <c r="F81" s="28"/>
      <c r="G81" s="28"/>
      <c r="H81" s="28"/>
      <c r="I81" s="28"/>
      <c r="J81" s="28"/>
      <c r="K81" s="28"/>
    </row>
    <row r="82" spans="1:11" ht="16.7" customHeight="1">
      <c r="A82" s="28"/>
      <c r="B82" s="105"/>
      <c r="C82" s="96"/>
      <c r="D82" s="28"/>
      <c r="E82" s="28"/>
      <c r="F82" s="28"/>
      <c r="G82" s="28"/>
      <c r="H82" s="28"/>
      <c r="I82" s="28"/>
      <c r="J82" s="28"/>
      <c r="K82" s="28"/>
    </row>
    <row r="83" spans="1:11" ht="16.7" customHeight="1">
      <c r="A83" s="28"/>
      <c r="B83" s="105"/>
      <c r="C83" s="28"/>
      <c r="D83" s="28"/>
      <c r="E83" s="28"/>
      <c r="F83" s="28"/>
      <c r="G83" s="28"/>
      <c r="H83" s="28"/>
      <c r="I83" s="28"/>
      <c r="J83" s="28"/>
      <c r="K83" s="28"/>
    </row>
    <row r="84" spans="1:11" ht="16.7" customHeight="1">
      <c r="A84" s="28"/>
      <c r="B84" s="105"/>
      <c r="C84" s="28"/>
      <c r="D84" s="28"/>
      <c r="E84" s="28"/>
      <c r="F84" s="28"/>
      <c r="G84" s="28"/>
      <c r="H84" s="28"/>
      <c r="I84" s="28"/>
      <c r="J84" s="28"/>
      <c r="K84" s="28"/>
    </row>
    <row r="85" spans="1:11" ht="16.7" customHeight="1">
      <c r="A85" s="28"/>
      <c r="B85" s="45"/>
      <c r="C85" s="45"/>
      <c r="D85" s="45"/>
      <c r="E85" s="28"/>
      <c r="F85" s="78"/>
      <c r="G85" s="78"/>
      <c r="H85" s="28"/>
      <c r="I85" s="28"/>
      <c r="J85" s="28"/>
      <c r="K85" s="28"/>
    </row>
    <row r="86" spans="1:11" ht="16.7" customHeight="1">
      <c r="A86" s="28"/>
      <c r="B86" s="45"/>
      <c r="C86" s="45"/>
      <c r="D86" s="45"/>
      <c r="E86" s="28"/>
      <c r="F86" s="78"/>
      <c r="G86" s="78"/>
      <c r="H86" s="28"/>
      <c r="I86" s="28"/>
      <c r="J86" s="28"/>
      <c r="K86" s="28"/>
    </row>
    <row r="87" spans="1:11" ht="16.7" customHeight="1">
      <c r="A87" s="28"/>
      <c r="B87" s="45"/>
      <c r="C87" s="45"/>
      <c r="D87" s="45"/>
      <c r="E87" s="28"/>
      <c r="F87" s="78"/>
      <c r="G87" s="78"/>
      <c r="H87" s="28"/>
      <c r="I87" s="28"/>
      <c r="J87" s="28"/>
      <c r="K87" s="28"/>
    </row>
    <row r="88" spans="1:11" ht="16.7" customHeight="1">
      <c r="A88" s="28"/>
      <c r="B88" s="45"/>
      <c r="C88" s="45"/>
      <c r="D88" s="45"/>
      <c r="E88" s="28"/>
      <c r="F88" s="78"/>
      <c r="G88" s="78"/>
      <c r="H88" s="28"/>
      <c r="I88" s="28"/>
      <c r="J88" s="28"/>
      <c r="K88" s="28"/>
    </row>
    <row r="89" spans="1:11" ht="16.7" customHeight="1">
      <c r="A89" s="28"/>
      <c r="B89" s="45"/>
      <c r="C89" s="45"/>
      <c r="D89" s="45"/>
      <c r="E89" s="28"/>
      <c r="F89" s="78"/>
      <c r="G89" s="78"/>
      <c r="H89" s="28"/>
      <c r="I89" s="28"/>
      <c r="J89" s="28"/>
      <c r="K89" s="28"/>
    </row>
    <row r="90" spans="1:11" ht="16.7" customHeight="1">
      <c r="A90" s="28"/>
      <c r="B90" s="45"/>
      <c r="C90" s="45"/>
      <c r="D90" s="45"/>
      <c r="E90" s="28"/>
      <c r="F90" s="78"/>
      <c r="G90" s="78"/>
      <c r="H90" s="28"/>
      <c r="I90" s="28"/>
      <c r="J90" s="28"/>
      <c r="K90" s="28"/>
    </row>
    <row r="91" spans="1:11" ht="16.7" customHeight="1">
      <c r="A91" s="28"/>
      <c r="B91" s="45"/>
      <c r="C91" s="45"/>
      <c r="D91" s="45"/>
      <c r="E91" s="28"/>
      <c r="F91" s="78"/>
      <c r="G91" s="78"/>
      <c r="H91" s="28"/>
      <c r="I91" s="28"/>
      <c r="J91" s="28"/>
      <c r="K91" s="28"/>
    </row>
    <row r="92" spans="1:11" ht="16.7" customHeight="1">
      <c r="A92" s="28"/>
      <c r="B92" s="45"/>
      <c r="C92" s="45"/>
      <c r="D92" s="45"/>
      <c r="E92" s="28"/>
      <c r="F92" s="78"/>
      <c r="G92" s="78"/>
      <c r="H92" s="28"/>
      <c r="I92" s="28"/>
      <c r="J92" s="28"/>
      <c r="K92" s="28"/>
    </row>
    <row r="93" spans="1:11" ht="16.7" customHeight="1">
      <c r="A93" s="28"/>
      <c r="B93" s="45"/>
      <c r="C93" s="45"/>
      <c r="D93" s="45"/>
      <c r="E93" s="28"/>
      <c r="F93" s="78"/>
      <c r="G93" s="78"/>
      <c r="H93" s="28"/>
      <c r="I93" s="28"/>
      <c r="J93" s="28"/>
      <c r="K93" s="28"/>
    </row>
    <row r="94" spans="1:11" ht="16.7" customHeight="1">
      <c r="A94" s="28"/>
      <c r="B94" s="45"/>
      <c r="C94" s="45"/>
      <c r="D94" s="45"/>
      <c r="E94" s="28"/>
      <c r="F94" s="78"/>
      <c r="G94" s="78"/>
      <c r="H94" s="28"/>
      <c r="I94" s="28"/>
      <c r="J94" s="28"/>
      <c r="K94" s="28"/>
    </row>
    <row r="95" spans="1:11" ht="16.7" customHeight="1">
      <c r="A95" s="28"/>
      <c r="B95" s="45"/>
      <c r="C95" s="45"/>
      <c r="D95" s="45"/>
      <c r="E95" s="28"/>
      <c r="F95" s="78"/>
      <c r="G95" s="78"/>
      <c r="H95" s="28"/>
      <c r="I95" s="28"/>
      <c r="J95" s="28"/>
      <c r="K95" s="28"/>
    </row>
    <row r="96" spans="1:11" ht="16.7" customHeight="1">
      <c r="A96" s="28"/>
      <c r="B96" s="45"/>
      <c r="C96" s="45"/>
      <c r="D96" s="45"/>
      <c r="E96" s="28"/>
      <c r="F96" s="78"/>
      <c r="G96" s="78"/>
      <c r="H96" s="28"/>
      <c r="I96" s="28"/>
      <c r="J96" s="28"/>
      <c r="K96" s="28"/>
    </row>
    <row r="97" spans="1:11" ht="16.7" customHeight="1">
      <c r="A97" s="28"/>
      <c r="B97" s="45"/>
      <c r="C97" s="45"/>
      <c r="D97" s="45"/>
      <c r="E97" s="28"/>
      <c r="F97" s="78"/>
      <c r="G97" s="78"/>
      <c r="H97" s="28"/>
      <c r="I97" s="28"/>
      <c r="J97" s="28"/>
      <c r="K97" s="28"/>
    </row>
    <row r="98" spans="1:11" ht="16.7" customHeight="1">
      <c r="A98" s="28"/>
      <c r="B98" s="45"/>
      <c r="C98" s="45"/>
      <c r="D98" s="45"/>
      <c r="E98" s="28"/>
      <c r="F98" s="78"/>
      <c r="G98" s="78"/>
      <c r="H98" s="28"/>
      <c r="I98" s="28"/>
      <c r="J98" s="28"/>
      <c r="K98" s="28"/>
    </row>
    <row r="99" spans="1:11" ht="16.7" customHeight="1">
      <c r="A99" s="28"/>
      <c r="B99" s="45"/>
      <c r="C99" s="45"/>
      <c r="D99" s="45"/>
      <c r="E99" s="28"/>
      <c r="F99" s="78"/>
      <c r="G99" s="78"/>
      <c r="H99" s="28"/>
      <c r="I99" s="28"/>
      <c r="J99" s="28"/>
      <c r="K99" s="28"/>
    </row>
    <row r="100" spans="1:11" ht="16.7" customHeight="1">
      <c r="A100" s="28"/>
      <c r="B100" s="45"/>
      <c r="C100" s="45"/>
      <c r="D100" s="45"/>
      <c r="E100" s="28"/>
      <c r="F100" s="78"/>
      <c r="G100" s="78"/>
      <c r="H100" s="28"/>
      <c r="I100" s="28"/>
      <c r="J100" s="28"/>
      <c r="K100" s="28"/>
    </row>
    <row r="101" spans="1:11" ht="16.7" customHeight="1">
      <c r="A101" s="28"/>
      <c r="B101" s="45"/>
      <c r="C101" s="45"/>
      <c r="D101" s="45"/>
      <c r="E101" s="28"/>
      <c r="F101" s="78"/>
      <c r="G101" s="78"/>
      <c r="H101" s="28"/>
      <c r="I101" s="28"/>
      <c r="J101" s="28"/>
      <c r="K101" s="28"/>
    </row>
    <row r="102" spans="1:11" ht="16.7" customHeight="1">
      <c r="A102" s="28"/>
      <c r="B102" s="45"/>
      <c r="C102" s="45"/>
      <c r="D102" s="45"/>
      <c r="E102" s="28"/>
      <c r="F102" s="78"/>
      <c r="G102" s="78"/>
      <c r="H102" s="28"/>
      <c r="I102" s="28"/>
      <c r="J102" s="28"/>
      <c r="K102" s="28"/>
    </row>
    <row r="103" spans="1:11" ht="16.7" customHeight="1">
      <c r="A103" s="28"/>
      <c r="B103" s="45"/>
      <c r="C103" s="45"/>
      <c r="D103" s="45"/>
      <c r="E103" s="28"/>
      <c r="F103" s="78"/>
      <c r="G103" s="78"/>
      <c r="H103" s="28"/>
      <c r="I103" s="28"/>
      <c r="J103" s="28"/>
      <c r="K103" s="28"/>
    </row>
    <row r="104" spans="1:11" ht="16.7" customHeight="1">
      <c r="A104" s="28"/>
      <c r="B104" s="45"/>
      <c r="C104" s="45"/>
      <c r="D104" s="45"/>
      <c r="E104" s="28"/>
      <c r="F104" s="78"/>
      <c r="G104" s="78"/>
      <c r="H104" s="28"/>
      <c r="I104" s="28"/>
      <c r="J104" s="28"/>
      <c r="K104" s="28"/>
    </row>
    <row r="105" spans="1:11" ht="16.7" customHeight="1">
      <c r="A105" s="28"/>
      <c r="B105" s="45"/>
      <c r="C105" s="45"/>
      <c r="D105" s="45"/>
      <c r="E105" s="28"/>
      <c r="F105" s="78"/>
      <c r="G105" s="78"/>
      <c r="H105" s="28"/>
      <c r="I105" s="28"/>
      <c r="J105" s="28"/>
      <c r="K105" s="28"/>
    </row>
    <row r="106" spans="1:11" ht="16.7" customHeight="1">
      <c r="A106" s="28"/>
      <c r="B106" s="45"/>
      <c r="C106" s="45"/>
      <c r="D106" s="45"/>
      <c r="E106" s="28"/>
      <c r="F106" s="78"/>
      <c r="G106" s="78"/>
      <c r="H106" s="28"/>
      <c r="I106" s="28"/>
      <c r="J106" s="28"/>
      <c r="K106" s="28"/>
    </row>
    <row r="107" spans="1:11" ht="16.7" customHeight="1">
      <c r="A107" s="28"/>
      <c r="B107" s="45"/>
      <c r="C107" s="45"/>
      <c r="D107" s="45"/>
      <c r="E107" s="28"/>
      <c r="F107" s="78"/>
      <c r="G107" s="78"/>
      <c r="H107" s="28"/>
      <c r="I107" s="28"/>
      <c r="J107" s="28"/>
      <c r="K107" s="28"/>
    </row>
    <row r="108" spans="1:11" ht="16.7" customHeight="1">
      <c r="A108" s="28"/>
      <c r="B108" s="45"/>
      <c r="C108" s="45"/>
      <c r="D108" s="45"/>
      <c r="E108" s="28"/>
      <c r="F108" s="78"/>
      <c r="G108" s="78"/>
      <c r="H108" s="28"/>
      <c r="I108" s="28"/>
      <c r="J108" s="28"/>
      <c r="K108" s="28"/>
    </row>
    <row r="109" spans="1:11" ht="16.7" customHeight="1">
      <c r="A109" s="28"/>
      <c r="B109" s="45"/>
      <c r="C109" s="45"/>
      <c r="D109" s="45"/>
      <c r="E109" s="28"/>
      <c r="F109" s="78"/>
      <c r="G109" s="78"/>
      <c r="H109" s="28"/>
      <c r="I109" s="28"/>
      <c r="J109" s="28"/>
      <c r="K109" s="28"/>
    </row>
    <row r="110" spans="1:11" ht="16.7" customHeight="1">
      <c r="A110" s="28"/>
      <c r="B110" s="45"/>
      <c r="C110" s="45"/>
      <c r="D110" s="45"/>
      <c r="E110" s="28"/>
      <c r="F110" s="78"/>
      <c r="G110" s="78"/>
      <c r="H110" s="28"/>
      <c r="I110" s="28"/>
      <c r="J110" s="28"/>
      <c r="K110" s="28"/>
    </row>
    <row r="111" spans="1:11" ht="16.7" customHeight="1">
      <c r="A111" s="28"/>
      <c r="B111" s="45"/>
      <c r="C111" s="45"/>
      <c r="D111" s="45"/>
      <c r="E111" s="28"/>
      <c r="F111" s="78"/>
      <c r="G111" s="78"/>
      <c r="H111" s="28"/>
      <c r="I111" s="28"/>
      <c r="J111" s="28"/>
      <c r="K111" s="28"/>
    </row>
    <row r="112" spans="1:11" ht="16.7" customHeight="1">
      <c r="A112" s="28"/>
      <c r="B112" s="45"/>
      <c r="C112" s="45"/>
      <c r="D112" s="45"/>
      <c r="E112" s="28"/>
      <c r="F112" s="78"/>
      <c r="G112" s="78"/>
      <c r="H112" s="28"/>
      <c r="I112" s="28"/>
      <c r="J112" s="28"/>
      <c r="K112" s="28"/>
    </row>
    <row r="113" spans="1:11" ht="16.7" customHeight="1">
      <c r="A113" s="28"/>
      <c r="B113" s="45"/>
      <c r="C113" s="45"/>
      <c r="D113" s="45"/>
      <c r="E113" s="28"/>
      <c r="F113" s="78"/>
      <c r="G113" s="78"/>
      <c r="H113" s="28"/>
      <c r="I113" s="28"/>
      <c r="J113" s="28"/>
      <c r="K113" s="28"/>
    </row>
    <row r="114" spans="1:11" ht="16.7" customHeight="1">
      <c r="A114" s="28"/>
      <c r="B114" s="45"/>
      <c r="C114" s="45"/>
      <c r="D114" s="45"/>
      <c r="E114" s="28"/>
      <c r="F114" s="78"/>
      <c r="G114" s="78"/>
      <c r="H114" s="28"/>
      <c r="I114" s="28"/>
      <c r="J114" s="28"/>
      <c r="K114" s="28"/>
    </row>
    <row r="115" spans="1:11" ht="16.7" customHeight="1">
      <c r="A115" s="28"/>
      <c r="B115" s="45"/>
      <c r="C115" s="45"/>
      <c r="D115" s="45"/>
      <c r="E115" s="28"/>
      <c r="F115" s="78"/>
      <c r="G115" s="78"/>
      <c r="H115" s="28"/>
      <c r="I115" s="28"/>
      <c r="J115" s="28"/>
      <c r="K115" s="28"/>
    </row>
  </sheetData>
  <mergeCells count="16">
    <mergeCell ref="B6:I6"/>
    <mergeCell ref="B42:C42"/>
    <mergeCell ref="F42:I42"/>
    <mergeCell ref="C35:H35"/>
    <mergeCell ref="B36:I36"/>
    <mergeCell ref="B38:C38"/>
    <mergeCell ref="F38:I39"/>
    <mergeCell ref="B39:C39"/>
    <mergeCell ref="B41:C41"/>
    <mergeCell ref="G8:H8"/>
    <mergeCell ref="C15:E15"/>
    <mergeCell ref="C16:E16"/>
    <mergeCell ref="C34:E34"/>
    <mergeCell ref="G10:I10"/>
    <mergeCell ref="C8:E8"/>
    <mergeCell ref="B7:E7"/>
  </mergeCells>
  <printOptions horizontalCentered="1" verticalCentered="1"/>
  <pageMargins left="0.19685039370078741" right="0.23622047244094491" top="0.35433070866141736" bottom="0.43307086614173229" header="0.31496062992125984" footer="0.31496062992125984"/>
  <pageSetup paperSize="9" scale="81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ใบเสนอราคา</vt:lpstr>
      <vt:lpstr>ใบเสนอราคา!Print_Area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SAC_001</dc:creator>
  <cp:lastModifiedBy>Test</cp:lastModifiedBy>
  <cp:lastPrinted>2024-04-25T08:13:58Z</cp:lastPrinted>
  <dcterms:created xsi:type="dcterms:W3CDTF">2016-01-06T07:32:30Z</dcterms:created>
  <dcterms:modified xsi:type="dcterms:W3CDTF">2024-05-25T08:09:25Z</dcterms:modified>
</cp:coreProperties>
</file>