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guerreros/Documents/Academic/Purdue/purdue_laser_box/ivcurves/"/>
    </mc:Choice>
  </mc:AlternateContent>
  <xr:revisionPtr revIDLastSave="0" documentId="8_{57F802C2-0230-724F-A598-1719D5CCDB30}" xr6:coauthVersionLast="34" xr6:coauthVersionMax="34" xr10:uidLastSave="{00000000-0000-0000-0000-000000000000}"/>
  <bookViews>
    <workbookView xWindow="0" yWindow="440" windowWidth="28800" windowHeight="17560" activeTab="2" xr2:uid="{E0E1EABF-E6E8-FC46-B602-A7450A7874B4}"/>
  </bookViews>
  <sheets>
    <sheet name="Data" sheetId="1" r:id="rId1"/>
    <sheet name="Rawdata" sheetId="2" r:id="rId2"/>
    <sheet name="Tes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 s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Q8" i="1"/>
  <c r="Q6" i="1"/>
  <c r="J9" i="1" s="1"/>
  <c r="Q7" i="1"/>
  <c r="Q4" i="1"/>
  <c r="D5" i="1" l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J5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</calcChain>
</file>

<file path=xl/sharedStrings.xml><?xml version="1.0" encoding="utf-8"?>
<sst xmlns="http://schemas.openxmlformats.org/spreadsheetml/2006/main" count="44" uniqueCount="27">
  <si>
    <t>Ubias[V]</t>
  </si>
  <si>
    <t>I[uA]</t>
  </si>
  <si>
    <t>Going up</t>
  </si>
  <si>
    <t>Going down</t>
  </si>
  <si>
    <t>+/-[V]</t>
  </si>
  <si>
    <t>+/-[uA]</t>
  </si>
  <si>
    <t>t[s]</t>
  </si>
  <si>
    <t>Ubias=45V</t>
  </si>
  <si>
    <t>Ubias=65V</t>
  </si>
  <si>
    <t>Ubias=90V</t>
  </si>
  <si>
    <t>Ubias=120V</t>
  </si>
  <si>
    <t>Error</t>
  </si>
  <si>
    <t>Machine(I)</t>
  </si>
  <si>
    <t>Fluctuation(I)</t>
  </si>
  <si>
    <t>Machine(V)</t>
  </si>
  <si>
    <t>Ubias=20V</t>
  </si>
  <si>
    <t>UP</t>
  </si>
  <si>
    <t>DOWN</t>
  </si>
  <si>
    <t>V</t>
  </si>
  <si>
    <t>UP AGAIN</t>
  </si>
  <si>
    <t>DOWN AGAIN</t>
  </si>
  <si>
    <t>Ubias=45V(DOWN)</t>
  </si>
  <si>
    <t>Ubias=20V(DOWN)</t>
  </si>
  <si>
    <t>Room</t>
  </si>
  <si>
    <t>Pixel</t>
  </si>
  <si>
    <t>Carrier</t>
  </si>
  <si>
    <t>30 seconds between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</si>
</sst>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0" fillId="0" borderId="1" xfId="0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/>
    <xf numFmtId="0" fontId="0" fillId="0" borderId="6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78C5-32E8-774D-8AEE-7199B98776FA}">
  <dimension ref="C2:Q69"/>
  <sheetViews>
    <sheetView zoomScale="92" workbookViewId="0">
      <selection activeCell="E8" sqref="E8"/>
    </sheetView>
  </sheetViews>
  <sheetFormatPr baseColWidth="10" defaultRowHeight="16" x14ac:dyDescent="0.2"/>
  <cols>
    <col min="3" max="6" width="21.6640625" customWidth="1"/>
    <col min="9" max="12" width="21.6640625" customWidth="1"/>
    <col min="14" max="14" width="12.5" bestFit="1" customWidth="1"/>
  </cols>
  <sheetData>
    <row r="2" spans="3:17" x14ac:dyDescent="0.2">
      <c r="C2" s="9" t="s">
        <v>2</v>
      </c>
      <c r="D2" s="9"/>
      <c r="E2" s="9"/>
      <c r="F2" s="9"/>
      <c r="I2" s="9" t="s">
        <v>3</v>
      </c>
      <c r="J2" s="9"/>
      <c r="K2" s="9"/>
      <c r="L2" s="9"/>
    </row>
    <row r="3" spans="3:17" x14ac:dyDescent="0.2">
      <c r="C3" s="1" t="s">
        <v>0</v>
      </c>
      <c r="D3" s="2" t="s">
        <v>4</v>
      </c>
      <c r="E3" s="1" t="s">
        <v>1</v>
      </c>
      <c r="F3" s="2" t="s">
        <v>5</v>
      </c>
      <c r="I3" s="1" t="s">
        <v>0</v>
      </c>
      <c r="J3" s="2" t="s">
        <v>4</v>
      </c>
      <c r="K3" s="1" t="s">
        <v>1</v>
      </c>
      <c r="L3" s="2" t="s">
        <v>5</v>
      </c>
      <c r="N3" s="10" t="s">
        <v>11</v>
      </c>
      <c r="O3" s="10"/>
      <c r="P3" s="10"/>
      <c r="Q3" s="10"/>
    </row>
    <row r="4" spans="3:17" x14ac:dyDescent="0.2">
      <c r="C4" s="3">
        <v>0</v>
      </c>
      <c r="D4" s="3">
        <v>1E-3</v>
      </c>
      <c r="E4" s="3"/>
      <c r="F4" s="3">
        <v>1E-3</v>
      </c>
      <c r="I4" s="3">
        <v>0</v>
      </c>
      <c r="J4" s="3">
        <v>1E-3</v>
      </c>
      <c r="K4" s="3"/>
      <c r="L4" s="3">
        <v>1E-3</v>
      </c>
      <c r="N4" t="s">
        <v>12</v>
      </c>
      <c r="O4">
        <v>1</v>
      </c>
      <c r="P4">
        <v>1.0005900000000001</v>
      </c>
      <c r="Q4">
        <f>(P4-O4)/O4</f>
        <v>5.9000000000009045E-4</v>
      </c>
    </row>
    <row r="5" spans="3:17" x14ac:dyDescent="0.2">
      <c r="C5" s="3">
        <v>5</v>
      </c>
      <c r="D5" s="3">
        <f>C5*Q$6</f>
        <v>2.4999999999997247E-3</v>
      </c>
      <c r="E5" s="3"/>
      <c r="F5" s="3">
        <v>1E-3</v>
      </c>
      <c r="I5" s="3">
        <v>5</v>
      </c>
      <c r="J5" s="3">
        <f>I5*Q$6</f>
        <v>2.4999999999997247E-3</v>
      </c>
      <c r="K5" s="3"/>
      <c r="L5" s="3">
        <v>1E-3</v>
      </c>
      <c r="N5" t="s">
        <v>13</v>
      </c>
    </row>
    <row r="6" spans="3:17" x14ac:dyDescent="0.2">
      <c r="C6" s="3">
        <v>10</v>
      </c>
      <c r="D6" s="3">
        <f t="shared" ref="D6:D69" si="0">C6*Q$6</f>
        <v>4.9999999999994493E-3</v>
      </c>
      <c r="E6" s="3"/>
      <c r="F6" s="3">
        <v>1E-3</v>
      </c>
      <c r="I6" s="3">
        <v>10</v>
      </c>
      <c r="J6" s="3">
        <f t="shared" ref="J6:J69" si="1">I6*Q$6</f>
        <v>4.9999999999994493E-3</v>
      </c>
      <c r="K6" s="3"/>
      <c r="L6" s="3">
        <v>1E-3</v>
      </c>
      <c r="N6" t="s">
        <v>14</v>
      </c>
      <c r="O6">
        <v>2</v>
      </c>
      <c r="P6">
        <v>2.0009999999999999</v>
      </c>
      <c r="Q6">
        <f t="shared" ref="Q6:Q8" si="2">(P6-O6)/O6</f>
        <v>4.9999999999994493E-4</v>
      </c>
    </row>
    <row r="7" spans="3:17" x14ac:dyDescent="0.2">
      <c r="C7" s="3">
        <v>15</v>
      </c>
      <c r="D7" s="3">
        <f t="shared" si="0"/>
        <v>7.499999999999174E-3</v>
      </c>
      <c r="E7" s="3"/>
      <c r="F7" s="3">
        <v>1E-3</v>
      </c>
      <c r="I7" s="3">
        <v>15</v>
      </c>
      <c r="J7" s="3">
        <f t="shared" si="1"/>
        <v>7.499999999999174E-3</v>
      </c>
      <c r="K7" s="3"/>
      <c r="L7" s="3">
        <v>1E-3</v>
      </c>
      <c r="O7">
        <v>20</v>
      </c>
      <c r="P7">
        <v>20.006399999999999</v>
      </c>
      <c r="Q7">
        <f t="shared" si="2"/>
        <v>3.1999999999996474E-4</v>
      </c>
    </row>
    <row r="8" spans="3:17" x14ac:dyDescent="0.2">
      <c r="C8" s="3">
        <v>20</v>
      </c>
      <c r="D8" s="3">
        <f t="shared" si="0"/>
        <v>9.9999999999988987E-3</v>
      </c>
      <c r="E8" s="3"/>
      <c r="F8" s="3">
        <v>1E-3</v>
      </c>
      <c r="I8" s="3">
        <v>20</v>
      </c>
      <c r="J8" s="3">
        <f t="shared" si="1"/>
        <v>9.9999999999988987E-3</v>
      </c>
      <c r="K8" s="3"/>
      <c r="L8" s="3">
        <v>1E-3</v>
      </c>
      <c r="O8">
        <v>975</v>
      </c>
      <c r="P8">
        <v>975.29499999999996</v>
      </c>
      <c r="Q8">
        <f t="shared" si="2"/>
        <v>3.0256410256406061E-4</v>
      </c>
    </row>
    <row r="9" spans="3:17" x14ac:dyDescent="0.2">
      <c r="C9" s="3">
        <v>25</v>
      </c>
      <c r="D9" s="3">
        <f t="shared" si="0"/>
        <v>1.2499999999998623E-2</v>
      </c>
      <c r="E9" s="3"/>
      <c r="F9" s="3">
        <v>1E-3</v>
      </c>
      <c r="I9" s="3">
        <v>25</v>
      </c>
      <c r="J9" s="3">
        <f t="shared" si="1"/>
        <v>1.2499999999998623E-2</v>
      </c>
      <c r="K9" s="3"/>
      <c r="L9" s="3">
        <v>1E-3</v>
      </c>
    </row>
    <row r="10" spans="3:17" x14ac:dyDescent="0.2">
      <c r="C10" s="3">
        <v>30</v>
      </c>
      <c r="D10" s="3">
        <f t="shared" si="0"/>
        <v>1.4999999999998348E-2</v>
      </c>
      <c r="E10" s="3"/>
      <c r="F10" s="3">
        <v>1E-3</v>
      </c>
      <c r="I10" s="3">
        <v>30</v>
      </c>
      <c r="J10" s="3">
        <f t="shared" si="1"/>
        <v>1.4999999999998348E-2</v>
      </c>
      <c r="K10" s="3"/>
      <c r="L10" s="3">
        <v>1E-3</v>
      </c>
    </row>
    <row r="11" spans="3:17" x14ac:dyDescent="0.2">
      <c r="C11" s="3">
        <v>32</v>
      </c>
      <c r="D11" s="3">
        <f t="shared" si="0"/>
        <v>1.5999999999998238E-2</v>
      </c>
      <c r="E11" s="3"/>
      <c r="F11" s="3">
        <v>1E-3</v>
      </c>
      <c r="I11" s="3">
        <v>32</v>
      </c>
      <c r="J11" s="3">
        <f t="shared" si="1"/>
        <v>1.5999999999998238E-2</v>
      </c>
      <c r="K11" s="3"/>
      <c r="L11" s="3">
        <v>1E-3</v>
      </c>
    </row>
    <row r="12" spans="3:17" x14ac:dyDescent="0.2">
      <c r="C12" s="3">
        <v>34</v>
      </c>
      <c r="D12" s="3">
        <f t="shared" si="0"/>
        <v>1.6999999999998128E-2</v>
      </c>
      <c r="E12" s="3"/>
      <c r="F12" s="3">
        <v>1E-3</v>
      </c>
      <c r="I12" s="3">
        <v>34</v>
      </c>
      <c r="J12" s="3">
        <f t="shared" si="1"/>
        <v>1.6999999999998128E-2</v>
      </c>
      <c r="K12" s="3"/>
      <c r="L12" s="3">
        <v>1E-3</v>
      </c>
    </row>
    <row r="13" spans="3:17" x14ac:dyDescent="0.2">
      <c r="C13" s="3">
        <v>36</v>
      </c>
      <c r="D13" s="3">
        <f t="shared" si="0"/>
        <v>1.7999999999998018E-2</v>
      </c>
      <c r="E13" s="3"/>
      <c r="F13" s="3">
        <v>1E-3</v>
      </c>
      <c r="I13" s="3">
        <v>36</v>
      </c>
      <c r="J13" s="3">
        <f t="shared" si="1"/>
        <v>1.7999999999998018E-2</v>
      </c>
      <c r="K13" s="3"/>
      <c r="L13" s="3">
        <v>1E-3</v>
      </c>
    </row>
    <row r="14" spans="3:17" x14ac:dyDescent="0.2">
      <c r="C14" s="3">
        <v>38</v>
      </c>
      <c r="D14" s="3">
        <f t="shared" si="0"/>
        <v>1.8999999999997907E-2</v>
      </c>
      <c r="E14" s="3"/>
      <c r="F14" s="3">
        <v>1E-3</v>
      </c>
      <c r="I14" s="3">
        <v>38</v>
      </c>
      <c r="J14" s="3">
        <f t="shared" si="1"/>
        <v>1.8999999999997907E-2</v>
      </c>
      <c r="K14" s="3"/>
      <c r="L14" s="3">
        <v>1E-3</v>
      </c>
    </row>
    <row r="15" spans="3:17" x14ac:dyDescent="0.2">
      <c r="C15" s="3">
        <v>40</v>
      </c>
      <c r="D15" s="3">
        <f t="shared" si="0"/>
        <v>1.9999999999997797E-2</v>
      </c>
      <c r="E15" s="3"/>
      <c r="F15" s="3">
        <v>1E-3</v>
      </c>
      <c r="I15" s="3">
        <v>40</v>
      </c>
      <c r="J15" s="3">
        <f t="shared" si="1"/>
        <v>1.9999999999997797E-2</v>
      </c>
      <c r="K15" s="3"/>
      <c r="L15" s="3">
        <v>1E-3</v>
      </c>
    </row>
    <row r="16" spans="3:17" x14ac:dyDescent="0.2">
      <c r="C16" s="3">
        <v>42</v>
      </c>
      <c r="D16" s="3">
        <f t="shared" si="0"/>
        <v>2.0999999999997687E-2</v>
      </c>
      <c r="E16" s="3"/>
      <c r="F16" s="3">
        <v>1E-3</v>
      </c>
      <c r="I16" s="3">
        <v>42</v>
      </c>
      <c r="J16" s="3">
        <f t="shared" si="1"/>
        <v>2.0999999999997687E-2</v>
      </c>
      <c r="K16" s="3"/>
      <c r="L16" s="3">
        <v>1E-3</v>
      </c>
    </row>
    <row r="17" spans="3:15" x14ac:dyDescent="0.2">
      <c r="C17" s="3">
        <v>44</v>
      </c>
      <c r="D17" s="3">
        <f t="shared" si="0"/>
        <v>2.1999999999997577E-2</v>
      </c>
      <c r="E17" s="3"/>
      <c r="F17" s="3">
        <v>1E-3</v>
      </c>
      <c r="I17" s="3">
        <v>44</v>
      </c>
      <c r="J17" s="3">
        <f t="shared" si="1"/>
        <v>2.1999999999997577E-2</v>
      </c>
      <c r="K17" s="3"/>
      <c r="L17" s="3">
        <v>1E-3</v>
      </c>
    </row>
    <row r="18" spans="3:15" x14ac:dyDescent="0.2">
      <c r="C18" s="3">
        <v>46</v>
      </c>
      <c r="D18" s="3">
        <f t="shared" si="0"/>
        <v>2.2999999999997467E-2</v>
      </c>
      <c r="E18" s="3"/>
      <c r="F18" s="3">
        <v>1E-3</v>
      </c>
      <c r="I18" s="3">
        <v>46</v>
      </c>
      <c r="J18" s="3">
        <f t="shared" si="1"/>
        <v>2.2999999999997467E-2</v>
      </c>
      <c r="K18" s="3"/>
      <c r="L18" s="3">
        <v>1E-3</v>
      </c>
    </row>
    <row r="19" spans="3:15" x14ac:dyDescent="0.2">
      <c r="C19" s="3">
        <v>48</v>
      </c>
      <c r="D19" s="3">
        <f t="shared" si="0"/>
        <v>2.3999999999997357E-2</v>
      </c>
      <c r="E19" s="3"/>
      <c r="F19" s="3">
        <v>1E-3</v>
      </c>
      <c r="I19" s="3">
        <v>48</v>
      </c>
      <c r="J19" s="3">
        <f t="shared" si="1"/>
        <v>2.3999999999997357E-2</v>
      </c>
      <c r="K19" s="3"/>
      <c r="L19" s="3">
        <v>1E-3</v>
      </c>
      <c r="N19">
        <f>130*30</f>
        <v>3900</v>
      </c>
      <c r="O19">
        <f>N19/60</f>
        <v>65</v>
      </c>
    </row>
    <row r="20" spans="3:15" x14ac:dyDescent="0.2">
      <c r="C20" s="3">
        <v>50</v>
      </c>
      <c r="D20" s="3">
        <f t="shared" si="0"/>
        <v>2.4999999999997247E-2</v>
      </c>
      <c r="E20" s="3"/>
      <c r="F20" s="3">
        <v>1E-3</v>
      </c>
      <c r="I20" s="3">
        <v>50</v>
      </c>
      <c r="J20" s="3">
        <f t="shared" si="1"/>
        <v>2.4999999999997247E-2</v>
      </c>
      <c r="K20" s="3"/>
      <c r="L20" s="3">
        <v>1E-3</v>
      </c>
    </row>
    <row r="21" spans="3:15" x14ac:dyDescent="0.2">
      <c r="C21" s="3">
        <v>51</v>
      </c>
      <c r="D21" s="3">
        <f t="shared" si="0"/>
        <v>2.5499999999997192E-2</v>
      </c>
      <c r="E21" s="3"/>
      <c r="F21" s="3">
        <v>1E-3</v>
      </c>
      <c r="I21" s="3">
        <v>51</v>
      </c>
      <c r="J21" s="3">
        <f t="shared" si="1"/>
        <v>2.5499999999997192E-2</v>
      </c>
      <c r="K21" s="3"/>
      <c r="L21" s="3">
        <v>1E-3</v>
      </c>
    </row>
    <row r="22" spans="3:15" x14ac:dyDescent="0.2">
      <c r="C22" s="3">
        <v>52</v>
      </c>
      <c r="D22" s="3">
        <f t="shared" si="0"/>
        <v>2.5999999999997137E-2</v>
      </c>
      <c r="E22" s="3"/>
      <c r="F22" s="3">
        <v>1E-3</v>
      </c>
      <c r="I22" s="3">
        <v>52</v>
      </c>
      <c r="J22" s="3">
        <f t="shared" si="1"/>
        <v>2.5999999999997137E-2</v>
      </c>
      <c r="K22" s="3"/>
      <c r="L22" s="3">
        <v>1E-3</v>
      </c>
    </row>
    <row r="23" spans="3:15" x14ac:dyDescent="0.2">
      <c r="C23" s="3">
        <v>53</v>
      </c>
      <c r="D23" s="3">
        <f t="shared" si="0"/>
        <v>2.6499999999997081E-2</v>
      </c>
      <c r="E23" s="3"/>
      <c r="F23" s="3">
        <v>1E-3</v>
      </c>
      <c r="I23" s="3">
        <v>53</v>
      </c>
      <c r="J23" s="3">
        <f t="shared" si="1"/>
        <v>2.6499999999997081E-2</v>
      </c>
      <c r="K23" s="3"/>
      <c r="L23" s="3">
        <v>1E-3</v>
      </c>
    </row>
    <row r="24" spans="3:15" x14ac:dyDescent="0.2">
      <c r="C24" s="3">
        <v>54</v>
      </c>
      <c r="D24" s="3">
        <f t="shared" si="0"/>
        <v>2.6999999999997026E-2</v>
      </c>
      <c r="E24" s="3"/>
      <c r="F24" s="3">
        <v>1E-3</v>
      </c>
      <c r="I24" s="3">
        <v>54</v>
      </c>
      <c r="J24" s="3">
        <f t="shared" si="1"/>
        <v>2.6999999999997026E-2</v>
      </c>
      <c r="K24" s="3"/>
      <c r="L24" s="3">
        <v>1E-3</v>
      </c>
    </row>
    <row r="25" spans="3:15" x14ac:dyDescent="0.2">
      <c r="C25" s="3">
        <v>55</v>
      </c>
      <c r="D25" s="3">
        <f t="shared" si="0"/>
        <v>2.7499999999996971E-2</v>
      </c>
      <c r="E25" s="3"/>
      <c r="F25" s="3">
        <v>1E-3</v>
      </c>
      <c r="I25" s="3">
        <v>55</v>
      </c>
      <c r="J25" s="3">
        <f t="shared" si="1"/>
        <v>2.7499999999996971E-2</v>
      </c>
      <c r="K25" s="3"/>
      <c r="L25" s="3">
        <v>1E-3</v>
      </c>
    </row>
    <row r="26" spans="3:15" x14ac:dyDescent="0.2">
      <c r="C26" s="3">
        <v>56</v>
      </c>
      <c r="D26" s="3">
        <f t="shared" si="0"/>
        <v>2.7999999999996916E-2</v>
      </c>
      <c r="E26" s="3"/>
      <c r="F26" s="3">
        <v>1E-3</v>
      </c>
      <c r="I26" s="3">
        <v>56</v>
      </c>
      <c r="J26" s="3">
        <f t="shared" si="1"/>
        <v>2.7999999999996916E-2</v>
      </c>
      <c r="K26" s="3"/>
      <c r="L26" s="3">
        <v>1E-3</v>
      </c>
      <c r="O26" s="8"/>
    </row>
    <row r="27" spans="3:15" x14ac:dyDescent="0.2">
      <c r="C27" s="3">
        <v>57</v>
      </c>
      <c r="D27" s="3">
        <f t="shared" si="0"/>
        <v>2.8499999999996861E-2</v>
      </c>
      <c r="E27" s="3"/>
      <c r="F27" s="3">
        <v>1E-3</v>
      </c>
      <c r="I27" s="3">
        <v>57</v>
      </c>
      <c r="J27" s="3">
        <f t="shared" si="1"/>
        <v>2.8499999999996861E-2</v>
      </c>
      <c r="K27" s="3"/>
      <c r="L27" s="3">
        <v>1E-3</v>
      </c>
    </row>
    <row r="28" spans="3:15" x14ac:dyDescent="0.2">
      <c r="C28" s="3">
        <v>58</v>
      </c>
      <c r="D28" s="3">
        <f t="shared" si="0"/>
        <v>2.8999999999996806E-2</v>
      </c>
      <c r="E28" s="3"/>
      <c r="F28" s="3">
        <v>1E-3</v>
      </c>
      <c r="I28" s="3">
        <v>58</v>
      </c>
      <c r="J28" s="3">
        <f t="shared" si="1"/>
        <v>2.8999999999996806E-2</v>
      </c>
      <c r="K28" s="3"/>
      <c r="L28" s="3">
        <v>1E-3</v>
      </c>
    </row>
    <row r="29" spans="3:15" x14ac:dyDescent="0.2">
      <c r="C29" s="3">
        <v>59</v>
      </c>
      <c r="D29" s="3">
        <f t="shared" si="0"/>
        <v>2.9499999999996751E-2</v>
      </c>
      <c r="E29" s="3"/>
      <c r="F29" s="3">
        <v>1E-3</v>
      </c>
      <c r="I29" s="3">
        <v>59</v>
      </c>
      <c r="J29" s="3">
        <f t="shared" si="1"/>
        <v>2.9499999999996751E-2</v>
      </c>
      <c r="K29" s="3"/>
      <c r="L29" s="3">
        <v>1E-3</v>
      </c>
    </row>
    <row r="30" spans="3:15" x14ac:dyDescent="0.2">
      <c r="C30" s="3">
        <v>60</v>
      </c>
      <c r="D30" s="3">
        <f t="shared" si="0"/>
        <v>2.9999999999996696E-2</v>
      </c>
      <c r="E30" s="3"/>
      <c r="F30" s="3">
        <v>1E-3</v>
      </c>
      <c r="I30" s="3">
        <v>60</v>
      </c>
      <c r="J30" s="3">
        <f t="shared" si="1"/>
        <v>2.9999999999996696E-2</v>
      </c>
      <c r="K30" s="3"/>
      <c r="L30" s="3">
        <v>1E-3</v>
      </c>
    </row>
    <row r="31" spans="3:15" x14ac:dyDescent="0.2">
      <c r="C31" s="3">
        <v>61</v>
      </c>
      <c r="D31" s="3">
        <f t="shared" si="0"/>
        <v>3.0499999999996641E-2</v>
      </c>
      <c r="E31" s="3"/>
      <c r="F31" s="3">
        <v>1E-3</v>
      </c>
      <c r="I31" s="3">
        <v>61</v>
      </c>
      <c r="J31" s="3">
        <f t="shared" si="1"/>
        <v>3.0499999999996641E-2</v>
      </c>
      <c r="K31" s="3"/>
      <c r="L31" s="3">
        <v>1E-3</v>
      </c>
    </row>
    <row r="32" spans="3:15" x14ac:dyDescent="0.2">
      <c r="C32" s="3">
        <v>62</v>
      </c>
      <c r="D32" s="3">
        <f t="shared" si="0"/>
        <v>3.0999999999996586E-2</v>
      </c>
      <c r="E32" s="3"/>
      <c r="F32" s="3">
        <v>1E-3</v>
      </c>
      <c r="I32" s="3">
        <v>62</v>
      </c>
      <c r="J32" s="3">
        <f t="shared" si="1"/>
        <v>3.0999999999996586E-2</v>
      </c>
      <c r="K32" s="3"/>
      <c r="L32" s="3">
        <v>1E-3</v>
      </c>
    </row>
    <row r="33" spans="3:12" x14ac:dyDescent="0.2">
      <c r="C33" s="3">
        <v>63</v>
      </c>
      <c r="D33" s="3">
        <f t="shared" si="0"/>
        <v>3.1499999999996531E-2</v>
      </c>
      <c r="E33" s="3"/>
      <c r="F33" s="3">
        <v>1E-3</v>
      </c>
      <c r="I33" s="3">
        <v>63</v>
      </c>
      <c r="J33" s="3">
        <f t="shared" si="1"/>
        <v>3.1499999999996531E-2</v>
      </c>
      <c r="K33" s="3"/>
      <c r="L33" s="3">
        <v>1E-3</v>
      </c>
    </row>
    <row r="34" spans="3:12" x14ac:dyDescent="0.2">
      <c r="C34" s="3">
        <v>64</v>
      </c>
      <c r="D34" s="3">
        <f t="shared" si="0"/>
        <v>3.1999999999996476E-2</v>
      </c>
      <c r="E34" s="3"/>
      <c r="F34" s="3">
        <v>1E-3</v>
      </c>
      <c r="I34" s="3">
        <v>64</v>
      </c>
      <c r="J34" s="3">
        <f t="shared" si="1"/>
        <v>3.1999999999996476E-2</v>
      </c>
      <c r="K34" s="3"/>
      <c r="L34" s="3">
        <v>1E-3</v>
      </c>
    </row>
    <row r="35" spans="3:12" x14ac:dyDescent="0.2">
      <c r="C35" s="3">
        <v>65</v>
      </c>
      <c r="D35" s="3">
        <f t="shared" si="0"/>
        <v>3.2499999999996421E-2</v>
      </c>
      <c r="E35" s="3"/>
      <c r="F35" s="3">
        <v>1E-3</v>
      </c>
      <c r="I35" s="3">
        <v>65</v>
      </c>
      <c r="J35" s="3">
        <f t="shared" si="1"/>
        <v>3.2499999999996421E-2</v>
      </c>
      <c r="K35" s="3"/>
      <c r="L35" s="3">
        <v>1E-3</v>
      </c>
    </row>
    <row r="36" spans="3:12" x14ac:dyDescent="0.2">
      <c r="C36" s="3">
        <v>66</v>
      </c>
      <c r="D36" s="3">
        <f t="shared" si="0"/>
        <v>3.2999999999996366E-2</v>
      </c>
      <c r="E36" s="3"/>
      <c r="F36" s="3">
        <v>1E-3</v>
      </c>
      <c r="I36" s="3">
        <v>66</v>
      </c>
      <c r="J36" s="3">
        <f t="shared" si="1"/>
        <v>3.2999999999996366E-2</v>
      </c>
      <c r="K36" s="3"/>
      <c r="L36" s="3">
        <v>1E-3</v>
      </c>
    </row>
    <row r="37" spans="3:12" x14ac:dyDescent="0.2">
      <c r="C37" s="3">
        <v>67</v>
      </c>
      <c r="D37" s="3">
        <f t="shared" si="0"/>
        <v>3.3499999999996311E-2</v>
      </c>
      <c r="E37" s="3"/>
      <c r="F37" s="3">
        <v>1E-3</v>
      </c>
      <c r="I37" s="3">
        <v>67</v>
      </c>
      <c r="J37" s="3">
        <f t="shared" si="1"/>
        <v>3.3499999999996311E-2</v>
      </c>
      <c r="K37" s="3"/>
      <c r="L37" s="3">
        <v>1E-3</v>
      </c>
    </row>
    <row r="38" spans="3:12" x14ac:dyDescent="0.2">
      <c r="C38" s="3">
        <v>68</v>
      </c>
      <c r="D38" s="3">
        <f t="shared" si="0"/>
        <v>3.3999999999996255E-2</v>
      </c>
      <c r="E38" s="3"/>
      <c r="F38" s="3">
        <v>1E-3</v>
      </c>
      <c r="I38" s="3">
        <v>68</v>
      </c>
      <c r="J38" s="3">
        <f t="shared" si="1"/>
        <v>3.3999999999996255E-2</v>
      </c>
      <c r="K38" s="3"/>
      <c r="L38" s="3">
        <v>1E-3</v>
      </c>
    </row>
    <row r="39" spans="3:12" x14ac:dyDescent="0.2">
      <c r="C39" s="3">
        <v>69</v>
      </c>
      <c r="D39" s="3">
        <f t="shared" si="0"/>
        <v>3.44999999999962E-2</v>
      </c>
      <c r="E39" s="3"/>
      <c r="F39" s="3">
        <v>1E-3</v>
      </c>
      <c r="I39" s="3">
        <v>69</v>
      </c>
      <c r="J39" s="3">
        <f t="shared" si="1"/>
        <v>3.44999999999962E-2</v>
      </c>
      <c r="K39" s="3"/>
      <c r="L39" s="3">
        <v>1E-3</v>
      </c>
    </row>
    <row r="40" spans="3:12" x14ac:dyDescent="0.2">
      <c r="C40" s="3">
        <v>70</v>
      </c>
      <c r="D40" s="3">
        <f t="shared" si="0"/>
        <v>3.4999999999996145E-2</v>
      </c>
      <c r="E40" s="3"/>
      <c r="F40" s="3">
        <v>1E-3</v>
      </c>
      <c r="I40" s="3">
        <v>70</v>
      </c>
      <c r="J40" s="3">
        <f t="shared" si="1"/>
        <v>3.4999999999996145E-2</v>
      </c>
      <c r="K40" s="3"/>
      <c r="L40" s="3">
        <v>1E-3</v>
      </c>
    </row>
    <row r="41" spans="3:12" x14ac:dyDescent="0.2">
      <c r="C41" s="3">
        <v>71</v>
      </c>
      <c r="D41" s="3">
        <f t="shared" si="0"/>
        <v>3.549999999999609E-2</v>
      </c>
      <c r="E41" s="3"/>
      <c r="F41" s="3">
        <v>1E-3</v>
      </c>
      <c r="I41" s="3">
        <v>71</v>
      </c>
      <c r="J41" s="3">
        <f t="shared" si="1"/>
        <v>3.549999999999609E-2</v>
      </c>
      <c r="K41" s="3"/>
      <c r="L41" s="3">
        <v>1E-3</v>
      </c>
    </row>
    <row r="42" spans="3:12" x14ac:dyDescent="0.2">
      <c r="C42" s="3">
        <v>72</v>
      </c>
      <c r="D42" s="3">
        <f t="shared" si="0"/>
        <v>3.5999999999996035E-2</v>
      </c>
      <c r="E42" s="3"/>
      <c r="F42" s="3">
        <v>1E-3</v>
      </c>
      <c r="I42" s="3">
        <v>72</v>
      </c>
      <c r="J42" s="3">
        <f t="shared" si="1"/>
        <v>3.5999999999996035E-2</v>
      </c>
      <c r="K42" s="3"/>
      <c r="L42" s="3">
        <v>1E-3</v>
      </c>
    </row>
    <row r="43" spans="3:12" x14ac:dyDescent="0.2">
      <c r="C43" s="3">
        <v>73</v>
      </c>
      <c r="D43" s="3">
        <f t="shared" si="0"/>
        <v>3.649999999999598E-2</v>
      </c>
      <c r="E43" s="3"/>
      <c r="F43" s="3">
        <v>1E-3</v>
      </c>
      <c r="I43" s="3">
        <v>73</v>
      </c>
      <c r="J43" s="3">
        <f t="shared" si="1"/>
        <v>3.649999999999598E-2</v>
      </c>
      <c r="K43" s="3"/>
      <c r="L43" s="3">
        <v>1E-3</v>
      </c>
    </row>
    <row r="44" spans="3:12" x14ac:dyDescent="0.2">
      <c r="C44" s="3">
        <v>74</v>
      </c>
      <c r="D44" s="3">
        <f t="shared" si="0"/>
        <v>3.6999999999995925E-2</v>
      </c>
      <c r="E44" s="3"/>
      <c r="F44" s="3">
        <v>1E-3</v>
      </c>
      <c r="I44" s="3">
        <v>74</v>
      </c>
      <c r="J44" s="3">
        <f t="shared" si="1"/>
        <v>3.6999999999995925E-2</v>
      </c>
      <c r="K44" s="3"/>
      <c r="L44" s="3">
        <v>1E-3</v>
      </c>
    </row>
    <row r="45" spans="3:12" x14ac:dyDescent="0.2">
      <c r="C45" s="3">
        <v>75</v>
      </c>
      <c r="D45" s="3">
        <f t="shared" si="0"/>
        <v>3.749999999999587E-2</v>
      </c>
      <c r="E45" s="3"/>
      <c r="F45" s="3">
        <v>1E-3</v>
      </c>
      <c r="I45" s="3">
        <v>75</v>
      </c>
      <c r="J45" s="3">
        <f t="shared" si="1"/>
        <v>3.749999999999587E-2</v>
      </c>
      <c r="K45" s="3"/>
      <c r="L45" s="3">
        <v>1E-3</v>
      </c>
    </row>
    <row r="46" spans="3:12" x14ac:dyDescent="0.2">
      <c r="C46" s="3">
        <v>76</v>
      </c>
      <c r="D46" s="3">
        <f t="shared" si="0"/>
        <v>3.7999999999995815E-2</v>
      </c>
      <c r="E46" s="3"/>
      <c r="F46" s="3">
        <v>1E-3</v>
      </c>
      <c r="I46" s="3">
        <v>76</v>
      </c>
      <c r="J46" s="3">
        <f t="shared" si="1"/>
        <v>3.7999999999995815E-2</v>
      </c>
      <c r="K46" s="3"/>
      <c r="L46" s="3">
        <v>1E-3</v>
      </c>
    </row>
    <row r="47" spans="3:12" x14ac:dyDescent="0.2">
      <c r="C47" s="3">
        <v>77</v>
      </c>
      <c r="D47" s="3">
        <f t="shared" si="0"/>
        <v>3.849999999999576E-2</v>
      </c>
      <c r="E47" s="3"/>
      <c r="F47" s="3">
        <v>1E-3</v>
      </c>
      <c r="I47" s="3">
        <v>77</v>
      </c>
      <c r="J47" s="3">
        <f t="shared" si="1"/>
        <v>3.849999999999576E-2</v>
      </c>
      <c r="K47" s="3"/>
      <c r="L47" s="3">
        <v>1E-3</v>
      </c>
    </row>
    <row r="48" spans="3:12" x14ac:dyDescent="0.2">
      <c r="C48" s="3">
        <v>78</v>
      </c>
      <c r="D48" s="3">
        <f t="shared" si="0"/>
        <v>3.8999999999995705E-2</v>
      </c>
      <c r="E48" s="3"/>
      <c r="F48" s="3">
        <v>1E-3</v>
      </c>
      <c r="I48" s="3">
        <v>78</v>
      </c>
      <c r="J48" s="3">
        <f t="shared" si="1"/>
        <v>3.8999999999995705E-2</v>
      </c>
      <c r="K48" s="3"/>
      <c r="L48" s="3">
        <v>1E-3</v>
      </c>
    </row>
    <row r="49" spans="3:12" x14ac:dyDescent="0.2">
      <c r="C49" s="3">
        <v>79</v>
      </c>
      <c r="D49" s="3">
        <f t="shared" si="0"/>
        <v>3.949999999999565E-2</v>
      </c>
      <c r="E49" s="3"/>
      <c r="F49" s="3">
        <v>1E-3</v>
      </c>
      <c r="I49" s="3">
        <v>79</v>
      </c>
      <c r="J49" s="3">
        <f t="shared" si="1"/>
        <v>3.949999999999565E-2</v>
      </c>
      <c r="K49" s="3"/>
      <c r="L49" s="3">
        <v>1E-3</v>
      </c>
    </row>
    <row r="50" spans="3:12" x14ac:dyDescent="0.2">
      <c r="C50" s="3">
        <v>80</v>
      </c>
      <c r="D50" s="3">
        <f t="shared" si="0"/>
        <v>3.9999999999995595E-2</v>
      </c>
      <c r="E50" s="3"/>
      <c r="F50" s="3">
        <v>1E-3</v>
      </c>
      <c r="I50" s="3">
        <v>80</v>
      </c>
      <c r="J50" s="3">
        <f t="shared" si="1"/>
        <v>3.9999999999995595E-2</v>
      </c>
      <c r="K50" s="3"/>
      <c r="L50" s="3">
        <v>1E-3</v>
      </c>
    </row>
    <row r="51" spans="3:12" x14ac:dyDescent="0.2">
      <c r="C51" s="3">
        <v>82</v>
      </c>
      <c r="D51" s="3">
        <f t="shared" si="0"/>
        <v>4.0999999999995485E-2</v>
      </c>
      <c r="E51" s="3"/>
      <c r="F51" s="3">
        <v>1E-3</v>
      </c>
      <c r="I51" s="3">
        <v>82</v>
      </c>
      <c r="J51" s="3">
        <f t="shared" si="1"/>
        <v>4.0999999999995485E-2</v>
      </c>
      <c r="K51" s="3"/>
      <c r="L51" s="3">
        <v>1E-3</v>
      </c>
    </row>
    <row r="52" spans="3:12" x14ac:dyDescent="0.2">
      <c r="C52" s="3">
        <v>84</v>
      </c>
      <c r="D52" s="3">
        <f t="shared" si="0"/>
        <v>4.1999999999995374E-2</v>
      </c>
      <c r="E52" s="3"/>
      <c r="F52" s="3">
        <v>1E-3</v>
      </c>
      <c r="I52" s="3">
        <v>84</v>
      </c>
      <c r="J52" s="3">
        <f t="shared" si="1"/>
        <v>4.1999999999995374E-2</v>
      </c>
      <c r="K52" s="3"/>
      <c r="L52" s="3">
        <v>1E-3</v>
      </c>
    </row>
    <row r="53" spans="3:12" x14ac:dyDescent="0.2">
      <c r="C53" s="3">
        <v>86</v>
      </c>
      <c r="D53" s="3">
        <f t="shared" si="0"/>
        <v>4.2999999999995264E-2</v>
      </c>
      <c r="E53" s="3"/>
      <c r="F53" s="3">
        <v>1E-3</v>
      </c>
      <c r="I53" s="3">
        <v>86</v>
      </c>
      <c r="J53" s="3">
        <f t="shared" si="1"/>
        <v>4.2999999999995264E-2</v>
      </c>
      <c r="K53" s="3"/>
      <c r="L53" s="3">
        <v>1E-3</v>
      </c>
    </row>
    <row r="54" spans="3:12" x14ac:dyDescent="0.2">
      <c r="C54" s="3">
        <v>88</v>
      </c>
      <c r="D54" s="3">
        <f t="shared" si="0"/>
        <v>4.3999999999995154E-2</v>
      </c>
      <c r="E54" s="3"/>
      <c r="F54" s="3">
        <v>1E-3</v>
      </c>
      <c r="I54" s="3">
        <v>88</v>
      </c>
      <c r="J54" s="3">
        <f t="shared" si="1"/>
        <v>4.3999999999995154E-2</v>
      </c>
      <c r="K54" s="3"/>
      <c r="L54" s="3">
        <v>1E-3</v>
      </c>
    </row>
    <row r="55" spans="3:12" x14ac:dyDescent="0.2">
      <c r="C55" s="3">
        <v>90</v>
      </c>
      <c r="D55" s="3">
        <f t="shared" si="0"/>
        <v>4.4999999999995044E-2</v>
      </c>
      <c r="E55" s="3"/>
      <c r="F55" s="3">
        <v>1E-3</v>
      </c>
      <c r="I55" s="3">
        <v>90</v>
      </c>
      <c r="J55" s="3">
        <f t="shared" si="1"/>
        <v>4.4999999999995044E-2</v>
      </c>
      <c r="K55" s="3"/>
      <c r="L55" s="3">
        <v>1E-3</v>
      </c>
    </row>
    <row r="56" spans="3:12" x14ac:dyDescent="0.2">
      <c r="C56" s="3">
        <v>92</v>
      </c>
      <c r="D56" s="3">
        <f t="shared" si="0"/>
        <v>4.5999999999994934E-2</v>
      </c>
      <c r="E56" s="3"/>
      <c r="F56" s="3">
        <v>1E-3</v>
      </c>
      <c r="I56" s="3">
        <v>92</v>
      </c>
      <c r="J56" s="3">
        <f t="shared" si="1"/>
        <v>4.5999999999994934E-2</v>
      </c>
      <c r="K56" s="3"/>
      <c r="L56" s="3">
        <v>1E-3</v>
      </c>
    </row>
    <row r="57" spans="3:12" x14ac:dyDescent="0.2">
      <c r="C57" s="3">
        <v>94</v>
      </c>
      <c r="D57" s="3">
        <f t="shared" si="0"/>
        <v>4.6999999999994824E-2</v>
      </c>
      <c r="E57" s="3"/>
      <c r="F57" s="3">
        <v>1E-3</v>
      </c>
      <c r="I57" s="3">
        <v>94</v>
      </c>
      <c r="J57" s="3">
        <f t="shared" si="1"/>
        <v>4.6999999999994824E-2</v>
      </c>
      <c r="K57" s="3"/>
      <c r="L57" s="3">
        <v>1E-3</v>
      </c>
    </row>
    <row r="58" spans="3:12" x14ac:dyDescent="0.2">
      <c r="C58" s="3">
        <v>96</v>
      </c>
      <c r="D58" s="3">
        <f t="shared" si="0"/>
        <v>4.7999999999994714E-2</v>
      </c>
      <c r="E58" s="3"/>
      <c r="F58" s="3">
        <v>1E-3</v>
      </c>
      <c r="I58" s="3">
        <v>96</v>
      </c>
      <c r="J58" s="3">
        <f t="shared" si="1"/>
        <v>4.7999999999994714E-2</v>
      </c>
      <c r="K58" s="3"/>
      <c r="L58" s="3">
        <v>1E-3</v>
      </c>
    </row>
    <row r="59" spans="3:12" x14ac:dyDescent="0.2">
      <c r="C59" s="3">
        <v>98</v>
      </c>
      <c r="D59" s="3">
        <f t="shared" si="0"/>
        <v>4.8999999999994603E-2</v>
      </c>
      <c r="E59" s="3"/>
      <c r="F59" s="3">
        <v>1E-3</v>
      </c>
      <c r="I59" s="3">
        <v>98</v>
      </c>
      <c r="J59" s="3">
        <f t="shared" si="1"/>
        <v>4.8999999999994603E-2</v>
      </c>
      <c r="K59" s="3"/>
      <c r="L59" s="3">
        <v>1E-3</v>
      </c>
    </row>
    <row r="60" spans="3:12" x14ac:dyDescent="0.2">
      <c r="C60" s="3">
        <v>100</v>
      </c>
      <c r="D60" s="3">
        <f t="shared" si="0"/>
        <v>4.9999999999994493E-2</v>
      </c>
      <c r="E60" s="3"/>
      <c r="F60" s="3">
        <v>1E-3</v>
      </c>
      <c r="I60" s="3">
        <v>100</v>
      </c>
      <c r="J60" s="3">
        <f t="shared" si="1"/>
        <v>4.9999999999994493E-2</v>
      </c>
      <c r="K60" s="3"/>
      <c r="L60" s="3">
        <v>1E-3</v>
      </c>
    </row>
    <row r="61" spans="3:12" x14ac:dyDescent="0.2">
      <c r="C61" s="3">
        <v>102</v>
      </c>
      <c r="D61" s="3">
        <f t="shared" si="0"/>
        <v>5.0999999999994383E-2</v>
      </c>
      <c r="E61" s="3"/>
      <c r="F61" s="3">
        <v>1E-3</v>
      </c>
      <c r="I61" s="3">
        <v>102</v>
      </c>
      <c r="J61" s="3">
        <f t="shared" si="1"/>
        <v>5.0999999999994383E-2</v>
      </c>
      <c r="K61" s="3"/>
      <c r="L61" s="3">
        <v>1E-3</v>
      </c>
    </row>
    <row r="62" spans="3:12" x14ac:dyDescent="0.2">
      <c r="C62" s="3">
        <v>104</v>
      </c>
      <c r="D62" s="3">
        <f t="shared" si="0"/>
        <v>5.1999999999994273E-2</v>
      </c>
      <c r="E62" s="3"/>
      <c r="F62" s="3">
        <v>1E-3</v>
      </c>
      <c r="I62" s="3">
        <v>104</v>
      </c>
      <c r="J62" s="3">
        <f t="shared" si="1"/>
        <v>5.1999999999994273E-2</v>
      </c>
      <c r="K62" s="3"/>
      <c r="L62" s="3">
        <v>1E-3</v>
      </c>
    </row>
    <row r="63" spans="3:12" x14ac:dyDescent="0.2">
      <c r="C63" s="3">
        <v>106</v>
      </c>
      <c r="D63" s="3">
        <f t="shared" si="0"/>
        <v>5.2999999999994163E-2</v>
      </c>
      <c r="E63" s="3"/>
      <c r="F63" s="3">
        <v>1E-3</v>
      </c>
      <c r="I63" s="3">
        <v>106</v>
      </c>
      <c r="J63" s="3">
        <f t="shared" si="1"/>
        <v>5.2999999999994163E-2</v>
      </c>
      <c r="K63" s="3"/>
      <c r="L63" s="3">
        <v>1E-3</v>
      </c>
    </row>
    <row r="64" spans="3:12" x14ac:dyDescent="0.2">
      <c r="C64" s="3">
        <v>108</v>
      </c>
      <c r="D64" s="3">
        <f t="shared" si="0"/>
        <v>5.3999999999994053E-2</v>
      </c>
      <c r="E64" s="3"/>
      <c r="F64" s="3">
        <v>1E-3</v>
      </c>
      <c r="I64" s="3">
        <v>108</v>
      </c>
      <c r="J64" s="3">
        <f t="shared" si="1"/>
        <v>5.3999999999994053E-2</v>
      </c>
      <c r="K64" s="3"/>
      <c r="L64" s="3">
        <v>1E-3</v>
      </c>
    </row>
    <row r="65" spans="3:12" x14ac:dyDescent="0.2">
      <c r="C65" s="3">
        <v>110</v>
      </c>
      <c r="D65" s="3">
        <f t="shared" si="0"/>
        <v>5.4999999999993943E-2</v>
      </c>
      <c r="E65" s="3"/>
      <c r="F65" s="3">
        <v>1E-3</v>
      </c>
      <c r="I65" s="3">
        <v>110</v>
      </c>
      <c r="J65" s="3">
        <f t="shared" si="1"/>
        <v>5.4999999999993943E-2</v>
      </c>
      <c r="K65" s="3"/>
      <c r="L65" s="3">
        <v>1E-3</v>
      </c>
    </row>
    <row r="66" spans="3:12" x14ac:dyDescent="0.2">
      <c r="C66" s="3">
        <v>115</v>
      </c>
      <c r="D66" s="3">
        <f t="shared" si="0"/>
        <v>5.7499999999993667E-2</v>
      </c>
      <c r="E66" s="3"/>
      <c r="F66" s="3">
        <v>1E-3</v>
      </c>
      <c r="I66" s="3">
        <v>115</v>
      </c>
      <c r="J66" s="3">
        <f t="shared" si="1"/>
        <v>5.7499999999993667E-2</v>
      </c>
      <c r="K66" s="3"/>
      <c r="L66" s="3">
        <v>1E-3</v>
      </c>
    </row>
    <row r="67" spans="3:12" x14ac:dyDescent="0.2">
      <c r="C67" s="3">
        <v>120</v>
      </c>
      <c r="D67" s="3">
        <f t="shared" si="0"/>
        <v>5.9999999999993392E-2</v>
      </c>
      <c r="E67" s="3"/>
      <c r="F67" s="3">
        <v>1E-3</v>
      </c>
      <c r="I67" s="3">
        <v>120</v>
      </c>
      <c r="J67" s="3">
        <f t="shared" si="1"/>
        <v>5.9999999999993392E-2</v>
      </c>
      <c r="K67" s="3"/>
      <c r="L67" s="3">
        <v>1E-3</v>
      </c>
    </row>
    <row r="68" spans="3:12" x14ac:dyDescent="0.2">
      <c r="C68" s="3">
        <v>125</v>
      </c>
      <c r="D68" s="3">
        <f t="shared" si="0"/>
        <v>6.2499999999993117E-2</v>
      </c>
      <c r="E68" s="3"/>
      <c r="F68" s="3">
        <v>1E-3</v>
      </c>
      <c r="I68" s="3">
        <v>125</v>
      </c>
      <c r="J68" s="3">
        <f t="shared" si="1"/>
        <v>6.2499999999993117E-2</v>
      </c>
      <c r="K68" s="3"/>
      <c r="L68" s="3">
        <v>1E-3</v>
      </c>
    </row>
    <row r="69" spans="3:12" x14ac:dyDescent="0.2">
      <c r="C69" s="3">
        <v>130</v>
      </c>
      <c r="D69" s="3">
        <f t="shared" si="0"/>
        <v>6.4999999999992841E-2</v>
      </c>
      <c r="E69" s="3"/>
      <c r="F69" s="3">
        <v>1E-3</v>
      </c>
      <c r="I69" s="3">
        <v>130</v>
      </c>
      <c r="J69" s="3">
        <f t="shared" si="1"/>
        <v>6.4999999999992841E-2</v>
      </c>
      <c r="K69" s="3"/>
      <c r="L69" s="3">
        <v>1E-3</v>
      </c>
    </row>
  </sheetData>
  <mergeCells count="3">
    <mergeCell ref="C2:F2"/>
    <mergeCell ref="I2:L2"/>
    <mergeCell ref="N3:Q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BB61-9F31-EB48-8D2F-E97EF13FFD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52DC-E964-B64F-BBEE-F444556B4AD5}">
  <dimension ref="C2:X148"/>
  <sheetViews>
    <sheetView tabSelected="1" zoomScale="139" workbookViewId="0">
      <selection activeCell="M21" sqref="M21"/>
    </sheetView>
  </sheetViews>
  <sheetFormatPr baseColWidth="10" defaultRowHeight="16" x14ac:dyDescent="0.2"/>
  <cols>
    <col min="3" max="4" width="21.6640625" customWidth="1"/>
    <col min="5" max="6" width="10.83203125" customWidth="1"/>
    <col min="7" max="8" width="21.6640625" customWidth="1"/>
  </cols>
  <sheetData>
    <row r="2" spans="3:24" x14ac:dyDescent="0.2">
      <c r="C2" s="9" t="s">
        <v>15</v>
      </c>
      <c r="D2" s="9"/>
      <c r="G2" s="11" t="s">
        <v>7</v>
      </c>
      <c r="H2" s="12"/>
      <c r="T2" s="11" t="s">
        <v>21</v>
      </c>
      <c r="U2" s="12"/>
      <c r="W2" s="9" t="s">
        <v>22</v>
      </c>
      <c r="X2" s="9"/>
    </row>
    <row r="3" spans="3:24" x14ac:dyDescent="0.2">
      <c r="C3" s="1" t="s">
        <v>6</v>
      </c>
      <c r="D3" s="1" t="s">
        <v>1</v>
      </c>
      <c r="G3" s="4" t="s">
        <v>6</v>
      </c>
      <c r="H3" s="5" t="s">
        <v>1</v>
      </c>
      <c r="T3" s="4" t="s">
        <v>6</v>
      </c>
      <c r="U3" s="5" t="s">
        <v>1</v>
      </c>
      <c r="W3" s="1" t="s">
        <v>6</v>
      </c>
      <c r="X3" s="1" t="s">
        <v>1</v>
      </c>
    </row>
    <row r="4" spans="3:24" x14ac:dyDescent="0.2">
      <c r="C4" s="3">
        <v>0</v>
      </c>
      <c r="D4" s="3"/>
      <c r="G4" s="6">
        <v>0</v>
      </c>
      <c r="H4" s="7"/>
      <c r="T4" s="6">
        <v>0</v>
      </c>
      <c r="U4" s="7"/>
      <c r="W4" s="3">
        <v>0</v>
      </c>
      <c r="X4" s="3"/>
    </row>
    <row r="5" spans="3:24" x14ac:dyDescent="0.2">
      <c r="C5" s="3">
        <v>10</v>
      </c>
      <c r="D5" s="3">
        <v>9.1999999999999998E-2</v>
      </c>
      <c r="G5" s="6">
        <v>10</v>
      </c>
      <c r="H5" s="7">
        <v>0.11700000000000001</v>
      </c>
      <c r="T5" s="6">
        <v>10</v>
      </c>
      <c r="U5" s="7">
        <v>0.108</v>
      </c>
      <c r="W5" s="3">
        <v>10</v>
      </c>
      <c r="X5" s="3">
        <v>6.9000000000000006E-2</v>
      </c>
    </row>
    <row r="6" spans="3:24" x14ac:dyDescent="0.2">
      <c r="C6" s="3">
        <v>20</v>
      </c>
      <c r="D6" s="3">
        <v>9.0999999999999998E-2</v>
      </c>
      <c r="G6" s="6">
        <v>20</v>
      </c>
      <c r="H6" s="7">
        <v>0.11700000000000001</v>
      </c>
      <c r="T6" s="6">
        <v>20</v>
      </c>
      <c r="U6" s="7">
        <v>0.108</v>
      </c>
      <c r="W6" s="3">
        <v>20</v>
      </c>
      <c r="X6" s="3">
        <v>6.9000000000000006E-2</v>
      </c>
    </row>
    <row r="7" spans="3:24" x14ac:dyDescent="0.2">
      <c r="C7" s="3">
        <v>30</v>
      </c>
      <c r="D7" s="3">
        <v>9.0999999999999998E-2</v>
      </c>
      <c r="G7" s="6">
        <v>30</v>
      </c>
      <c r="H7" s="7">
        <v>0.11700000000000001</v>
      </c>
      <c r="T7" s="6">
        <v>30</v>
      </c>
      <c r="U7" s="7">
        <v>0.108</v>
      </c>
      <c r="W7" s="3">
        <v>30</v>
      </c>
      <c r="X7" s="3">
        <v>6.9000000000000006E-2</v>
      </c>
    </row>
    <row r="8" spans="3:24" x14ac:dyDescent="0.2">
      <c r="C8" s="3">
        <v>40</v>
      </c>
      <c r="D8" s="3">
        <v>0.09</v>
      </c>
      <c r="G8" s="6">
        <v>40</v>
      </c>
      <c r="H8" s="7">
        <v>0.11700000000000001</v>
      </c>
      <c r="T8" s="6">
        <v>40</v>
      </c>
      <c r="U8" s="7">
        <v>0.108</v>
      </c>
      <c r="W8" s="3">
        <v>40</v>
      </c>
      <c r="X8" s="3">
        <v>6.9000000000000006E-2</v>
      </c>
    </row>
    <row r="9" spans="3:24" x14ac:dyDescent="0.2">
      <c r="C9" s="3">
        <v>50</v>
      </c>
      <c r="D9" s="3">
        <v>0.09</v>
      </c>
      <c r="G9" s="6">
        <v>50</v>
      </c>
      <c r="H9" s="7">
        <v>0.11600000000000001</v>
      </c>
      <c r="T9" s="6">
        <v>50</v>
      </c>
      <c r="U9" s="7">
        <v>0.108</v>
      </c>
      <c r="W9" s="3">
        <v>50</v>
      </c>
      <c r="X9" s="3">
        <v>7.0000000000000007E-2</v>
      </c>
    </row>
    <row r="10" spans="3:24" x14ac:dyDescent="0.2">
      <c r="C10" s="3">
        <v>60</v>
      </c>
      <c r="D10" s="3">
        <v>0.09</v>
      </c>
      <c r="G10" s="6">
        <v>60</v>
      </c>
      <c r="H10" s="7">
        <v>0.11600000000000001</v>
      </c>
      <c r="T10" s="6">
        <v>60</v>
      </c>
      <c r="U10" s="7">
        <v>0.108</v>
      </c>
      <c r="W10" s="3">
        <v>60</v>
      </c>
      <c r="X10" s="3">
        <v>7.0000000000000007E-2</v>
      </c>
    </row>
    <row r="11" spans="3:24" x14ac:dyDescent="0.2">
      <c r="C11" s="3">
        <v>70</v>
      </c>
      <c r="D11" s="3">
        <v>0.09</v>
      </c>
      <c r="G11" s="6">
        <v>70</v>
      </c>
      <c r="H11" s="7">
        <v>0.11600000000000001</v>
      </c>
      <c r="T11" s="6">
        <v>70</v>
      </c>
      <c r="U11" s="7">
        <v>0.108</v>
      </c>
      <c r="W11" s="3">
        <v>70</v>
      </c>
      <c r="X11" s="3">
        <v>7.0000000000000007E-2</v>
      </c>
    </row>
    <row r="12" spans="3:24" x14ac:dyDescent="0.2">
      <c r="C12" s="3">
        <v>80</v>
      </c>
      <c r="D12" s="3">
        <v>0.09</v>
      </c>
      <c r="G12" s="6">
        <v>80</v>
      </c>
      <c r="H12" s="7">
        <v>0.11600000000000001</v>
      </c>
      <c r="T12" s="6">
        <v>80</v>
      </c>
      <c r="U12" s="7">
        <v>0.108</v>
      </c>
      <c r="W12" s="3">
        <v>80</v>
      </c>
      <c r="X12" s="3">
        <v>7.0000000000000007E-2</v>
      </c>
    </row>
    <row r="13" spans="3:24" x14ac:dyDescent="0.2">
      <c r="C13" s="3">
        <v>90</v>
      </c>
      <c r="D13" s="3">
        <v>0.09</v>
      </c>
      <c r="G13" s="6">
        <v>90</v>
      </c>
      <c r="H13" s="7">
        <v>0.11600000000000001</v>
      </c>
      <c r="T13" s="6">
        <v>90</v>
      </c>
      <c r="U13" s="7">
        <v>0.108</v>
      </c>
      <c r="W13" s="3">
        <v>90</v>
      </c>
      <c r="X13" s="3">
        <v>7.0000000000000007E-2</v>
      </c>
    </row>
    <row r="14" spans="3:24" x14ac:dyDescent="0.2">
      <c r="C14" s="3">
        <v>100</v>
      </c>
      <c r="D14" s="3">
        <v>8.8999999999999996E-2</v>
      </c>
      <c r="G14" s="6">
        <v>100</v>
      </c>
      <c r="H14" s="7">
        <v>0.11600000000000001</v>
      </c>
      <c r="T14" s="6">
        <v>100</v>
      </c>
      <c r="U14" s="7">
        <v>0.108</v>
      </c>
      <c r="W14" s="3">
        <v>100</v>
      </c>
      <c r="X14" s="3">
        <v>7.0000000000000007E-2</v>
      </c>
    </row>
    <row r="15" spans="3:24" x14ac:dyDescent="0.2">
      <c r="C15" s="3">
        <v>110</v>
      </c>
      <c r="D15" s="3">
        <v>8.8999999999999996E-2</v>
      </c>
      <c r="G15" s="6">
        <v>110</v>
      </c>
      <c r="H15" s="7">
        <v>0.11600000000000001</v>
      </c>
      <c r="T15" s="6">
        <v>110</v>
      </c>
      <c r="U15" s="7">
        <v>0.108</v>
      </c>
      <c r="W15" s="3">
        <v>110</v>
      </c>
      <c r="X15" s="3">
        <v>7.0000000000000007E-2</v>
      </c>
    </row>
    <row r="16" spans="3:24" x14ac:dyDescent="0.2">
      <c r="C16" s="3">
        <v>120</v>
      </c>
      <c r="D16" s="3">
        <v>8.8999999999999996E-2</v>
      </c>
      <c r="G16" s="6">
        <v>120</v>
      </c>
      <c r="H16" s="7">
        <v>0.11600000000000001</v>
      </c>
      <c r="T16" s="6">
        <v>120</v>
      </c>
      <c r="U16" s="7">
        <v>0.108</v>
      </c>
      <c r="W16" s="3">
        <v>120</v>
      </c>
      <c r="X16" s="3">
        <v>7.0000000000000007E-2</v>
      </c>
    </row>
    <row r="17" spans="3:24" x14ac:dyDescent="0.2">
      <c r="C17" s="3">
        <v>130</v>
      </c>
      <c r="D17" s="3">
        <v>8.8999999999999996E-2</v>
      </c>
      <c r="G17" s="6">
        <v>130</v>
      </c>
      <c r="H17" s="3">
        <v>0.11600000000000001</v>
      </c>
      <c r="T17" s="6">
        <v>130</v>
      </c>
      <c r="U17" s="3">
        <v>0.108</v>
      </c>
      <c r="W17" s="3">
        <v>130</v>
      </c>
      <c r="X17" s="3">
        <v>7.0000000000000007E-2</v>
      </c>
    </row>
    <row r="18" spans="3:24" x14ac:dyDescent="0.2">
      <c r="C18" s="3">
        <v>140</v>
      </c>
      <c r="D18" s="3">
        <v>8.8999999999999996E-2</v>
      </c>
      <c r="G18" s="6">
        <v>140</v>
      </c>
      <c r="H18" s="3">
        <v>0.11600000000000001</v>
      </c>
      <c r="J18" s="15"/>
      <c r="K18" s="15"/>
      <c r="L18" s="15" t="s">
        <v>26</v>
      </c>
      <c r="M18" s="15"/>
      <c r="N18" s="15"/>
      <c r="T18" s="6">
        <v>140</v>
      </c>
      <c r="U18" s="3">
        <v>0.108</v>
      </c>
      <c r="W18" s="3">
        <v>140</v>
      </c>
      <c r="X18" s="3">
        <v>7.0000000000000007E-2</v>
      </c>
    </row>
    <row r="19" spans="3:24" x14ac:dyDescent="0.2">
      <c r="C19" s="3">
        <v>150</v>
      </c>
      <c r="D19" s="3">
        <v>8.8999999999999996E-2</v>
      </c>
      <c r="G19" s="6">
        <v>150</v>
      </c>
      <c r="H19" s="3">
        <v>0.11600000000000001</v>
      </c>
      <c r="J19" s="15" t="s">
        <v>18</v>
      </c>
      <c r="K19" s="15" t="s">
        <v>16</v>
      </c>
      <c r="L19" s="15" t="s">
        <v>17</v>
      </c>
      <c r="M19" s="15" t="s">
        <v>19</v>
      </c>
      <c r="N19" s="15" t="s">
        <v>20</v>
      </c>
      <c r="P19" t="s">
        <v>23</v>
      </c>
      <c r="Q19">
        <v>20</v>
      </c>
      <c r="T19" s="6">
        <v>150</v>
      </c>
      <c r="U19" s="3">
        <v>0.108</v>
      </c>
      <c r="W19" s="3">
        <v>150</v>
      </c>
      <c r="X19" s="3">
        <v>7.0000000000000007E-2</v>
      </c>
    </row>
    <row r="20" spans="3:24" x14ac:dyDescent="0.2">
      <c r="C20" s="3">
        <v>160</v>
      </c>
      <c r="D20" s="3">
        <v>8.7999999999999995E-2</v>
      </c>
      <c r="G20" s="6">
        <v>160</v>
      </c>
      <c r="H20" s="3">
        <v>0.11600000000000001</v>
      </c>
      <c r="J20" s="15">
        <v>0</v>
      </c>
      <c r="K20" s="15">
        <v>5.0000000000000001E-3</v>
      </c>
      <c r="L20" s="15">
        <v>4.0000000000000001E-3</v>
      </c>
      <c r="M20" s="15">
        <v>4.0000000000000001E-3</v>
      </c>
      <c r="N20" s="15">
        <v>4.0000000000000001E-3</v>
      </c>
      <c r="P20" t="s">
        <v>24</v>
      </c>
      <c r="Q20">
        <v>27</v>
      </c>
      <c r="T20" s="6">
        <v>160</v>
      </c>
      <c r="U20" s="3">
        <v>0.108</v>
      </c>
      <c r="W20" s="3">
        <v>160</v>
      </c>
      <c r="X20" s="3">
        <v>7.0000000000000007E-2</v>
      </c>
    </row>
    <row r="21" spans="3:24" x14ac:dyDescent="0.2">
      <c r="C21" s="3">
        <v>170</v>
      </c>
      <c r="D21" s="3">
        <v>8.7999999999999995E-2</v>
      </c>
      <c r="G21" s="6">
        <v>170</v>
      </c>
      <c r="H21" s="3">
        <v>0.11600000000000001</v>
      </c>
      <c r="J21" s="15">
        <v>5</v>
      </c>
      <c r="K21" s="15">
        <v>5.1999999999999998E-2</v>
      </c>
      <c r="L21" s="15">
        <v>3.5000000000000003E-2</v>
      </c>
      <c r="M21" s="15">
        <v>0.04</v>
      </c>
      <c r="N21" s="15">
        <v>3.4000000000000002E-2</v>
      </c>
      <c r="P21" t="s">
        <v>25</v>
      </c>
      <c r="Q21">
        <v>27</v>
      </c>
      <c r="T21" s="6">
        <v>170</v>
      </c>
      <c r="U21" s="3">
        <v>0.108</v>
      </c>
      <c r="W21" s="3">
        <v>170</v>
      </c>
      <c r="X21" s="3">
        <v>7.0000000000000007E-2</v>
      </c>
    </row>
    <row r="22" spans="3:24" x14ac:dyDescent="0.2">
      <c r="C22" s="3">
        <v>180</v>
      </c>
      <c r="D22" s="3">
        <v>8.7999999999999995E-2</v>
      </c>
      <c r="G22" s="6">
        <v>180</v>
      </c>
      <c r="H22" s="3">
        <v>0.11600000000000001</v>
      </c>
      <c r="J22" s="15">
        <v>10</v>
      </c>
      <c r="K22" s="15">
        <v>6.9000000000000006E-2</v>
      </c>
      <c r="L22" s="15">
        <v>4.8000000000000001E-2</v>
      </c>
      <c r="M22" s="15">
        <v>5.6000000000000001E-2</v>
      </c>
      <c r="N22" s="15">
        <v>4.7E-2</v>
      </c>
      <c r="T22" s="6">
        <v>180</v>
      </c>
      <c r="U22" s="3">
        <v>0.108</v>
      </c>
      <c r="W22" s="3">
        <v>180</v>
      </c>
      <c r="X22" s="3">
        <v>7.0000000000000007E-2</v>
      </c>
    </row>
    <row r="23" spans="3:24" x14ac:dyDescent="0.2">
      <c r="C23" s="3">
        <v>190</v>
      </c>
      <c r="D23" s="3">
        <v>8.7999999999999995E-2</v>
      </c>
      <c r="G23" s="6">
        <v>190</v>
      </c>
      <c r="H23" s="3">
        <v>0.11600000000000001</v>
      </c>
      <c r="J23" s="15">
        <v>15</v>
      </c>
      <c r="K23" s="15">
        <v>8.1000000000000003E-2</v>
      </c>
      <c r="L23" s="15"/>
      <c r="M23" s="15">
        <v>6.8000000000000005E-2</v>
      </c>
      <c r="N23" s="15">
        <v>5.8999999999999997E-2</v>
      </c>
      <c r="T23" s="6">
        <v>190</v>
      </c>
      <c r="U23" s="3">
        <v>0.108</v>
      </c>
      <c r="W23" s="3">
        <v>190</v>
      </c>
      <c r="X23" s="3">
        <v>7.0000000000000007E-2</v>
      </c>
    </row>
    <row r="24" spans="3:24" x14ac:dyDescent="0.2">
      <c r="C24" s="3">
        <v>200</v>
      </c>
      <c r="D24" s="3">
        <v>8.7999999999999995E-2</v>
      </c>
      <c r="G24" s="6">
        <v>200</v>
      </c>
      <c r="H24" s="3">
        <v>0.11600000000000001</v>
      </c>
      <c r="J24" s="15">
        <v>20</v>
      </c>
      <c r="K24" s="15">
        <v>9.0999999999999998E-2</v>
      </c>
      <c r="L24" s="15">
        <v>6.9000000000000006E-2</v>
      </c>
      <c r="M24" s="15">
        <v>7.8E-2</v>
      </c>
      <c r="N24" s="15">
        <v>6.9000000000000006E-2</v>
      </c>
      <c r="T24" s="6">
        <v>200</v>
      </c>
      <c r="U24" s="3">
        <v>0.108</v>
      </c>
      <c r="W24" s="3">
        <v>200</v>
      </c>
      <c r="X24" s="3">
        <v>7.0000000000000007E-2</v>
      </c>
    </row>
    <row r="25" spans="3:24" x14ac:dyDescent="0.2">
      <c r="C25" s="3">
        <v>210</v>
      </c>
      <c r="D25" s="3">
        <v>8.7999999999999995E-2</v>
      </c>
      <c r="G25" s="6">
        <v>210</v>
      </c>
      <c r="H25" s="3">
        <v>0.115</v>
      </c>
      <c r="J25" s="15">
        <v>25</v>
      </c>
      <c r="K25" s="15">
        <v>9.1999999999999998E-2</v>
      </c>
      <c r="L25" s="15">
        <v>7.9000000000000001E-2</v>
      </c>
      <c r="M25" s="15">
        <v>8.7999999999999995E-2</v>
      </c>
      <c r="N25" s="15">
        <v>7.9000000000000001E-2</v>
      </c>
      <c r="T25" s="6">
        <v>210</v>
      </c>
      <c r="U25" s="3">
        <v>0.108</v>
      </c>
      <c r="W25" s="3">
        <v>210</v>
      </c>
      <c r="X25" s="3">
        <v>7.0999999999999994E-2</v>
      </c>
    </row>
    <row r="26" spans="3:24" x14ac:dyDescent="0.2">
      <c r="C26" s="3">
        <v>220</v>
      </c>
      <c r="D26" s="3">
        <v>8.7999999999999995E-2</v>
      </c>
      <c r="G26" s="6">
        <v>220</v>
      </c>
      <c r="H26" s="3">
        <v>0.115</v>
      </c>
      <c r="J26" s="15">
        <v>30</v>
      </c>
      <c r="K26" s="15">
        <v>0.10100000000000001</v>
      </c>
      <c r="L26" s="15">
        <v>8.8999999999999996E-2</v>
      </c>
      <c r="M26" s="15">
        <v>9.6000000000000002E-2</v>
      </c>
      <c r="N26" s="15">
        <v>8.8999999999999996E-2</v>
      </c>
      <c r="T26" s="6">
        <v>220</v>
      </c>
      <c r="U26" s="3">
        <v>0.108</v>
      </c>
      <c r="W26" s="3">
        <v>220</v>
      </c>
      <c r="X26" s="3">
        <v>7.0999999999999994E-2</v>
      </c>
    </row>
    <row r="27" spans="3:24" x14ac:dyDescent="0.2">
      <c r="C27" s="3">
        <v>230</v>
      </c>
      <c r="D27" s="3">
        <v>8.7999999999999995E-2</v>
      </c>
      <c r="G27" s="6">
        <v>230</v>
      </c>
      <c r="H27" s="3">
        <v>0.115</v>
      </c>
      <c r="J27" s="15">
        <v>32</v>
      </c>
      <c r="K27" s="15">
        <v>0.104</v>
      </c>
      <c r="L27" s="15">
        <v>9.1999999999999998E-2</v>
      </c>
      <c r="M27" s="15">
        <v>9.9000000000000005E-2</v>
      </c>
      <c r="N27" s="15">
        <v>9.1999999999999998E-2</v>
      </c>
      <c r="T27" s="6">
        <v>230</v>
      </c>
      <c r="U27" s="3">
        <v>0.108</v>
      </c>
      <c r="W27" s="3">
        <v>230</v>
      </c>
      <c r="X27" s="3">
        <v>7.0999999999999994E-2</v>
      </c>
    </row>
    <row r="28" spans="3:24" x14ac:dyDescent="0.2">
      <c r="C28" s="3">
        <v>240</v>
      </c>
      <c r="D28" s="3">
        <v>8.7999999999999995E-2</v>
      </c>
      <c r="G28" s="6">
        <v>240</v>
      </c>
      <c r="H28" s="3">
        <v>0.115</v>
      </c>
      <c r="J28" s="15">
        <v>34</v>
      </c>
      <c r="K28" s="15">
        <v>0.106</v>
      </c>
      <c r="L28" s="15">
        <v>9.5000000000000001E-2</v>
      </c>
      <c r="M28" s="15">
        <v>0.10199999999999999</v>
      </c>
      <c r="N28" s="15">
        <v>9.5000000000000001E-2</v>
      </c>
      <c r="T28" s="6">
        <v>240</v>
      </c>
      <c r="U28" s="3">
        <v>0.108</v>
      </c>
      <c r="W28" s="3">
        <v>240</v>
      </c>
      <c r="X28" s="3">
        <v>7.0999999999999994E-2</v>
      </c>
    </row>
    <row r="29" spans="3:24" x14ac:dyDescent="0.2">
      <c r="C29" s="3">
        <v>250</v>
      </c>
      <c r="D29" s="3">
        <v>8.7999999999999995E-2</v>
      </c>
      <c r="G29" s="6">
        <v>250</v>
      </c>
      <c r="H29" s="3">
        <v>0.115</v>
      </c>
      <c r="J29" s="15">
        <v>36</v>
      </c>
      <c r="K29" s="15">
        <v>0.109</v>
      </c>
      <c r="L29" s="15">
        <v>9.8000000000000004E-2</v>
      </c>
      <c r="M29" s="15">
        <v>0.104</v>
      </c>
      <c r="N29" s="15">
        <v>9.8000000000000004E-2</v>
      </c>
      <c r="T29" s="6">
        <v>250</v>
      </c>
      <c r="U29" s="3">
        <v>0.108</v>
      </c>
      <c r="W29" s="3">
        <v>250</v>
      </c>
      <c r="X29" s="3">
        <v>7.0999999999999994E-2</v>
      </c>
    </row>
    <row r="30" spans="3:24" x14ac:dyDescent="0.2">
      <c r="C30" s="3">
        <v>260</v>
      </c>
      <c r="D30" s="3">
        <v>8.6999999999999994E-2</v>
      </c>
      <c r="G30" s="6">
        <v>260</v>
      </c>
      <c r="H30" s="3">
        <v>0.115</v>
      </c>
      <c r="J30" s="15">
        <v>38</v>
      </c>
      <c r="K30" s="15">
        <v>0.111</v>
      </c>
      <c r="L30" s="15">
        <v>0.1</v>
      </c>
      <c r="M30" s="15">
        <v>0.106</v>
      </c>
      <c r="N30" s="15">
        <v>0.10100000000000001</v>
      </c>
      <c r="T30" s="6">
        <v>260</v>
      </c>
      <c r="U30" s="3">
        <v>0.108</v>
      </c>
      <c r="W30" s="3">
        <v>260</v>
      </c>
      <c r="X30" s="3">
        <v>7.0999999999999994E-2</v>
      </c>
    </row>
    <row r="31" spans="3:24" x14ac:dyDescent="0.2">
      <c r="C31" s="3">
        <v>270</v>
      </c>
      <c r="D31" s="3">
        <v>8.6999999999999994E-2</v>
      </c>
      <c r="G31" s="6">
        <v>270</v>
      </c>
      <c r="H31" s="3">
        <v>0.115</v>
      </c>
      <c r="J31" s="15">
        <v>40</v>
      </c>
      <c r="K31" s="15">
        <v>0.113</v>
      </c>
      <c r="L31" s="15">
        <v>0.10299999999999999</v>
      </c>
      <c r="M31" s="15">
        <v>0.108</v>
      </c>
      <c r="N31" s="15">
        <v>0.10299999999999999</v>
      </c>
      <c r="T31" s="6">
        <v>270</v>
      </c>
      <c r="U31" s="3">
        <v>0.108</v>
      </c>
      <c r="W31" s="3">
        <v>270</v>
      </c>
      <c r="X31" s="3">
        <v>7.0999999999999994E-2</v>
      </c>
    </row>
    <row r="32" spans="3:24" x14ac:dyDescent="0.2">
      <c r="C32" s="3">
        <v>280</v>
      </c>
      <c r="D32" s="3">
        <v>8.6999999999999994E-2</v>
      </c>
      <c r="G32" s="6">
        <v>280</v>
      </c>
      <c r="H32" s="3">
        <v>0.115</v>
      </c>
      <c r="J32" s="15">
        <v>41</v>
      </c>
      <c r="K32" s="15">
        <v>0.113</v>
      </c>
      <c r="L32" s="15">
        <v>0.104</v>
      </c>
      <c r="M32" s="15">
        <v>0.109</v>
      </c>
      <c r="N32" s="15">
        <v>0.104</v>
      </c>
      <c r="T32" s="6">
        <v>280</v>
      </c>
      <c r="U32" s="3">
        <v>0.108</v>
      </c>
      <c r="W32" s="3">
        <v>280</v>
      </c>
      <c r="X32" s="3">
        <v>7.0999999999999994E-2</v>
      </c>
    </row>
    <row r="33" spans="3:24" x14ac:dyDescent="0.2">
      <c r="C33" s="3">
        <v>290</v>
      </c>
      <c r="D33" s="3">
        <v>8.6999999999999994E-2</v>
      </c>
      <c r="G33" s="6">
        <v>290</v>
      </c>
      <c r="H33" s="3">
        <v>0.115</v>
      </c>
      <c r="J33" s="15">
        <v>42</v>
      </c>
      <c r="K33" s="15">
        <v>0.114</v>
      </c>
      <c r="L33" s="15">
        <v>0.105</v>
      </c>
      <c r="M33" s="15">
        <v>0.11</v>
      </c>
      <c r="N33" s="15">
        <v>0.105</v>
      </c>
      <c r="T33" s="6">
        <v>290</v>
      </c>
      <c r="U33" s="3">
        <v>0.108</v>
      </c>
      <c r="W33" s="3">
        <v>290</v>
      </c>
      <c r="X33" s="3">
        <v>7.0999999999999994E-2</v>
      </c>
    </row>
    <row r="34" spans="3:24" x14ac:dyDescent="0.2">
      <c r="C34" s="3">
        <v>300</v>
      </c>
      <c r="D34" s="3">
        <v>8.6999999999999994E-2</v>
      </c>
      <c r="G34" s="6">
        <v>300</v>
      </c>
      <c r="H34" s="3">
        <v>0.115</v>
      </c>
      <c r="J34" s="15">
        <v>45</v>
      </c>
      <c r="K34" s="15">
        <v>0.11700000000000001</v>
      </c>
      <c r="L34" s="15">
        <v>0.108</v>
      </c>
      <c r="M34" s="15">
        <v>0.112</v>
      </c>
      <c r="N34" s="15">
        <v>0.108</v>
      </c>
      <c r="T34" s="6">
        <v>300</v>
      </c>
      <c r="U34" s="3">
        <v>0.108</v>
      </c>
      <c r="W34" s="3">
        <v>300</v>
      </c>
      <c r="X34" s="3">
        <v>7.0999999999999994E-2</v>
      </c>
    </row>
    <row r="35" spans="3:24" x14ac:dyDescent="0.2">
      <c r="G35" s="6">
        <v>310</v>
      </c>
      <c r="H35" s="3">
        <v>0.115</v>
      </c>
      <c r="J35" s="15">
        <v>50</v>
      </c>
      <c r="K35" s="15">
        <v>0.11799999999999999</v>
      </c>
      <c r="L35" s="15">
        <v>0.112</v>
      </c>
      <c r="M35" s="15">
        <v>0.11600000000000001</v>
      </c>
      <c r="N35" s="15">
        <v>0.112</v>
      </c>
      <c r="T35" s="6"/>
      <c r="U35" s="3"/>
      <c r="W35" s="3">
        <v>310</v>
      </c>
      <c r="X35" s="14">
        <v>7.0999999999999994E-2</v>
      </c>
    </row>
    <row r="36" spans="3:24" x14ac:dyDescent="0.2">
      <c r="G36" s="6">
        <v>320</v>
      </c>
      <c r="H36" s="3">
        <v>0.115</v>
      </c>
      <c r="J36" s="15">
        <v>52</v>
      </c>
      <c r="K36" s="15">
        <v>0.11899999999999999</v>
      </c>
      <c r="L36" s="15">
        <v>0.113</v>
      </c>
      <c r="M36" s="15">
        <v>0.11700000000000001</v>
      </c>
      <c r="N36" s="15">
        <v>0.113</v>
      </c>
      <c r="T36" s="6"/>
      <c r="U36" s="3"/>
      <c r="W36" s="3">
        <v>320</v>
      </c>
      <c r="X36" s="14">
        <v>7.0999999999999994E-2</v>
      </c>
    </row>
    <row r="37" spans="3:24" x14ac:dyDescent="0.2">
      <c r="G37" s="6">
        <v>330</v>
      </c>
      <c r="H37" s="3">
        <v>0.115</v>
      </c>
      <c r="J37" s="15">
        <v>54</v>
      </c>
      <c r="K37" s="15">
        <v>0.12</v>
      </c>
      <c r="L37" s="15">
        <v>0.114</v>
      </c>
      <c r="M37" s="15">
        <v>0.11799999999999999</v>
      </c>
      <c r="N37" s="15">
        <v>0.114</v>
      </c>
      <c r="T37" s="6"/>
      <c r="U37" s="3"/>
      <c r="W37" s="3">
        <v>330</v>
      </c>
      <c r="X37" s="14">
        <v>7.0999999999999994E-2</v>
      </c>
    </row>
    <row r="38" spans="3:24" x14ac:dyDescent="0.2">
      <c r="C38">
        <v>10</v>
      </c>
      <c r="D38">
        <v>9.1999999999999998E-2</v>
      </c>
      <c r="G38" s="6">
        <v>340</v>
      </c>
      <c r="H38" s="3">
        <v>0.115</v>
      </c>
      <c r="J38" s="15">
        <v>56</v>
      </c>
      <c r="K38" s="15">
        <v>0.121</v>
      </c>
      <c r="L38" s="15">
        <v>0.11600000000000001</v>
      </c>
      <c r="M38" s="15">
        <v>0.11899999999999999</v>
      </c>
      <c r="N38" s="15">
        <v>0.11600000000000001</v>
      </c>
      <c r="T38" s="6"/>
      <c r="U38" s="3"/>
      <c r="W38" s="3">
        <v>340</v>
      </c>
      <c r="X38" s="14">
        <v>7.0999999999999994E-2</v>
      </c>
    </row>
    <row r="39" spans="3:24" x14ac:dyDescent="0.2">
      <c r="C39">
        <v>25</v>
      </c>
      <c r="D39">
        <v>9.0999999999999998E-2</v>
      </c>
      <c r="G39" s="6">
        <v>350</v>
      </c>
      <c r="H39" s="3">
        <v>0.115</v>
      </c>
      <c r="J39" s="15">
        <v>58</v>
      </c>
      <c r="K39" s="15">
        <v>0.122</v>
      </c>
      <c r="L39" s="15">
        <v>0.11700000000000001</v>
      </c>
      <c r="M39" s="15">
        <v>0.12</v>
      </c>
      <c r="N39" s="15">
        <v>0.11700000000000001</v>
      </c>
      <c r="T39" s="6"/>
      <c r="U39" s="3"/>
      <c r="W39" s="3">
        <v>350</v>
      </c>
      <c r="X39" s="14">
        <v>7.0999999999999994E-2</v>
      </c>
    </row>
    <row r="40" spans="3:24" x14ac:dyDescent="0.2">
      <c r="C40">
        <v>65</v>
      </c>
      <c r="D40">
        <v>0.09</v>
      </c>
      <c r="G40" s="6">
        <v>360</v>
      </c>
      <c r="H40" s="3">
        <v>0.115</v>
      </c>
      <c r="J40" s="15">
        <v>60</v>
      </c>
      <c r="K40" s="15">
        <v>0.123</v>
      </c>
      <c r="L40" s="15">
        <v>0.11799999999999999</v>
      </c>
      <c r="M40" s="15">
        <v>0.121</v>
      </c>
      <c r="N40" s="15">
        <v>0.11799999999999999</v>
      </c>
      <c r="T40" s="6"/>
      <c r="U40" s="3"/>
      <c r="W40" s="3">
        <v>360</v>
      </c>
      <c r="X40" s="14">
        <v>7.0999999999999994E-2</v>
      </c>
    </row>
    <row r="41" spans="3:24" x14ac:dyDescent="0.2">
      <c r="C41">
        <v>125</v>
      </c>
      <c r="D41">
        <v>8.8999999999999996E-2</v>
      </c>
      <c r="G41" s="6">
        <v>370</v>
      </c>
      <c r="H41" s="3">
        <v>0.115</v>
      </c>
      <c r="J41" s="15">
        <v>62</v>
      </c>
      <c r="K41" s="15">
        <v>0.124</v>
      </c>
      <c r="L41" s="15">
        <v>0.11899999999999999</v>
      </c>
      <c r="M41" s="15">
        <v>0.122</v>
      </c>
      <c r="N41" s="15">
        <v>0.11899999999999999</v>
      </c>
      <c r="T41" s="6"/>
      <c r="U41" s="3"/>
      <c r="W41" s="3"/>
    </row>
    <row r="42" spans="3:24" x14ac:dyDescent="0.2">
      <c r="C42">
        <v>205</v>
      </c>
      <c r="D42">
        <v>8.7999999999999995E-2</v>
      </c>
      <c r="G42" s="6">
        <v>380</v>
      </c>
      <c r="H42" s="3">
        <v>0.115</v>
      </c>
      <c r="J42" s="15">
        <v>65</v>
      </c>
      <c r="K42" s="15">
        <v>0.125</v>
      </c>
      <c r="L42" s="15">
        <v>0.12</v>
      </c>
      <c r="M42" s="15">
        <v>0.123</v>
      </c>
      <c r="N42" s="15">
        <v>0.12</v>
      </c>
      <c r="T42" s="6"/>
      <c r="U42" s="3"/>
      <c r="W42" s="3"/>
    </row>
    <row r="43" spans="3:24" x14ac:dyDescent="0.2">
      <c r="C43">
        <v>300</v>
      </c>
      <c r="D43">
        <v>8.6999999999999994E-2</v>
      </c>
      <c r="G43" s="6">
        <v>390</v>
      </c>
      <c r="H43" s="3">
        <v>0.115</v>
      </c>
      <c r="J43" s="15">
        <v>70</v>
      </c>
      <c r="K43" s="15">
        <v>0.126</v>
      </c>
      <c r="L43" s="15">
        <v>0.122</v>
      </c>
      <c r="M43" s="15">
        <v>0.125</v>
      </c>
      <c r="N43" s="15">
        <v>0.122</v>
      </c>
      <c r="T43" s="6"/>
      <c r="U43" s="3"/>
      <c r="W43" s="3"/>
    </row>
    <row r="44" spans="3:24" x14ac:dyDescent="0.2">
      <c r="G44" s="6">
        <v>400</v>
      </c>
      <c r="H44" s="3">
        <v>0.115</v>
      </c>
      <c r="J44" s="15">
        <v>72</v>
      </c>
      <c r="K44" s="15">
        <v>0.127</v>
      </c>
      <c r="L44" s="15">
        <v>0.123</v>
      </c>
      <c r="M44" s="15">
        <v>0.126</v>
      </c>
      <c r="N44" s="15">
        <v>0.123</v>
      </c>
      <c r="T44" s="6"/>
      <c r="U44" s="3"/>
      <c r="W44" s="3"/>
    </row>
    <row r="45" spans="3:24" x14ac:dyDescent="0.2">
      <c r="G45" s="6">
        <v>410</v>
      </c>
      <c r="H45" s="3">
        <v>0.115</v>
      </c>
      <c r="J45" s="15">
        <v>74</v>
      </c>
      <c r="K45" s="15">
        <v>0.128</v>
      </c>
      <c r="L45" s="15">
        <v>0.124</v>
      </c>
      <c r="M45" s="15">
        <v>0.126</v>
      </c>
      <c r="N45" s="15">
        <v>0.124</v>
      </c>
      <c r="T45" s="6"/>
      <c r="U45" s="3"/>
      <c r="W45" s="3"/>
    </row>
    <row r="46" spans="3:24" x14ac:dyDescent="0.2">
      <c r="G46" s="6">
        <v>420</v>
      </c>
      <c r="H46" s="3">
        <v>0.115</v>
      </c>
      <c r="J46" s="15">
        <v>76</v>
      </c>
      <c r="K46" s="15">
        <v>0.128</v>
      </c>
      <c r="L46" s="15">
        <v>0.125</v>
      </c>
      <c r="M46" s="15">
        <v>0.127</v>
      </c>
      <c r="N46" s="15">
        <v>0.125</v>
      </c>
      <c r="T46" s="6"/>
      <c r="U46" s="3"/>
      <c r="W46" s="3"/>
    </row>
    <row r="47" spans="3:24" x14ac:dyDescent="0.2">
      <c r="G47" s="6">
        <v>430</v>
      </c>
      <c r="H47" s="3">
        <v>0.115</v>
      </c>
      <c r="J47" s="15">
        <v>78</v>
      </c>
      <c r="K47" s="15">
        <v>0.129</v>
      </c>
      <c r="L47" s="15">
        <v>0.125</v>
      </c>
      <c r="M47" s="15">
        <v>0.127</v>
      </c>
      <c r="N47" s="15">
        <v>0.125</v>
      </c>
      <c r="T47" s="6"/>
      <c r="U47" s="3"/>
    </row>
    <row r="48" spans="3:24" x14ac:dyDescent="0.2">
      <c r="G48" s="6">
        <v>440</v>
      </c>
      <c r="H48" s="3">
        <v>0.115</v>
      </c>
      <c r="J48" s="15">
        <v>80</v>
      </c>
      <c r="K48" s="15">
        <v>0.129</v>
      </c>
      <c r="L48" s="15">
        <v>0.126</v>
      </c>
      <c r="M48" s="15">
        <v>0.128</v>
      </c>
      <c r="N48" s="15">
        <v>0.126</v>
      </c>
      <c r="T48" s="6"/>
      <c r="U48" s="3"/>
    </row>
    <row r="49" spans="3:21" x14ac:dyDescent="0.2">
      <c r="G49" s="6">
        <v>450</v>
      </c>
      <c r="H49" s="3">
        <v>0.115</v>
      </c>
      <c r="J49" s="15">
        <v>82</v>
      </c>
      <c r="K49" s="15">
        <v>0.13</v>
      </c>
      <c r="L49" s="15">
        <v>0.127</v>
      </c>
      <c r="M49" s="15">
        <v>0.128</v>
      </c>
      <c r="N49" s="15">
        <v>0.127</v>
      </c>
      <c r="T49" s="6"/>
      <c r="U49" s="3"/>
    </row>
    <row r="50" spans="3:21" x14ac:dyDescent="0.2">
      <c r="G50" s="6">
        <v>460</v>
      </c>
      <c r="H50" s="13">
        <v>0.115</v>
      </c>
      <c r="J50" s="15">
        <v>84</v>
      </c>
      <c r="K50" s="15">
        <v>0.13</v>
      </c>
      <c r="L50" s="15">
        <v>0.127</v>
      </c>
      <c r="M50" s="15">
        <v>0.129</v>
      </c>
      <c r="N50" s="15">
        <v>0.127</v>
      </c>
      <c r="T50" s="6"/>
      <c r="U50" s="13"/>
    </row>
    <row r="51" spans="3:21" x14ac:dyDescent="0.2">
      <c r="G51" s="6">
        <v>470</v>
      </c>
      <c r="H51" s="13">
        <v>0.115</v>
      </c>
      <c r="J51" s="15">
        <v>86</v>
      </c>
      <c r="K51" s="15">
        <v>0.13100000000000001</v>
      </c>
      <c r="L51" s="15">
        <v>0.128</v>
      </c>
      <c r="M51" s="15">
        <v>0.129</v>
      </c>
      <c r="N51" s="15">
        <v>0.128</v>
      </c>
      <c r="T51" s="6"/>
      <c r="U51" s="13"/>
    </row>
    <row r="52" spans="3:21" x14ac:dyDescent="0.2">
      <c r="G52" s="6">
        <v>480</v>
      </c>
      <c r="H52" s="3">
        <v>0.115</v>
      </c>
      <c r="J52" s="15">
        <v>88</v>
      </c>
      <c r="K52" s="15">
        <v>0.13100000000000001</v>
      </c>
      <c r="L52" s="15">
        <v>0.128</v>
      </c>
      <c r="M52" s="15">
        <v>0.13</v>
      </c>
      <c r="N52" s="15">
        <v>0.128</v>
      </c>
      <c r="T52" s="6"/>
      <c r="U52" s="3"/>
    </row>
    <row r="53" spans="3:21" x14ac:dyDescent="0.2">
      <c r="G53" s="6">
        <v>490</v>
      </c>
      <c r="H53" s="3">
        <v>0.115</v>
      </c>
      <c r="J53" s="15">
        <v>90</v>
      </c>
      <c r="K53" s="15">
        <v>0.13100000000000001</v>
      </c>
      <c r="L53" s="15">
        <v>0.129</v>
      </c>
      <c r="M53" s="15">
        <v>0.13</v>
      </c>
      <c r="N53" s="15">
        <v>0.129</v>
      </c>
      <c r="T53" s="6"/>
      <c r="U53" s="3"/>
    </row>
    <row r="54" spans="3:21" x14ac:dyDescent="0.2">
      <c r="G54" s="6">
        <v>500</v>
      </c>
      <c r="H54" s="3">
        <v>0.115</v>
      </c>
      <c r="J54" s="15">
        <v>95</v>
      </c>
      <c r="K54" s="15">
        <v>0.13200000000000001</v>
      </c>
      <c r="L54" s="15">
        <v>0.13</v>
      </c>
      <c r="M54" s="15">
        <v>0.13100000000000001</v>
      </c>
      <c r="N54" s="15">
        <v>0.13</v>
      </c>
      <c r="T54" s="6"/>
      <c r="U54" s="3"/>
    </row>
    <row r="55" spans="3:21" x14ac:dyDescent="0.2">
      <c r="G55" s="6">
        <v>510</v>
      </c>
      <c r="H55" s="3">
        <v>0.115</v>
      </c>
      <c r="J55" s="15">
        <v>100</v>
      </c>
      <c r="K55" s="15">
        <v>0.13200000000000001</v>
      </c>
      <c r="L55" s="15">
        <v>0.13100000000000001</v>
      </c>
      <c r="M55" s="15">
        <v>0.13200000000000001</v>
      </c>
      <c r="N55" s="15">
        <v>0.13100000000000001</v>
      </c>
      <c r="T55" s="6"/>
      <c r="U55" s="3"/>
    </row>
    <row r="56" spans="3:21" x14ac:dyDescent="0.2">
      <c r="G56" s="6">
        <v>520</v>
      </c>
      <c r="H56" s="3">
        <v>0.115</v>
      </c>
      <c r="J56" s="15">
        <v>105</v>
      </c>
      <c r="K56" s="15">
        <v>0.13300000000000001</v>
      </c>
      <c r="L56" s="15">
        <v>0.13200000000000001</v>
      </c>
      <c r="M56" s="15">
        <v>0.13300000000000001</v>
      </c>
      <c r="N56" s="15">
        <v>0.13200000000000001</v>
      </c>
      <c r="T56" s="6"/>
      <c r="U56" s="3"/>
    </row>
    <row r="57" spans="3:21" x14ac:dyDescent="0.2">
      <c r="G57" s="6">
        <v>530</v>
      </c>
      <c r="H57" s="3">
        <v>0.114</v>
      </c>
      <c r="J57" s="15">
        <v>110</v>
      </c>
      <c r="K57" s="15">
        <v>0.13400000000000001</v>
      </c>
      <c r="L57" s="15">
        <v>0.13300000000000001</v>
      </c>
      <c r="M57" s="15">
        <v>0.13300000000000001</v>
      </c>
      <c r="N57" s="15">
        <v>0.13300000000000001</v>
      </c>
      <c r="T57" s="6"/>
      <c r="U57" s="3"/>
    </row>
    <row r="58" spans="3:21" x14ac:dyDescent="0.2">
      <c r="J58" s="15">
        <v>115</v>
      </c>
      <c r="K58" s="15">
        <v>0.13500000000000001</v>
      </c>
      <c r="L58" s="15">
        <v>0.13400000000000001</v>
      </c>
      <c r="M58" s="15">
        <v>0.13400000000000001</v>
      </c>
      <c r="N58" s="15">
        <v>0.13400000000000001</v>
      </c>
    </row>
    <row r="59" spans="3:21" x14ac:dyDescent="0.2">
      <c r="J59" s="15">
        <v>120</v>
      </c>
      <c r="K59" s="15">
        <v>0.13600000000000001</v>
      </c>
      <c r="L59" s="15">
        <v>0.13600000000000001</v>
      </c>
      <c r="M59" s="15">
        <v>0.13500000000000001</v>
      </c>
      <c r="N59" s="15">
        <v>0.13500000000000001</v>
      </c>
    </row>
    <row r="60" spans="3:21" x14ac:dyDescent="0.2">
      <c r="C60" s="11" t="s">
        <v>10</v>
      </c>
      <c r="D60" s="12"/>
      <c r="G60" s="11" t="s">
        <v>8</v>
      </c>
      <c r="H60" s="12"/>
    </row>
    <row r="61" spans="3:21" x14ac:dyDescent="0.2">
      <c r="C61" s="4" t="s">
        <v>6</v>
      </c>
      <c r="D61" s="5" t="s">
        <v>1</v>
      </c>
      <c r="G61" s="4" t="s">
        <v>6</v>
      </c>
      <c r="H61" s="5" t="s">
        <v>1</v>
      </c>
    </row>
    <row r="62" spans="3:21" x14ac:dyDescent="0.2">
      <c r="C62" s="6">
        <v>0</v>
      </c>
      <c r="D62" s="7"/>
      <c r="G62" s="6">
        <v>0</v>
      </c>
      <c r="H62" s="7"/>
    </row>
    <row r="63" spans="3:21" x14ac:dyDescent="0.2">
      <c r="C63" s="6">
        <v>10</v>
      </c>
      <c r="D63" s="7">
        <v>0.13600000000000001</v>
      </c>
      <c r="G63" s="6">
        <v>10</v>
      </c>
      <c r="H63" s="7">
        <v>0.126</v>
      </c>
    </row>
    <row r="64" spans="3:21" x14ac:dyDescent="0.2">
      <c r="C64" s="6">
        <v>20</v>
      </c>
      <c r="D64" s="7">
        <v>0.13600000000000001</v>
      </c>
      <c r="G64" s="6">
        <v>20</v>
      </c>
      <c r="H64" s="7">
        <v>0.125</v>
      </c>
    </row>
    <row r="65" spans="3:8" x14ac:dyDescent="0.2">
      <c r="C65" s="6">
        <v>30</v>
      </c>
      <c r="D65" s="7">
        <v>0.13600000000000001</v>
      </c>
      <c r="G65" s="6">
        <v>30</v>
      </c>
      <c r="H65" s="7">
        <v>0.125</v>
      </c>
    </row>
    <row r="66" spans="3:8" x14ac:dyDescent="0.2">
      <c r="C66" s="6">
        <v>40</v>
      </c>
      <c r="D66" s="7">
        <v>0.13600000000000001</v>
      </c>
      <c r="G66" s="6">
        <v>40</v>
      </c>
      <c r="H66" s="7">
        <v>0.125</v>
      </c>
    </row>
    <row r="67" spans="3:8" x14ac:dyDescent="0.2">
      <c r="C67" s="6">
        <v>50</v>
      </c>
      <c r="D67" s="7">
        <v>0.13600000000000001</v>
      </c>
      <c r="G67" s="6">
        <v>50</v>
      </c>
      <c r="H67" s="7">
        <v>0.125</v>
      </c>
    </row>
    <row r="68" spans="3:8" x14ac:dyDescent="0.2">
      <c r="C68" s="6">
        <v>60</v>
      </c>
      <c r="D68" s="7">
        <v>0.13500000000000001</v>
      </c>
      <c r="G68" s="6">
        <v>60</v>
      </c>
      <c r="H68" s="7">
        <v>0.125</v>
      </c>
    </row>
    <row r="69" spans="3:8" x14ac:dyDescent="0.2">
      <c r="C69" s="6">
        <v>70</v>
      </c>
      <c r="D69" s="7">
        <v>0.13500000000000001</v>
      </c>
      <c r="G69" s="6">
        <v>70</v>
      </c>
      <c r="H69" s="7">
        <v>0.125</v>
      </c>
    </row>
    <row r="70" spans="3:8" x14ac:dyDescent="0.2">
      <c r="C70" s="6">
        <v>80</v>
      </c>
      <c r="D70" s="7">
        <v>0.13500000000000001</v>
      </c>
      <c r="G70" s="6">
        <v>80</v>
      </c>
      <c r="H70" s="7">
        <v>0.125</v>
      </c>
    </row>
    <row r="71" spans="3:8" x14ac:dyDescent="0.2">
      <c r="C71" s="6">
        <v>90</v>
      </c>
      <c r="D71" s="7">
        <v>0.13500000000000001</v>
      </c>
      <c r="G71" s="6">
        <v>90</v>
      </c>
      <c r="H71" s="7">
        <v>0.125</v>
      </c>
    </row>
    <row r="72" spans="3:8" x14ac:dyDescent="0.2">
      <c r="C72" s="6">
        <v>100</v>
      </c>
      <c r="D72" s="7">
        <v>0.13500000000000001</v>
      </c>
      <c r="G72" s="6">
        <v>100</v>
      </c>
      <c r="H72" s="7">
        <v>0.125</v>
      </c>
    </row>
    <row r="73" spans="3:8" x14ac:dyDescent="0.2">
      <c r="C73" s="6">
        <v>110</v>
      </c>
      <c r="D73" s="7">
        <v>0.13500000000000001</v>
      </c>
      <c r="G73" s="6">
        <v>110</v>
      </c>
      <c r="H73" s="7">
        <v>0.125</v>
      </c>
    </row>
    <row r="74" spans="3:8" x14ac:dyDescent="0.2">
      <c r="C74" s="6">
        <v>120</v>
      </c>
      <c r="D74" s="7">
        <v>0.13500000000000001</v>
      </c>
      <c r="G74" s="6">
        <v>120</v>
      </c>
      <c r="H74" s="7">
        <v>0.125</v>
      </c>
    </row>
    <row r="75" spans="3:8" x14ac:dyDescent="0.2">
      <c r="C75" s="6">
        <v>130</v>
      </c>
      <c r="D75" s="7">
        <v>0.13500000000000001</v>
      </c>
      <c r="G75" s="6">
        <v>130</v>
      </c>
      <c r="H75" s="3">
        <v>0.125</v>
      </c>
    </row>
    <row r="76" spans="3:8" x14ac:dyDescent="0.2">
      <c r="C76" s="6">
        <v>140</v>
      </c>
      <c r="D76" s="7">
        <v>0.13500000000000001</v>
      </c>
      <c r="G76" s="6">
        <v>140</v>
      </c>
      <c r="H76" s="3">
        <v>0.125</v>
      </c>
    </row>
    <row r="77" spans="3:8" x14ac:dyDescent="0.2">
      <c r="C77" s="6">
        <v>150</v>
      </c>
      <c r="D77" s="7">
        <v>0.13500000000000001</v>
      </c>
      <c r="G77" s="6">
        <v>150</v>
      </c>
      <c r="H77" s="3">
        <v>0.125</v>
      </c>
    </row>
    <row r="78" spans="3:8" x14ac:dyDescent="0.2">
      <c r="C78" s="6">
        <v>160</v>
      </c>
      <c r="D78" s="7">
        <v>0.13500000000000001</v>
      </c>
      <c r="G78" s="6">
        <v>160</v>
      </c>
      <c r="H78" s="3">
        <v>0.125</v>
      </c>
    </row>
    <row r="79" spans="3:8" x14ac:dyDescent="0.2">
      <c r="C79" s="6">
        <v>170</v>
      </c>
      <c r="D79" s="7">
        <v>0.13500000000000001</v>
      </c>
      <c r="G79" s="6">
        <v>170</v>
      </c>
      <c r="H79" s="3">
        <v>0.125</v>
      </c>
    </row>
    <row r="80" spans="3:8" x14ac:dyDescent="0.2">
      <c r="C80" s="6">
        <v>180</v>
      </c>
      <c r="D80" s="7">
        <v>0.13500000000000001</v>
      </c>
      <c r="G80" s="6">
        <v>180</v>
      </c>
      <c r="H80" s="3">
        <v>0.125</v>
      </c>
    </row>
    <row r="81" spans="3:8" x14ac:dyDescent="0.2">
      <c r="C81" s="6">
        <v>190</v>
      </c>
      <c r="D81" s="7">
        <v>0.13500000000000001</v>
      </c>
      <c r="G81" s="6">
        <v>190</v>
      </c>
      <c r="H81" s="3">
        <v>0.125</v>
      </c>
    </row>
    <row r="82" spans="3:8" x14ac:dyDescent="0.2">
      <c r="C82" s="6">
        <v>200</v>
      </c>
      <c r="D82" s="7">
        <v>0.13500000000000001</v>
      </c>
      <c r="G82" s="6">
        <v>200</v>
      </c>
      <c r="H82" s="3">
        <v>0.125</v>
      </c>
    </row>
    <row r="83" spans="3:8" x14ac:dyDescent="0.2">
      <c r="C83" s="6">
        <v>210</v>
      </c>
      <c r="D83" s="7">
        <v>0.13500000000000001</v>
      </c>
      <c r="G83" s="6">
        <v>210</v>
      </c>
      <c r="H83" s="3">
        <v>0.125</v>
      </c>
    </row>
    <row r="84" spans="3:8" x14ac:dyDescent="0.2">
      <c r="C84" s="6">
        <v>220</v>
      </c>
      <c r="D84" s="7">
        <v>0.13500000000000001</v>
      </c>
      <c r="G84" s="6">
        <v>220</v>
      </c>
      <c r="H84" s="3">
        <v>0.125</v>
      </c>
    </row>
    <row r="85" spans="3:8" x14ac:dyDescent="0.2">
      <c r="C85" s="6">
        <v>230</v>
      </c>
      <c r="D85" s="7">
        <v>0.13500000000000001</v>
      </c>
      <c r="G85" s="6">
        <v>230</v>
      </c>
      <c r="H85" s="3">
        <v>0.125</v>
      </c>
    </row>
    <row r="86" spans="3:8" x14ac:dyDescent="0.2">
      <c r="C86" s="6">
        <v>240</v>
      </c>
      <c r="D86" s="7">
        <v>0.13500000000000001</v>
      </c>
      <c r="G86" s="6">
        <v>240</v>
      </c>
      <c r="H86" s="3">
        <v>0.125</v>
      </c>
    </row>
    <row r="87" spans="3:8" x14ac:dyDescent="0.2">
      <c r="C87" s="6">
        <v>250</v>
      </c>
      <c r="D87" s="7">
        <v>0.13500000000000001</v>
      </c>
      <c r="G87" s="6">
        <v>250</v>
      </c>
      <c r="H87" s="3">
        <v>0.125</v>
      </c>
    </row>
    <row r="88" spans="3:8" x14ac:dyDescent="0.2">
      <c r="C88" s="6">
        <v>260</v>
      </c>
      <c r="D88" s="7">
        <v>0.13500000000000001</v>
      </c>
      <c r="G88" s="6">
        <v>260</v>
      </c>
      <c r="H88" s="3">
        <v>0.124</v>
      </c>
    </row>
    <row r="89" spans="3:8" x14ac:dyDescent="0.2">
      <c r="C89" s="6">
        <v>270</v>
      </c>
      <c r="D89" s="7">
        <v>0.13500000000000001</v>
      </c>
      <c r="G89" s="6">
        <v>270</v>
      </c>
      <c r="H89" s="3">
        <v>0.124</v>
      </c>
    </row>
    <row r="90" spans="3:8" x14ac:dyDescent="0.2">
      <c r="C90" s="6">
        <v>280</v>
      </c>
      <c r="D90" s="7">
        <v>0.13500000000000001</v>
      </c>
      <c r="G90" s="6">
        <v>280</v>
      </c>
      <c r="H90" s="3">
        <v>0.124</v>
      </c>
    </row>
    <row r="91" spans="3:8" x14ac:dyDescent="0.2">
      <c r="C91" s="6">
        <v>290</v>
      </c>
      <c r="D91" s="7">
        <v>0.13500000000000001</v>
      </c>
    </row>
    <row r="92" spans="3:8" x14ac:dyDescent="0.2">
      <c r="C92" s="6">
        <v>300</v>
      </c>
      <c r="D92" s="7">
        <v>0.13500000000000001</v>
      </c>
    </row>
    <row r="93" spans="3:8" x14ac:dyDescent="0.2">
      <c r="C93" s="6">
        <v>310</v>
      </c>
      <c r="D93" s="7">
        <v>0.13500000000000001</v>
      </c>
      <c r="G93" s="11" t="s">
        <v>9</v>
      </c>
      <c r="H93" s="12"/>
    </row>
    <row r="94" spans="3:8" x14ac:dyDescent="0.2">
      <c r="C94" s="6">
        <v>320</v>
      </c>
      <c r="D94" s="7">
        <v>0.13500000000000001</v>
      </c>
      <c r="G94" s="4" t="s">
        <v>6</v>
      </c>
      <c r="H94" s="5" t="s">
        <v>1</v>
      </c>
    </row>
    <row r="95" spans="3:8" x14ac:dyDescent="0.2">
      <c r="C95" s="6">
        <v>330</v>
      </c>
      <c r="D95" s="7">
        <v>0.13500000000000001</v>
      </c>
      <c r="G95" s="6">
        <v>0</v>
      </c>
      <c r="H95" s="7"/>
    </row>
    <row r="96" spans="3:8" x14ac:dyDescent="0.2">
      <c r="C96" s="6">
        <v>340</v>
      </c>
      <c r="D96" s="7">
        <v>0.13500000000000001</v>
      </c>
      <c r="G96" s="6">
        <v>10</v>
      </c>
      <c r="H96" s="7">
        <v>0.13200000000000001</v>
      </c>
    </row>
    <row r="97" spans="3:8" x14ac:dyDescent="0.2">
      <c r="C97" s="6">
        <v>350</v>
      </c>
      <c r="D97" s="7">
        <v>0.13500000000000001</v>
      </c>
      <c r="G97" s="6">
        <v>20</v>
      </c>
      <c r="H97" s="7">
        <v>0.13200000000000001</v>
      </c>
    </row>
    <row r="98" spans="3:8" x14ac:dyDescent="0.2">
      <c r="C98" s="6">
        <v>360</v>
      </c>
      <c r="D98" s="7">
        <v>0.13500000000000001</v>
      </c>
      <c r="G98" s="6">
        <v>30</v>
      </c>
      <c r="H98" s="7">
        <v>0.13100000000000001</v>
      </c>
    </row>
    <row r="99" spans="3:8" x14ac:dyDescent="0.2">
      <c r="C99" s="6">
        <v>370</v>
      </c>
      <c r="D99" s="7">
        <v>0.13500000000000001</v>
      </c>
      <c r="G99" s="6">
        <v>40</v>
      </c>
      <c r="H99" s="7">
        <v>0.13100000000000001</v>
      </c>
    </row>
    <row r="100" spans="3:8" x14ac:dyDescent="0.2">
      <c r="C100" s="6">
        <v>380</v>
      </c>
      <c r="D100" s="7">
        <v>0.13500000000000001</v>
      </c>
      <c r="G100" s="6">
        <v>50</v>
      </c>
      <c r="H100" s="7">
        <v>0.13100000000000001</v>
      </c>
    </row>
    <row r="101" spans="3:8" x14ac:dyDescent="0.2">
      <c r="C101" s="6">
        <v>390</v>
      </c>
      <c r="D101" s="7">
        <v>0.13500000000000001</v>
      </c>
      <c r="G101" s="6">
        <v>60</v>
      </c>
      <c r="H101" s="7">
        <v>0.13100000000000001</v>
      </c>
    </row>
    <row r="102" spans="3:8" x14ac:dyDescent="0.2">
      <c r="C102" s="6">
        <v>400</v>
      </c>
      <c r="D102" s="7">
        <v>0.13500000000000001</v>
      </c>
      <c r="G102" s="6">
        <v>70</v>
      </c>
      <c r="H102" s="7">
        <v>0.13100000000000001</v>
      </c>
    </row>
    <row r="103" spans="3:8" x14ac:dyDescent="0.2">
      <c r="C103" s="6">
        <v>410</v>
      </c>
      <c r="D103" s="7">
        <v>0.13500000000000001</v>
      </c>
      <c r="G103" s="6">
        <v>80</v>
      </c>
      <c r="H103" s="7">
        <v>0.13100000000000001</v>
      </c>
    </row>
    <row r="104" spans="3:8" x14ac:dyDescent="0.2">
      <c r="C104" s="6">
        <v>420</v>
      </c>
      <c r="D104" s="7">
        <v>0.13500000000000001</v>
      </c>
      <c r="G104" s="6">
        <v>90</v>
      </c>
      <c r="H104" s="7">
        <v>0.13100000000000001</v>
      </c>
    </row>
    <row r="105" spans="3:8" x14ac:dyDescent="0.2">
      <c r="C105" s="6">
        <v>430</v>
      </c>
      <c r="D105" s="7">
        <v>0.13500000000000001</v>
      </c>
      <c r="G105" s="6">
        <v>100</v>
      </c>
      <c r="H105" s="7">
        <v>0.13100000000000001</v>
      </c>
    </row>
    <row r="106" spans="3:8" x14ac:dyDescent="0.2">
      <c r="C106" s="6">
        <v>440</v>
      </c>
      <c r="D106" s="7">
        <v>0.13500000000000001</v>
      </c>
      <c r="G106" s="6">
        <v>110</v>
      </c>
      <c r="H106" s="7">
        <v>0.13100000000000001</v>
      </c>
    </row>
    <row r="107" spans="3:8" x14ac:dyDescent="0.2">
      <c r="C107" s="6">
        <v>450</v>
      </c>
      <c r="D107" s="7">
        <v>0.13500000000000001</v>
      </c>
      <c r="G107" s="6">
        <v>120</v>
      </c>
      <c r="H107" s="7">
        <v>0.13100000000000001</v>
      </c>
    </row>
    <row r="108" spans="3:8" x14ac:dyDescent="0.2">
      <c r="C108" s="6">
        <v>460</v>
      </c>
      <c r="D108" s="7">
        <v>0.13500000000000001</v>
      </c>
      <c r="G108" s="6">
        <v>130</v>
      </c>
      <c r="H108" s="3">
        <v>0.13100000000000001</v>
      </c>
    </row>
    <row r="109" spans="3:8" x14ac:dyDescent="0.2">
      <c r="C109" s="6">
        <v>470</v>
      </c>
      <c r="D109" s="13">
        <v>0.13500000000000001</v>
      </c>
      <c r="G109" s="6">
        <v>140</v>
      </c>
      <c r="H109" s="3">
        <v>0.13100000000000001</v>
      </c>
    </row>
    <row r="110" spans="3:8" x14ac:dyDescent="0.2">
      <c r="C110" s="6">
        <v>480</v>
      </c>
      <c r="D110" s="3">
        <v>0.13500000000000001</v>
      </c>
      <c r="G110" s="6">
        <v>150</v>
      </c>
      <c r="H110" s="3">
        <v>0.13100000000000001</v>
      </c>
    </row>
    <row r="111" spans="3:8" x14ac:dyDescent="0.2">
      <c r="C111" s="6">
        <v>490</v>
      </c>
      <c r="D111" s="3">
        <v>0.13500000000000001</v>
      </c>
      <c r="G111" s="6">
        <v>160</v>
      </c>
      <c r="H111" s="3">
        <v>0.13100000000000001</v>
      </c>
    </row>
    <row r="112" spans="3:8" x14ac:dyDescent="0.2">
      <c r="C112" s="6">
        <v>500</v>
      </c>
      <c r="D112" s="3">
        <v>0.13500000000000001</v>
      </c>
      <c r="G112" s="6">
        <v>170</v>
      </c>
      <c r="H112" s="3">
        <v>0.13100000000000001</v>
      </c>
    </row>
    <row r="113" spans="3:8" x14ac:dyDescent="0.2">
      <c r="C113" s="6">
        <v>510</v>
      </c>
      <c r="D113" s="3">
        <v>0.13500000000000001</v>
      </c>
      <c r="G113" s="6">
        <v>180</v>
      </c>
      <c r="H113" s="3">
        <v>0.13100000000000001</v>
      </c>
    </row>
    <row r="114" spans="3:8" x14ac:dyDescent="0.2">
      <c r="C114" s="6">
        <v>520</v>
      </c>
      <c r="D114" s="3">
        <v>0.13500000000000001</v>
      </c>
      <c r="G114" s="6">
        <v>190</v>
      </c>
      <c r="H114" s="3">
        <v>0.13100000000000001</v>
      </c>
    </row>
    <row r="115" spans="3:8" x14ac:dyDescent="0.2">
      <c r="C115" s="6">
        <v>530</v>
      </c>
      <c r="D115" s="3">
        <v>0.13500000000000001</v>
      </c>
      <c r="G115" s="6">
        <v>200</v>
      </c>
      <c r="H115" s="3">
        <v>0.13100000000000001</v>
      </c>
    </row>
    <row r="116" spans="3:8" x14ac:dyDescent="0.2">
      <c r="C116" s="6">
        <v>540</v>
      </c>
      <c r="D116" s="14">
        <v>0.13500000000000001</v>
      </c>
      <c r="G116" s="6">
        <v>210</v>
      </c>
      <c r="H116" s="3">
        <v>0.13100000000000001</v>
      </c>
    </row>
    <row r="117" spans="3:8" x14ac:dyDescent="0.2">
      <c r="C117" s="6">
        <v>550</v>
      </c>
      <c r="D117" s="14">
        <v>0.13500000000000001</v>
      </c>
      <c r="G117" s="6">
        <v>220</v>
      </c>
      <c r="H117" s="3">
        <v>0.13100000000000001</v>
      </c>
    </row>
    <row r="118" spans="3:8" x14ac:dyDescent="0.2">
      <c r="C118" s="6">
        <v>560</v>
      </c>
      <c r="D118" s="14">
        <v>0.13500000000000001</v>
      </c>
      <c r="G118" s="6">
        <v>230</v>
      </c>
      <c r="H118" s="3">
        <v>0.13100000000000001</v>
      </c>
    </row>
    <row r="119" spans="3:8" x14ac:dyDescent="0.2">
      <c r="C119" s="6">
        <v>570</v>
      </c>
      <c r="D119" s="14">
        <v>0.13500000000000001</v>
      </c>
      <c r="G119" s="6">
        <v>240</v>
      </c>
      <c r="H119" s="3">
        <v>0.13100000000000001</v>
      </c>
    </row>
    <row r="120" spans="3:8" x14ac:dyDescent="0.2">
      <c r="C120" s="6">
        <v>580</v>
      </c>
      <c r="D120" s="14">
        <v>0.13400000000000001</v>
      </c>
      <c r="G120" s="6">
        <v>250</v>
      </c>
      <c r="H120" s="3">
        <v>0.13100000000000001</v>
      </c>
    </row>
    <row r="121" spans="3:8" x14ac:dyDescent="0.2">
      <c r="C121" s="6">
        <v>590</v>
      </c>
      <c r="G121" s="6">
        <v>260</v>
      </c>
      <c r="H121" s="3">
        <v>0.13100000000000001</v>
      </c>
    </row>
    <row r="122" spans="3:8" x14ac:dyDescent="0.2">
      <c r="C122" s="6">
        <v>600</v>
      </c>
      <c r="G122" s="6">
        <v>270</v>
      </c>
      <c r="H122" s="3">
        <v>0.13100000000000001</v>
      </c>
    </row>
    <row r="123" spans="3:8" x14ac:dyDescent="0.2">
      <c r="G123" s="6">
        <v>280</v>
      </c>
      <c r="H123" s="3">
        <v>0.13100000000000001</v>
      </c>
    </row>
    <row r="124" spans="3:8" x14ac:dyDescent="0.2">
      <c r="G124" s="6">
        <v>290</v>
      </c>
      <c r="H124" s="3">
        <v>0.13100000000000001</v>
      </c>
    </row>
    <row r="125" spans="3:8" x14ac:dyDescent="0.2">
      <c r="G125" s="6">
        <v>300</v>
      </c>
      <c r="H125" s="3">
        <v>0.13100000000000001</v>
      </c>
    </row>
    <row r="126" spans="3:8" x14ac:dyDescent="0.2">
      <c r="G126" s="6">
        <v>310</v>
      </c>
      <c r="H126" s="3">
        <v>0.13</v>
      </c>
    </row>
    <row r="127" spans="3:8" x14ac:dyDescent="0.2">
      <c r="G127" s="6">
        <v>320</v>
      </c>
      <c r="H127" s="3"/>
    </row>
    <row r="128" spans="3:8" x14ac:dyDescent="0.2">
      <c r="G128" s="6">
        <v>330</v>
      </c>
      <c r="H128" s="3"/>
    </row>
    <row r="129" spans="7:8" x14ac:dyDescent="0.2">
      <c r="G129" s="6">
        <v>340</v>
      </c>
      <c r="H129" s="3"/>
    </row>
    <row r="130" spans="7:8" x14ac:dyDescent="0.2">
      <c r="G130" s="6">
        <v>350</v>
      </c>
      <c r="H130" s="3"/>
    </row>
    <row r="131" spans="7:8" x14ac:dyDescent="0.2">
      <c r="G131" s="6">
        <v>360</v>
      </c>
      <c r="H131" s="3"/>
    </row>
    <row r="132" spans="7:8" x14ac:dyDescent="0.2">
      <c r="G132" s="6">
        <v>370</v>
      </c>
      <c r="H132" s="3"/>
    </row>
    <row r="133" spans="7:8" x14ac:dyDescent="0.2">
      <c r="G133" s="6">
        <v>380</v>
      </c>
      <c r="H133" s="3"/>
    </row>
    <row r="134" spans="7:8" x14ac:dyDescent="0.2">
      <c r="G134" s="6">
        <v>390</v>
      </c>
      <c r="H134" s="3"/>
    </row>
    <row r="135" spans="7:8" x14ac:dyDescent="0.2">
      <c r="G135" s="6">
        <v>400</v>
      </c>
      <c r="H135" s="3"/>
    </row>
    <row r="136" spans="7:8" x14ac:dyDescent="0.2">
      <c r="G136" s="6">
        <v>410</v>
      </c>
      <c r="H136" s="3"/>
    </row>
    <row r="137" spans="7:8" x14ac:dyDescent="0.2">
      <c r="G137" s="6">
        <v>420</v>
      </c>
      <c r="H137" s="3"/>
    </row>
    <row r="138" spans="7:8" x14ac:dyDescent="0.2">
      <c r="G138" s="6">
        <v>430</v>
      </c>
      <c r="H138" s="3"/>
    </row>
    <row r="139" spans="7:8" x14ac:dyDescent="0.2">
      <c r="G139" s="6">
        <v>440</v>
      </c>
      <c r="H139" s="3"/>
    </row>
    <row r="140" spans="7:8" x14ac:dyDescent="0.2">
      <c r="G140" s="6">
        <v>450</v>
      </c>
      <c r="H140" s="3"/>
    </row>
    <row r="141" spans="7:8" x14ac:dyDescent="0.2">
      <c r="G141" s="6">
        <v>460</v>
      </c>
      <c r="H141" s="13"/>
    </row>
    <row r="142" spans="7:8" x14ac:dyDescent="0.2">
      <c r="G142" s="6">
        <v>470</v>
      </c>
      <c r="H142" s="13"/>
    </row>
    <row r="143" spans="7:8" x14ac:dyDescent="0.2">
      <c r="G143" s="6">
        <v>480</v>
      </c>
      <c r="H143" s="3"/>
    </row>
    <row r="144" spans="7:8" x14ac:dyDescent="0.2">
      <c r="G144" s="6">
        <v>490</v>
      </c>
      <c r="H144" s="3"/>
    </row>
    <row r="145" spans="7:8" x14ac:dyDescent="0.2">
      <c r="G145" s="6">
        <v>500</v>
      </c>
      <c r="H145" s="3"/>
    </row>
    <row r="146" spans="7:8" x14ac:dyDescent="0.2">
      <c r="G146" s="6">
        <v>510</v>
      </c>
      <c r="H146" s="3"/>
    </row>
    <row r="147" spans="7:8" x14ac:dyDescent="0.2">
      <c r="G147" s="6">
        <v>520</v>
      </c>
      <c r="H147" s="3"/>
    </row>
    <row r="148" spans="7:8" x14ac:dyDescent="0.2">
      <c r="G148" s="6">
        <v>530</v>
      </c>
      <c r="H148" s="3"/>
    </row>
  </sheetData>
  <mergeCells count="7">
    <mergeCell ref="G93:H93"/>
    <mergeCell ref="C60:D60"/>
    <mergeCell ref="T2:U2"/>
    <mergeCell ref="W2:X2"/>
    <mergeCell ref="C2:D2"/>
    <mergeCell ref="G2:H2"/>
    <mergeCell ref="G60:H6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2018-07-11T14:23:00Z</dcterms:created>
  <dcterms:modified xsi:type="dcterms:W3CDTF">2018-07-12T17:33:04Z</dcterms:modified>
</cp:coreProperties>
</file>