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ribeck/Desktop/UChicago Files/Year 2/beck-capp-interactive-viz/interactiveviz/data/"/>
    </mc:Choice>
  </mc:AlternateContent>
  <xr:revisionPtr revIDLastSave="0" documentId="8_{A0F7F180-5916-524B-ABE5-C61F5A72C57A}" xr6:coauthVersionLast="47" xr6:coauthVersionMax="47" xr10:uidLastSave="{00000000-0000-0000-0000-000000000000}"/>
  <bookViews>
    <workbookView xWindow="0" yWindow="1460" windowWidth="29400" windowHeight="16220" xr2:uid="{2BDE5971-B647-A74F-BBA7-454DAAD68C8E}"/>
  </bookViews>
  <sheets>
    <sheet name="Sheet1" sheetId="1" r:id="rId1"/>
  </sheets>
  <definedNames>
    <definedName name="_xlnm._FilterDatabase" localSheetId="0" hidden="1">Sheet1!$A$1:$AB$1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" i="1"/>
</calcChain>
</file>

<file path=xl/sharedStrings.xml><?xml version="1.0" encoding="utf-8"?>
<sst xmlns="http://schemas.openxmlformats.org/spreadsheetml/2006/main" count="156" uniqueCount="47">
  <si>
    <t>GISJOIN</t>
  </si>
  <si>
    <t>YEAR</t>
  </si>
  <si>
    <t>STATE</t>
  </si>
  <si>
    <t>STATEA</t>
  </si>
  <si>
    <t>COUNTY</t>
  </si>
  <si>
    <t>COUNTYA</t>
  </si>
  <si>
    <t>TRACTA</t>
  </si>
  <si>
    <t>G11000100058</t>
  </si>
  <si>
    <t>District Of Columbia</t>
  </si>
  <si>
    <t>001</t>
  </si>
  <si>
    <t>0058</t>
  </si>
  <si>
    <t>G42010100002</t>
  </si>
  <si>
    <t>Pennsylvania</t>
  </si>
  <si>
    <t>Philadelphia</t>
  </si>
  <si>
    <t>0002</t>
  </si>
  <si>
    <t>MEDIAN_HOUSE_VALUE</t>
  </si>
  <si>
    <t>MEDIAN_GROSS_RENT</t>
  </si>
  <si>
    <t>G1100010005800</t>
  </si>
  <si>
    <t>G4201010000200</t>
  </si>
  <si>
    <t>2008-2012</t>
  </si>
  <si>
    <t>000200</t>
  </si>
  <si>
    <t>005800</t>
  </si>
  <si>
    <t>G1100010005801</t>
  </si>
  <si>
    <t>2018-2022</t>
  </si>
  <si>
    <t>G1100010005802</t>
  </si>
  <si>
    <t>005801</t>
  </si>
  <si>
    <t>005802</t>
  </si>
  <si>
    <t>TOTAL_POP</t>
  </si>
  <si>
    <t>RACE_WHITE</t>
  </si>
  <si>
    <t>RACE_BLACK</t>
  </si>
  <si>
    <t>RACE_INDIG</t>
  </si>
  <si>
    <t>RACE_AAPI</t>
  </si>
  <si>
    <t>RACE_MULTI</t>
  </si>
  <si>
    <t>INCOME1</t>
  </si>
  <si>
    <t>INCOME2</t>
  </si>
  <si>
    <t>INCOME3</t>
  </si>
  <si>
    <t>INCOME4</t>
  </si>
  <si>
    <t>INCOME5</t>
  </si>
  <si>
    <t>INCOME6</t>
  </si>
  <si>
    <t>INCOME7</t>
  </si>
  <si>
    <t>INCOME8</t>
  </si>
  <si>
    <t>INCOME9</t>
  </si>
  <si>
    <t>INCOME10</t>
  </si>
  <si>
    <t>HOUSING_UNITS</t>
  </si>
  <si>
    <t>2020</t>
  </si>
  <si>
    <t>GISJOIN2020</t>
  </si>
  <si>
    <t>PROP_AAPI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</si>
</sst>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5DFB-777F-1E49-B3BD-A0721919980E}">
  <dimension ref="A1:AB22"/>
  <sheetViews>
    <sheetView tabSelected="1" workbookViewId="0">
      <selection activeCell="Q22" sqref="Q22"/>
    </sheetView>
  </sheetViews>
  <sheetFormatPr baseColWidth="10" defaultRowHeight="16" x14ac:dyDescent="0.2"/>
  <cols>
    <col min="1" max="2" width="15.5" customWidth="1"/>
    <col min="5" max="5" width="6.83203125" bestFit="1" customWidth="1"/>
    <col min="6" max="6" width="17.83203125" bestFit="1" customWidth="1"/>
    <col min="7" max="7" width="9.1640625" bestFit="1" customWidth="1"/>
    <col min="8" max="8" width="7.33203125" bestFit="1" customWidth="1"/>
  </cols>
  <sheetData>
    <row r="1" spans="1:28" x14ac:dyDescent="0.2">
      <c r="A1" s="2" t="s">
        <v>0</v>
      </c>
      <c r="B1" s="2" t="s">
        <v>45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t="s">
        <v>15</v>
      </c>
      <c r="J1" t="s">
        <v>16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46</v>
      </c>
      <c r="R1" s="2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  <c r="AA1" s="2" t="s">
        <v>42</v>
      </c>
      <c r="AB1" s="2" t="s">
        <v>43</v>
      </c>
    </row>
    <row r="2" spans="1:28" x14ac:dyDescent="0.2">
      <c r="A2" s="2" t="s">
        <v>7</v>
      </c>
      <c r="B2" t="s">
        <v>22</v>
      </c>
      <c r="C2" s="2">
        <v>1980</v>
      </c>
      <c r="D2" s="2" t="s">
        <v>8</v>
      </c>
      <c r="E2" s="2">
        <v>11</v>
      </c>
      <c r="F2" s="2" t="s">
        <v>8</v>
      </c>
      <c r="G2" s="3" t="s">
        <v>9</v>
      </c>
      <c r="H2" s="3" t="s">
        <v>10</v>
      </c>
      <c r="I2">
        <v>95000</v>
      </c>
      <c r="J2">
        <v>0</v>
      </c>
      <c r="K2">
        <v>1157</v>
      </c>
      <c r="L2">
        <v>221</v>
      </c>
      <c r="M2">
        <v>384</v>
      </c>
      <c r="N2">
        <v>0</v>
      </c>
      <c r="O2">
        <v>480</v>
      </c>
      <c r="Q2">
        <f>O2/K2</f>
        <v>0.41486603284356094</v>
      </c>
      <c r="R2">
        <v>251</v>
      </c>
      <c r="S2">
        <v>69</v>
      </c>
      <c r="T2">
        <v>70</v>
      </c>
      <c r="U2">
        <v>0</v>
      </c>
      <c r="V2">
        <v>30</v>
      </c>
      <c r="W2">
        <v>5</v>
      </c>
      <c r="X2">
        <v>0</v>
      </c>
      <c r="Y2">
        <v>15</v>
      </c>
      <c r="Z2">
        <v>7</v>
      </c>
      <c r="AA2">
        <v>13</v>
      </c>
      <c r="AB2">
        <v>549</v>
      </c>
    </row>
    <row r="3" spans="1:28" x14ac:dyDescent="0.2">
      <c r="A3" s="2" t="s">
        <v>7</v>
      </c>
      <c r="B3" t="s">
        <v>22</v>
      </c>
      <c r="C3" s="2">
        <v>1990</v>
      </c>
      <c r="D3" s="2" t="s">
        <v>8</v>
      </c>
      <c r="E3" s="2">
        <v>11</v>
      </c>
      <c r="F3" s="2" t="s">
        <v>8</v>
      </c>
      <c r="G3" s="3" t="s">
        <v>9</v>
      </c>
      <c r="H3" s="3" t="s">
        <v>10</v>
      </c>
      <c r="I3">
        <v>225000</v>
      </c>
      <c r="J3">
        <v>171</v>
      </c>
      <c r="K3">
        <v>787</v>
      </c>
      <c r="L3">
        <v>91</v>
      </c>
      <c r="M3">
        <v>161</v>
      </c>
      <c r="N3">
        <v>3</v>
      </c>
      <c r="O3">
        <v>532</v>
      </c>
      <c r="Q3">
        <f t="shared" ref="Q3:Q22" si="0">O3/K3</f>
        <v>0.67598475222363408</v>
      </c>
      <c r="R3">
        <v>124</v>
      </c>
      <c r="S3">
        <v>28</v>
      </c>
      <c r="T3">
        <v>69</v>
      </c>
      <c r="U3">
        <v>15</v>
      </c>
      <c r="V3">
        <v>0</v>
      </c>
      <c r="W3">
        <v>15</v>
      </c>
      <c r="X3">
        <v>0</v>
      </c>
      <c r="Y3">
        <v>10</v>
      </c>
      <c r="Z3">
        <v>0</v>
      </c>
      <c r="AA3">
        <v>8</v>
      </c>
      <c r="AB3">
        <v>294</v>
      </c>
    </row>
    <row r="4" spans="1:28" x14ac:dyDescent="0.2">
      <c r="A4" t="s">
        <v>17</v>
      </c>
      <c r="B4" t="s">
        <v>22</v>
      </c>
      <c r="C4" s="2">
        <v>2000</v>
      </c>
      <c r="D4" s="2" t="s">
        <v>8</v>
      </c>
      <c r="E4" s="2">
        <v>11</v>
      </c>
      <c r="F4" s="2" t="s">
        <v>8</v>
      </c>
      <c r="G4" s="3" t="s">
        <v>9</v>
      </c>
      <c r="H4" s="3" t="s">
        <v>21</v>
      </c>
      <c r="I4">
        <v>454200</v>
      </c>
      <c r="J4">
        <v>1086</v>
      </c>
      <c r="K4">
        <v>1470</v>
      </c>
      <c r="L4">
        <v>741</v>
      </c>
      <c r="M4">
        <v>203</v>
      </c>
      <c r="N4">
        <v>2</v>
      </c>
      <c r="O4">
        <v>504</v>
      </c>
      <c r="P4">
        <v>20</v>
      </c>
      <c r="Q4">
        <f t="shared" si="0"/>
        <v>0.34285714285714286</v>
      </c>
      <c r="R4">
        <v>186</v>
      </c>
      <c r="S4">
        <v>93</v>
      </c>
      <c r="T4">
        <v>81</v>
      </c>
      <c r="U4">
        <v>13</v>
      </c>
      <c r="V4">
        <v>21</v>
      </c>
      <c r="W4">
        <v>8</v>
      </c>
      <c r="X4">
        <v>17</v>
      </c>
      <c r="Y4">
        <v>57</v>
      </c>
      <c r="Z4">
        <v>115</v>
      </c>
      <c r="AA4">
        <v>264</v>
      </c>
      <c r="AB4">
        <v>1159</v>
      </c>
    </row>
    <row r="5" spans="1:28" x14ac:dyDescent="0.2">
      <c r="A5" t="s">
        <v>17</v>
      </c>
      <c r="B5" t="s">
        <v>22</v>
      </c>
      <c r="C5" t="s">
        <v>19</v>
      </c>
      <c r="D5" s="2" t="s">
        <v>8</v>
      </c>
      <c r="E5" s="2">
        <v>11</v>
      </c>
      <c r="F5" s="2" t="s">
        <v>8</v>
      </c>
      <c r="G5" s="3" t="s">
        <v>9</v>
      </c>
      <c r="H5" s="3" t="s">
        <v>21</v>
      </c>
      <c r="I5">
        <v>480500</v>
      </c>
      <c r="J5">
        <v>2001</v>
      </c>
      <c r="Q5" t="e">
        <f t="shared" si="0"/>
        <v>#DIV/0!</v>
      </c>
      <c r="R5">
        <v>88</v>
      </c>
      <c r="S5">
        <v>26</v>
      </c>
      <c r="T5">
        <v>0</v>
      </c>
      <c r="U5">
        <v>5</v>
      </c>
      <c r="V5">
        <v>36</v>
      </c>
      <c r="W5">
        <v>57</v>
      </c>
      <c r="X5">
        <v>28</v>
      </c>
      <c r="Y5">
        <v>68</v>
      </c>
      <c r="Z5">
        <v>170</v>
      </c>
      <c r="AA5">
        <v>1210</v>
      </c>
    </row>
    <row r="6" spans="1:28" x14ac:dyDescent="0.2">
      <c r="A6" t="s">
        <v>22</v>
      </c>
      <c r="B6" t="s">
        <v>22</v>
      </c>
      <c r="C6" t="s">
        <v>23</v>
      </c>
      <c r="D6" s="2" t="s">
        <v>8</v>
      </c>
      <c r="E6" s="2">
        <v>11</v>
      </c>
      <c r="F6" s="2" t="s">
        <v>8</v>
      </c>
      <c r="G6" s="3" t="s">
        <v>9</v>
      </c>
      <c r="H6" s="1" t="s">
        <v>25</v>
      </c>
      <c r="I6">
        <v>587500</v>
      </c>
      <c r="J6">
        <v>2580</v>
      </c>
      <c r="Q6" t="e">
        <f t="shared" si="0"/>
        <v>#DIV/0!</v>
      </c>
      <c r="R6">
        <v>119</v>
      </c>
      <c r="S6">
        <v>53</v>
      </c>
      <c r="T6">
        <v>19</v>
      </c>
      <c r="U6">
        <v>0</v>
      </c>
      <c r="V6">
        <v>0</v>
      </c>
      <c r="W6">
        <v>8</v>
      </c>
      <c r="X6">
        <v>7</v>
      </c>
      <c r="Y6">
        <v>9</v>
      </c>
      <c r="Z6">
        <v>57</v>
      </c>
      <c r="AA6">
        <v>901</v>
      </c>
    </row>
    <row r="7" spans="1:28" x14ac:dyDescent="0.2">
      <c r="A7" t="s">
        <v>17</v>
      </c>
      <c r="B7" t="s">
        <v>22</v>
      </c>
      <c r="C7" s="2">
        <v>2010</v>
      </c>
      <c r="D7" s="2" t="s">
        <v>8</v>
      </c>
      <c r="E7" s="2"/>
      <c r="F7" s="2" t="s">
        <v>8</v>
      </c>
      <c r="G7" s="3" t="s">
        <v>9</v>
      </c>
      <c r="H7" s="2" t="s">
        <v>21</v>
      </c>
      <c r="K7">
        <v>2830</v>
      </c>
      <c r="L7">
        <v>1806</v>
      </c>
      <c r="M7">
        <v>265</v>
      </c>
      <c r="N7">
        <v>7</v>
      </c>
      <c r="O7">
        <v>659</v>
      </c>
      <c r="P7">
        <v>93</v>
      </c>
      <c r="Q7">
        <f t="shared" si="0"/>
        <v>0.23286219081272086</v>
      </c>
      <c r="AB7">
        <v>2306</v>
      </c>
    </row>
    <row r="8" spans="1:28" x14ac:dyDescent="0.2">
      <c r="A8" t="s">
        <v>22</v>
      </c>
      <c r="B8" t="s">
        <v>22</v>
      </c>
      <c r="C8" s="2" t="s">
        <v>44</v>
      </c>
      <c r="D8" s="2" t="s">
        <v>8</v>
      </c>
      <c r="E8" s="2"/>
      <c r="F8" s="2" t="s">
        <v>8</v>
      </c>
      <c r="G8" s="3" t="s">
        <v>9</v>
      </c>
      <c r="H8" s="2" t="s">
        <v>25</v>
      </c>
      <c r="K8">
        <v>1672</v>
      </c>
      <c r="L8">
        <v>951</v>
      </c>
      <c r="M8">
        <v>82</v>
      </c>
      <c r="N8">
        <v>1</v>
      </c>
      <c r="O8">
        <v>484</v>
      </c>
      <c r="P8">
        <v>154</v>
      </c>
      <c r="Q8">
        <f t="shared" si="0"/>
        <v>0.28947368421052633</v>
      </c>
      <c r="AB8">
        <v>1312</v>
      </c>
    </row>
    <row r="9" spans="1:28" x14ac:dyDescent="0.2">
      <c r="A9" s="2" t="s">
        <v>7</v>
      </c>
      <c r="B9" t="s">
        <v>24</v>
      </c>
      <c r="C9" s="2">
        <v>1980</v>
      </c>
      <c r="D9" s="2" t="s">
        <v>8</v>
      </c>
      <c r="E9" s="2">
        <v>11</v>
      </c>
      <c r="F9" s="2" t="s">
        <v>8</v>
      </c>
      <c r="G9" s="3" t="s">
        <v>9</v>
      </c>
      <c r="H9" s="3" t="s">
        <v>10</v>
      </c>
      <c r="I9">
        <v>95000</v>
      </c>
      <c r="J9">
        <v>0</v>
      </c>
      <c r="K9">
        <v>1157</v>
      </c>
      <c r="L9">
        <v>221</v>
      </c>
      <c r="M9">
        <v>384</v>
      </c>
      <c r="N9">
        <v>0</v>
      </c>
      <c r="O9">
        <v>480</v>
      </c>
      <c r="Q9">
        <f t="shared" si="0"/>
        <v>0.41486603284356094</v>
      </c>
      <c r="R9">
        <v>251</v>
      </c>
      <c r="S9">
        <v>69</v>
      </c>
      <c r="T9">
        <v>70</v>
      </c>
      <c r="U9">
        <v>0</v>
      </c>
      <c r="V9">
        <v>30</v>
      </c>
      <c r="W9">
        <v>5</v>
      </c>
      <c r="X9">
        <v>0</v>
      </c>
      <c r="Y9">
        <v>15</v>
      </c>
      <c r="Z9">
        <v>7</v>
      </c>
      <c r="AA9">
        <v>13</v>
      </c>
      <c r="AB9">
        <v>549</v>
      </c>
    </row>
    <row r="10" spans="1:28" x14ac:dyDescent="0.2">
      <c r="A10" s="2" t="s">
        <v>7</v>
      </c>
      <c r="B10" t="s">
        <v>24</v>
      </c>
      <c r="C10" s="2">
        <v>1990</v>
      </c>
      <c r="D10" s="2" t="s">
        <v>8</v>
      </c>
      <c r="E10" s="2">
        <v>11</v>
      </c>
      <c r="F10" s="2" t="s">
        <v>8</v>
      </c>
      <c r="G10" s="3" t="s">
        <v>9</v>
      </c>
      <c r="H10" s="3" t="s">
        <v>10</v>
      </c>
      <c r="I10">
        <v>225000</v>
      </c>
      <c r="J10">
        <v>171</v>
      </c>
      <c r="K10">
        <v>787</v>
      </c>
      <c r="L10">
        <v>91</v>
      </c>
      <c r="M10">
        <v>161</v>
      </c>
      <c r="N10">
        <v>3</v>
      </c>
      <c r="O10">
        <v>532</v>
      </c>
      <c r="Q10">
        <f t="shared" si="0"/>
        <v>0.67598475222363408</v>
      </c>
      <c r="R10">
        <v>124</v>
      </c>
      <c r="S10">
        <v>28</v>
      </c>
      <c r="T10">
        <v>69</v>
      </c>
      <c r="U10">
        <v>15</v>
      </c>
      <c r="V10">
        <v>0</v>
      </c>
      <c r="W10">
        <v>15</v>
      </c>
      <c r="X10">
        <v>0</v>
      </c>
      <c r="Y10">
        <v>10</v>
      </c>
      <c r="Z10">
        <v>0</v>
      </c>
      <c r="AA10">
        <v>8</v>
      </c>
      <c r="AB10">
        <v>294</v>
      </c>
    </row>
    <row r="11" spans="1:28" x14ac:dyDescent="0.2">
      <c r="A11" t="s">
        <v>17</v>
      </c>
      <c r="B11" t="s">
        <v>24</v>
      </c>
      <c r="C11" s="2">
        <v>2000</v>
      </c>
      <c r="D11" s="2" t="s">
        <v>8</v>
      </c>
      <c r="E11" s="2">
        <v>11</v>
      </c>
      <c r="F11" s="2" t="s">
        <v>8</v>
      </c>
      <c r="G11" s="3" t="s">
        <v>9</v>
      </c>
      <c r="H11" s="3" t="s">
        <v>21</v>
      </c>
      <c r="I11">
        <v>454200</v>
      </c>
      <c r="J11">
        <v>1086</v>
      </c>
      <c r="K11">
        <v>1470</v>
      </c>
      <c r="L11">
        <v>741</v>
      </c>
      <c r="M11">
        <v>203</v>
      </c>
      <c r="N11">
        <v>2</v>
      </c>
      <c r="O11">
        <v>504</v>
      </c>
      <c r="P11">
        <v>20</v>
      </c>
      <c r="Q11">
        <f t="shared" si="0"/>
        <v>0.34285714285714286</v>
      </c>
      <c r="R11">
        <v>186</v>
      </c>
      <c r="S11">
        <v>93</v>
      </c>
      <c r="T11">
        <v>81</v>
      </c>
      <c r="U11">
        <v>13</v>
      </c>
      <c r="V11">
        <v>21</v>
      </c>
      <c r="W11">
        <v>8</v>
      </c>
      <c r="X11">
        <v>17</v>
      </c>
      <c r="Y11">
        <v>57</v>
      </c>
      <c r="Z11">
        <v>115</v>
      </c>
      <c r="AA11">
        <v>264</v>
      </c>
      <c r="AB11">
        <v>1159</v>
      </c>
    </row>
    <row r="12" spans="1:28" x14ac:dyDescent="0.2">
      <c r="A12" t="s">
        <v>17</v>
      </c>
      <c r="B12" t="s">
        <v>24</v>
      </c>
      <c r="C12" t="s">
        <v>19</v>
      </c>
      <c r="D12" s="2" t="s">
        <v>8</v>
      </c>
      <c r="E12" s="2">
        <v>11</v>
      </c>
      <c r="F12" s="2" t="s">
        <v>8</v>
      </c>
      <c r="G12" s="3" t="s">
        <v>9</v>
      </c>
      <c r="H12" s="3" t="s">
        <v>21</v>
      </c>
      <c r="I12">
        <v>480500</v>
      </c>
      <c r="J12">
        <v>2001</v>
      </c>
      <c r="Q12" t="e">
        <f t="shared" si="0"/>
        <v>#DIV/0!</v>
      </c>
      <c r="R12">
        <v>88</v>
      </c>
      <c r="S12">
        <v>26</v>
      </c>
      <c r="T12">
        <v>0</v>
      </c>
      <c r="U12">
        <v>5</v>
      </c>
      <c r="V12">
        <v>36</v>
      </c>
      <c r="W12">
        <v>57</v>
      </c>
      <c r="X12">
        <v>28</v>
      </c>
      <c r="Y12">
        <v>68</v>
      </c>
      <c r="Z12">
        <v>170</v>
      </c>
      <c r="AA12">
        <v>1210</v>
      </c>
    </row>
    <row r="13" spans="1:28" x14ac:dyDescent="0.2">
      <c r="A13" t="s">
        <v>24</v>
      </c>
      <c r="B13" t="s">
        <v>24</v>
      </c>
      <c r="C13" t="s">
        <v>23</v>
      </c>
      <c r="D13" s="2" t="s">
        <v>8</v>
      </c>
      <c r="E13" s="2">
        <v>11</v>
      </c>
      <c r="F13" s="2" t="s">
        <v>8</v>
      </c>
      <c r="G13" s="3" t="s">
        <v>9</v>
      </c>
      <c r="H13" s="1" t="s">
        <v>26</v>
      </c>
      <c r="I13">
        <v>742800</v>
      </c>
      <c r="J13">
        <v>3100</v>
      </c>
      <c r="Q13" t="e">
        <f t="shared" si="0"/>
        <v>#DIV/0!</v>
      </c>
      <c r="R13">
        <v>54</v>
      </c>
      <c r="S13">
        <v>14</v>
      </c>
      <c r="T13">
        <v>0</v>
      </c>
      <c r="U13">
        <v>54</v>
      </c>
      <c r="V13">
        <v>0</v>
      </c>
      <c r="W13">
        <v>62</v>
      </c>
      <c r="X13">
        <v>0</v>
      </c>
      <c r="Y13">
        <v>7</v>
      </c>
      <c r="Z13">
        <v>41</v>
      </c>
      <c r="AA13">
        <v>1242</v>
      </c>
    </row>
    <row r="14" spans="1:28" x14ac:dyDescent="0.2">
      <c r="A14" t="s">
        <v>17</v>
      </c>
      <c r="B14" t="s">
        <v>24</v>
      </c>
      <c r="C14" s="2">
        <v>2010</v>
      </c>
      <c r="D14" s="2" t="s">
        <v>8</v>
      </c>
      <c r="E14" s="2"/>
      <c r="F14" s="2" t="s">
        <v>8</v>
      </c>
      <c r="G14" s="3" t="s">
        <v>9</v>
      </c>
      <c r="H14" s="2" t="s">
        <v>21</v>
      </c>
      <c r="K14">
        <v>2830</v>
      </c>
      <c r="L14">
        <v>1806</v>
      </c>
      <c r="M14">
        <v>265</v>
      </c>
      <c r="N14">
        <v>7</v>
      </c>
      <c r="O14">
        <v>659</v>
      </c>
      <c r="P14">
        <v>93</v>
      </c>
      <c r="Q14">
        <f t="shared" si="0"/>
        <v>0.23286219081272086</v>
      </c>
      <c r="AB14">
        <v>2306</v>
      </c>
    </row>
    <row r="15" spans="1:28" x14ac:dyDescent="0.2">
      <c r="A15" t="s">
        <v>24</v>
      </c>
      <c r="B15" t="s">
        <v>24</v>
      </c>
      <c r="C15" s="2" t="s">
        <v>44</v>
      </c>
      <c r="D15" s="2" t="s">
        <v>8</v>
      </c>
      <c r="E15" s="2"/>
      <c r="F15" s="2" t="s">
        <v>8</v>
      </c>
      <c r="G15" s="3" t="s">
        <v>9</v>
      </c>
      <c r="H15" s="2" t="s">
        <v>26</v>
      </c>
      <c r="K15">
        <v>2145</v>
      </c>
      <c r="L15">
        <v>1332</v>
      </c>
      <c r="M15">
        <v>294</v>
      </c>
      <c r="N15">
        <v>0</v>
      </c>
      <c r="O15">
        <v>299</v>
      </c>
      <c r="P15">
        <v>220</v>
      </c>
      <c r="Q15">
        <f t="shared" si="0"/>
        <v>0.1393939393939394</v>
      </c>
      <c r="AB15">
        <v>1616</v>
      </c>
    </row>
    <row r="16" spans="1:28" x14ac:dyDescent="0.2">
      <c r="A16" s="2" t="s">
        <v>11</v>
      </c>
      <c r="B16" t="s">
        <v>18</v>
      </c>
      <c r="C16" s="2">
        <v>1980</v>
      </c>
      <c r="D16" s="2" t="s">
        <v>12</v>
      </c>
      <c r="E16" s="2">
        <v>42</v>
      </c>
      <c r="F16" s="2" t="s">
        <v>13</v>
      </c>
      <c r="G16" s="2">
        <v>101</v>
      </c>
      <c r="H16" s="3" t="s">
        <v>14</v>
      </c>
      <c r="I16">
        <v>36786</v>
      </c>
      <c r="J16">
        <v>0</v>
      </c>
      <c r="K16">
        <v>1150</v>
      </c>
      <c r="L16">
        <v>367</v>
      </c>
      <c r="M16">
        <v>54</v>
      </c>
      <c r="N16">
        <v>0</v>
      </c>
      <c r="O16">
        <v>717</v>
      </c>
      <c r="Q16">
        <f t="shared" si="0"/>
        <v>0.62347826086956526</v>
      </c>
      <c r="R16">
        <v>247</v>
      </c>
      <c r="S16">
        <v>59</v>
      </c>
      <c r="T16">
        <v>26</v>
      </c>
      <c r="U16">
        <v>6</v>
      </c>
      <c r="V16">
        <v>17</v>
      </c>
      <c r="W16">
        <v>7</v>
      </c>
      <c r="X16">
        <v>10</v>
      </c>
      <c r="Y16">
        <v>13</v>
      </c>
      <c r="Z16">
        <v>13</v>
      </c>
      <c r="AA16">
        <v>0</v>
      </c>
      <c r="AB16">
        <v>528</v>
      </c>
    </row>
    <row r="17" spans="1:28" x14ac:dyDescent="0.2">
      <c r="A17" s="2" t="s">
        <v>11</v>
      </c>
      <c r="B17" t="s">
        <v>18</v>
      </c>
      <c r="C17" s="2">
        <v>1990</v>
      </c>
      <c r="D17" s="2" t="s">
        <v>12</v>
      </c>
      <c r="E17" s="2">
        <v>42</v>
      </c>
      <c r="F17" s="2" t="s">
        <v>13</v>
      </c>
      <c r="G17" s="2">
        <v>101</v>
      </c>
      <c r="H17" s="3" t="s">
        <v>14</v>
      </c>
      <c r="I17">
        <v>106300</v>
      </c>
      <c r="J17">
        <v>377</v>
      </c>
      <c r="K17">
        <v>1403</v>
      </c>
      <c r="L17">
        <v>189</v>
      </c>
      <c r="M17">
        <v>137</v>
      </c>
      <c r="N17">
        <v>0</v>
      </c>
      <c r="O17">
        <v>1077</v>
      </c>
      <c r="Q17">
        <f t="shared" si="0"/>
        <v>0.76764076977904494</v>
      </c>
      <c r="R17">
        <v>291</v>
      </c>
      <c r="S17">
        <v>47</v>
      </c>
      <c r="T17">
        <v>16</v>
      </c>
      <c r="U17">
        <v>0</v>
      </c>
      <c r="V17">
        <v>8</v>
      </c>
      <c r="W17">
        <v>23</v>
      </c>
      <c r="X17">
        <v>8</v>
      </c>
      <c r="Y17">
        <v>37</v>
      </c>
      <c r="Z17">
        <v>68</v>
      </c>
      <c r="AA17">
        <v>0</v>
      </c>
      <c r="AB17">
        <v>437</v>
      </c>
    </row>
    <row r="18" spans="1:28" x14ac:dyDescent="0.2">
      <c r="A18" s="4" t="s">
        <v>18</v>
      </c>
      <c r="B18" t="s">
        <v>18</v>
      </c>
      <c r="C18" s="2">
        <v>2000</v>
      </c>
      <c r="D18" s="2" t="s">
        <v>12</v>
      </c>
      <c r="E18" s="2">
        <v>42</v>
      </c>
      <c r="F18" s="2" t="s">
        <v>13</v>
      </c>
      <c r="G18" s="2">
        <v>101</v>
      </c>
      <c r="H18" s="3" t="s">
        <v>20</v>
      </c>
      <c r="I18">
        <v>55600</v>
      </c>
      <c r="J18">
        <v>421</v>
      </c>
      <c r="K18">
        <v>1362</v>
      </c>
      <c r="L18">
        <v>162</v>
      </c>
      <c r="M18">
        <v>74</v>
      </c>
      <c r="N18">
        <v>1</v>
      </c>
      <c r="O18">
        <v>1090</v>
      </c>
      <c r="P18">
        <v>35</v>
      </c>
      <c r="Q18">
        <f t="shared" si="0"/>
        <v>0.80029368575624082</v>
      </c>
      <c r="R18">
        <v>304</v>
      </c>
      <c r="S18">
        <v>31</v>
      </c>
      <c r="T18">
        <v>31</v>
      </c>
      <c r="U18">
        <v>20</v>
      </c>
      <c r="V18">
        <v>22</v>
      </c>
      <c r="W18">
        <v>10</v>
      </c>
      <c r="X18">
        <v>24</v>
      </c>
      <c r="Y18">
        <v>30</v>
      </c>
      <c r="Z18">
        <v>0</v>
      </c>
      <c r="AA18">
        <v>33</v>
      </c>
      <c r="AB18">
        <v>509</v>
      </c>
    </row>
    <row r="19" spans="1:28" x14ac:dyDescent="0.2">
      <c r="A19" t="s">
        <v>18</v>
      </c>
      <c r="B19" t="s">
        <v>18</v>
      </c>
      <c r="C19" t="s">
        <v>19</v>
      </c>
      <c r="D19" s="2" t="s">
        <v>12</v>
      </c>
      <c r="E19" s="2">
        <v>42</v>
      </c>
      <c r="F19" s="2" t="s">
        <v>13</v>
      </c>
      <c r="G19" s="2">
        <v>101</v>
      </c>
      <c r="H19" s="3" t="s">
        <v>20</v>
      </c>
      <c r="I19">
        <v>261100</v>
      </c>
      <c r="J19">
        <v>905</v>
      </c>
      <c r="Q19" t="e">
        <f t="shared" si="0"/>
        <v>#DIV/0!</v>
      </c>
      <c r="R19">
        <v>107</v>
      </c>
      <c r="S19">
        <v>23</v>
      </c>
      <c r="T19">
        <v>9</v>
      </c>
      <c r="U19">
        <v>49</v>
      </c>
      <c r="V19">
        <v>42</v>
      </c>
      <c r="W19">
        <v>106</v>
      </c>
      <c r="X19">
        <v>63</v>
      </c>
      <c r="Y19">
        <v>74</v>
      </c>
      <c r="Z19">
        <v>101</v>
      </c>
      <c r="AA19">
        <v>369</v>
      </c>
    </row>
    <row r="20" spans="1:28" x14ac:dyDescent="0.2">
      <c r="A20" t="s">
        <v>18</v>
      </c>
      <c r="B20" t="s">
        <v>18</v>
      </c>
      <c r="C20" t="s">
        <v>23</v>
      </c>
      <c r="D20" s="2" t="s">
        <v>12</v>
      </c>
      <c r="E20" s="2">
        <v>42</v>
      </c>
      <c r="F20" s="2" t="s">
        <v>13</v>
      </c>
      <c r="G20" s="2">
        <v>101</v>
      </c>
      <c r="H20" s="3" t="s">
        <v>20</v>
      </c>
      <c r="I20">
        <v>483700</v>
      </c>
      <c r="J20">
        <v>1592</v>
      </c>
      <c r="Q20" t="e">
        <f t="shared" si="0"/>
        <v>#DIV/0!</v>
      </c>
      <c r="R20">
        <v>93</v>
      </c>
      <c r="S20">
        <v>60</v>
      </c>
      <c r="T20">
        <v>40</v>
      </c>
      <c r="U20">
        <v>0</v>
      </c>
      <c r="V20">
        <v>67</v>
      </c>
      <c r="W20">
        <v>43</v>
      </c>
      <c r="X20">
        <v>25</v>
      </c>
      <c r="Y20">
        <v>196</v>
      </c>
      <c r="Z20">
        <v>153</v>
      </c>
      <c r="AA20">
        <v>1009</v>
      </c>
    </row>
    <row r="21" spans="1:28" x14ac:dyDescent="0.2">
      <c r="A21" t="s">
        <v>18</v>
      </c>
      <c r="B21" t="s">
        <v>18</v>
      </c>
      <c r="C21" s="2">
        <v>2010</v>
      </c>
      <c r="D21" s="2" t="s">
        <v>12</v>
      </c>
      <c r="E21" s="2"/>
      <c r="F21" s="2" t="s">
        <v>13</v>
      </c>
      <c r="G21" s="2">
        <v>101</v>
      </c>
      <c r="H21" s="2" t="s">
        <v>20</v>
      </c>
      <c r="K21">
        <v>2937</v>
      </c>
      <c r="L21">
        <v>711</v>
      </c>
      <c r="M21">
        <v>295</v>
      </c>
      <c r="N21">
        <v>3</v>
      </c>
      <c r="O21">
        <v>1883</v>
      </c>
      <c r="P21">
        <v>45</v>
      </c>
      <c r="Q21">
        <f t="shared" si="0"/>
        <v>0.64113040517534903</v>
      </c>
      <c r="AB21">
        <v>1285</v>
      </c>
    </row>
    <row r="22" spans="1:28" x14ac:dyDescent="0.2">
      <c r="A22" t="s">
        <v>18</v>
      </c>
      <c r="B22" t="s">
        <v>18</v>
      </c>
      <c r="C22" s="2" t="s">
        <v>44</v>
      </c>
      <c r="D22" s="2" t="s">
        <v>12</v>
      </c>
      <c r="E22" s="2"/>
      <c r="F22" s="2" t="s">
        <v>13</v>
      </c>
      <c r="G22" s="2">
        <v>101</v>
      </c>
      <c r="H22" s="2" t="s">
        <v>20</v>
      </c>
      <c r="K22">
        <v>3367</v>
      </c>
      <c r="L22">
        <v>838</v>
      </c>
      <c r="M22">
        <v>259</v>
      </c>
      <c r="N22">
        <v>7</v>
      </c>
      <c r="O22">
        <v>2110</v>
      </c>
      <c r="P22">
        <v>153</v>
      </c>
      <c r="Q22">
        <f t="shared" si="0"/>
        <v>0.62667062667062667</v>
      </c>
      <c r="AB22">
        <v>1644</v>
      </c>
    </row>
  </sheetData>
  <autoFilter ref="A1:AB1" xr:uid="{9E755DFB-777F-1E49-B3BD-A0721919980E}">
    <sortState xmlns:xlrd2="http://schemas.microsoft.com/office/spreadsheetml/2017/richdata2" ref="A2:AB22">
      <sortCondition ref="B1:B22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 Beck</dc:creator>
  <cp:lastModifiedBy>Tori Beck</cp:lastModifiedBy>
  <dcterms:created xsi:type="dcterms:W3CDTF">2024-11-30T02:23:10Z</dcterms:created>
  <dcterms:modified xsi:type="dcterms:W3CDTF">2024-11-30T23:37:58Z</dcterms:modified>
</cp:coreProperties>
</file>