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19\matBK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7" i="1" l="1"/>
  <c r="I37" i="1"/>
  <c r="Q36" i="1"/>
  <c r="I36" i="1"/>
  <c r="S36" i="1" s="1"/>
  <c r="Q35" i="1"/>
  <c r="I35" i="1"/>
  <c r="Q34" i="1"/>
  <c r="S34" i="1" s="1"/>
  <c r="I34" i="1"/>
  <c r="Q33" i="1"/>
  <c r="I33" i="1"/>
  <c r="S33" i="1" s="1"/>
  <c r="Q32" i="1"/>
  <c r="I32" i="1"/>
  <c r="I38" i="1" s="1"/>
  <c r="I39" i="1" s="1"/>
  <c r="D26" i="1"/>
  <c r="E26" i="1"/>
  <c r="F26" i="1"/>
  <c r="G26" i="1"/>
  <c r="H26" i="1"/>
  <c r="I26" i="1"/>
  <c r="J26" i="1"/>
  <c r="K26" i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D23" i="1"/>
  <c r="E23" i="1"/>
  <c r="F23" i="1"/>
  <c r="G2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D19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/>
  <c r="F15" i="1"/>
  <c r="G15" i="1"/>
  <c r="H15" i="1"/>
  <c r="I15" i="1"/>
  <c r="J15" i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S35" i="1"/>
  <c r="S37" i="1"/>
  <c r="S32" i="1" l="1"/>
  <c r="S38" i="1" s="1"/>
  <c r="S39" i="1" s="1"/>
</calcChain>
</file>

<file path=xl/sharedStrings.xml><?xml version="1.0" encoding="utf-8"?>
<sst xmlns="http://schemas.openxmlformats.org/spreadsheetml/2006/main" count="107" uniqueCount="72">
  <si>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</si>
  <si>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</si>
  <si>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</si>
  <si>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</si>
  <si>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</si>
  <si>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</si>
  <si>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</si>
  <si>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</si>
  <si>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</si>
  <si>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</si>
  <si>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</si>
  <si>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</si>
  <si>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</si>
  <si>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</si>
  <si>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</si>
  <si>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</si>
  <si>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</si>
  <si>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</si>
  <si>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SRTF.3.a</t>
  </si>
  <si>
    <t>Shortest-Remaining-Time-First (Shortest-Job-First Preemptive) Scheduling Algorithm</t>
  </si>
  <si>
    <t>real</t>
  </si>
  <si>
    <t>B:4</t>
  </si>
  <si>
    <t>B:3</t>
  </si>
  <si>
    <t>D:4</t>
  </si>
  <si>
    <t>B:2</t>
  </si>
  <si>
    <t>C:1</t>
  </si>
  <si>
    <t>A:7</t>
  </si>
  <si>
    <t>A:5</t>
  </si>
  <si>
    <t>A:6</t>
  </si>
  <si>
    <t>B:1</t>
  </si>
  <si>
    <t>D:3</t>
  </si>
  <si>
    <t>D:2</t>
  </si>
  <si>
    <t>D:1</t>
  </si>
  <si>
    <t>A:4</t>
  </si>
  <si>
    <t>A:3</t>
  </si>
  <si>
    <t>A:2</t>
  </si>
  <si>
    <t>A:1</t>
  </si>
  <si>
    <t>Sólo se hará una nueva estimación del burst de CPU en el cambio WAITING--&gt;READY.</t>
  </si>
  <si>
    <t>Se sigue viendo, en RUNNING, que algunos procesos todavía se quedan mucho tiempo ocupando el CPU.</t>
  </si>
  <si>
    <t>= Idle Time</t>
  </si>
  <si>
    <r>
      <t>p</t>
    </r>
    <r>
      <rPr>
        <vertAlign val="subscript"/>
        <sz val="10"/>
        <rFont val="Times New Roman"/>
        <family val="1"/>
      </rPr>
      <t>i</t>
    </r>
  </si>
  <si>
    <t>Times / Ready to complete a CPU Burst</t>
  </si>
  <si>
    <t>Ready</t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</si>
  <si>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</si>
  <si>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Orden</t>
  </si>
  <si>
    <t>Running</t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</si>
  <si>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</si>
  <si>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</si>
  <si>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Waiting</t>
  </si>
  <si>
    <t>Terminated</t>
  </si>
  <si>
    <t>estimado</t>
  </si>
  <si>
    <t>entrada</t>
  </si>
  <si>
    <t>salida</t>
  </si>
  <si>
    <t>servicio</t>
  </si>
  <si>
    <t>1ero</t>
  </si>
  <si>
    <t>2do</t>
  </si>
  <si>
    <t>3ero</t>
  </si>
  <si>
    <t>4to</t>
  </si>
  <si>
    <t>5to</t>
  </si>
  <si>
    <t>6to</t>
  </si>
  <si>
    <t>tot</t>
  </si>
  <si>
    <t>prom</t>
  </si>
  <si>
    <t>Secuencia 1: READY--&gt;RUNNING--&gt;READY</t>
  </si>
  <si>
    <t>Secuencia 2: READY--&gt;RUNNING--&gt;TERMINATED</t>
  </si>
  <si>
    <t>C:0</t>
  </si>
  <si>
    <t>B:0</t>
  </si>
  <si>
    <t>D:0</t>
  </si>
  <si>
    <t>A:0</t>
  </si>
  <si>
    <t>contra el tiempo que le resta al proceso en estado RUNNING. Después se comporta como SJF non-preemptive.</t>
  </si>
  <si>
    <t>N</t>
  </si>
  <si>
    <t>Cada vez que un nuevo proceso pasa de NEW a READY, se compara el tiempo estimado del proceso de tiempo más corto, en Ready,</t>
  </si>
  <si>
    <t>N,R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</si>
</sst>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i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6" fillId="0" borderId="0" xfId="0" applyFont="1"/>
    <xf numFmtId="0" fontId="3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5" fillId="5" borderId="0" xfId="0" applyFont="1" applyFill="1"/>
    <xf numFmtId="0" fontId="4" fillId="5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Fill="1"/>
    <xf numFmtId="0" fontId="1" fillId="4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tabSelected="1" workbookViewId="0">
      <selection activeCell="I12" sqref="I12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18</v>
      </c>
      <c r="C1" s="9"/>
      <c r="D1" s="9"/>
      <c r="E1" s="26" t="s">
        <v>19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30" x14ac:dyDescent="0.2">
      <c r="E2" s="33" t="s">
        <v>8</v>
      </c>
      <c r="I2" s="1" t="s">
        <v>8</v>
      </c>
      <c r="P2" s="18" t="s">
        <v>62</v>
      </c>
    </row>
    <row r="3" spans="1:30" x14ac:dyDescent="0.2">
      <c r="E3" s="33" t="s">
        <v>17</v>
      </c>
      <c r="G3" s="1" t="s">
        <v>16</v>
      </c>
      <c r="I3" s="1" t="s">
        <v>20</v>
      </c>
      <c r="L3" s="3"/>
      <c r="M3" s="4" t="s">
        <v>11</v>
      </c>
      <c r="P3" s="18" t="s">
        <v>63</v>
      </c>
    </row>
    <row r="4" spans="1:30" x14ac:dyDescent="0.2">
      <c r="B4" s="2" t="s">
        <v>10</v>
      </c>
      <c r="E4" s="34" t="s">
        <v>9</v>
      </c>
      <c r="F4" s="7"/>
      <c r="G4" s="7" t="s">
        <v>3</v>
      </c>
      <c r="H4" s="7"/>
      <c r="I4" s="7" t="s">
        <v>9</v>
      </c>
      <c r="J4" s="7"/>
    </row>
    <row r="5" spans="1:30" x14ac:dyDescent="0.2">
      <c r="B5" s="20" t="s">
        <v>12</v>
      </c>
      <c r="E5" s="1">
        <v>7</v>
      </c>
      <c r="G5" s="1">
        <v>0</v>
      </c>
      <c r="I5" s="1">
        <v>7</v>
      </c>
      <c r="L5" s="17"/>
      <c r="M5" s="4" t="s">
        <v>39</v>
      </c>
    </row>
    <row r="6" spans="1:30" x14ac:dyDescent="0.2">
      <c r="B6" s="21" t="s">
        <v>13</v>
      </c>
      <c r="E6" s="1">
        <v>4</v>
      </c>
      <c r="G6" s="1">
        <v>2</v>
      </c>
      <c r="I6" s="1">
        <v>4</v>
      </c>
    </row>
    <row r="7" spans="1:30" x14ac:dyDescent="0.2">
      <c r="B7" s="22" t="s">
        <v>14</v>
      </c>
      <c r="E7" s="1">
        <v>1</v>
      </c>
      <c r="G7" s="1">
        <v>4</v>
      </c>
      <c r="I7" s="1">
        <v>1</v>
      </c>
    </row>
    <row r="8" spans="1:30" x14ac:dyDescent="0.2">
      <c r="B8" s="12" t="s">
        <v>15</v>
      </c>
      <c r="E8" s="1">
        <v>4</v>
      </c>
      <c r="G8" s="1">
        <v>5</v>
      </c>
      <c r="I8" s="1">
        <v>4</v>
      </c>
    </row>
    <row r="9" spans="1:30" x14ac:dyDescent="0.2">
      <c r="D9" s="5" t="s">
        <v>70</v>
      </c>
    </row>
    <row r="10" spans="1:30" x14ac:dyDescent="0.2">
      <c r="D10" s="19" t="s">
        <v>68</v>
      </c>
    </row>
    <row r="11" spans="1:30" x14ac:dyDescent="0.2">
      <c r="C11" s="13"/>
      <c r="D11" s="19" t="s">
        <v>37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C12" s="13"/>
      <c r="D12" s="35" t="s">
        <v>69</v>
      </c>
      <c r="E12" s="13"/>
      <c r="F12" s="35" t="s">
        <v>71</v>
      </c>
      <c r="G12" s="13"/>
      <c r="H12" s="35" t="s">
        <v>71</v>
      </c>
      <c r="I12" s="35" t="s">
        <v>69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C13" s="13"/>
      <c r="D13" s="13"/>
      <c r="E13" s="13"/>
      <c r="F13" s="13"/>
      <c r="G13" s="13"/>
      <c r="H13" s="20" t="s">
        <v>27</v>
      </c>
      <c r="I13" s="20" t="s">
        <v>27</v>
      </c>
      <c r="J13" s="20" t="s">
        <v>27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7"/>
      <c r="E14" s="17"/>
      <c r="F14" s="23" t="s">
        <v>27</v>
      </c>
      <c r="G14" s="23" t="s">
        <v>27</v>
      </c>
      <c r="H14" s="24" t="s">
        <v>24</v>
      </c>
      <c r="I14" s="16" t="s">
        <v>23</v>
      </c>
      <c r="J14" s="16" t="s">
        <v>23</v>
      </c>
      <c r="K14" s="23" t="s">
        <v>27</v>
      </c>
      <c r="L14" s="23" t="s">
        <v>27</v>
      </c>
      <c r="M14" s="23" t="s">
        <v>27</v>
      </c>
      <c r="N14" s="23" t="s">
        <v>27</v>
      </c>
      <c r="O14" s="17"/>
      <c r="P14" s="17"/>
      <c r="Q14" s="17"/>
      <c r="R14" s="17"/>
      <c r="S14" s="17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31" t="s">
        <v>26</v>
      </c>
      <c r="E16" s="6"/>
      <c r="F16" s="32" t="s">
        <v>21</v>
      </c>
      <c r="G16" s="6"/>
      <c r="H16" s="22" t="s">
        <v>25</v>
      </c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23" t="s">
        <v>26</v>
      </c>
      <c r="E18" s="23" t="s">
        <v>28</v>
      </c>
      <c r="F18" s="24" t="s">
        <v>21</v>
      </c>
      <c r="G18" s="24" t="s">
        <v>22</v>
      </c>
      <c r="H18" s="25" t="s">
        <v>25</v>
      </c>
      <c r="I18" s="24" t="s">
        <v>24</v>
      </c>
      <c r="J18" s="24" t="s">
        <v>29</v>
      </c>
      <c r="K18" s="16" t="s">
        <v>23</v>
      </c>
      <c r="L18" s="16" t="s">
        <v>30</v>
      </c>
      <c r="M18" s="16" t="s">
        <v>31</v>
      </c>
      <c r="N18" s="16" t="s">
        <v>32</v>
      </c>
      <c r="O18" s="23" t="s">
        <v>27</v>
      </c>
      <c r="P18" s="23" t="s">
        <v>33</v>
      </c>
      <c r="Q18" s="23" t="s">
        <v>34</v>
      </c>
      <c r="R18" s="23" t="s">
        <v>35</v>
      </c>
      <c r="S18" s="23" t="s">
        <v>36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0" x14ac:dyDescent="0.2">
      <c r="A21" s="1" t="s">
        <v>5</v>
      </c>
      <c r="D21" s="13"/>
      <c r="E21" s="15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">
      <c r="A22" s="5" t="s">
        <v>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2">
      <c r="A23" s="1" t="s">
        <v>6</v>
      </c>
      <c r="C23" s="6">
        <v>0</v>
      </c>
      <c r="D23" s="6">
        <f>C23+1</f>
        <v>1</v>
      </c>
      <c r="E23" s="6">
        <f>D23+1</f>
        <v>2</v>
      </c>
      <c r="F23" s="6">
        <f t="shared" ref="F23:AD23" si="2">E23+1</f>
        <v>3</v>
      </c>
      <c r="G23" s="6">
        <f t="shared" si="2"/>
        <v>4</v>
      </c>
      <c r="H23" s="6">
        <f t="shared" si="2"/>
        <v>5</v>
      </c>
      <c r="I23" s="6">
        <f t="shared" si="2"/>
        <v>6</v>
      </c>
      <c r="J23" s="6">
        <f t="shared" si="2"/>
        <v>7</v>
      </c>
      <c r="K23" s="6">
        <f t="shared" si="2"/>
        <v>8</v>
      </c>
      <c r="L23" s="6">
        <f t="shared" si="2"/>
        <v>9</v>
      </c>
      <c r="M23" s="6">
        <f t="shared" si="2"/>
        <v>10</v>
      </c>
      <c r="N23" s="6">
        <f t="shared" si="2"/>
        <v>11</v>
      </c>
      <c r="O23" s="6">
        <f t="shared" si="2"/>
        <v>12</v>
      </c>
      <c r="P23" s="6">
        <f t="shared" si="2"/>
        <v>13</v>
      </c>
      <c r="Q23" s="6">
        <f t="shared" si="2"/>
        <v>14</v>
      </c>
      <c r="R23" s="6">
        <f t="shared" si="2"/>
        <v>15</v>
      </c>
      <c r="S23" s="6">
        <f t="shared" si="2"/>
        <v>16</v>
      </c>
      <c r="T23" s="6">
        <f t="shared" si="2"/>
        <v>17</v>
      </c>
      <c r="U23" s="6">
        <f t="shared" si="2"/>
        <v>18</v>
      </c>
      <c r="V23" s="6">
        <f t="shared" si="2"/>
        <v>19</v>
      </c>
      <c r="W23" s="6">
        <f t="shared" si="2"/>
        <v>20</v>
      </c>
      <c r="X23" s="6">
        <f t="shared" si="2"/>
        <v>21</v>
      </c>
      <c r="Y23" s="6">
        <f t="shared" si="2"/>
        <v>22</v>
      </c>
      <c r="Z23" s="6">
        <f t="shared" si="2"/>
        <v>23</v>
      </c>
      <c r="AA23" s="6">
        <f t="shared" si="2"/>
        <v>24</v>
      </c>
      <c r="AB23" s="6">
        <f t="shared" si="2"/>
        <v>25</v>
      </c>
      <c r="AC23" s="6">
        <f t="shared" si="2"/>
        <v>26</v>
      </c>
      <c r="AD23" s="6">
        <f t="shared" si="2"/>
        <v>27</v>
      </c>
    </row>
    <row r="25" spans="1:30" x14ac:dyDescent="0.2">
      <c r="A25" s="5" t="s">
        <v>1</v>
      </c>
      <c r="D25" s="14"/>
      <c r="E25" s="14"/>
      <c r="F25" s="14"/>
      <c r="G25" s="14"/>
      <c r="H25" s="14"/>
      <c r="I25" s="25" t="s">
        <v>64</v>
      </c>
      <c r="J25" s="14"/>
      <c r="K25" s="24" t="s">
        <v>65</v>
      </c>
      <c r="L25" s="14"/>
      <c r="M25" s="14"/>
      <c r="N25" s="14"/>
      <c r="O25" s="16" t="s">
        <v>66</v>
      </c>
      <c r="P25" s="14"/>
      <c r="Q25" s="14"/>
      <c r="R25" s="14"/>
      <c r="S25" s="14"/>
      <c r="T25" s="23" t="s">
        <v>67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">
      <c r="A26" s="1" t="s">
        <v>7</v>
      </c>
      <c r="C26" s="6">
        <v>0</v>
      </c>
      <c r="D26" s="6">
        <f>C26+1</f>
        <v>1</v>
      </c>
      <c r="E26" s="6">
        <f>D26+1</f>
        <v>2</v>
      </c>
      <c r="F26" s="6">
        <f t="shared" ref="F26:AD26" si="3">E26+1</f>
        <v>3</v>
      </c>
      <c r="G26" s="6">
        <f t="shared" si="3"/>
        <v>4</v>
      </c>
      <c r="H26" s="6">
        <f t="shared" si="3"/>
        <v>5</v>
      </c>
      <c r="I26" s="6">
        <f t="shared" si="3"/>
        <v>6</v>
      </c>
      <c r="J26" s="6">
        <f t="shared" si="3"/>
        <v>7</v>
      </c>
      <c r="K26" s="6">
        <f t="shared" si="3"/>
        <v>8</v>
      </c>
      <c r="L26" s="6">
        <f t="shared" si="3"/>
        <v>9</v>
      </c>
      <c r="M26" s="6">
        <f t="shared" si="3"/>
        <v>10</v>
      </c>
      <c r="N26" s="6">
        <f t="shared" si="3"/>
        <v>11</v>
      </c>
      <c r="O26" s="6">
        <f t="shared" si="3"/>
        <v>12</v>
      </c>
      <c r="P26" s="6">
        <f t="shared" si="3"/>
        <v>13</v>
      </c>
      <c r="Q26" s="6">
        <f t="shared" si="3"/>
        <v>14</v>
      </c>
      <c r="R26" s="6">
        <f t="shared" si="3"/>
        <v>15</v>
      </c>
      <c r="S26" s="6">
        <f t="shared" si="3"/>
        <v>16</v>
      </c>
      <c r="T26" s="6">
        <f t="shared" si="3"/>
        <v>17</v>
      </c>
      <c r="U26" s="6">
        <f t="shared" si="3"/>
        <v>18</v>
      </c>
      <c r="V26" s="6">
        <f t="shared" si="3"/>
        <v>19</v>
      </c>
      <c r="W26" s="6">
        <f t="shared" si="3"/>
        <v>20</v>
      </c>
      <c r="X26" s="6">
        <f t="shared" si="3"/>
        <v>21</v>
      </c>
      <c r="Y26" s="6">
        <f t="shared" si="3"/>
        <v>22</v>
      </c>
      <c r="Z26" s="6">
        <f t="shared" si="3"/>
        <v>23</v>
      </c>
      <c r="AA26" s="6">
        <f t="shared" si="3"/>
        <v>24</v>
      </c>
      <c r="AB26" s="6">
        <f t="shared" si="3"/>
        <v>25</v>
      </c>
      <c r="AC26" s="6">
        <f t="shared" si="3"/>
        <v>26</v>
      </c>
      <c r="AD26" s="6">
        <f t="shared" si="3"/>
        <v>27</v>
      </c>
    </row>
    <row r="28" spans="1:30" x14ac:dyDescent="0.2">
      <c r="A28" s="13"/>
      <c r="B28" s="13"/>
      <c r="C28" s="13"/>
      <c r="D28" s="5" t="s">
        <v>38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30" x14ac:dyDescent="0.2">
      <c r="C29" s="28" t="s">
        <v>41</v>
      </c>
    </row>
    <row r="30" spans="1:30" ht="14.25" x14ac:dyDescent="0.25">
      <c r="C30" s="1" t="s">
        <v>8</v>
      </c>
      <c r="E30" s="1" t="s">
        <v>42</v>
      </c>
      <c r="G30" s="1" t="s">
        <v>42</v>
      </c>
      <c r="I30" s="1" t="s">
        <v>43</v>
      </c>
      <c r="K30" s="1" t="s">
        <v>44</v>
      </c>
      <c r="M30" s="1" t="s">
        <v>45</v>
      </c>
      <c r="O30" s="1" t="s">
        <v>45</v>
      </c>
      <c r="Q30" s="1" t="s">
        <v>46</v>
      </c>
      <c r="S30" s="1" t="s">
        <v>47</v>
      </c>
      <c r="U30" s="1" t="s">
        <v>48</v>
      </c>
      <c r="W30" s="1" t="s">
        <v>49</v>
      </c>
    </row>
    <row r="31" spans="1:30" ht="14.25" x14ac:dyDescent="0.25">
      <c r="A31" s="1" t="s">
        <v>40</v>
      </c>
      <c r="C31" s="1" t="s">
        <v>50</v>
      </c>
      <c r="E31" s="1" t="s">
        <v>51</v>
      </c>
      <c r="G31" s="1" t="s">
        <v>52</v>
      </c>
      <c r="K31" s="1" t="s">
        <v>53</v>
      </c>
      <c r="M31" s="1" t="s">
        <v>51</v>
      </c>
      <c r="O31" s="1" t="s">
        <v>52</v>
      </c>
      <c r="U31" s="1" t="s">
        <v>51</v>
      </c>
      <c r="W31" s="1" t="s">
        <v>51</v>
      </c>
    </row>
    <row r="32" spans="1:30" x14ac:dyDescent="0.2">
      <c r="A32" s="20" t="s">
        <v>12</v>
      </c>
      <c r="C32" s="13">
        <v>7</v>
      </c>
      <c r="D32" s="29"/>
      <c r="E32" s="13">
        <v>0</v>
      </c>
      <c r="F32" s="13"/>
      <c r="G32" s="13">
        <v>0</v>
      </c>
      <c r="H32" s="13"/>
      <c r="I32" s="30">
        <f t="shared" ref="I32:I37" si="4">G32-E32</f>
        <v>0</v>
      </c>
      <c r="J32" s="13"/>
      <c r="K32" s="13" t="s">
        <v>54</v>
      </c>
      <c r="M32" s="1">
        <v>0</v>
      </c>
      <c r="O32" s="1">
        <v>2</v>
      </c>
      <c r="Q32" s="30">
        <f t="shared" ref="Q32:Q37" si="5">O32-M32</f>
        <v>2</v>
      </c>
      <c r="R32" s="18"/>
      <c r="S32" s="1">
        <f t="shared" ref="S32:S37" si="6">Q32+I32</f>
        <v>2</v>
      </c>
    </row>
    <row r="33" spans="1:23" x14ac:dyDescent="0.2">
      <c r="A33" s="21" t="s">
        <v>13</v>
      </c>
      <c r="C33" s="13">
        <v>4</v>
      </c>
      <c r="D33" s="29"/>
      <c r="E33" s="13">
        <v>2</v>
      </c>
      <c r="F33" s="13"/>
      <c r="G33" s="13">
        <v>2</v>
      </c>
      <c r="H33" s="13"/>
      <c r="I33" s="30">
        <f t="shared" si="4"/>
        <v>0</v>
      </c>
      <c r="J33" s="13"/>
      <c r="K33" s="13" t="s">
        <v>55</v>
      </c>
      <c r="M33" s="1">
        <v>2</v>
      </c>
      <c r="O33" s="1">
        <v>4</v>
      </c>
      <c r="Q33" s="30">
        <f t="shared" si="5"/>
        <v>2</v>
      </c>
      <c r="R33" s="18"/>
      <c r="S33" s="1">
        <f t="shared" si="6"/>
        <v>2</v>
      </c>
    </row>
    <row r="34" spans="1:23" x14ac:dyDescent="0.2">
      <c r="A34" s="22" t="s">
        <v>14</v>
      </c>
      <c r="C34" s="13">
        <v>1</v>
      </c>
      <c r="D34" s="29"/>
      <c r="E34" s="13">
        <v>4</v>
      </c>
      <c r="F34" s="13"/>
      <c r="G34" s="13">
        <v>4</v>
      </c>
      <c r="H34" s="13"/>
      <c r="I34" s="30">
        <f t="shared" si="4"/>
        <v>0</v>
      </c>
      <c r="J34" s="13"/>
      <c r="K34" s="13" t="s">
        <v>56</v>
      </c>
      <c r="M34" s="1">
        <v>4</v>
      </c>
      <c r="O34" s="1">
        <v>5</v>
      </c>
      <c r="Q34" s="30">
        <f t="shared" si="5"/>
        <v>1</v>
      </c>
      <c r="R34" s="18"/>
      <c r="S34" s="1">
        <f t="shared" si="6"/>
        <v>1</v>
      </c>
      <c r="W34" s="1">
        <v>5</v>
      </c>
    </row>
    <row r="35" spans="1:23" x14ac:dyDescent="0.2">
      <c r="A35" s="21" t="s">
        <v>13</v>
      </c>
      <c r="C35" s="13">
        <v>2</v>
      </c>
      <c r="D35" s="29"/>
      <c r="E35" s="13">
        <v>4</v>
      </c>
      <c r="F35" s="13"/>
      <c r="G35" s="13">
        <v>5</v>
      </c>
      <c r="H35" s="13"/>
      <c r="I35" s="30">
        <f t="shared" si="4"/>
        <v>1</v>
      </c>
      <c r="J35" s="13"/>
      <c r="K35" s="13" t="s">
        <v>57</v>
      </c>
      <c r="M35" s="1">
        <v>5</v>
      </c>
      <c r="O35" s="1">
        <v>7</v>
      </c>
      <c r="Q35" s="30">
        <f t="shared" si="5"/>
        <v>2</v>
      </c>
      <c r="R35" s="18"/>
      <c r="S35" s="1">
        <f t="shared" si="6"/>
        <v>3</v>
      </c>
      <c r="W35" s="1">
        <v>7</v>
      </c>
    </row>
    <row r="36" spans="1:23" x14ac:dyDescent="0.2">
      <c r="A36" s="12" t="s">
        <v>15</v>
      </c>
      <c r="C36" s="13">
        <v>4</v>
      </c>
      <c r="D36" s="29"/>
      <c r="E36" s="13">
        <v>5</v>
      </c>
      <c r="F36" s="13"/>
      <c r="G36" s="13">
        <v>7</v>
      </c>
      <c r="H36" s="13"/>
      <c r="I36" s="30">
        <f t="shared" si="4"/>
        <v>2</v>
      </c>
      <c r="J36" s="13"/>
      <c r="K36" s="13" t="s">
        <v>58</v>
      </c>
      <c r="M36" s="1">
        <v>7</v>
      </c>
      <c r="O36" s="1">
        <v>11</v>
      </c>
      <c r="Q36" s="30">
        <f t="shared" si="5"/>
        <v>4</v>
      </c>
      <c r="R36" s="18"/>
      <c r="S36" s="1">
        <f t="shared" si="6"/>
        <v>6</v>
      </c>
      <c r="W36" s="1">
        <v>12</v>
      </c>
    </row>
    <row r="37" spans="1:23" x14ac:dyDescent="0.2">
      <c r="A37" s="20" t="s">
        <v>12</v>
      </c>
      <c r="C37" s="13">
        <v>5</v>
      </c>
      <c r="D37" s="29"/>
      <c r="E37" s="13">
        <v>2</v>
      </c>
      <c r="F37" s="13"/>
      <c r="G37" s="13">
        <v>11</v>
      </c>
      <c r="H37" s="13"/>
      <c r="I37" s="30">
        <f t="shared" si="4"/>
        <v>9</v>
      </c>
      <c r="J37" s="13"/>
      <c r="K37" s="13" t="s">
        <v>59</v>
      </c>
      <c r="M37" s="1">
        <v>11</v>
      </c>
      <c r="O37" s="1">
        <v>16</v>
      </c>
      <c r="Q37" s="30">
        <f t="shared" si="5"/>
        <v>5</v>
      </c>
      <c r="R37" s="18"/>
      <c r="S37" s="1">
        <f t="shared" si="6"/>
        <v>14</v>
      </c>
      <c r="W37" s="1">
        <v>16</v>
      </c>
    </row>
    <row r="38" spans="1:23" x14ac:dyDescent="0.2">
      <c r="H38" s="1" t="s">
        <v>60</v>
      </c>
      <c r="I38" s="1">
        <f>SUM(I32:I37)</f>
        <v>12</v>
      </c>
      <c r="R38" s="1" t="s">
        <v>60</v>
      </c>
      <c r="S38" s="1">
        <f>SUM(S32:S37)</f>
        <v>28</v>
      </c>
    </row>
    <row r="39" spans="1:23" x14ac:dyDescent="0.2">
      <c r="H39" s="1" t="s">
        <v>61</v>
      </c>
      <c r="I39" s="1">
        <f>I38/4</f>
        <v>3</v>
      </c>
      <c r="R39" s="1" t="s">
        <v>61</v>
      </c>
      <c r="S39" s="1">
        <f>S38/4</f>
        <v>7</v>
      </c>
    </row>
  </sheetData>
  <phoneticPr fontId="0" type="noConversion"/>
  <pageMargins left="0.23622047244094491" right="0.23622047244094491" top="0.78740157480314965" bottom="0.78740157480314965" header="0.51181102362204722" footer="0.5118110236220472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JOSE RAMON RIOS SANCHEZ</cp:lastModifiedBy>
  <cp:lastPrinted>2012-11-12T23:04:09Z</cp:lastPrinted>
  <dcterms:created xsi:type="dcterms:W3CDTF">2005-04-26T18:43:29Z</dcterms:created>
  <dcterms:modified xsi:type="dcterms:W3CDTF">2019-04-09T16:33:08Z</dcterms:modified>
</cp:coreProperties>
</file>