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bet_m\1161\Data_Project_RM_\"/>
    </mc:Choice>
  </mc:AlternateContent>
  <xr:revisionPtr revIDLastSave="0" documentId="13_ncr:1_{A8C97148-8BF2-4A03-97AE-B17CCC648CE9}" xr6:coauthVersionLast="47" xr6:coauthVersionMax="47" xr10:uidLastSave="{00000000-0000-0000-0000-000000000000}"/>
  <bookViews>
    <workbookView xWindow="-120" yWindow="-120" windowWidth="20730" windowHeight="11760" tabRatio="866" firstSheet="1" activeTab="9" xr2:uid="{00000000-000D-0000-FFFF-FFFF00000000}"/>
  </bookViews>
  <sheets>
    <sheet name="Murder" sheetId="4" r:id="rId1"/>
    <sheet name="Assault" sheetId="5" r:id="rId2"/>
    <sheet name="SexualOffences" sheetId="6" r:id="rId3"/>
    <sheet name="Robberies" sheetId="7" r:id="rId4"/>
    <sheet name="Robwfirearm" sheetId="12" r:id="rId5"/>
    <sheet name="Burglary and MVT" sheetId="8" r:id="rId6"/>
    <sheet name="Motor vehicle theft" sheetId="9" r:id="rId7"/>
    <sheet name="Robbery (2)" sheetId="13" r:id="rId8"/>
    <sheet name="Dataforgraphs" sheetId="10" r:id="rId9"/>
    <sheet name="1995-2020 Totals" sheetId="19" r:id="rId10"/>
    <sheet name="1995-2020 Totals (2)" sheetId="2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9" l="1"/>
  <c r="D15" i="19"/>
  <c r="E15" i="19"/>
  <c r="F15" i="19"/>
  <c r="G15" i="19"/>
  <c r="H15" i="19"/>
  <c r="I15" i="19"/>
  <c r="J15" i="19"/>
  <c r="K15" i="19"/>
  <c r="L15" i="19"/>
  <c r="C15" i="19"/>
  <c r="M3" i="19"/>
  <c r="M4" i="19"/>
  <c r="M5" i="19"/>
  <c r="M6" i="19"/>
  <c r="M7" i="19"/>
  <c r="M8" i="19"/>
  <c r="M9" i="19"/>
  <c r="M10" i="19"/>
  <c r="M11" i="19"/>
  <c r="M12" i="19"/>
  <c r="M13" i="19"/>
  <c r="M14" i="19"/>
</calcChain>
</file>

<file path=xl/sharedStrings.xml><?xml version="1.0" encoding="utf-8"?>
<sst xmlns="http://schemas.openxmlformats.org/spreadsheetml/2006/main" count="64" uniqueCount="44">
  <si>
    <t>Assault</t>
  </si>
  <si>
    <t>Sexual assault</t>
  </si>
  <si>
    <t>Other sexual offences</t>
  </si>
  <si>
    <t>Robbery without a weapon</t>
  </si>
  <si>
    <t>Robbery with a firearm</t>
  </si>
  <si>
    <t>Robbery with a weapon not a firearm</t>
  </si>
  <si>
    <t>Break and enter dwelling</t>
  </si>
  <si>
    <t>Break and enter non- dwelling</t>
  </si>
  <si>
    <t>Motor vehicle theft</t>
  </si>
  <si>
    <t>Murder^</t>
  </si>
  <si>
    <t>Break and enter non-dwelling</t>
  </si>
  <si>
    <t>NSW estimated pop by year</t>
  </si>
  <si>
    <t xml:space="preserve">^For murder, the numbers and rates shown are for recorded victims rather than criminal incidents. </t>
  </si>
  <si>
    <t>Table A1. Number of criminal incidents recorded by NSW Police by year and offence type</t>
  </si>
  <si>
    <t>Table A2. Rate of criminal incidents recorded by NSW Police per 100,000 population by year and offence type</t>
  </si>
  <si>
    <r>
      <t>Murder</t>
    </r>
    <r>
      <rPr>
        <i/>
        <vertAlign val="superscript"/>
        <sz val="11"/>
        <rFont val="Calibri"/>
        <family val="2"/>
        <scheme val="minor"/>
      </rPr>
      <t>^</t>
    </r>
  </si>
  <si>
    <t>Year</t>
  </si>
  <si>
    <t>Population</t>
  </si>
  <si>
    <t>Rate per 100,000 population</t>
  </si>
  <si>
    <t>* Number of victims.</t>
  </si>
  <si>
    <t>NSW Recorded Crime Statistics January 1995 to December 2020</t>
  </si>
  <si>
    <t xml:space="preserve">Murder * </t>
  </si>
  <si>
    <t xml:space="preserve">Assault </t>
  </si>
  <si>
    <t xml:space="preserve">Sexual assault </t>
  </si>
  <si>
    <t xml:space="preserve">Other sexual offences </t>
  </si>
  <si>
    <t xml:space="preserve">Robbery without a weapon </t>
  </si>
  <si>
    <t xml:space="preserve">Robbery with a firearm </t>
  </si>
  <si>
    <t xml:space="preserve">Robbery with a weapon not a firearm </t>
  </si>
  <si>
    <t xml:space="preserve">Break and enter dwelling </t>
  </si>
  <si>
    <t xml:space="preserve">Break and enter non-dwelling </t>
  </si>
  <si>
    <t>Rate per 100,000 population of selected incidents by year and offence type.</t>
  </si>
  <si>
    <t>Total per Year</t>
  </si>
  <si>
    <t>_</t>
  </si>
  <si>
    <t>Total from 1995-2020</t>
  </si>
  <si>
    <t xml:space="preserve">1) Murder * </t>
  </si>
  <si>
    <t xml:space="preserve">2) Assault </t>
  </si>
  <si>
    <t xml:space="preserve">3) Sexual assault </t>
  </si>
  <si>
    <t xml:space="preserve">4) Other sexual offences </t>
  </si>
  <si>
    <t xml:space="preserve">5) Robbery without a weapon </t>
  </si>
  <si>
    <t xml:space="preserve">6) Robbery with a firearm </t>
  </si>
  <si>
    <t xml:space="preserve">7) Robbery with a weapon not a firearm </t>
  </si>
  <si>
    <t xml:space="preserve">8) Break and enter dwelling </t>
  </si>
  <si>
    <t xml:space="preserve">9) Break and enter non-dwelling </t>
  </si>
  <si>
    <t xml:space="preserve">10) Motor vehicle theft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</si>
</sst>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0"/>
      <name val="Arial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vertAlign val="superscript"/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17"/>
      </top>
      <bottom style="thin">
        <color indexed="17"/>
      </bottom>
      <diagonal/>
    </border>
    <border>
      <left/>
      <right/>
      <top/>
      <bottom style="thick">
        <color indexed="17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wrapText="1"/>
    </xf>
    <xf numFmtId="0" fontId="4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0" fontId="1" fillId="0" borderId="0" xfId="0" applyFont="1" applyFill="1"/>
    <xf numFmtId="3" fontId="1" fillId="0" borderId="0" xfId="0" applyNumberFormat="1" applyFont="1" applyFill="1" applyAlignment="1">
      <alignment horizontal="right" wrapText="1"/>
    </xf>
    <xf numFmtId="0" fontId="4" fillId="2" borderId="0" xfId="0" applyFont="1" applyFill="1" applyBorder="1" applyAlignment="1">
      <alignment vertical="top" wrapText="1"/>
    </xf>
    <xf numFmtId="3" fontId="1" fillId="2" borderId="0" xfId="0" applyNumberFormat="1" applyFont="1" applyFill="1" applyBorder="1" applyAlignment="1">
      <alignment horizontal="right" wrapText="1"/>
    </xf>
    <xf numFmtId="0" fontId="4" fillId="2" borderId="2" xfId="0" applyFont="1" applyFill="1" applyBorder="1" applyAlignment="1">
      <alignment vertical="top" wrapText="1"/>
    </xf>
    <xf numFmtId="3" fontId="1" fillId="2" borderId="2" xfId="0" applyNumberFormat="1" applyFont="1" applyFill="1" applyBorder="1" applyAlignment="1">
      <alignment horizontal="right" wrapText="1"/>
    </xf>
    <xf numFmtId="0" fontId="1" fillId="2" borderId="0" xfId="0" applyFont="1" applyFill="1" applyBorder="1"/>
    <xf numFmtId="49" fontId="1" fillId="2" borderId="0" xfId="0" applyNumberFormat="1" applyFont="1" applyFill="1" applyBorder="1" applyAlignment="1">
      <alignment horizontal="left"/>
    </xf>
    <xf numFmtId="1" fontId="1" fillId="0" borderId="0" xfId="0" applyNumberFormat="1" applyFont="1" applyAlignment="1">
      <alignment horizontal="right"/>
    </xf>
    <xf numFmtId="164" fontId="1" fillId="2" borderId="0" xfId="0" applyNumberFormat="1" applyFont="1" applyFill="1" applyAlignment="1">
      <alignment horizontal="right" wrapText="1"/>
    </xf>
    <xf numFmtId="1" fontId="4" fillId="0" borderId="0" xfId="0" applyNumberFormat="1" applyFont="1" applyAlignment="1">
      <alignment vertical="top" wrapText="1"/>
    </xf>
    <xf numFmtId="165" fontId="1" fillId="0" borderId="0" xfId="0" applyNumberFormat="1" applyFont="1" applyBorder="1"/>
    <xf numFmtId="0" fontId="4" fillId="2" borderId="0" xfId="0" applyFont="1" applyFill="1" applyBorder="1" applyAlignment="1">
      <alignment horizontal="right" wrapText="1"/>
    </xf>
    <xf numFmtId="164" fontId="1" fillId="2" borderId="0" xfId="0" applyNumberFormat="1" applyFont="1" applyFill="1" applyBorder="1" applyAlignment="1">
      <alignment horizontal="right" wrapText="1"/>
    </xf>
    <xf numFmtId="1" fontId="4" fillId="2" borderId="2" xfId="0" applyNumberFormat="1" applyFont="1" applyFill="1" applyBorder="1" applyAlignment="1">
      <alignment vertical="top" wrapText="1"/>
    </xf>
    <xf numFmtId="164" fontId="1" fillId="2" borderId="2" xfId="0" applyNumberFormat="1" applyFont="1" applyFill="1" applyBorder="1" applyAlignment="1">
      <alignment horizontal="right" wrapText="1"/>
    </xf>
    <xf numFmtId="0" fontId="5" fillId="0" borderId="0" xfId="0" applyFont="1" applyAlignment="1">
      <alignment horizontal="center" wrapText="1"/>
    </xf>
    <xf numFmtId="4" fontId="0" fillId="0" borderId="0" xfId="0" applyNumberFormat="1"/>
    <xf numFmtId="0" fontId="0" fillId="0" borderId="0" xfId="0" applyAlignment="1">
      <alignment horizontal="center" wrapText="1"/>
    </xf>
    <xf numFmtId="0" fontId="6" fillId="0" borderId="0" xfId="0" applyFont="1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FF"/>
      <color rgb="FF009900"/>
      <color rgb="FFFFFFFF"/>
      <color rgb="FF71AF7B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chartsheet" Target="chartsheets/sheet2.xml"/><Relationship Id="rId16" Type="http://schemas.openxmlformats.org/officeDocument/2006/relationships/customXml" Target="../customXml/item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5" Type="http://schemas.openxmlformats.org/officeDocument/2006/relationships/chartsheet" Target="chart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Figure 1: Murder rate for NSW per 100,000 population 1990-2018</a:t>
            </a:r>
          </a:p>
        </c:rich>
      </c:tx>
      <c:layout>
        <c:manualLayout>
          <c:xMode val="edge"/>
          <c:yMode val="edge"/>
          <c:x val="0.2413145539906103"/>
          <c:y val="1.54320987654321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774647887324024E-2"/>
          <c:y val="0.12962962962962837"/>
          <c:w val="0.8009389671361502"/>
          <c:h val="0.79012345679012363"/>
        </c:manualLayout>
      </c:layout>
      <c:lineChart>
        <c:grouping val="standard"/>
        <c:varyColors val="0"/>
        <c:ser>
          <c:idx val="0"/>
          <c:order val="0"/>
          <c:tx>
            <c:strRef>
              <c:f>Dataforgraphs!$C$39</c:f>
              <c:strCache>
                <c:ptCount val="1"/>
                <c:pt idx="0">
                  <c:v>Murder^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5.4937710702317134E-3"/>
                  <c:y val="-0.3521816155767608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endParaRPr lang="en-AU"/>
                  </a:p>
                  <a:p>
                    <a:pPr>
                      <a:defRPr/>
                    </a:pPr>
                    <a:r>
                      <a:rPr lang="en-AU"/>
                      <a:t>Linear trend: R2 = </a:t>
                    </a:r>
                    <a:r>
                      <a:rPr lang="en-US"/>
                      <a:t>0.79</a:t>
                    </a:r>
                    <a:endParaRPr lang="en-AU"/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trendline>
            <c:trendlineType val="linear"/>
            <c:dispRSqr val="0"/>
            <c:dispEq val="0"/>
          </c:trendline>
          <c:cat>
            <c:numRef>
              <c:f>Dataforgraphs!$B$40:$B$70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 formatCode="0">
                  <c:v>2020</c:v>
                </c:pt>
              </c:numCache>
            </c:numRef>
          </c:cat>
          <c:val>
            <c:numRef>
              <c:f>Dataforgraphs!$C$40:$C$70</c:f>
              <c:numCache>
                <c:formatCode>0.0</c:formatCode>
                <c:ptCount val="31"/>
                <c:pt idx="0">
                  <c:v>2</c:v>
                </c:pt>
                <c:pt idx="1">
                  <c:v>1.9</c:v>
                </c:pt>
                <c:pt idx="2">
                  <c:v>1.7</c:v>
                </c:pt>
                <c:pt idx="3">
                  <c:v>1.8318434340070073</c:v>
                </c:pt>
                <c:pt idx="4">
                  <c:v>1.8261253635062042</c:v>
                </c:pt>
                <c:pt idx="5">
                  <c:v>1.998476000881908</c:v>
                </c:pt>
                <c:pt idx="6">
                  <c:v>1.8695420653411399</c:v>
                </c:pt>
                <c:pt idx="7">
                  <c:v>1.87989060311192</c:v>
                </c:pt>
                <c:pt idx="8">
                  <c:v>1.6563941309381138</c:v>
                </c:pt>
                <c:pt idx="9">
                  <c:v>2.0120504665929433</c:v>
                </c:pt>
                <c:pt idx="10">
                  <c:v>1.757574103718148</c:v>
                </c:pt>
                <c:pt idx="11">
                  <c:v>1.7610084851514061</c:v>
                </c:pt>
                <c:pt idx="12">
                  <c:v>1.5499618815747065</c:v>
                </c:pt>
                <c:pt idx="13">
                  <c:v>1.480202666932499</c:v>
                </c:pt>
                <c:pt idx="14">
                  <c:v>1.1126589767897834</c:v>
                </c:pt>
                <c:pt idx="15">
                  <c:v>1.2848850012983315</c:v>
                </c:pt>
                <c:pt idx="16">
                  <c:v>1.468256734330067</c:v>
                </c:pt>
                <c:pt idx="17">
                  <c:v>1.2144879338428916</c:v>
                </c:pt>
                <c:pt idx="18">
                  <c:v>1.1665652042979719</c:v>
                </c:pt>
                <c:pt idx="19">
                  <c:v>1.2333856222678559</c:v>
                </c:pt>
                <c:pt idx="20">
                  <c:v>1.105777871341205</c:v>
                </c:pt>
                <c:pt idx="21">
                  <c:v>1.260644654887443</c:v>
                </c:pt>
                <c:pt idx="22">
                  <c:v>0.98572829713793786</c:v>
                </c:pt>
                <c:pt idx="23">
                  <c:v>1.2830846760251711</c:v>
                </c:pt>
                <c:pt idx="24">
                  <c:v>1.2785760072814905</c:v>
                </c:pt>
                <c:pt idx="25">
                  <c:v>0.95848726026001529</c:v>
                </c:pt>
                <c:pt idx="26">
                  <c:v>0.879364395414994</c:v>
                </c:pt>
                <c:pt idx="27">
                  <c:v>0.66091030735379652</c:v>
                </c:pt>
                <c:pt idx="28">
                  <c:v>0.91476770915098526</c:v>
                </c:pt>
                <c:pt idx="29">
                  <c:v>0.89000777149841581</c:v>
                </c:pt>
                <c:pt idx="30">
                  <c:v>0.85292411435264848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1-4B6E-B85D-92BE8B68C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85344"/>
        <c:axId val="44991232"/>
      </c:lineChart>
      <c:catAx>
        <c:axId val="4498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750" baseline="0"/>
            </a:pPr>
            <a:endParaRPr lang="en-US"/>
          </a:p>
        </c:txPr>
        <c:crossAx val="4499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991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Victims recorded per 100,000 popn.</a:t>
                </a:r>
              </a:p>
            </c:rich>
          </c:tx>
          <c:layout>
            <c:manualLayout>
              <c:xMode val="edge"/>
              <c:yMode val="edge"/>
              <c:x val="3.7558685446009404E-2"/>
              <c:y val="0.3317901234567900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4985344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Figure 2:  Assault rate for NSW per 100,000 population 1990-2018</a:t>
            </a:r>
          </a:p>
        </c:rich>
      </c:tx>
      <c:layout>
        <c:manualLayout>
          <c:xMode val="edge"/>
          <c:yMode val="edge"/>
          <c:x val="0.23380281690140842"/>
          <c:y val="2.00617283950617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995305164319253E-2"/>
          <c:y val="0.13117283950617284"/>
          <c:w val="0.82065727699530844"/>
          <c:h val="0.79783950617283961"/>
        </c:manualLayout>
      </c:layout>
      <c:lineChart>
        <c:grouping val="standard"/>
        <c:varyColors val="0"/>
        <c:ser>
          <c:idx val="0"/>
          <c:order val="0"/>
          <c:tx>
            <c:strRef>
              <c:f>Dataforgraphs!$D$39</c:f>
              <c:strCache>
                <c:ptCount val="1"/>
                <c:pt idx="0">
                  <c:v>Assault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Dataforgraphs!$B$40:$B$70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 formatCode="0">
                  <c:v>2020</c:v>
                </c:pt>
              </c:numCache>
            </c:numRef>
          </c:cat>
          <c:val>
            <c:numRef>
              <c:f>Dataforgraphs!$D$40:$D$70</c:f>
              <c:numCache>
                <c:formatCode>0.0</c:formatCode>
                <c:ptCount val="31"/>
                <c:pt idx="0">
                  <c:v>511</c:v>
                </c:pt>
                <c:pt idx="1">
                  <c:v>525.79999999999995</c:v>
                </c:pt>
                <c:pt idx="2">
                  <c:v>533.20000000000005</c:v>
                </c:pt>
                <c:pt idx="3">
                  <c:v>600.7780338657891</c:v>
                </c:pt>
                <c:pt idx="4">
                  <c:v>566.14286570773083</c:v>
                </c:pt>
                <c:pt idx="5">
                  <c:v>624.63656746919446</c:v>
                </c:pt>
                <c:pt idx="6">
                  <c:v>777.13317973003814</c:v>
                </c:pt>
                <c:pt idx="7">
                  <c:v>852.27548809049472</c:v>
                </c:pt>
                <c:pt idx="8">
                  <c:v>909.99138517300094</c:v>
                </c:pt>
                <c:pt idx="9">
                  <c:v>896.64143544983369</c:v>
                </c:pt>
                <c:pt idx="10">
                  <c:v>948.62749650682144</c:v>
                </c:pt>
                <c:pt idx="11">
                  <c:v>1037.4483813958489</c:v>
                </c:pt>
                <c:pt idx="12">
                  <c:v>1074.9745433956657</c:v>
                </c:pt>
                <c:pt idx="13">
                  <c:v>1069.476635076423</c:v>
                </c:pt>
                <c:pt idx="14">
                  <c:v>1023.1801447509185</c:v>
                </c:pt>
                <c:pt idx="15">
                  <c:v>1036.5286829659808</c:v>
                </c:pt>
                <c:pt idx="16">
                  <c:v>1038.1909890562965</c:v>
                </c:pt>
                <c:pt idx="17">
                  <c:v>1044.4742554896318</c:v>
                </c:pt>
                <c:pt idx="18">
                  <c:v>1026.0445043185236</c:v>
                </c:pt>
                <c:pt idx="19">
                  <c:v>986.94950420024509</c:v>
                </c:pt>
                <c:pt idx="20">
                  <c:v>957.1137349929146</c:v>
                </c:pt>
                <c:pt idx="21">
                  <c:v>924.84216659654624</c:v>
                </c:pt>
                <c:pt idx="22">
                  <c:v>894.68533636061443</c:v>
                </c:pt>
                <c:pt idx="23">
                  <c:v>879.93947081806232</c:v>
                </c:pt>
                <c:pt idx="24">
                  <c:v>845.20533331344438</c:v>
                </c:pt>
                <c:pt idx="25">
                  <c:v>819.78233673416867</c:v>
                </c:pt>
                <c:pt idx="26">
                  <c:v>817.65370578381237</c:v>
                </c:pt>
                <c:pt idx="27">
                  <c:v>801.18852008963972</c:v>
                </c:pt>
                <c:pt idx="28">
                  <c:v>803.09086224751161</c:v>
                </c:pt>
                <c:pt idx="29">
                  <c:v>818.18908882611311</c:v>
                </c:pt>
                <c:pt idx="30">
                  <c:v>791.52593933830644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F-42A7-AB81-A0ED920E4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09536"/>
        <c:axId val="65011072"/>
      </c:lineChart>
      <c:catAx>
        <c:axId val="6500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01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011072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Incidents recorded per 100,000 popn.</a:t>
                </a:r>
              </a:p>
            </c:rich>
          </c:tx>
          <c:layout>
            <c:manualLayout>
              <c:xMode val="edge"/>
              <c:yMode val="edge"/>
              <c:x val="7.5117370892019237E-3"/>
              <c:y val="0.3240740740740777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009536"/>
        <c:crosses val="autoZero"/>
        <c:crossBetween val="midCat"/>
      </c:valAx>
      <c:spPr>
        <a:noFill/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Figure 3:  Sexual offences rate for NSW per 100,000 population 1990-2018</a:t>
            </a:r>
          </a:p>
        </c:rich>
      </c:tx>
      <c:layout>
        <c:manualLayout>
          <c:xMode val="edge"/>
          <c:yMode val="edge"/>
          <c:x val="0.2046948356807512"/>
          <c:y val="2.00617283950617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89657800955417E-2"/>
          <c:y val="0.12354247926777091"/>
          <c:w val="0.80938967136150264"/>
          <c:h val="0.80092592592592549"/>
        </c:manualLayout>
      </c:layout>
      <c:lineChart>
        <c:grouping val="standard"/>
        <c:varyColors val="0"/>
        <c:ser>
          <c:idx val="1"/>
          <c:order val="0"/>
          <c:tx>
            <c:strRef>
              <c:f>Dataforgraphs!$E$39</c:f>
              <c:strCache>
                <c:ptCount val="1"/>
                <c:pt idx="0">
                  <c:v>Sexual assault</c:v>
                </c:pt>
              </c:strCache>
            </c:strRef>
          </c:tx>
          <c:spPr>
            <a:ln w="28575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FF66FF"/>
                </a:solidFill>
                <a:prstDash val="sysDot"/>
              </a:ln>
            </c:spPr>
            <c:trendlineType val="poly"/>
            <c:order val="2"/>
            <c:dispRSqr val="1"/>
            <c:dispEq val="0"/>
            <c:trendlineLbl>
              <c:layout>
                <c:manualLayout>
                  <c:x val="-4.5622705831896964E-3"/>
                  <c:y val="0.3754120995488706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trendline>
            <c:spPr>
              <a:ln>
                <a:solidFill>
                  <a:srgbClr val="FF66FF"/>
                </a:solidFill>
                <a:prstDash val="sysDot"/>
              </a:ln>
            </c:spPr>
            <c:trendlineType val="poly"/>
            <c:order val="2"/>
            <c:dispRSqr val="0"/>
            <c:dispEq val="0"/>
          </c:trendline>
          <c:cat>
            <c:numRef>
              <c:f>Dataforgraphs!$B$40:$B$70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 formatCode="0">
                  <c:v>2020</c:v>
                </c:pt>
              </c:numCache>
            </c:numRef>
          </c:cat>
          <c:val>
            <c:numRef>
              <c:f>Dataforgraphs!$E$40:$E$70</c:f>
              <c:numCache>
                <c:formatCode>0.0</c:formatCode>
                <c:ptCount val="31"/>
                <c:pt idx="0">
                  <c:v>27.6</c:v>
                </c:pt>
                <c:pt idx="1">
                  <c:v>39.700000000000003</c:v>
                </c:pt>
                <c:pt idx="2">
                  <c:v>37.299999999999997</c:v>
                </c:pt>
                <c:pt idx="3">
                  <c:v>34.688453391241787</c:v>
                </c:pt>
                <c:pt idx="4">
                  <c:v>30.736110033953825</c:v>
                </c:pt>
                <c:pt idx="5">
                  <c:v>37.842110081215488</c:v>
                </c:pt>
                <c:pt idx="6">
                  <c:v>50.590452957808949</c:v>
                </c:pt>
                <c:pt idx="7">
                  <c:v>59.567042076571767</c:v>
                </c:pt>
                <c:pt idx="8">
                  <c:v>52.247403444447933</c:v>
                </c:pt>
                <c:pt idx="9">
                  <c:v>49.474605271572223</c:v>
                </c:pt>
                <c:pt idx="10">
                  <c:v>54.315206731570484</c:v>
                </c:pt>
                <c:pt idx="11">
                  <c:v>56.796351925448398</c:v>
                </c:pt>
                <c:pt idx="12">
                  <c:v>57.667699417411875</c:v>
                </c:pt>
                <c:pt idx="13">
                  <c:v>58.694566976527462</c:v>
                </c:pt>
                <c:pt idx="14">
                  <c:v>62.504369817772023</c:v>
                </c:pt>
                <c:pt idx="15">
                  <c:v>59.059888489910513</c:v>
                </c:pt>
                <c:pt idx="16">
                  <c:v>56.609454090281474</c:v>
                </c:pt>
                <c:pt idx="17">
                  <c:v>59.568438297282064</c:v>
                </c:pt>
                <c:pt idx="18">
                  <c:v>60.200525357599041</c:v>
                </c:pt>
                <c:pt idx="19">
                  <c:v>63.413033200047352</c:v>
                </c:pt>
                <c:pt idx="20">
                  <c:v>63.085327419427983</c:v>
                </c:pt>
                <c:pt idx="21">
                  <c:v>62.076359324732231</c:v>
                </c:pt>
                <c:pt idx="22">
                  <c:v>65.263427673007641</c:v>
                </c:pt>
                <c:pt idx="23">
                  <c:v>63.640999930848487</c:v>
                </c:pt>
                <c:pt idx="24">
                  <c:v>66.445996878409957</c:v>
                </c:pt>
                <c:pt idx="25">
                  <c:v>65.413473022128713</c:v>
                </c:pt>
                <c:pt idx="26">
                  <c:v>67.840376740397929</c:v>
                </c:pt>
                <c:pt idx="27">
                  <c:v>76.678305466643351</c:v>
                </c:pt>
                <c:pt idx="28">
                  <c:v>73.820501022033625</c:v>
                </c:pt>
                <c:pt idx="29">
                  <c:v>78.456657301395069</c:v>
                </c:pt>
                <c:pt idx="30">
                  <c:v>86.392559930589286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2-4FB0-A1BF-136F75856F79}"/>
            </c:ext>
          </c:extLst>
        </c:ser>
        <c:ser>
          <c:idx val="0"/>
          <c:order val="1"/>
          <c:tx>
            <c:strRef>
              <c:f>Dataforgraphs!$F$39</c:f>
              <c:strCache>
                <c:ptCount val="1"/>
                <c:pt idx="0">
                  <c:v>Other sexual offences</c:v>
                </c:pt>
              </c:strCache>
            </c:strRef>
          </c:tx>
          <c:spPr>
            <a:ln w="28575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Dataforgraphs!$B$40:$B$70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 formatCode="0">
                  <c:v>2020</c:v>
                </c:pt>
              </c:numCache>
            </c:numRef>
          </c:cat>
          <c:val>
            <c:numRef>
              <c:f>Dataforgraphs!$F$40:$F$70</c:f>
              <c:numCache>
                <c:formatCode>0.0</c:formatCode>
                <c:ptCount val="31"/>
                <c:pt idx="0">
                  <c:v>43.8</c:v>
                </c:pt>
                <c:pt idx="1">
                  <c:v>49.9</c:v>
                </c:pt>
                <c:pt idx="2">
                  <c:v>43.3</c:v>
                </c:pt>
                <c:pt idx="3">
                  <c:v>44.064161148932193</c:v>
                </c:pt>
                <c:pt idx="4">
                  <c:v>63.980392253928223</c:v>
                </c:pt>
                <c:pt idx="5">
                  <c:v>72.12242019311725</c:v>
                </c:pt>
                <c:pt idx="6">
                  <c:v>91.269109620921341</c:v>
                </c:pt>
                <c:pt idx="7">
                  <c:v>104.14275315714085</c:v>
                </c:pt>
                <c:pt idx="8">
                  <c:v>85.911642257990167</c:v>
                </c:pt>
                <c:pt idx="9">
                  <c:v>77.549728061241197</c:v>
                </c:pt>
                <c:pt idx="10">
                  <c:v>83.947289427590491</c:v>
                </c:pt>
                <c:pt idx="11">
                  <c:v>81.11358213779998</c:v>
                </c:pt>
                <c:pt idx="12">
                  <c:v>89.244373828316199</c:v>
                </c:pt>
                <c:pt idx="13">
                  <c:v>82.423121973986198</c:v>
                </c:pt>
                <c:pt idx="14">
                  <c:v>80.427200903358795</c:v>
                </c:pt>
                <c:pt idx="15">
                  <c:v>82.33722374598959</c:v>
                </c:pt>
                <c:pt idx="16">
                  <c:v>78.870599122901993</c:v>
                </c:pt>
                <c:pt idx="17">
                  <c:v>75.093398511827942</c:v>
                </c:pt>
                <c:pt idx="18">
                  <c:v>75.034626103610293</c:v>
                </c:pt>
                <c:pt idx="19">
                  <c:v>76.058780039851115</c:v>
                </c:pt>
                <c:pt idx="20">
                  <c:v>74.465041462471021</c:v>
                </c:pt>
                <c:pt idx="21">
                  <c:v>82.177407613102332</c:v>
                </c:pt>
                <c:pt idx="22">
                  <c:v>79.611250664682061</c:v>
                </c:pt>
                <c:pt idx="23">
                  <c:v>87.290276433165062</c:v>
                </c:pt>
                <c:pt idx="24">
                  <c:v>87.915419000678312</c:v>
                </c:pt>
                <c:pt idx="25">
                  <c:v>90.38666163876637</c:v>
                </c:pt>
                <c:pt idx="26">
                  <c:v>90.988351266763203</c:v>
                </c:pt>
                <c:pt idx="27">
                  <c:v>98.221439523656528</c:v>
                </c:pt>
                <c:pt idx="28">
                  <c:v>100.74975865169756</c:v>
                </c:pt>
                <c:pt idx="29">
                  <c:v>103.94549097958581</c:v>
                </c:pt>
                <c:pt idx="30">
                  <c:v>99.186421645879008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C2-4FB0-A1BF-136F75856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0128"/>
        <c:axId val="105050112"/>
      </c:lineChart>
      <c:catAx>
        <c:axId val="10504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50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050112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Incidents recorded per 100,000 popn.</a:t>
                </a:r>
              </a:p>
            </c:rich>
          </c:tx>
          <c:layout>
            <c:manualLayout>
              <c:xMode val="edge"/>
              <c:yMode val="edge"/>
              <c:x val="2.8169014084507043E-2"/>
              <c:y val="0.3225308641975329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401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47254788127442399"/>
          <c:y val="0.64374434486583232"/>
          <c:w val="0.29388580230204203"/>
          <c:h val="0.108024691358025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Figure 4:  Robbery rate for NSW per 100,000 population 1990-2018</a:t>
            </a:r>
          </a:p>
        </c:rich>
      </c:tx>
      <c:layout>
        <c:manualLayout>
          <c:xMode val="edge"/>
          <c:yMode val="edge"/>
          <c:x val="0.22910798122065718"/>
          <c:y val="2.00617283950617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079812206572769E-2"/>
          <c:y val="0.13734567901234571"/>
          <c:w val="0.81502347417840804"/>
          <c:h val="0.79166666666666652"/>
        </c:manualLayout>
      </c:layout>
      <c:lineChart>
        <c:grouping val="standard"/>
        <c:varyColors val="0"/>
        <c:ser>
          <c:idx val="0"/>
          <c:order val="0"/>
          <c:tx>
            <c:strRef>
              <c:f>Dataforgraphs!$G$39</c:f>
              <c:strCache>
                <c:ptCount val="1"/>
                <c:pt idx="0">
                  <c:v>Robbery without a weapon</c:v>
                </c:pt>
              </c:strCache>
            </c:strRef>
          </c:tx>
          <c:spPr>
            <a:ln w="28575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Dataforgraphs!$B$40:$B$70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 formatCode="0">
                  <c:v>2020</c:v>
                </c:pt>
              </c:numCache>
            </c:numRef>
          </c:cat>
          <c:val>
            <c:numRef>
              <c:f>Dataforgraphs!$G$40:$G$70</c:f>
              <c:numCache>
                <c:formatCode>0.0</c:formatCode>
                <c:ptCount val="31"/>
                <c:pt idx="0">
                  <c:v>51.9</c:v>
                </c:pt>
                <c:pt idx="1">
                  <c:v>53.8</c:v>
                </c:pt>
                <c:pt idx="2">
                  <c:v>51.7</c:v>
                </c:pt>
                <c:pt idx="3">
                  <c:v>58.702255498860914</c:v>
                </c:pt>
                <c:pt idx="4">
                  <c:v>68.64471245951033</c:v>
                </c:pt>
                <c:pt idx="5">
                  <c:v>71.929019289806092</c:v>
                </c:pt>
                <c:pt idx="6">
                  <c:v>78.810868099294609</c:v>
                </c:pt>
                <c:pt idx="7">
                  <c:v>100.36704067461946</c:v>
                </c:pt>
                <c:pt idx="8">
                  <c:v>100.96116607622788</c:v>
                </c:pt>
                <c:pt idx="9">
                  <c:v>98.278527054280133</c:v>
                </c:pt>
                <c:pt idx="10">
                  <c:v>106.17906010795514</c:v>
                </c:pt>
                <c:pt idx="11">
                  <c:v>116.90033717952899</c:v>
                </c:pt>
                <c:pt idx="12">
                  <c:v>95.07952444130332</c:v>
                </c:pt>
                <c:pt idx="13">
                  <c:v>89.944968179418694</c:v>
                </c:pt>
                <c:pt idx="14">
                  <c:v>69.826868759618293</c:v>
                </c:pt>
                <c:pt idx="15">
                  <c:v>71.804154839997452</c:v>
                </c:pt>
                <c:pt idx="16">
                  <c:v>68.355507964922012</c:v>
                </c:pt>
                <c:pt idx="17">
                  <c:v>66.987057363045267</c:v>
                </c:pt>
                <c:pt idx="18">
                  <c:v>63.253757744156694</c:v>
                </c:pt>
                <c:pt idx="19">
                  <c:v>52.837105910256312</c:v>
                </c:pt>
                <c:pt idx="20">
                  <c:v>48.766203844971621</c:v>
                </c:pt>
                <c:pt idx="21">
                  <c:v>41.171823234345943</c:v>
                </c:pt>
                <c:pt idx="22">
                  <c:v>38.073755476952854</c:v>
                </c:pt>
                <c:pt idx="23">
                  <c:v>33.279164649747599</c:v>
                </c:pt>
                <c:pt idx="24">
                  <c:v>25.784616146843391</c:v>
                </c:pt>
                <c:pt idx="25">
                  <c:v>20.587781151886354</c:v>
                </c:pt>
                <c:pt idx="26">
                  <c:v>17.626083396332895</c:v>
                </c:pt>
                <c:pt idx="27">
                  <c:v>18.441939537891514</c:v>
                </c:pt>
                <c:pt idx="28">
                  <c:v>18.746472505340741</c:v>
                </c:pt>
                <c:pt idx="29">
                  <c:v>17.973212496648564</c:v>
                </c:pt>
                <c:pt idx="30">
                  <c:v>14.165957029683119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9-4421-B31A-42633253A32D}"/>
            </c:ext>
          </c:extLst>
        </c:ser>
        <c:ser>
          <c:idx val="1"/>
          <c:order val="1"/>
          <c:tx>
            <c:strRef>
              <c:f>Dataforgraphs!$H$39</c:f>
              <c:strCache>
                <c:ptCount val="1"/>
                <c:pt idx="0">
                  <c:v>Robbery with a firearm</c:v>
                </c:pt>
              </c:strCache>
            </c:strRef>
          </c:tx>
          <c:spPr>
            <a:ln w="28575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Dataforgraphs!$B$40:$B$70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 formatCode="0">
                  <c:v>2020</c:v>
                </c:pt>
              </c:numCache>
            </c:numRef>
          </c:cat>
          <c:val>
            <c:numRef>
              <c:f>Dataforgraphs!$H$40:$H$70</c:f>
              <c:numCache>
                <c:formatCode>0.0</c:formatCode>
                <c:ptCount val="31"/>
                <c:pt idx="0">
                  <c:v>16.8</c:v>
                </c:pt>
                <c:pt idx="1">
                  <c:v>21.4</c:v>
                </c:pt>
                <c:pt idx="2">
                  <c:v>19</c:v>
                </c:pt>
                <c:pt idx="3">
                  <c:v>14.60478810567405</c:v>
                </c:pt>
                <c:pt idx="4">
                  <c:v>11.484788430725766</c:v>
                </c:pt>
                <c:pt idx="5">
                  <c:v>12.587175457167502</c:v>
                </c:pt>
                <c:pt idx="6">
                  <c:v>16.197325652309015</c:v>
                </c:pt>
                <c:pt idx="7">
                  <c:v>22.017023843226045</c:v>
                </c:pt>
                <c:pt idx="8">
                  <c:v>17.526227423545183</c:v>
                </c:pt>
                <c:pt idx="9">
                  <c:v>13.69442100518298</c:v>
                </c:pt>
                <c:pt idx="10">
                  <c:v>12.41093994292201</c:v>
                </c:pt>
                <c:pt idx="11">
                  <c:v>16.798489636618196</c:v>
                </c:pt>
                <c:pt idx="12">
                  <c:v>13.402611564204816</c:v>
                </c:pt>
                <c:pt idx="13">
                  <c:v>12.460889798156241</c:v>
                </c:pt>
                <c:pt idx="14">
                  <c:v>10.600332143740504</c:v>
                </c:pt>
                <c:pt idx="15">
                  <c:v>7.679428961248167</c:v>
                </c:pt>
                <c:pt idx="16">
                  <c:v>8.8688639103977795</c:v>
                </c:pt>
                <c:pt idx="17">
                  <c:v>8.6331069996060954</c:v>
                </c:pt>
                <c:pt idx="18">
                  <c:v>5.9912484566414355</c:v>
                </c:pt>
                <c:pt idx="19">
                  <c:v>7.3010758099763882</c:v>
                </c:pt>
                <c:pt idx="20">
                  <c:v>6.1867572042128174</c:v>
                </c:pt>
                <c:pt idx="21">
                  <c:v>5.4858822344552474</c:v>
                </c:pt>
                <c:pt idx="22">
                  <c:v>5.2298362431485037</c:v>
                </c:pt>
                <c:pt idx="23">
                  <c:v>4.3895002074545326</c:v>
                </c:pt>
                <c:pt idx="24">
                  <c:v>3.9822315226788083</c:v>
                </c:pt>
                <c:pt idx="25">
                  <c:v>2.3371333195381196</c:v>
                </c:pt>
                <c:pt idx="26">
                  <c:v>2.1337518418157946</c:v>
                </c:pt>
                <c:pt idx="27">
                  <c:v>1.6649855819874488</c:v>
                </c:pt>
                <c:pt idx="28">
                  <c:v>1.9548460633911466</c:v>
                </c:pt>
                <c:pt idx="29">
                  <c:v>1.9901562668228465</c:v>
                </c:pt>
                <c:pt idx="30">
                  <c:v>1.2732055620046783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9-4421-B31A-42633253A32D}"/>
            </c:ext>
          </c:extLst>
        </c:ser>
        <c:ser>
          <c:idx val="2"/>
          <c:order val="2"/>
          <c:tx>
            <c:strRef>
              <c:f>Dataforgraphs!$I$39</c:f>
              <c:strCache>
                <c:ptCount val="1"/>
                <c:pt idx="0">
                  <c:v>Robbery with a weapon not a firearm</c:v>
                </c:pt>
              </c:strCache>
            </c:strRef>
          </c:tx>
          <c:spPr>
            <a:ln w="28575">
              <a:solidFill>
                <a:srgbClr val="003300"/>
              </a:solidFill>
              <a:prstDash val="solid"/>
            </a:ln>
          </c:spPr>
          <c:marker>
            <c:symbol val="none"/>
          </c:marker>
          <c:cat>
            <c:numRef>
              <c:f>Dataforgraphs!$B$40:$B$70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 formatCode="0">
                  <c:v>2020</c:v>
                </c:pt>
              </c:numCache>
            </c:numRef>
          </c:cat>
          <c:val>
            <c:numRef>
              <c:f>Dataforgraphs!$I$40:$I$70</c:f>
              <c:numCache>
                <c:formatCode>0.0</c:formatCode>
                <c:ptCount val="31"/>
                <c:pt idx="0">
                  <c:v>26.9</c:v>
                </c:pt>
                <c:pt idx="1">
                  <c:v>26.1</c:v>
                </c:pt>
                <c:pt idx="2">
                  <c:v>24.2</c:v>
                </c:pt>
                <c:pt idx="3">
                  <c:v>25.445970610570065</c:v>
                </c:pt>
                <c:pt idx="4">
                  <c:v>20.065377488164561</c:v>
                </c:pt>
                <c:pt idx="5">
                  <c:v>30.863560820071402</c:v>
                </c:pt>
                <c:pt idx="6">
                  <c:v>37.358607822937607</c:v>
                </c:pt>
                <c:pt idx="7">
                  <c:v>64.50573772881495</c:v>
                </c:pt>
                <c:pt idx="8">
                  <c:v>79.822421929017679</c:v>
                </c:pt>
                <c:pt idx="9">
                  <c:v>64.947117386767573</c:v>
                </c:pt>
                <c:pt idx="10">
                  <c:v>67.78994152674295</c:v>
                </c:pt>
                <c:pt idx="11">
                  <c:v>79.122876893715784</c:v>
                </c:pt>
                <c:pt idx="12">
                  <c:v>52.56194263104814</c:v>
                </c:pt>
                <c:pt idx="13">
                  <c:v>44.149310157588722</c:v>
                </c:pt>
                <c:pt idx="14">
                  <c:v>38.251411310178497</c:v>
                </c:pt>
                <c:pt idx="15">
                  <c:v>39.203933062870021</c:v>
                </c:pt>
                <c:pt idx="16">
                  <c:v>36.261492075121353</c:v>
                </c:pt>
                <c:pt idx="17">
                  <c:v>33.347204834071682</c:v>
                </c:pt>
                <c:pt idx="18">
                  <c:v>27.104638450478802</c:v>
                </c:pt>
                <c:pt idx="19">
                  <c:v>23.64697951658372</c:v>
                </c:pt>
                <c:pt idx="20">
                  <c:v>20.897802049524291</c:v>
                </c:pt>
                <c:pt idx="21">
                  <c:v>20.724443996830932</c:v>
                </c:pt>
                <c:pt idx="22">
                  <c:v>19.427061856093527</c:v>
                </c:pt>
                <c:pt idx="23">
                  <c:v>18.841085505843303</c:v>
                </c:pt>
                <c:pt idx="24">
                  <c:v>15.955563090866931</c:v>
                </c:pt>
                <c:pt idx="25">
                  <c:v>12.499724270788144</c:v>
                </c:pt>
                <c:pt idx="26">
                  <c:v>10.68169103842331</c:v>
                </c:pt>
                <c:pt idx="27">
                  <c:v>10.80334156251398</c:v>
                </c:pt>
                <c:pt idx="28">
                  <c:v>10.538625251999708</c:v>
                </c:pt>
                <c:pt idx="29">
                  <c:v>11.644268343770941</c:v>
                </c:pt>
                <c:pt idx="30">
                  <c:v>10.741899353223936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9-4421-B31A-42633253A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86336"/>
        <c:axId val="44725376"/>
      </c:lineChart>
      <c:catAx>
        <c:axId val="10508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725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72537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Incidents recorded per 100,000 popn.</a:t>
                </a:r>
              </a:p>
            </c:rich>
          </c:tx>
          <c:layout>
            <c:manualLayout>
              <c:xMode val="edge"/>
              <c:yMode val="edge"/>
              <c:x val="2.9107981220657268E-2"/>
              <c:y val="0.3271604938271638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633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849765258216451"/>
          <c:y val="0.14351851851851852"/>
          <c:w val="0.26291079812206791"/>
          <c:h val="0.108024691358025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Figure 4a:  Robbery with a firearm rate for NSW per 100,000 population 1990-2018</a:t>
            </a:r>
          </a:p>
        </c:rich>
      </c:tx>
      <c:layout>
        <c:manualLayout>
          <c:xMode val="edge"/>
          <c:yMode val="edge"/>
          <c:x val="0.16619718309859174"/>
          <c:y val="2.00617283950617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629160003361221E-2"/>
          <c:y val="0.13961763654093612"/>
          <c:w val="0.8234741784037557"/>
          <c:h val="0.79166666666666652"/>
        </c:manualLayout>
      </c:layout>
      <c:lineChart>
        <c:grouping val="standard"/>
        <c:varyColors val="0"/>
        <c:ser>
          <c:idx val="1"/>
          <c:order val="0"/>
          <c:tx>
            <c:strRef>
              <c:f>Dataforgraphs!$H$39</c:f>
              <c:strCache>
                <c:ptCount val="1"/>
                <c:pt idx="0">
                  <c:v>Robbery with a firearm</c:v>
                </c:pt>
              </c:strCache>
            </c:strRef>
          </c:tx>
          <c:spPr>
            <a:ln w="28575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808080"/>
                </a:solidFill>
                <a:prstDash val="lgDashDotDot"/>
              </a:ln>
            </c:spPr>
            <c:trendlineType val="linear"/>
            <c:dispRSqr val="0"/>
            <c:dispEq val="0"/>
          </c:trendline>
          <c:trendline>
            <c:spPr>
              <a:ln>
                <a:solidFill>
                  <a:schemeClr val="bg1">
                    <a:lumMod val="65000"/>
                  </a:schemeClr>
                </a:solidFill>
                <a:prstDash val="sysDash"/>
              </a:ln>
            </c:spPr>
            <c:trendlineType val="linear"/>
            <c:dispRSqr val="1"/>
            <c:dispEq val="0"/>
            <c:trendlineLbl>
              <c:layout>
                <c:manualLayout>
                  <c:x val="-5.1093286070563682E-2"/>
                  <c:y val="-0.4322243515861427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cat>
            <c:numRef>
              <c:f>Dataforgraphs!$B$40:$B$70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 formatCode="0">
                  <c:v>2020</c:v>
                </c:pt>
              </c:numCache>
            </c:numRef>
          </c:cat>
          <c:val>
            <c:numRef>
              <c:f>Dataforgraphs!$H$40:$H$70</c:f>
              <c:numCache>
                <c:formatCode>0.0</c:formatCode>
                <c:ptCount val="31"/>
                <c:pt idx="0">
                  <c:v>16.8</c:v>
                </c:pt>
                <c:pt idx="1">
                  <c:v>21.4</c:v>
                </c:pt>
                <c:pt idx="2">
                  <c:v>19</c:v>
                </c:pt>
                <c:pt idx="3">
                  <c:v>14.60478810567405</c:v>
                </c:pt>
                <c:pt idx="4">
                  <c:v>11.484788430725766</c:v>
                </c:pt>
                <c:pt idx="5">
                  <c:v>12.587175457167502</c:v>
                </c:pt>
                <c:pt idx="6">
                  <c:v>16.197325652309015</c:v>
                </c:pt>
                <c:pt idx="7">
                  <c:v>22.017023843226045</c:v>
                </c:pt>
                <c:pt idx="8">
                  <c:v>17.526227423545183</c:v>
                </c:pt>
                <c:pt idx="9">
                  <c:v>13.69442100518298</c:v>
                </c:pt>
                <c:pt idx="10">
                  <c:v>12.41093994292201</c:v>
                </c:pt>
                <c:pt idx="11">
                  <c:v>16.798489636618196</c:v>
                </c:pt>
                <c:pt idx="12">
                  <c:v>13.402611564204816</c:v>
                </c:pt>
                <c:pt idx="13">
                  <c:v>12.460889798156241</c:v>
                </c:pt>
                <c:pt idx="14">
                  <c:v>10.600332143740504</c:v>
                </c:pt>
                <c:pt idx="15">
                  <c:v>7.679428961248167</c:v>
                </c:pt>
                <c:pt idx="16">
                  <c:v>8.8688639103977795</c:v>
                </c:pt>
                <c:pt idx="17">
                  <c:v>8.6331069996060954</c:v>
                </c:pt>
                <c:pt idx="18">
                  <c:v>5.9912484566414355</c:v>
                </c:pt>
                <c:pt idx="19">
                  <c:v>7.3010758099763882</c:v>
                </c:pt>
                <c:pt idx="20">
                  <c:v>6.1867572042128174</c:v>
                </c:pt>
                <c:pt idx="21">
                  <c:v>5.4858822344552474</c:v>
                </c:pt>
                <c:pt idx="22">
                  <c:v>5.2298362431485037</c:v>
                </c:pt>
                <c:pt idx="23">
                  <c:v>4.3895002074545326</c:v>
                </c:pt>
                <c:pt idx="24">
                  <c:v>3.9822315226788083</c:v>
                </c:pt>
                <c:pt idx="25">
                  <c:v>2.3371333195381196</c:v>
                </c:pt>
                <c:pt idx="26">
                  <c:v>2.1337518418157946</c:v>
                </c:pt>
                <c:pt idx="27">
                  <c:v>1.6649855819874488</c:v>
                </c:pt>
                <c:pt idx="28">
                  <c:v>1.9548460633911466</c:v>
                </c:pt>
                <c:pt idx="29">
                  <c:v>1.9901562668228465</c:v>
                </c:pt>
                <c:pt idx="30">
                  <c:v>1.2732055620046783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5-449C-AFCE-032521D4E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74336"/>
        <c:axId val="106175872"/>
      </c:lineChart>
      <c:catAx>
        <c:axId val="10617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75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17587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Incidents recorded per 100,000 popn.</a:t>
                </a:r>
              </a:p>
            </c:rich>
          </c:tx>
          <c:layout>
            <c:manualLayout>
              <c:xMode val="edge"/>
              <c:yMode val="edge"/>
              <c:x val="2.8169014084507043E-2"/>
              <c:y val="0.3271604938271638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7433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Figure 5:  Burglary and motor vehicle theft rate for NSW per 100,000 population 1990-2018</a:t>
            </a:r>
          </a:p>
        </c:rich>
      </c:tx>
      <c:layout>
        <c:manualLayout>
          <c:xMode val="edge"/>
          <c:yMode val="edge"/>
          <c:x val="0.13145539906103398"/>
          <c:y val="2.00617283950617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34741784037479"/>
          <c:y val="0.13734567901234571"/>
          <c:w val="0.79718309859154923"/>
          <c:h val="0.79166666666666652"/>
        </c:manualLayout>
      </c:layout>
      <c:lineChart>
        <c:grouping val="standard"/>
        <c:varyColors val="0"/>
        <c:ser>
          <c:idx val="0"/>
          <c:order val="0"/>
          <c:tx>
            <c:strRef>
              <c:f>Dataforgraphs!$J$39</c:f>
              <c:strCache>
                <c:ptCount val="1"/>
                <c:pt idx="0">
                  <c:v>Break and enter dwelling</c:v>
                </c:pt>
              </c:strCache>
            </c:strRef>
          </c:tx>
          <c:spPr>
            <a:ln w="28575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Dataforgraphs!$B$40:$B$70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 formatCode="0">
                  <c:v>2020</c:v>
                </c:pt>
              </c:numCache>
            </c:numRef>
          </c:cat>
          <c:val>
            <c:numRef>
              <c:f>Dataforgraphs!$J$40:$J$70</c:f>
              <c:numCache>
                <c:formatCode>0.0</c:formatCode>
                <c:ptCount val="31"/>
                <c:pt idx="0">
                  <c:v>1010.2</c:v>
                </c:pt>
                <c:pt idx="1">
                  <c:v>968.9</c:v>
                </c:pt>
                <c:pt idx="2">
                  <c:v>947.1</c:v>
                </c:pt>
                <c:pt idx="3">
                  <c:v>966.48059578209711</c:v>
                </c:pt>
                <c:pt idx="4">
                  <c:v>986.76774160546108</c:v>
                </c:pt>
                <c:pt idx="5">
                  <c:v>983.10514175641538</c:v>
                </c:pt>
                <c:pt idx="6">
                  <c:v>1192.7839544295898</c:v>
                </c:pt>
                <c:pt idx="7">
                  <c:v>1262.4102650948444</c:v>
                </c:pt>
                <c:pt idx="8">
                  <c:v>1340.4014563017199</c:v>
                </c:pt>
                <c:pt idx="9">
                  <c:v>1200.7262098428262</c:v>
                </c:pt>
                <c:pt idx="10">
                  <c:v>1258.7930738629768</c:v>
                </c:pt>
                <c:pt idx="11">
                  <c:v>1214.9580366991106</c:v>
                </c:pt>
                <c:pt idx="12">
                  <c:v>1052.1809863136846</c:v>
                </c:pt>
                <c:pt idx="13">
                  <c:v>928.82717350014309</c:v>
                </c:pt>
                <c:pt idx="14">
                  <c:v>823.23231943537064</c:v>
                </c:pt>
                <c:pt idx="15">
                  <c:v>730.50194480791413</c:v>
                </c:pt>
                <c:pt idx="16">
                  <c:v>697.5405958156166</c:v>
                </c:pt>
                <c:pt idx="17">
                  <c:v>682.67391028241093</c:v>
                </c:pt>
                <c:pt idx="18">
                  <c:v>638.6152381355638</c:v>
                </c:pt>
                <c:pt idx="19">
                  <c:v>589.99780967725701</c:v>
                </c:pt>
                <c:pt idx="20">
                  <c:v>577.39801228729175</c:v>
                </c:pt>
                <c:pt idx="21">
                  <c:v>547.84014859537172</c:v>
                </c:pt>
                <c:pt idx="22">
                  <c:v>556.06028495214559</c:v>
                </c:pt>
                <c:pt idx="23">
                  <c:v>476.42959943987279</c:v>
                </c:pt>
                <c:pt idx="24">
                  <c:v>452.56263257734417</c:v>
                </c:pt>
                <c:pt idx="25">
                  <c:v>415.31384286691156</c:v>
                </c:pt>
                <c:pt idx="26">
                  <c:v>384.34689994307411</c:v>
                </c:pt>
                <c:pt idx="27">
                  <c:v>353.77766163832547</c:v>
                </c:pt>
                <c:pt idx="28">
                  <c:v>332.72482484078029</c:v>
                </c:pt>
                <c:pt idx="29">
                  <c:v>315.32233671045958</c:v>
                </c:pt>
                <c:pt idx="30">
                  <c:v>242.99684405716471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4-4FF6-9D54-5C1AAAEC83BD}"/>
            </c:ext>
          </c:extLst>
        </c:ser>
        <c:ser>
          <c:idx val="1"/>
          <c:order val="1"/>
          <c:tx>
            <c:strRef>
              <c:f>Dataforgraphs!$K$39</c:f>
              <c:strCache>
                <c:ptCount val="1"/>
                <c:pt idx="0">
                  <c:v>Break and enter non-dwelling</c:v>
                </c:pt>
              </c:strCache>
            </c:strRef>
          </c:tx>
          <c:spPr>
            <a:ln w="28575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Dataforgraphs!$B$40:$B$70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 formatCode="0">
                  <c:v>2020</c:v>
                </c:pt>
              </c:numCache>
            </c:numRef>
          </c:cat>
          <c:val>
            <c:numRef>
              <c:f>Dataforgraphs!$K$40:$K$70</c:f>
              <c:numCache>
                <c:formatCode>0.0</c:formatCode>
                <c:ptCount val="31"/>
                <c:pt idx="0">
                  <c:v>628.79999999999995</c:v>
                </c:pt>
                <c:pt idx="1">
                  <c:v>624.5</c:v>
                </c:pt>
                <c:pt idx="2">
                  <c:v>583.20000000000005</c:v>
                </c:pt>
                <c:pt idx="3">
                  <c:v>572.51768561569918</c:v>
                </c:pt>
                <c:pt idx="4">
                  <c:v>612.91807682597403</c:v>
                </c:pt>
                <c:pt idx="5">
                  <c:v>650.81015638397037</c:v>
                </c:pt>
                <c:pt idx="6">
                  <c:v>701.11050798681265</c:v>
                </c:pt>
                <c:pt idx="7">
                  <c:v>724.01278261885011</c:v>
                </c:pt>
                <c:pt idx="8">
                  <c:v>768.48800084428774</c:v>
                </c:pt>
                <c:pt idx="9">
                  <c:v>716.27436881664914</c:v>
                </c:pt>
                <c:pt idx="10">
                  <c:v>776.90942311021854</c:v>
                </c:pt>
                <c:pt idx="11">
                  <c:v>799.31409485159213</c:v>
                </c:pt>
                <c:pt idx="12">
                  <c:v>629.39089385238015</c:v>
                </c:pt>
                <c:pt idx="13">
                  <c:v>548.21873468348963</c:v>
                </c:pt>
                <c:pt idx="14">
                  <c:v>446.68747138474168</c:v>
                </c:pt>
                <c:pt idx="15">
                  <c:v>411.68611872994796</c:v>
                </c:pt>
                <c:pt idx="16">
                  <c:v>401.4718161445951</c:v>
                </c:pt>
                <c:pt idx="17">
                  <c:v>356.66437816169253</c:v>
                </c:pt>
                <c:pt idx="18">
                  <c:v>330.69963235913616</c:v>
                </c:pt>
                <c:pt idx="19">
                  <c:v>272.5923993674291</c:v>
                </c:pt>
                <c:pt idx="20">
                  <c:v>238.76403708023133</c:v>
                </c:pt>
                <c:pt idx="21">
                  <c:v>236.65486416969441</c:v>
                </c:pt>
                <c:pt idx="22">
                  <c:v>222.95257387349054</c:v>
                </c:pt>
                <c:pt idx="23">
                  <c:v>197.13583085540418</c:v>
                </c:pt>
                <c:pt idx="24">
                  <c:v>170.35693447018275</c:v>
                </c:pt>
                <c:pt idx="25">
                  <c:v>156.35159308460632</c:v>
                </c:pt>
                <c:pt idx="26">
                  <c:v>151.32826698744501</c:v>
                </c:pt>
                <c:pt idx="27">
                  <c:v>134.40627885127688</c:v>
                </c:pt>
                <c:pt idx="28">
                  <c:v>128.18025886171819</c:v>
                </c:pt>
                <c:pt idx="29">
                  <c:v>122.63565418105254</c:v>
                </c:pt>
                <c:pt idx="30">
                  <c:v>91.052739511907376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4-4FF6-9D54-5C1AAAEC83BD}"/>
            </c:ext>
          </c:extLst>
        </c:ser>
        <c:ser>
          <c:idx val="2"/>
          <c:order val="2"/>
          <c:tx>
            <c:strRef>
              <c:f>Dataforgraphs!$L$39</c:f>
              <c:strCache>
                <c:ptCount val="1"/>
                <c:pt idx="0">
                  <c:v>Motor vehicle theft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Dataforgraphs!$B$40:$B$70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 formatCode="0">
                  <c:v>2020</c:v>
                </c:pt>
              </c:numCache>
            </c:numRef>
          </c:cat>
          <c:val>
            <c:numRef>
              <c:f>Dataforgraphs!$L$40:$L$70</c:f>
              <c:numCache>
                <c:formatCode>0.0</c:formatCode>
                <c:ptCount val="31"/>
                <c:pt idx="0">
                  <c:v>935.1</c:v>
                </c:pt>
                <c:pt idx="1">
                  <c:v>843.5</c:v>
                </c:pt>
                <c:pt idx="2">
                  <c:v>661.6</c:v>
                </c:pt>
                <c:pt idx="3">
                  <c:v>668.93926273297711</c:v>
                </c:pt>
                <c:pt idx="4">
                  <c:v>776.74132329184386</c:v>
                </c:pt>
                <c:pt idx="5">
                  <c:v>757.69638894726734</c:v>
                </c:pt>
                <c:pt idx="6">
                  <c:v>791.92834883334126</c:v>
                </c:pt>
                <c:pt idx="7">
                  <c:v>884.52039131675349</c:v>
                </c:pt>
                <c:pt idx="8">
                  <c:v>847.3008111125431</c:v>
                </c:pt>
                <c:pt idx="9">
                  <c:v>752.6940419910253</c:v>
                </c:pt>
                <c:pt idx="10">
                  <c:v>809.11619769501863</c:v>
                </c:pt>
                <c:pt idx="11">
                  <c:v>822.81972984904792</c:v>
                </c:pt>
                <c:pt idx="12">
                  <c:v>636.06180822503984</c:v>
                </c:pt>
                <c:pt idx="13">
                  <c:v>524.64122077449338</c:v>
                </c:pt>
                <c:pt idx="14">
                  <c:v>496.00532873434287</c:v>
                </c:pt>
                <c:pt idx="15">
                  <c:v>432.42356502997217</c:v>
                </c:pt>
                <c:pt idx="16">
                  <c:v>417.56331671780845</c:v>
                </c:pt>
                <c:pt idx="17">
                  <c:v>389.41165522121531</c:v>
                </c:pt>
                <c:pt idx="18">
                  <c:v>351.98584682768433</c:v>
                </c:pt>
                <c:pt idx="19">
                  <c:v>316.56897638208301</c:v>
                </c:pt>
                <c:pt idx="20">
                  <c:v>283.87697479330353</c:v>
                </c:pt>
                <c:pt idx="21">
                  <c:v>271.39878498791097</c:v>
                </c:pt>
                <c:pt idx="22">
                  <c:v>250.29284344827474</c:v>
                </c:pt>
                <c:pt idx="23">
                  <c:v>215.43667018186846</c:v>
                </c:pt>
                <c:pt idx="24">
                  <c:v>198.3391031295412</c:v>
                </c:pt>
                <c:pt idx="25">
                  <c:v>185.35568017932377</c:v>
                </c:pt>
                <c:pt idx="26">
                  <c:v>169.54921453361746</c:v>
                </c:pt>
                <c:pt idx="27">
                  <c:v>167.94747694948205</c:v>
                </c:pt>
                <c:pt idx="28">
                  <c:v>164.00657229271363</c:v>
                </c:pt>
                <c:pt idx="29">
                  <c:v>166.01117182255174</c:v>
                </c:pt>
                <c:pt idx="30">
                  <c:v>144.7127914018327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44-4FF6-9D54-5C1AAAEC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4816"/>
        <c:axId val="107720704"/>
      </c:lineChart>
      <c:catAx>
        <c:axId val="10771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20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7207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Incidents recorded per 100,000 popn.</a:t>
                </a:r>
              </a:p>
            </c:rich>
          </c:tx>
          <c:layout>
            <c:manualLayout>
              <c:xMode val="edge"/>
              <c:yMode val="edge"/>
              <c:x val="3.2863849765258211E-2"/>
              <c:y val="0.3271604938271638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14816"/>
        <c:crosses val="autoZero"/>
        <c:crossBetween val="midCat"/>
      </c:valAx>
      <c:spPr>
        <a:noFill/>
        <a:ln w="19050"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66572769953052402"/>
          <c:y val="0.14351851851851852"/>
          <c:w val="0.21971830985915644"/>
          <c:h val="0.108024691358025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Figur 6: Motor vehicle theft rate for NSW per 100,000 population 1990-2018</a:t>
            </a:r>
          </a:p>
        </c:rich>
      </c:tx>
      <c:layout>
        <c:manualLayout>
          <c:xMode val="edge"/>
          <c:yMode val="edge"/>
          <c:x val="0.22634321570649132"/>
          <c:y val="2.00616574450033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98122065727712"/>
          <c:y val="0.12808641975308638"/>
          <c:w val="0.7915492957746475"/>
          <c:h val="0.80092592592592549"/>
        </c:manualLayout>
      </c:layout>
      <c:lineChart>
        <c:grouping val="standard"/>
        <c:varyColors val="0"/>
        <c:ser>
          <c:idx val="0"/>
          <c:order val="0"/>
          <c:tx>
            <c:strRef>
              <c:f>Dataforgraphs!$L$39</c:f>
              <c:strCache>
                <c:ptCount val="1"/>
                <c:pt idx="0">
                  <c:v>Motor vehicle theft</c:v>
                </c:pt>
              </c:strCache>
            </c:strRef>
          </c:tx>
          <c:spPr>
            <a:ln w="28575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Dataforgraphs!$B$40:$B$70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 formatCode="0">
                  <c:v>2020</c:v>
                </c:pt>
              </c:numCache>
            </c:numRef>
          </c:cat>
          <c:val>
            <c:numRef>
              <c:f>Dataforgraphs!$L$40:$L$70</c:f>
              <c:numCache>
                <c:formatCode>0.0</c:formatCode>
                <c:ptCount val="31"/>
                <c:pt idx="0">
                  <c:v>935.1</c:v>
                </c:pt>
                <c:pt idx="1">
                  <c:v>843.5</c:v>
                </c:pt>
                <c:pt idx="2">
                  <c:v>661.6</c:v>
                </c:pt>
                <c:pt idx="3">
                  <c:v>668.93926273297711</c:v>
                </c:pt>
                <c:pt idx="4">
                  <c:v>776.74132329184386</c:v>
                </c:pt>
                <c:pt idx="5">
                  <c:v>757.69638894726734</c:v>
                </c:pt>
                <c:pt idx="6">
                  <c:v>791.92834883334126</c:v>
                </c:pt>
                <c:pt idx="7">
                  <c:v>884.52039131675349</c:v>
                </c:pt>
                <c:pt idx="8">
                  <c:v>847.3008111125431</c:v>
                </c:pt>
                <c:pt idx="9">
                  <c:v>752.6940419910253</c:v>
                </c:pt>
                <c:pt idx="10">
                  <c:v>809.11619769501863</c:v>
                </c:pt>
                <c:pt idx="11">
                  <c:v>822.81972984904792</c:v>
                </c:pt>
                <c:pt idx="12">
                  <c:v>636.06180822503984</c:v>
                </c:pt>
                <c:pt idx="13">
                  <c:v>524.64122077449338</c:v>
                </c:pt>
                <c:pt idx="14">
                  <c:v>496.00532873434287</c:v>
                </c:pt>
                <c:pt idx="15">
                  <c:v>432.42356502997217</c:v>
                </c:pt>
                <c:pt idx="16">
                  <c:v>417.56331671780845</c:v>
                </c:pt>
                <c:pt idx="17">
                  <c:v>389.41165522121531</c:v>
                </c:pt>
                <c:pt idx="18">
                  <c:v>351.98584682768433</c:v>
                </c:pt>
                <c:pt idx="19">
                  <c:v>316.56897638208301</c:v>
                </c:pt>
                <c:pt idx="20">
                  <c:v>283.87697479330353</c:v>
                </c:pt>
                <c:pt idx="21">
                  <c:v>271.39878498791097</c:v>
                </c:pt>
                <c:pt idx="22">
                  <c:v>250.29284344827474</c:v>
                </c:pt>
                <c:pt idx="23">
                  <c:v>215.43667018186846</c:v>
                </c:pt>
                <c:pt idx="24">
                  <c:v>198.3391031295412</c:v>
                </c:pt>
                <c:pt idx="25">
                  <c:v>185.35568017932377</c:v>
                </c:pt>
                <c:pt idx="26">
                  <c:v>169.54921453361746</c:v>
                </c:pt>
                <c:pt idx="27">
                  <c:v>167.94747694948205</c:v>
                </c:pt>
                <c:pt idx="28">
                  <c:v>164.00657229271363</c:v>
                </c:pt>
                <c:pt idx="29">
                  <c:v>166.01117182255174</c:v>
                </c:pt>
                <c:pt idx="30">
                  <c:v>144.7127914018327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7-4582-AE3F-7093E253B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41024"/>
        <c:axId val="107842560"/>
      </c:lineChart>
      <c:catAx>
        <c:axId val="10784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842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84256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Incidents recorded per 100,000 popn.</a:t>
                </a:r>
              </a:p>
            </c:rich>
          </c:tx>
          <c:layout>
            <c:manualLayout>
              <c:xMode val="edge"/>
              <c:yMode val="edge"/>
              <c:x val="3.8497652582159862E-2"/>
              <c:y val="0.3225308641975329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84102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Figure 4:  Robbery rate for NSW per 100,000 population 1990-2018</a:t>
            </a:r>
          </a:p>
        </c:rich>
      </c:tx>
      <c:layout>
        <c:manualLayout>
          <c:xMode val="edge"/>
          <c:yMode val="edge"/>
          <c:x val="0.22910798122065718"/>
          <c:y val="2.00617283950617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140862240795067E-2"/>
          <c:y val="0.12825789721028058"/>
          <c:w val="0.81596244131455398"/>
          <c:h val="0.79166666666666652"/>
        </c:manualLayout>
      </c:layout>
      <c:lineChart>
        <c:grouping val="standard"/>
        <c:varyColors val="0"/>
        <c:ser>
          <c:idx val="0"/>
          <c:order val="0"/>
          <c:tx>
            <c:strRef>
              <c:f>Dataforgraphs!$G$39</c:f>
              <c:strCache>
                <c:ptCount val="1"/>
                <c:pt idx="0">
                  <c:v>Robbery without a weapon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Dataforgraphs!$B$40:$B$70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 formatCode="0">
                  <c:v>2020</c:v>
                </c:pt>
              </c:numCache>
            </c:numRef>
          </c:cat>
          <c:val>
            <c:numRef>
              <c:f>Dataforgraphs!$G$40:$G$70</c:f>
              <c:numCache>
                <c:formatCode>0.0</c:formatCode>
                <c:ptCount val="31"/>
                <c:pt idx="0">
                  <c:v>51.9</c:v>
                </c:pt>
                <c:pt idx="1">
                  <c:v>53.8</c:v>
                </c:pt>
                <c:pt idx="2">
                  <c:v>51.7</c:v>
                </c:pt>
                <c:pt idx="3">
                  <c:v>58.702255498860914</c:v>
                </c:pt>
                <c:pt idx="4">
                  <c:v>68.64471245951033</c:v>
                </c:pt>
                <c:pt idx="5">
                  <c:v>71.929019289806092</c:v>
                </c:pt>
                <c:pt idx="6">
                  <c:v>78.810868099294609</c:v>
                </c:pt>
                <c:pt idx="7">
                  <c:v>100.36704067461946</c:v>
                </c:pt>
                <c:pt idx="8">
                  <c:v>100.96116607622788</c:v>
                </c:pt>
                <c:pt idx="9">
                  <c:v>98.278527054280133</c:v>
                </c:pt>
                <c:pt idx="10">
                  <c:v>106.17906010795514</c:v>
                </c:pt>
                <c:pt idx="11">
                  <c:v>116.90033717952899</c:v>
                </c:pt>
                <c:pt idx="12">
                  <c:v>95.07952444130332</c:v>
                </c:pt>
                <c:pt idx="13">
                  <c:v>89.944968179418694</c:v>
                </c:pt>
                <c:pt idx="14">
                  <c:v>69.826868759618293</c:v>
                </c:pt>
                <c:pt idx="15">
                  <c:v>71.804154839997452</c:v>
                </c:pt>
                <c:pt idx="16">
                  <c:v>68.355507964922012</c:v>
                </c:pt>
                <c:pt idx="17">
                  <c:v>66.987057363045267</c:v>
                </c:pt>
                <c:pt idx="18">
                  <c:v>63.253757744156694</c:v>
                </c:pt>
                <c:pt idx="19">
                  <c:v>52.837105910256312</c:v>
                </c:pt>
                <c:pt idx="20">
                  <c:v>48.766203844971621</c:v>
                </c:pt>
                <c:pt idx="21">
                  <c:v>41.171823234345943</c:v>
                </c:pt>
                <c:pt idx="22">
                  <c:v>38.073755476952854</c:v>
                </c:pt>
                <c:pt idx="23">
                  <c:v>33.279164649747599</c:v>
                </c:pt>
                <c:pt idx="24">
                  <c:v>25.784616146843391</c:v>
                </c:pt>
                <c:pt idx="25">
                  <c:v>20.587781151886354</c:v>
                </c:pt>
                <c:pt idx="26">
                  <c:v>17.626083396332895</c:v>
                </c:pt>
                <c:pt idx="27">
                  <c:v>18.441939537891514</c:v>
                </c:pt>
                <c:pt idx="28">
                  <c:v>18.746472505340741</c:v>
                </c:pt>
                <c:pt idx="29">
                  <c:v>17.973212496648564</c:v>
                </c:pt>
                <c:pt idx="30">
                  <c:v>14.165957029683119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5-48B6-B983-E26A8AB355C7}"/>
            </c:ext>
          </c:extLst>
        </c:ser>
        <c:ser>
          <c:idx val="2"/>
          <c:order val="1"/>
          <c:tx>
            <c:strRef>
              <c:f>Dataforgraphs!$I$39</c:f>
              <c:strCache>
                <c:ptCount val="1"/>
                <c:pt idx="0">
                  <c:v>Robbery with a weapon not a firearm</c:v>
                </c:pt>
              </c:strCache>
            </c:strRef>
          </c:tx>
          <c:spPr>
            <a:ln w="25400">
              <a:solidFill>
                <a:srgbClr val="003300"/>
              </a:solidFill>
              <a:prstDash val="solid"/>
            </a:ln>
          </c:spPr>
          <c:marker>
            <c:symbol val="none"/>
          </c:marker>
          <c:cat>
            <c:numRef>
              <c:f>Dataforgraphs!$B$40:$B$70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 formatCode="0">
                  <c:v>2020</c:v>
                </c:pt>
              </c:numCache>
            </c:numRef>
          </c:cat>
          <c:val>
            <c:numRef>
              <c:f>Dataforgraphs!$I$40:$I$70</c:f>
              <c:numCache>
                <c:formatCode>0.0</c:formatCode>
                <c:ptCount val="31"/>
                <c:pt idx="0">
                  <c:v>26.9</c:v>
                </c:pt>
                <c:pt idx="1">
                  <c:v>26.1</c:v>
                </c:pt>
                <c:pt idx="2">
                  <c:v>24.2</c:v>
                </c:pt>
                <c:pt idx="3">
                  <c:v>25.445970610570065</c:v>
                </c:pt>
                <c:pt idx="4">
                  <c:v>20.065377488164561</c:v>
                </c:pt>
                <c:pt idx="5">
                  <c:v>30.863560820071402</c:v>
                </c:pt>
                <c:pt idx="6">
                  <c:v>37.358607822937607</c:v>
                </c:pt>
                <c:pt idx="7">
                  <c:v>64.50573772881495</c:v>
                </c:pt>
                <c:pt idx="8">
                  <c:v>79.822421929017679</c:v>
                </c:pt>
                <c:pt idx="9">
                  <c:v>64.947117386767573</c:v>
                </c:pt>
                <c:pt idx="10">
                  <c:v>67.78994152674295</c:v>
                </c:pt>
                <c:pt idx="11">
                  <c:v>79.122876893715784</c:v>
                </c:pt>
                <c:pt idx="12">
                  <c:v>52.56194263104814</c:v>
                </c:pt>
                <c:pt idx="13">
                  <c:v>44.149310157588722</c:v>
                </c:pt>
                <c:pt idx="14">
                  <c:v>38.251411310178497</c:v>
                </c:pt>
                <c:pt idx="15">
                  <c:v>39.203933062870021</c:v>
                </c:pt>
                <c:pt idx="16">
                  <c:v>36.261492075121353</c:v>
                </c:pt>
                <c:pt idx="17">
                  <c:v>33.347204834071682</c:v>
                </c:pt>
                <c:pt idx="18">
                  <c:v>27.104638450478802</c:v>
                </c:pt>
                <c:pt idx="19">
                  <c:v>23.64697951658372</c:v>
                </c:pt>
                <c:pt idx="20">
                  <c:v>20.897802049524291</c:v>
                </c:pt>
                <c:pt idx="21">
                  <c:v>20.724443996830932</c:v>
                </c:pt>
                <c:pt idx="22">
                  <c:v>19.427061856093527</c:v>
                </c:pt>
                <c:pt idx="23">
                  <c:v>18.841085505843303</c:v>
                </c:pt>
                <c:pt idx="24">
                  <c:v>15.955563090866931</c:v>
                </c:pt>
                <c:pt idx="25">
                  <c:v>12.499724270788144</c:v>
                </c:pt>
                <c:pt idx="26">
                  <c:v>10.68169103842331</c:v>
                </c:pt>
                <c:pt idx="27">
                  <c:v>10.80334156251398</c:v>
                </c:pt>
                <c:pt idx="28">
                  <c:v>10.538625251999708</c:v>
                </c:pt>
                <c:pt idx="29">
                  <c:v>11.644268343770941</c:v>
                </c:pt>
                <c:pt idx="30">
                  <c:v>10.741899353223936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5-48B6-B983-E26A8AB35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96288"/>
        <c:axId val="107997824"/>
      </c:lineChart>
      <c:catAx>
        <c:axId val="1079962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9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99782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Incidents recorded per 100,000 popn.</a:t>
                </a:r>
              </a:p>
            </c:rich>
          </c:tx>
          <c:layout>
            <c:manualLayout>
              <c:xMode val="edge"/>
              <c:yMode val="edge"/>
              <c:x val="2.8169014084507043E-2"/>
              <c:y val="0.3271604938271638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9628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94366197183099"/>
          <c:y val="0.15740740740740988"/>
          <c:w val="0.26291079812206791"/>
          <c:h val="7.25308641975309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9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9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99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99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99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99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7121" cy="56187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0.24712</cdr:x>
      <cdr:y>0.30842</cdr:y>
    </cdr:from>
    <cdr:to>
      <cdr:x>0.24712</cdr:x>
      <cdr:y>0.92442</cdr:y>
    </cdr:to>
    <cdr:sp macro="" textlink="">
      <cdr:nvSpPr>
        <cdr:cNvPr id="3072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277764" y="1732973"/>
          <a:ext cx="0" cy="346117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val="00008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0.18764</cdr:x>
      <cdr:y>0.25</cdr:y>
    </cdr:from>
    <cdr:to>
      <cdr:x>0.32389</cdr:x>
      <cdr:y>0.2855</cdr:y>
    </cdr:to>
    <cdr:sp macro="" textlink="">
      <cdr:nvSpPr>
        <cdr:cNvPr id="30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23844" y="1397458"/>
          <a:ext cx="1251747" cy="1984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0" i="0" strike="noStrike">
              <a:solidFill>
                <a:srgbClr val="000000"/>
              </a:solidFill>
              <a:latin typeface="Arial"/>
              <a:cs typeface="Arial"/>
            </a:rPr>
            <a:t>Introduction of COPS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17121" cy="56187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0.26087</cdr:x>
      <cdr:y>0.28261</cdr:y>
    </cdr:from>
    <cdr:to>
      <cdr:x>0.26176</cdr:x>
      <cdr:y>0.9239</cdr:y>
    </cdr:to>
    <cdr:sp macro="" textlink="">
      <cdr:nvSpPr>
        <cdr:cNvPr id="614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404500" y="1587942"/>
          <a:ext cx="8203" cy="360327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val="00008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0.22937</cdr:x>
      <cdr:y>0.25</cdr:y>
    </cdr:from>
    <cdr:to>
      <cdr:x>0.36562</cdr:x>
      <cdr:y>0.2855</cdr:y>
    </cdr:to>
    <cdr:sp macro="" textlink="">
      <cdr:nvSpPr>
        <cdr:cNvPr id="61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07271" y="1397458"/>
          <a:ext cx="1251746" cy="1984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0" i="0" strike="noStrike">
              <a:solidFill>
                <a:srgbClr val="000000"/>
              </a:solidFill>
              <a:latin typeface="Arial"/>
              <a:cs typeface="Arial"/>
            </a:rPr>
            <a:t>Introduction of COPS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17121" cy="56187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0.26442</cdr:x>
      <cdr:y>0.17504</cdr:y>
    </cdr:from>
    <cdr:to>
      <cdr:x>0.26575</cdr:x>
      <cdr:y>0.92422</cdr:y>
    </cdr:to>
    <cdr:sp macro="" textlink="">
      <cdr:nvSpPr>
        <cdr:cNvPr id="921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437199" y="983499"/>
          <a:ext cx="12259" cy="420948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0.2152</cdr:x>
      <cdr:y>0.13209</cdr:y>
    </cdr:from>
    <cdr:to>
      <cdr:x>0.35145</cdr:x>
      <cdr:y>0.16759</cdr:y>
    </cdr:to>
    <cdr:sp macro="" textlink="">
      <cdr:nvSpPr>
        <cdr:cNvPr id="92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7105" y="738378"/>
          <a:ext cx="1251747" cy="1984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0" i="0" strike="noStrike">
              <a:solidFill>
                <a:srgbClr val="000000"/>
              </a:solidFill>
              <a:latin typeface="Arial"/>
              <a:cs typeface="Arial"/>
            </a:rPr>
            <a:t>Introduction of COPS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17121" cy="56187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0.27625</cdr:x>
      <cdr:y>0.30425</cdr:y>
    </cdr:from>
    <cdr:to>
      <cdr:x>0.27625</cdr:x>
      <cdr:y>0.918</cdr:y>
    </cdr:to>
    <cdr:sp macro="" textlink="">
      <cdr:nvSpPr>
        <cdr:cNvPr id="4300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537945" y="1700732"/>
          <a:ext cx="0" cy="343081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val="00008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0.2305</cdr:x>
      <cdr:y>0.25275</cdr:y>
    </cdr:from>
    <cdr:to>
      <cdr:x>0.36675</cdr:x>
      <cdr:y>0.28825</cdr:y>
    </cdr:to>
    <cdr:sp macro="" textlink="">
      <cdr:nvSpPr>
        <cdr:cNvPr id="430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17634" y="1412852"/>
          <a:ext cx="1251747" cy="1984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0" i="0" strike="noStrike">
              <a:solidFill>
                <a:srgbClr val="000000"/>
              </a:solidFill>
              <a:latin typeface="Arial"/>
              <a:cs typeface="Arial"/>
            </a:rPr>
            <a:t>Introduction of COPS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0.119</cdr:x>
      <cdr:y>0.8715</cdr:y>
    </cdr:from>
    <cdr:to>
      <cdr:x>0.42428</cdr:x>
      <cdr:y>0.89672</cdr:y>
    </cdr:to>
    <cdr:sp macro="" textlink="">
      <cdr:nvSpPr>
        <cdr:cNvPr id="112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93269" y="4871613"/>
          <a:ext cx="2804679" cy="1410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800" b="0" i="0" strike="noStrike">
              <a:solidFill>
                <a:srgbClr val="000000"/>
              </a:solidFill>
              <a:latin typeface="Arial"/>
              <a:cs typeface="Arial"/>
            </a:rPr>
            <a:t>^ Victims, not incidents, are recorded per 100,000 population </a:t>
          </a:r>
          <a:endParaRPr lang="en-AU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7121" cy="56187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0.24099</cdr:x>
      <cdr:y>0.2845</cdr:y>
    </cdr:from>
    <cdr:to>
      <cdr:x>0.24267</cdr:x>
      <cdr:y>0.92593</cdr:y>
    </cdr:to>
    <cdr:sp macro="" textlink="">
      <cdr:nvSpPr>
        <cdr:cNvPr id="2969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221206" y="1598545"/>
          <a:ext cx="15485" cy="360405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0.21066</cdr:x>
      <cdr:y>0.22635</cdr:y>
    </cdr:from>
    <cdr:to>
      <cdr:x>0.34866</cdr:x>
      <cdr:y>0.2726</cdr:y>
    </cdr:to>
    <cdr:sp macro="" textlink="">
      <cdr:nvSpPr>
        <cdr:cNvPr id="296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5381" y="1265255"/>
          <a:ext cx="1267825" cy="2585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0" i="0" strike="noStrike">
              <a:solidFill>
                <a:srgbClr val="000000"/>
              </a:solidFill>
              <a:latin typeface="Arial"/>
              <a:cs typeface="Arial"/>
            </a:rPr>
            <a:t>Introduction of COPS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7121" cy="56187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0.25551</cdr:x>
      <cdr:y>0.26998</cdr:y>
    </cdr:from>
    <cdr:to>
      <cdr:x>0.25655</cdr:x>
      <cdr:y>0.91877</cdr:y>
    </cdr:to>
    <cdr:sp macro="" textlink="">
      <cdr:nvSpPr>
        <cdr:cNvPr id="102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355053" y="1516937"/>
          <a:ext cx="9585" cy="36454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val="00008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0.17853</cdr:x>
      <cdr:y>0.20146</cdr:y>
    </cdr:from>
    <cdr:to>
      <cdr:x>0.31478</cdr:x>
      <cdr:y>0.23696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40172" y="1126152"/>
          <a:ext cx="1251747" cy="1984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0" i="0" strike="noStrike">
              <a:solidFill>
                <a:srgbClr val="000000"/>
              </a:solidFill>
              <a:latin typeface="Arial"/>
              <a:cs typeface="Arial"/>
            </a:rPr>
            <a:t>Introduction of COPS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17121" cy="56187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0.25437</cdr:x>
      <cdr:y>0.31356</cdr:y>
    </cdr:from>
    <cdr:to>
      <cdr:x>0.25512</cdr:x>
      <cdr:y>0.92731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344589" y="1761836"/>
          <a:ext cx="6912" cy="344853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val="00008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0.23125</cdr:x>
      <cdr:y>0.25275</cdr:y>
    </cdr:from>
    <cdr:to>
      <cdr:x>0.3675</cdr:x>
      <cdr:y>0.28825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4524" y="1412852"/>
          <a:ext cx="1251747" cy="1984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0" i="0" strike="noStrike">
              <a:solidFill>
                <a:srgbClr val="000000"/>
              </a:solidFill>
              <a:latin typeface="Arial"/>
              <a:cs typeface="Arial"/>
            </a:rPr>
            <a:t>Introduction of COPS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17121" cy="56187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2:N71"/>
  <sheetViews>
    <sheetView zoomScaleNormal="100" workbookViewId="0">
      <selection activeCell="Q30" sqref="Q30"/>
    </sheetView>
  </sheetViews>
  <sheetFormatPr defaultRowHeight="15" x14ac:dyDescent="0.25"/>
  <cols>
    <col min="1" max="1" width="4.140625" style="2" customWidth="1"/>
    <col min="2" max="2" width="13.28515625" style="2" customWidth="1"/>
    <col min="3" max="3" width="12.5703125" style="2" bestFit="1" customWidth="1"/>
    <col min="4" max="4" width="10.5703125" style="2" bestFit="1" customWidth="1"/>
    <col min="5" max="9" width="9.28515625" style="2" bestFit="1" customWidth="1"/>
    <col min="10" max="10" width="9.5703125" style="2" bestFit="1" customWidth="1"/>
    <col min="11" max="11" width="9.85546875" style="2" customWidth="1"/>
    <col min="12" max="12" width="9.5703125" style="2" bestFit="1" customWidth="1"/>
    <col min="13" max="13" width="4" style="2" customWidth="1"/>
    <col min="14" max="14" width="11.85546875" style="2" customWidth="1"/>
    <col min="15" max="16384" width="9.140625" style="2"/>
  </cols>
  <sheetData>
    <row r="2" spans="2:14" ht="15.75" thickBot="1" x14ac:dyDescent="0.3">
      <c r="B2" s="1" t="s">
        <v>13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4" ht="75.75" thickTop="1" x14ac:dyDescent="0.25">
      <c r="B3" s="3"/>
      <c r="C3" s="4" t="s">
        <v>15</v>
      </c>
      <c r="D3" s="4" t="s">
        <v>0</v>
      </c>
      <c r="E3" s="4" t="s">
        <v>1</v>
      </c>
      <c r="F3" s="4" t="s">
        <v>2</v>
      </c>
      <c r="G3" s="4" t="s">
        <v>3</v>
      </c>
      <c r="H3" s="4" t="s">
        <v>4</v>
      </c>
      <c r="I3" s="4" t="s">
        <v>5</v>
      </c>
      <c r="J3" s="4" t="s">
        <v>6</v>
      </c>
      <c r="K3" s="4" t="s">
        <v>7</v>
      </c>
      <c r="L3" s="4" t="s">
        <v>8</v>
      </c>
      <c r="M3" s="5"/>
      <c r="N3" s="6" t="s">
        <v>11</v>
      </c>
    </row>
    <row r="4" spans="2:14" x14ac:dyDescent="0.25">
      <c r="B4" s="7">
        <v>1990</v>
      </c>
      <c r="C4" s="8">
        <v>119</v>
      </c>
      <c r="D4" s="9">
        <v>29776</v>
      </c>
      <c r="E4" s="9">
        <v>1606</v>
      </c>
      <c r="F4" s="9">
        <v>2552</v>
      </c>
      <c r="G4" s="9">
        <v>3022</v>
      </c>
      <c r="H4" s="8">
        <v>981</v>
      </c>
      <c r="I4" s="9">
        <v>1568</v>
      </c>
      <c r="J4" s="9">
        <v>58862</v>
      </c>
      <c r="K4" s="9">
        <v>36639</v>
      </c>
      <c r="L4" s="9">
        <v>54488</v>
      </c>
      <c r="N4" s="10"/>
    </row>
    <row r="5" spans="2:14" x14ac:dyDescent="0.25">
      <c r="B5" s="7">
        <v>1991</v>
      </c>
      <c r="C5" s="8">
        <v>115</v>
      </c>
      <c r="D5" s="9">
        <v>31014</v>
      </c>
      <c r="E5" s="9">
        <v>2343</v>
      </c>
      <c r="F5" s="9">
        <v>2942</v>
      </c>
      <c r="G5" s="9">
        <v>3173</v>
      </c>
      <c r="H5" s="9">
        <v>1265</v>
      </c>
      <c r="I5" s="9">
        <v>1542</v>
      </c>
      <c r="J5" s="9">
        <v>57155</v>
      </c>
      <c r="K5" s="9">
        <v>36838</v>
      </c>
      <c r="L5" s="9">
        <v>49758</v>
      </c>
      <c r="N5" s="10"/>
    </row>
    <row r="6" spans="2:14" x14ac:dyDescent="0.25">
      <c r="B6" s="7">
        <v>1992</v>
      </c>
      <c r="C6" s="8">
        <v>101</v>
      </c>
      <c r="D6" s="9">
        <v>31773</v>
      </c>
      <c r="E6" s="9">
        <v>2220</v>
      </c>
      <c r="F6" s="9">
        <v>2583</v>
      </c>
      <c r="G6" s="9">
        <v>3080</v>
      </c>
      <c r="H6" s="9">
        <v>1132</v>
      </c>
      <c r="I6" s="9">
        <v>1444</v>
      </c>
      <c r="J6" s="9">
        <v>56437</v>
      </c>
      <c r="K6" s="9">
        <v>34754</v>
      </c>
      <c r="L6" s="9">
        <v>39423</v>
      </c>
      <c r="N6" s="10"/>
    </row>
    <row r="7" spans="2:14" x14ac:dyDescent="0.25">
      <c r="B7" s="7">
        <v>1993</v>
      </c>
      <c r="C7" s="8">
        <v>110</v>
      </c>
      <c r="D7" s="9">
        <v>36076</v>
      </c>
      <c r="E7" s="9">
        <v>2083</v>
      </c>
      <c r="F7" s="9">
        <v>2646</v>
      </c>
      <c r="G7" s="9">
        <v>3525</v>
      </c>
      <c r="H7" s="9">
        <v>877</v>
      </c>
      <c r="I7" s="9">
        <v>1528</v>
      </c>
      <c r="J7" s="9">
        <v>58036</v>
      </c>
      <c r="K7" s="9">
        <v>34379</v>
      </c>
      <c r="L7" s="9">
        <v>40169</v>
      </c>
      <c r="N7" s="11">
        <v>6004880.0000000009</v>
      </c>
    </row>
    <row r="8" spans="2:14" x14ac:dyDescent="0.25">
      <c r="B8" s="7">
        <v>1994</v>
      </c>
      <c r="C8" s="8">
        <v>83</v>
      </c>
      <c r="D8" s="9">
        <v>25732</v>
      </c>
      <c r="E8" s="9">
        <v>1397</v>
      </c>
      <c r="F8" s="9">
        <v>2908</v>
      </c>
      <c r="G8" s="9">
        <v>3120</v>
      </c>
      <c r="H8" s="9">
        <v>522</v>
      </c>
      <c r="I8" s="9">
        <v>912</v>
      </c>
      <c r="J8" s="9">
        <v>44850</v>
      </c>
      <c r="K8" s="9">
        <v>27858</v>
      </c>
      <c r="L8" s="9">
        <v>35304</v>
      </c>
      <c r="N8" s="11">
        <v>6060190</v>
      </c>
    </row>
    <row r="9" spans="2:14" x14ac:dyDescent="0.25">
      <c r="B9" s="7">
        <v>1995</v>
      </c>
      <c r="C9" s="8">
        <v>124</v>
      </c>
      <c r="D9" s="9">
        <v>38757</v>
      </c>
      <c r="E9" s="9">
        <v>2348</v>
      </c>
      <c r="F9" s="9">
        <v>4475</v>
      </c>
      <c r="G9" s="9">
        <v>4463</v>
      </c>
      <c r="H9" s="9">
        <v>781</v>
      </c>
      <c r="I9" s="9">
        <v>1915</v>
      </c>
      <c r="J9" s="9">
        <v>60999</v>
      </c>
      <c r="K9" s="9">
        <v>40381</v>
      </c>
      <c r="L9" s="9">
        <v>47013</v>
      </c>
      <c r="N9" s="11">
        <v>6204728</v>
      </c>
    </row>
    <row r="10" spans="2:14" x14ac:dyDescent="0.25">
      <c r="B10" s="7">
        <v>1996</v>
      </c>
      <c r="C10" s="8">
        <v>116</v>
      </c>
      <c r="D10" s="9">
        <v>48219</v>
      </c>
      <c r="E10" s="9">
        <v>3139</v>
      </c>
      <c r="F10" s="9">
        <v>5663</v>
      </c>
      <c r="G10" s="9">
        <v>4890</v>
      </c>
      <c r="H10" s="9">
        <v>1005</v>
      </c>
      <c r="I10" s="9">
        <v>2318</v>
      </c>
      <c r="J10" s="9">
        <v>74009</v>
      </c>
      <c r="K10" s="9">
        <v>43502</v>
      </c>
      <c r="L10" s="9">
        <v>49137</v>
      </c>
      <c r="N10" s="11">
        <v>6204728</v>
      </c>
    </row>
    <row r="11" spans="2:14" x14ac:dyDescent="0.25">
      <c r="B11" s="7">
        <v>1997</v>
      </c>
      <c r="C11" s="8">
        <v>118</v>
      </c>
      <c r="D11" s="9">
        <v>53497</v>
      </c>
      <c r="E11" s="9">
        <v>3739</v>
      </c>
      <c r="F11" s="9">
        <v>6537</v>
      </c>
      <c r="G11" s="9">
        <v>6300</v>
      </c>
      <c r="H11" s="9">
        <v>1382</v>
      </c>
      <c r="I11" s="9">
        <v>4049</v>
      </c>
      <c r="J11" s="9">
        <v>79241</v>
      </c>
      <c r="K11" s="9">
        <v>45446</v>
      </c>
      <c r="L11" s="9">
        <v>55521</v>
      </c>
      <c r="N11" s="11">
        <v>6276961</v>
      </c>
    </row>
    <row r="12" spans="2:14" x14ac:dyDescent="0.25">
      <c r="B12" s="7">
        <v>1998</v>
      </c>
      <c r="C12" s="8">
        <v>105</v>
      </c>
      <c r="D12" s="9">
        <v>57685</v>
      </c>
      <c r="E12" s="9">
        <v>3312</v>
      </c>
      <c r="F12" s="9">
        <v>5446</v>
      </c>
      <c r="G12" s="9">
        <v>6400</v>
      </c>
      <c r="H12" s="9">
        <v>1111</v>
      </c>
      <c r="I12" s="9">
        <v>5060</v>
      </c>
      <c r="J12" s="9">
        <v>84969</v>
      </c>
      <c r="K12" s="9">
        <v>48715</v>
      </c>
      <c r="L12" s="9">
        <v>53711</v>
      </c>
      <c r="N12" s="11">
        <v>6339071</v>
      </c>
    </row>
    <row r="13" spans="2:14" x14ac:dyDescent="0.25">
      <c r="B13" s="7">
        <v>1999</v>
      </c>
      <c r="C13" s="8">
        <v>129</v>
      </c>
      <c r="D13" s="9">
        <v>57487</v>
      </c>
      <c r="E13" s="9">
        <v>3172</v>
      </c>
      <c r="F13" s="9">
        <v>4972</v>
      </c>
      <c r="G13" s="9">
        <v>6301</v>
      </c>
      <c r="H13" s="9">
        <v>878</v>
      </c>
      <c r="I13" s="9">
        <v>4164</v>
      </c>
      <c r="J13" s="9">
        <v>76983</v>
      </c>
      <c r="K13" s="9">
        <v>45923</v>
      </c>
      <c r="L13" s="9">
        <v>48258</v>
      </c>
      <c r="N13" s="11">
        <v>6411370</v>
      </c>
    </row>
    <row r="14" spans="2:14" x14ac:dyDescent="0.25">
      <c r="B14" s="7">
        <v>2000</v>
      </c>
      <c r="C14" s="8">
        <v>114</v>
      </c>
      <c r="D14" s="9">
        <v>61530</v>
      </c>
      <c r="E14" s="9">
        <v>3523</v>
      </c>
      <c r="F14" s="9">
        <v>5445</v>
      </c>
      <c r="G14" s="9">
        <v>6887</v>
      </c>
      <c r="H14" s="9">
        <v>805</v>
      </c>
      <c r="I14" s="9">
        <v>4397</v>
      </c>
      <c r="J14" s="9">
        <v>81648</v>
      </c>
      <c r="K14" s="9">
        <v>50392</v>
      </c>
      <c r="L14" s="9">
        <v>52481</v>
      </c>
      <c r="N14" s="11">
        <v>6486213</v>
      </c>
    </row>
    <row r="15" spans="2:14" x14ac:dyDescent="0.25">
      <c r="B15" s="7">
        <v>2001</v>
      </c>
      <c r="C15" s="8">
        <v>115</v>
      </c>
      <c r="D15" s="9">
        <v>67749</v>
      </c>
      <c r="E15" s="9">
        <v>3709</v>
      </c>
      <c r="F15" s="9">
        <v>5297</v>
      </c>
      <c r="G15" s="9">
        <v>7634</v>
      </c>
      <c r="H15" s="9">
        <v>1097</v>
      </c>
      <c r="I15" s="9">
        <v>5167</v>
      </c>
      <c r="J15" s="9">
        <v>79341</v>
      </c>
      <c r="K15" s="9">
        <v>52198</v>
      </c>
      <c r="L15" s="9">
        <v>53733</v>
      </c>
      <c r="N15" s="11">
        <v>6530349</v>
      </c>
    </row>
    <row r="16" spans="2:14" x14ac:dyDescent="0.25">
      <c r="B16" s="7">
        <v>2002</v>
      </c>
      <c r="C16" s="8">
        <v>102</v>
      </c>
      <c r="D16" s="9">
        <v>70742</v>
      </c>
      <c r="E16" s="9">
        <v>3795</v>
      </c>
      <c r="F16" s="9">
        <v>5873</v>
      </c>
      <c r="G16" s="9">
        <v>6257</v>
      </c>
      <c r="H16" s="9">
        <v>882</v>
      </c>
      <c r="I16" s="9">
        <v>3459</v>
      </c>
      <c r="J16" s="9">
        <v>69242</v>
      </c>
      <c r="K16" s="9">
        <v>41419</v>
      </c>
      <c r="L16" s="9">
        <v>41858</v>
      </c>
      <c r="N16" s="11">
        <v>6580807</v>
      </c>
    </row>
    <row r="17" spans="2:14" x14ac:dyDescent="0.25">
      <c r="B17" s="7">
        <v>2003</v>
      </c>
      <c r="C17" s="8">
        <v>98</v>
      </c>
      <c r="D17" s="9">
        <v>70807</v>
      </c>
      <c r="E17" s="9">
        <v>3886</v>
      </c>
      <c r="F17" s="9">
        <v>5457</v>
      </c>
      <c r="G17" s="9">
        <v>5955</v>
      </c>
      <c r="H17" s="9">
        <v>825</v>
      </c>
      <c r="I17" s="9">
        <v>2923</v>
      </c>
      <c r="J17" s="9">
        <v>61495</v>
      </c>
      <c r="K17" s="9">
        <v>36296</v>
      </c>
      <c r="L17" s="9">
        <v>34735</v>
      </c>
      <c r="N17" s="11">
        <v>6620715</v>
      </c>
    </row>
    <row r="18" spans="2:14" x14ac:dyDescent="0.25">
      <c r="B18" s="7">
        <v>2004</v>
      </c>
      <c r="C18" s="8">
        <v>74</v>
      </c>
      <c r="D18" s="9">
        <v>68049</v>
      </c>
      <c r="E18" s="9">
        <v>4157</v>
      </c>
      <c r="F18" s="9">
        <v>5349</v>
      </c>
      <c r="G18" s="9">
        <v>4644</v>
      </c>
      <c r="H18" s="9">
        <v>705</v>
      </c>
      <c r="I18" s="9">
        <v>2544</v>
      </c>
      <c r="J18" s="9">
        <v>54751</v>
      </c>
      <c r="K18" s="9">
        <v>29708</v>
      </c>
      <c r="L18" s="9">
        <v>32988</v>
      </c>
      <c r="N18" s="11">
        <v>6650735</v>
      </c>
    </row>
    <row r="19" spans="2:14" x14ac:dyDescent="0.25">
      <c r="B19" s="7">
        <v>2005</v>
      </c>
      <c r="C19" s="8">
        <v>86</v>
      </c>
      <c r="D19" s="9">
        <v>69377</v>
      </c>
      <c r="E19" s="9">
        <v>3953</v>
      </c>
      <c r="F19" s="9">
        <v>5511</v>
      </c>
      <c r="G19" s="9">
        <v>4806</v>
      </c>
      <c r="H19" s="9">
        <v>514</v>
      </c>
      <c r="I19" s="9">
        <v>2624</v>
      </c>
      <c r="J19" s="9">
        <v>48894</v>
      </c>
      <c r="K19" s="9">
        <v>27555</v>
      </c>
      <c r="L19" s="9">
        <v>28943</v>
      </c>
      <c r="N19" s="11">
        <v>6693206</v>
      </c>
    </row>
    <row r="20" spans="2:14" x14ac:dyDescent="0.25">
      <c r="B20" s="7">
        <v>2006</v>
      </c>
      <c r="C20" s="8">
        <v>99</v>
      </c>
      <c r="D20" s="9">
        <v>70002</v>
      </c>
      <c r="E20" s="9">
        <v>3817</v>
      </c>
      <c r="F20" s="9">
        <v>5318</v>
      </c>
      <c r="G20" s="9">
        <v>4609</v>
      </c>
      <c r="H20" s="9">
        <v>598</v>
      </c>
      <c r="I20" s="9">
        <v>2445</v>
      </c>
      <c r="J20" s="9">
        <v>47033</v>
      </c>
      <c r="K20" s="9">
        <v>27070</v>
      </c>
      <c r="L20" s="9">
        <v>28155</v>
      </c>
      <c r="N20" s="11">
        <v>6742690</v>
      </c>
    </row>
    <row r="21" spans="2:14" x14ac:dyDescent="0.25">
      <c r="B21" s="7">
        <v>2007</v>
      </c>
      <c r="C21" s="8">
        <v>83</v>
      </c>
      <c r="D21" s="9">
        <v>71381</v>
      </c>
      <c r="E21" s="9">
        <v>4071</v>
      </c>
      <c r="F21" s="9">
        <v>5132</v>
      </c>
      <c r="G21" s="9">
        <v>4578</v>
      </c>
      <c r="H21" s="9">
        <v>590</v>
      </c>
      <c r="I21" s="9">
        <v>2279</v>
      </c>
      <c r="J21" s="9">
        <v>46655</v>
      </c>
      <c r="K21" s="9">
        <v>24375</v>
      </c>
      <c r="L21" s="9">
        <v>26613</v>
      </c>
      <c r="N21" s="11">
        <v>6834156</v>
      </c>
    </row>
    <row r="22" spans="2:14" x14ac:dyDescent="0.25">
      <c r="B22" s="7">
        <v>2008</v>
      </c>
      <c r="C22" s="8">
        <v>81</v>
      </c>
      <c r="D22" s="9">
        <v>71243</v>
      </c>
      <c r="E22" s="9">
        <v>4180</v>
      </c>
      <c r="F22" s="9">
        <v>5210</v>
      </c>
      <c r="G22" s="9">
        <v>4392</v>
      </c>
      <c r="H22" s="9">
        <v>416</v>
      </c>
      <c r="I22" s="9">
        <v>1882</v>
      </c>
      <c r="J22" s="9">
        <v>44342</v>
      </c>
      <c r="K22" s="9">
        <v>22962</v>
      </c>
      <c r="L22" s="9">
        <v>24440</v>
      </c>
      <c r="N22" s="11">
        <v>6943461</v>
      </c>
    </row>
    <row r="23" spans="2:14" x14ac:dyDescent="0.25">
      <c r="B23" s="7">
        <v>2009</v>
      </c>
      <c r="C23" s="8">
        <v>87</v>
      </c>
      <c r="D23" s="9">
        <v>69617</v>
      </c>
      <c r="E23" s="9">
        <v>4473</v>
      </c>
      <c r="F23" s="9">
        <v>5365</v>
      </c>
      <c r="G23" s="9">
        <v>3727</v>
      </c>
      <c r="H23" s="9">
        <v>515</v>
      </c>
      <c r="I23" s="9">
        <v>1668</v>
      </c>
      <c r="J23" s="9">
        <v>41617</v>
      </c>
      <c r="K23" s="9">
        <v>19228</v>
      </c>
      <c r="L23" s="9">
        <v>22330</v>
      </c>
      <c r="N23" s="11">
        <v>7053755</v>
      </c>
    </row>
    <row r="24" spans="2:14" x14ac:dyDescent="0.25">
      <c r="B24" s="7">
        <v>2010</v>
      </c>
      <c r="C24" s="8">
        <v>79</v>
      </c>
      <c r="D24" s="9">
        <v>68379</v>
      </c>
      <c r="E24" s="9">
        <v>4507</v>
      </c>
      <c r="F24" s="9">
        <v>5320</v>
      </c>
      <c r="G24" s="9">
        <v>3484</v>
      </c>
      <c r="H24" s="9">
        <v>442</v>
      </c>
      <c r="I24" s="9">
        <v>1493</v>
      </c>
      <c r="J24" s="9">
        <v>41251</v>
      </c>
      <c r="K24" s="9">
        <v>17058</v>
      </c>
      <c r="L24" s="9">
        <v>20281</v>
      </c>
      <c r="N24" s="11">
        <v>7144292</v>
      </c>
    </row>
    <row r="25" spans="2:14" x14ac:dyDescent="0.25">
      <c r="B25" s="7">
        <v>2011</v>
      </c>
      <c r="C25" s="8">
        <v>91</v>
      </c>
      <c r="D25" s="9">
        <v>66760</v>
      </c>
      <c r="E25" s="9">
        <v>4481</v>
      </c>
      <c r="F25" s="9">
        <v>5932</v>
      </c>
      <c r="G25" s="9">
        <v>2972</v>
      </c>
      <c r="H25" s="9">
        <v>396</v>
      </c>
      <c r="I25" s="9">
        <v>1496</v>
      </c>
      <c r="J25" s="9">
        <v>39546</v>
      </c>
      <c r="K25" s="9">
        <v>17083</v>
      </c>
      <c r="L25" s="9">
        <v>19591</v>
      </c>
      <c r="N25" s="11">
        <v>7218529</v>
      </c>
    </row>
    <row r="26" spans="2:14" x14ac:dyDescent="0.25">
      <c r="B26" s="7">
        <v>2012</v>
      </c>
      <c r="C26" s="8">
        <v>72</v>
      </c>
      <c r="D26" s="9">
        <v>65350</v>
      </c>
      <c r="E26" s="9">
        <v>4767</v>
      </c>
      <c r="F26" s="9">
        <v>5815</v>
      </c>
      <c r="G26" s="9">
        <v>2781</v>
      </c>
      <c r="H26" s="9">
        <v>382</v>
      </c>
      <c r="I26" s="9">
        <v>1419</v>
      </c>
      <c r="J26" s="9">
        <v>40616</v>
      </c>
      <c r="K26" s="9">
        <v>16285</v>
      </c>
      <c r="L26" s="9">
        <v>18282</v>
      </c>
      <c r="N26" s="11">
        <v>7304244</v>
      </c>
    </row>
    <row r="27" spans="2:14" x14ac:dyDescent="0.25">
      <c r="B27" s="7">
        <v>2013</v>
      </c>
      <c r="C27" s="8">
        <v>95</v>
      </c>
      <c r="D27" s="9">
        <v>65151</v>
      </c>
      <c r="E27" s="9">
        <v>4712</v>
      </c>
      <c r="F27" s="9">
        <v>6463</v>
      </c>
      <c r="G27" s="9">
        <v>2464</v>
      </c>
      <c r="H27" s="9">
        <v>325</v>
      </c>
      <c r="I27" s="9">
        <v>1395</v>
      </c>
      <c r="J27" s="9">
        <v>35275</v>
      </c>
      <c r="K27" s="9">
        <v>14596</v>
      </c>
      <c r="L27" s="9">
        <v>15951</v>
      </c>
      <c r="N27" s="11">
        <v>7404032</v>
      </c>
    </row>
    <row r="28" spans="2:14" x14ac:dyDescent="0.25">
      <c r="B28" s="7">
        <v>2014</v>
      </c>
      <c r="C28" s="8">
        <v>96</v>
      </c>
      <c r="D28" s="9">
        <v>63461</v>
      </c>
      <c r="E28" s="9">
        <v>4989</v>
      </c>
      <c r="F28" s="9">
        <v>6601</v>
      </c>
      <c r="G28" s="9">
        <v>1936</v>
      </c>
      <c r="H28" s="9">
        <v>299</v>
      </c>
      <c r="I28" s="9">
        <v>1198</v>
      </c>
      <c r="J28" s="9">
        <v>33980</v>
      </c>
      <c r="K28" s="9">
        <v>12791</v>
      </c>
      <c r="L28" s="9">
        <v>14892</v>
      </c>
      <c r="N28" s="11">
        <v>7508353</v>
      </c>
    </row>
    <row r="29" spans="2:14" x14ac:dyDescent="0.25">
      <c r="B29" s="7">
        <v>2015</v>
      </c>
      <c r="C29" s="8">
        <v>73</v>
      </c>
      <c r="D29" s="9">
        <v>62436</v>
      </c>
      <c r="E29" s="9">
        <v>4982</v>
      </c>
      <c r="F29" s="9">
        <v>6884</v>
      </c>
      <c r="G29" s="9">
        <v>1568</v>
      </c>
      <c r="H29" s="9">
        <v>178</v>
      </c>
      <c r="I29" s="9">
        <v>952</v>
      </c>
      <c r="J29" s="9">
        <v>31631</v>
      </c>
      <c r="K29" s="9">
        <v>11908</v>
      </c>
      <c r="L29" s="9">
        <v>14117</v>
      </c>
      <c r="N29" s="11">
        <v>7616168</v>
      </c>
    </row>
    <row r="30" spans="2:14" x14ac:dyDescent="0.25">
      <c r="B30" s="7">
        <v>2016</v>
      </c>
      <c r="C30" s="8">
        <v>68</v>
      </c>
      <c r="D30" s="9">
        <v>63228</v>
      </c>
      <c r="E30" s="9">
        <v>5246</v>
      </c>
      <c r="F30" s="9">
        <v>7036</v>
      </c>
      <c r="G30" s="9">
        <v>1363</v>
      </c>
      <c r="H30" s="9">
        <v>165</v>
      </c>
      <c r="I30" s="9">
        <v>826</v>
      </c>
      <c r="J30" s="9">
        <v>29721</v>
      </c>
      <c r="K30" s="9">
        <v>11702</v>
      </c>
      <c r="L30" s="9">
        <v>13111</v>
      </c>
      <c r="N30" s="11">
        <v>7732858</v>
      </c>
    </row>
    <row r="31" spans="2:14" x14ac:dyDescent="0.25">
      <c r="B31" s="7">
        <v>2017</v>
      </c>
      <c r="C31" s="8">
        <v>52</v>
      </c>
      <c r="D31" s="9">
        <v>63037</v>
      </c>
      <c r="E31" s="9">
        <v>6033</v>
      </c>
      <c r="F31" s="9">
        <v>7728</v>
      </c>
      <c r="G31" s="9">
        <v>1451</v>
      </c>
      <c r="H31" s="9">
        <v>131</v>
      </c>
      <c r="I31" s="9">
        <v>850</v>
      </c>
      <c r="J31" s="9">
        <v>27835</v>
      </c>
      <c r="K31" s="9">
        <v>10575</v>
      </c>
      <c r="L31" s="9">
        <v>13214</v>
      </c>
      <c r="N31" s="11">
        <v>7867936</v>
      </c>
    </row>
    <row r="32" spans="2:14" x14ac:dyDescent="0.25">
      <c r="B32" s="7">
        <v>2018</v>
      </c>
      <c r="C32" s="8">
        <v>73</v>
      </c>
      <c r="D32" s="9">
        <v>64088</v>
      </c>
      <c r="E32" s="9">
        <v>5891</v>
      </c>
      <c r="F32" s="9">
        <v>8040</v>
      </c>
      <c r="G32" s="9">
        <v>1496</v>
      </c>
      <c r="H32" s="9">
        <v>156</v>
      </c>
      <c r="I32" s="9">
        <v>841</v>
      </c>
      <c r="J32" s="9">
        <v>26552</v>
      </c>
      <c r="K32" s="9">
        <v>10229</v>
      </c>
      <c r="L32" s="9">
        <v>13088</v>
      </c>
      <c r="N32" s="11">
        <v>7980168</v>
      </c>
    </row>
    <row r="33" spans="2:14" x14ac:dyDescent="0.25">
      <c r="B33" s="12">
        <v>2019</v>
      </c>
      <c r="C33" s="13">
        <v>72</v>
      </c>
      <c r="D33" s="13">
        <v>66190</v>
      </c>
      <c r="E33" s="13">
        <v>6347</v>
      </c>
      <c r="F33" s="13">
        <v>8409</v>
      </c>
      <c r="G33" s="13">
        <v>1454</v>
      </c>
      <c r="H33" s="13">
        <v>161</v>
      </c>
      <c r="I33" s="13">
        <v>942</v>
      </c>
      <c r="J33" s="13">
        <v>25509</v>
      </c>
      <c r="K33" s="13">
        <v>9921</v>
      </c>
      <c r="L33" s="13">
        <v>13430</v>
      </c>
      <c r="N33" s="11">
        <v>8089817</v>
      </c>
    </row>
    <row r="34" spans="2:14" ht="15.75" thickBot="1" x14ac:dyDescent="0.3">
      <c r="B34" s="14">
        <v>2020</v>
      </c>
      <c r="C34" s="15">
        <v>69</v>
      </c>
      <c r="D34" s="15">
        <v>64033</v>
      </c>
      <c r="E34" s="15">
        <v>6989</v>
      </c>
      <c r="F34" s="15">
        <v>8024</v>
      </c>
      <c r="G34" s="15">
        <v>1146</v>
      </c>
      <c r="H34" s="15">
        <v>103</v>
      </c>
      <c r="I34" s="15">
        <v>869</v>
      </c>
      <c r="J34" s="15">
        <v>19658</v>
      </c>
      <c r="K34" s="15">
        <v>7366</v>
      </c>
      <c r="L34" s="15">
        <v>11707</v>
      </c>
      <c r="N34" s="11">
        <v>8089817</v>
      </c>
    </row>
    <row r="35" spans="2:14" ht="15.75" thickTop="1" x14ac:dyDescent="0.25">
      <c r="B35" s="1"/>
      <c r="C35" s="16"/>
      <c r="D35" s="16"/>
      <c r="E35" s="1"/>
      <c r="F35" s="1"/>
      <c r="G35" s="1"/>
      <c r="H35" s="1"/>
      <c r="I35" s="1"/>
      <c r="J35" s="1"/>
      <c r="K35" s="1"/>
      <c r="L35" s="1"/>
    </row>
    <row r="36" spans="2:14" x14ac:dyDescent="0.2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N36" s="18"/>
    </row>
    <row r="37" spans="2:14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N37" s="18"/>
    </row>
    <row r="38" spans="2:14" ht="15.75" thickBot="1" x14ac:dyDescent="0.3">
      <c r="B38" s="1" t="s">
        <v>14</v>
      </c>
      <c r="C38" s="1"/>
      <c r="D38" s="1"/>
      <c r="E38" s="1"/>
      <c r="F38" s="1"/>
      <c r="G38" s="1"/>
      <c r="H38" s="1"/>
      <c r="I38" s="1"/>
      <c r="J38" s="1"/>
      <c r="K38" s="1"/>
      <c r="L38" s="1"/>
      <c r="N38" s="18"/>
    </row>
    <row r="39" spans="2:14" ht="75.75" thickTop="1" x14ac:dyDescent="0.25">
      <c r="B39" s="3"/>
      <c r="C39" s="4" t="s">
        <v>9</v>
      </c>
      <c r="D39" s="4" t="s">
        <v>0</v>
      </c>
      <c r="E39" s="4" t="s">
        <v>1</v>
      </c>
      <c r="F39" s="4" t="s">
        <v>2</v>
      </c>
      <c r="G39" s="4" t="s">
        <v>3</v>
      </c>
      <c r="H39" s="4" t="s">
        <v>4</v>
      </c>
      <c r="I39" s="4" t="s">
        <v>5</v>
      </c>
      <c r="J39" s="4" t="s">
        <v>6</v>
      </c>
      <c r="K39" s="4" t="s">
        <v>10</v>
      </c>
      <c r="L39" s="4" t="s">
        <v>8</v>
      </c>
    </row>
    <row r="40" spans="2:14" x14ac:dyDescent="0.25">
      <c r="B40" s="7">
        <v>1990</v>
      </c>
      <c r="C40" s="19">
        <v>2</v>
      </c>
      <c r="D40" s="19">
        <v>511</v>
      </c>
      <c r="E40" s="19">
        <v>27.6</v>
      </c>
      <c r="F40" s="19">
        <v>43.8</v>
      </c>
      <c r="G40" s="19">
        <v>51.9</v>
      </c>
      <c r="H40" s="19">
        <v>16.8</v>
      </c>
      <c r="I40" s="19">
        <v>26.9</v>
      </c>
      <c r="J40" s="19">
        <v>1010.2</v>
      </c>
      <c r="K40" s="19">
        <v>628.79999999999995</v>
      </c>
      <c r="L40" s="19">
        <v>935.1</v>
      </c>
    </row>
    <row r="41" spans="2:14" x14ac:dyDescent="0.25">
      <c r="B41" s="7">
        <v>1991</v>
      </c>
      <c r="C41" s="19">
        <v>1.9</v>
      </c>
      <c r="D41" s="19">
        <v>525.79999999999995</v>
      </c>
      <c r="E41" s="19">
        <v>39.700000000000003</v>
      </c>
      <c r="F41" s="19">
        <v>49.9</v>
      </c>
      <c r="G41" s="19">
        <v>53.8</v>
      </c>
      <c r="H41" s="19">
        <v>21.4</v>
      </c>
      <c r="I41" s="19">
        <v>26.1</v>
      </c>
      <c r="J41" s="19">
        <v>968.9</v>
      </c>
      <c r="K41" s="19">
        <v>624.5</v>
      </c>
      <c r="L41" s="19">
        <v>843.5</v>
      </c>
    </row>
    <row r="42" spans="2:14" x14ac:dyDescent="0.25">
      <c r="B42" s="7">
        <v>1992</v>
      </c>
      <c r="C42" s="19">
        <v>1.7</v>
      </c>
      <c r="D42" s="19">
        <v>533.20000000000005</v>
      </c>
      <c r="E42" s="19">
        <v>37.299999999999997</v>
      </c>
      <c r="F42" s="19">
        <v>43.3</v>
      </c>
      <c r="G42" s="19">
        <v>51.7</v>
      </c>
      <c r="H42" s="19">
        <v>19</v>
      </c>
      <c r="I42" s="19">
        <v>24.2</v>
      </c>
      <c r="J42" s="19">
        <v>947.1</v>
      </c>
      <c r="K42" s="19">
        <v>583.20000000000005</v>
      </c>
      <c r="L42" s="19">
        <v>661.6</v>
      </c>
    </row>
    <row r="43" spans="2:14" x14ac:dyDescent="0.25">
      <c r="B43" s="7">
        <v>1993</v>
      </c>
      <c r="C43" s="19">
        <v>1.8318434340070073</v>
      </c>
      <c r="D43" s="19">
        <v>600.7780338657891</v>
      </c>
      <c r="E43" s="19">
        <v>34.688453391241787</v>
      </c>
      <c r="F43" s="19">
        <v>44.064161148932193</v>
      </c>
      <c r="G43" s="19">
        <v>58.702255498860914</v>
      </c>
      <c r="H43" s="19">
        <v>14.60478810567405</v>
      </c>
      <c r="I43" s="19">
        <v>25.445970610570065</v>
      </c>
      <c r="J43" s="19">
        <v>966.48059578209711</v>
      </c>
      <c r="K43" s="19">
        <v>572.51768561569918</v>
      </c>
      <c r="L43" s="19">
        <v>668.93926273297711</v>
      </c>
    </row>
    <row r="44" spans="2:14" x14ac:dyDescent="0.25">
      <c r="B44" s="7">
        <v>1994</v>
      </c>
      <c r="C44" s="19">
        <v>1.8261253635062042</v>
      </c>
      <c r="D44" s="19">
        <v>566.14286570773083</v>
      </c>
      <c r="E44" s="19">
        <v>30.736110033953825</v>
      </c>
      <c r="F44" s="19">
        <v>63.980392253928223</v>
      </c>
      <c r="G44" s="19">
        <v>68.64471245951033</v>
      </c>
      <c r="H44" s="19">
        <v>11.484788430725766</v>
      </c>
      <c r="I44" s="19">
        <v>20.065377488164561</v>
      </c>
      <c r="J44" s="19">
        <v>986.76774160546108</v>
      </c>
      <c r="K44" s="19">
        <v>612.91807682597403</v>
      </c>
      <c r="L44" s="19">
        <v>776.74132329184386</v>
      </c>
    </row>
    <row r="45" spans="2:14" x14ac:dyDescent="0.25">
      <c r="B45" s="7">
        <v>1995</v>
      </c>
      <c r="C45" s="19">
        <v>1.998476000881908</v>
      </c>
      <c r="D45" s="19">
        <v>624.63656746919446</v>
      </c>
      <c r="E45" s="19">
        <v>37.842110081215488</v>
      </c>
      <c r="F45" s="19">
        <v>72.12242019311725</v>
      </c>
      <c r="G45" s="19">
        <v>71.929019289806092</v>
      </c>
      <c r="H45" s="19">
        <v>12.587175457167502</v>
      </c>
      <c r="I45" s="19">
        <v>30.863560820071402</v>
      </c>
      <c r="J45" s="19">
        <v>983.10514175641538</v>
      </c>
      <c r="K45" s="19">
        <v>650.81015638397037</v>
      </c>
      <c r="L45" s="19">
        <v>757.69638894726734</v>
      </c>
    </row>
    <row r="46" spans="2:14" x14ac:dyDescent="0.25">
      <c r="B46" s="7">
        <v>1996</v>
      </c>
      <c r="C46" s="19">
        <v>1.8695420653411399</v>
      </c>
      <c r="D46" s="19">
        <v>777.13317973003814</v>
      </c>
      <c r="E46" s="19">
        <v>50.590452957808949</v>
      </c>
      <c r="F46" s="19">
        <v>91.269109620921341</v>
      </c>
      <c r="G46" s="19">
        <v>78.810868099294609</v>
      </c>
      <c r="H46" s="19">
        <v>16.197325652309015</v>
      </c>
      <c r="I46" s="19">
        <v>37.358607822937607</v>
      </c>
      <c r="J46" s="19">
        <v>1192.7839544295898</v>
      </c>
      <c r="K46" s="19">
        <v>701.11050798681265</v>
      </c>
      <c r="L46" s="19">
        <v>791.92834883334126</v>
      </c>
    </row>
    <row r="47" spans="2:14" x14ac:dyDescent="0.25">
      <c r="B47" s="7">
        <v>1997</v>
      </c>
      <c r="C47" s="19">
        <v>1.87989060311192</v>
      </c>
      <c r="D47" s="19">
        <v>852.27548809049472</v>
      </c>
      <c r="E47" s="19">
        <v>59.567042076571767</v>
      </c>
      <c r="F47" s="19">
        <v>104.14275315714085</v>
      </c>
      <c r="G47" s="19">
        <v>100.36704067461946</v>
      </c>
      <c r="H47" s="19">
        <v>22.017023843226045</v>
      </c>
      <c r="I47" s="19">
        <v>64.50573772881495</v>
      </c>
      <c r="J47" s="19">
        <v>1262.4102650948444</v>
      </c>
      <c r="K47" s="19">
        <v>724.01278261885011</v>
      </c>
      <c r="L47" s="19">
        <v>884.52039131675349</v>
      </c>
    </row>
    <row r="48" spans="2:14" x14ac:dyDescent="0.25">
      <c r="B48" s="7">
        <v>1998</v>
      </c>
      <c r="C48" s="19">
        <v>1.6563941309381138</v>
      </c>
      <c r="D48" s="19">
        <v>909.99138517300094</v>
      </c>
      <c r="E48" s="19">
        <v>52.247403444447933</v>
      </c>
      <c r="F48" s="19">
        <v>85.911642257990167</v>
      </c>
      <c r="G48" s="19">
        <v>100.96116607622788</v>
      </c>
      <c r="H48" s="19">
        <v>17.526227423545183</v>
      </c>
      <c r="I48" s="19">
        <v>79.822421929017679</v>
      </c>
      <c r="J48" s="19">
        <v>1340.4014563017199</v>
      </c>
      <c r="K48" s="19">
        <v>768.48800084428774</v>
      </c>
      <c r="L48" s="19">
        <v>847.3008111125431</v>
      </c>
    </row>
    <row r="49" spans="2:14" x14ac:dyDescent="0.25">
      <c r="B49" s="7">
        <v>1999</v>
      </c>
      <c r="C49" s="19">
        <v>2.0120504665929433</v>
      </c>
      <c r="D49" s="19">
        <v>896.64143544983369</v>
      </c>
      <c r="E49" s="19">
        <v>49.474605271572223</v>
      </c>
      <c r="F49" s="19">
        <v>77.549728061241197</v>
      </c>
      <c r="G49" s="19">
        <v>98.278527054280133</v>
      </c>
      <c r="H49" s="19">
        <v>13.69442100518298</v>
      </c>
      <c r="I49" s="19">
        <v>64.947117386767573</v>
      </c>
      <c r="J49" s="19">
        <v>1200.7262098428262</v>
      </c>
      <c r="K49" s="19">
        <v>716.27436881664914</v>
      </c>
      <c r="L49" s="19">
        <v>752.6940419910253</v>
      </c>
    </row>
    <row r="50" spans="2:14" x14ac:dyDescent="0.25">
      <c r="B50" s="7">
        <v>2000</v>
      </c>
      <c r="C50" s="19">
        <v>1.757574103718148</v>
      </c>
      <c r="D50" s="19">
        <v>948.62749650682144</v>
      </c>
      <c r="E50" s="19">
        <v>54.315206731570484</v>
      </c>
      <c r="F50" s="19">
        <v>83.947289427590491</v>
      </c>
      <c r="G50" s="19">
        <v>106.17906010795514</v>
      </c>
      <c r="H50" s="19">
        <v>12.41093994292201</v>
      </c>
      <c r="I50" s="19">
        <v>67.78994152674295</v>
      </c>
      <c r="J50" s="19">
        <v>1258.7930738629768</v>
      </c>
      <c r="K50" s="19">
        <v>776.90942311021854</v>
      </c>
      <c r="L50" s="19">
        <v>809.11619769501863</v>
      </c>
    </row>
    <row r="51" spans="2:14" x14ac:dyDescent="0.25">
      <c r="B51" s="7">
        <v>2001</v>
      </c>
      <c r="C51" s="19">
        <v>1.7610084851514061</v>
      </c>
      <c r="D51" s="19">
        <v>1037.4483813958489</v>
      </c>
      <c r="E51" s="19">
        <v>56.796351925448398</v>
      </c>
      <c r="F51" s="19">
        <v>81.11358213779998</v>
      </c>
      <c r="G51" s="19">
        <v>116.90033717952899</v>
      </c>
      <c r="H51" s="19">
        <v>16.798489636618196</v>
      </c>
      <c r="I51" s="19">
        <v>79.122876893715784</v>
      </c>
      <c r="J51" s="19">
        <v>1214.9580366991106</v>
      </c>
      <c r="K51" s="19">
        <v>799.31409485159213</v>
      </c>
      <c r="L51" s="19">
        <v>822.81972984904792</v>
      </c>
    </row>
    <row r="52" spans="2:14" x14ac:dyDescent="0.25">
      <c r="B52" s="7">
        <v>2002</v>
      </c>
      <c r="C52" s="19">
        <v>1.5499618815747065</v>
      </c>
      <c r="D52" s="19">
        <v>1074.9745433956657</v>
      </c>
      <c r="E52" s="19">
        <v>57.667699417411875</v>
      </c>
      <c r="F52" s="19">
        <v>89.244373828316199</v>
      </c>
      <c r="G52" s="19">
        <v>95.07952444130332</v>
      </c>
      <c r="H52" s="19">
        <v>13.402611564204816</v>
      </c>
      <c r="I52" s="19">
        <v>52.56194263104814</v>
      </c>
      <c r="J52" s="19">
        <v>1052.1809863136846</v>
      </c>
      <c r="K52" s="19">
        <v>629.39089385238015</v>
      </c>
      <c r="L52" s="19">
        <v>636.06180822503984</v>
      </c>
    </row>
    <row r="53" spans="2:14" x14ac:dyDescent="0.25">
      <c r="B53" s="7">
        <v>2003</v>
      </c>
      <c r="C53" s="19">
        <v>1.480202666932499</v>
      </c>
      <c r="D53" s="19">
        <v>1069.476635076423</v>
      </c>
      <c r="E53" s="19">
        <v>58.694566976527462</v>
      </c>
      <c r="F53" s="19">
        <v>82.423121973986198</v>
      </c>
      <c r="G53" s="19">
        <v>89.944968179418694</v>
      </c>
      <c r="H53" s="19">
        <v>12.460889798156241</v>
      </c>
      <c r="I53" s="19">
        <v>44.149310157588722</v>
      </c>
      <c r="J53" s="19">
        <v>928.82717350014309</v>
      </c>
      <c r="K53" s="19">
        <v>548.21873468348963</v>
      </c>
      <c r="L53" s="19">
        <v>524.64122077449338</v>
      </c>
      <c r="N53" s="20"/>
    </row>
    <row r="54" spans="2:14" x14ac:dyDescent="0.25">
      <c r="B54" s="7">
        <v>2004</v>
      </c>
      <c r="C54" s="19">
        <v>1.1126589767897834</v>
      </c>
      <c r="D54" s="19">
        <v>1023.1801447509185</v>
      </c>
      <c r="E54" s="19">
        <v>62.504369817772023</v>
      </c>
      <c r="F54" s="19">
        <v>80.427200903358795</v>
      </c>
      <c r="G54" s="19">
        <v>69.826868759618293</v>
      </c>
      <c r="H54" s="19">
        <v>10.600332143740504</v>
      </c>
      <c r="I54" s="19">
        <v>38.251411310178497</v>
      </c>
      <c r="J54" s="19">
        <v>823.23231943537064</v>
      </c>
      <c r="K54" s="19">
        <v>446.68747138474168</v>
      </c>
      <c r="L54" s="19">
        <v>496.00532873434287</v>
      </c>
      <c r="N54" s="20"/>
    </row>
    <row r="55" spans="2:14" x14ac:dyDescent="0.25">
      <c r="B55" s="7">
        <v>2005</v>
      </c>
      <c r="C55" s="19">
        <v>1.2848850012983315</v>
      </c>
      <c r="D55" s="19">
        <v>1036.5286829659808</v>
      </c>
      <c r="E55" s="19">
        <v>59.059888489910513</v>
      </c>
      <c r="F55" s="19">
        <v>82.33722374598959</v>
      </c>
      <c r="G55" s="19">
        <v>71.804154839997452</v>
      </c>
      <c r="H55" s="19">
        <v>7.679428961248167</v>
      </c>
      <c r="I55" s="19">
        <v>39.203933062870021</v>
      </c>
      <c r="J55" s="19">
        <v>730.50194480791413</v>
      </c>
      <c r="K55" s="19">
        <v>411.68611872994796</v>
      </c>
      <c r="L55" s="19">
        <v>432.42356502997217</v>
      </c>
      <c r="N55" s="20"/>
    </row>
    <row r="56" spans="2:14" x14ac:dyDescent="0.25">
      <c r="B56" s="7">
        <v>2006</v>
      </c>
      <c r="C56" s="19">
        <v>1.468256734330067</v>
      </c>
      <c r="D56" s="19">
        <v>1038.1909890562965</v>
      </c>
      <c r="E56" s="19">
        <v>56.609454090281474</v>
      </c>
      <c r="F56" s="19">
        <v>78.870599122901993</v>
      </c>
      <c r="G56" s="19">
        <v>68.355507964922012</v>
      </c>
      <c r="H56" s="19">
        <v>8.8688639103977795</v>
      </c>
      <c r="I56" s="19">
        <v>36.261492075121353</v>
      </c>
      <c r="J56" s="19">
        <v>697.5405958156166</v>
      </c>
      <c r="K56" s="19">
        <v>401.4718161445951</v>
      </c>
      <c r="L56" s="19">
        <v>417.56331671780845</v>
      </c>
      <c r="N56" s="20"/>
    </row>
    <row r="57" spans="2:14" x14ac:dyDescent="0.25">
      <c r="B57" s="7">
        <v>2007</v>
      </c>
      <c r="C57" s="19">
        <v>1.2144879338428916</v>
      </c>
      <c r="D57" s="19">
        <v>1044.4742554896318</v>
      </c>
      <c r="E57" s="19">
        <v>59.568438297282064</v>
      </c>
      <c r="F57" s="19">
        <v>75.093398511827942</v>
      </c>
      <c r="G57" s="19">
        <v>66.987057363045267</v>
      </c>
      <c r="H57" s="19">
        <v>8.6331069996060954</v>
      </c>
      <c r="I57" s="19">
        <v>33.347204834071682</v>
      </c>
      <c r="J57" s="19">
        <v>682.67391028241093</v>
      </c>
      <c r="K57" s="19">
        <v>356.66437816169253</v>
      </c>
      <c r="L57" s="19">
        <v>389.41165522121531</v>
      </c>
      <c r="N57" s="20"/>
    </row>
    <row r="58" spans="2:14" x14ac:dyDescent="0.25">
      <c r="B58" s="7">
        <v>2008</v>
      </c>
      <c r="C58" s="19">
        <v>1.1665652042979719</v>
      </c>
      <c r="D58" s="19">
        <v>1026.0445043185236</v>
      </c>
      <c r="E58" s="19">
        <v>60.200525357599041</v>
      </c>
      <c r="F58" s="19">
        <v>75.034626103610293</v>
      </c>
      <c r="G58" s="19">
        <v>63.253757744156694</v>
      </c>
      <c r="H58" s="19">
        <v>5.9912484566414355</v>
      </c>
      <c r="I58" s="19">
        <v>27.104638450478802</v>
      </c>
      <c r="J58" s="19">
        <v>638.6152381355638</v>
      </c>
      <c r="K58" s="19">
        <v>330.69963235913616</v>
      </c>
      <c r="L58" s="19">
        <v>351.98584682768433</v>
      </c>
      <c r="N58" s="20"/>
    </row>
    <row r="59" spans="2:14" x14ac:dyDescent="0.25">
      <c r="B59" s="7">
        <v>2009</v>
      </c>
      <c r="C59" s="19">
        <v>1.2333856222678559</v>
      </c>
      <c r="D59" s="19">
        <v>986.94950420024509</v>
      </c>
      <c r="E59" s="19">
        <v>63.413033200047352</v>
      </c>
      <c r="F59" s="19">
        <v>76.058780039851115</v>
      </c>
      <c r="G59" s="19">
        <v>52.837105910256312</v>
      </c>
      <c r="H59" s="19">
        <v>7.3010758099763882</v>
      </c>
      <c r="I59" s="19">
        <v>23.64697951658372</v>
      </c>
      <c r="J59" s="19">
        <v>589.99780967725701</v>
      </c>
      <c r="K59" s="19">
        <v>272.5923993674291</v>
      </c>
      <c r="L59" s="19">
        <v>316.56897638208301</v>
      </c>
      <c r="M59" s="21"/>
      <c r="N59" s="20"/>
    </row>
    <row r="60" spans="2:14" x14ac:dyDescent="0.25">
      <c r="B60" s="7">
        <v>2010</v>
      </c>
      <c r="C60" s="19">
        <v>1.105777871341205</v>
      </c>
      <c r="D60" s="19">
        <v>957.1137349929146</v>
      </c>
      <c r="E60" s="19">
        <v>63.085327419427983</v>
      </c>
      <c r="F60" s="19">
        <v>74.465041462471021</v>
      </c>
      <c r="G60" s="19">
        <v>48.766203844971621</v>
      </c>
      <c r="H60" s="19">
        <v>6.1867572042128174</v>
      </c>
      <c r="I60" s="19">
        <v>20.897802049524291</v>
      </c>
      <c r="J60" s="19">
        <v>577.39801228729175</v>
      </c>
      <c r="K60" s="19">
        <v>238.76403708023133</v>
      </c>
      <c r="L60" s="19">
        <v>283.87697479330353</v>
      </c>
      <c r="M60" s="21"/>
      <c r="N60" s="20"/>
    </row>
    <row r="61" spans="2:14" x14ac:dyDescent="0.25">
      <c r="B61" s="7">
        <v>2011</v>
      </c>
      <c r="C61" s="19">
        <v>1.260644654887443</v>
      </c>
      <c r="D61" s="19">
        <v>924.84216659654624</v>
      </c>
      <c r="E61" s="19">
        <v>62.076359324732231</v>
      </c>
      <c r="F61" s="19">
        <v>82.177407613102332</v>
      </c>
      <c r="G61" s="19">
        <v>41.171823234345943</v>
      </c>
      <c r="H61" s="19">
        <v>5.4858822344552474</v>
      </c>
      <c r="I61" s="19">
        <v>20.724443996830932</v>
      </c>
      <c r="J61" s="19">
        <v>547.84014859537172</v>
      </c>
      <c r="K61" s="19">
        <v>236.65486416969441</v>
      </c>
      <c r="L61" s="19">
        <v>271.39878498791097</v>
      </c>
      <c r="N61" s="20"/>
    </row>
    <row r="62" spans="2:14" x14ac:dyDescent="0.25">
      <c r="B62" s="7">
        <v>2012</v>
      </c>
      <c r="C62" s="19">
        <v>0.98572829713793786</v>
      </c>
      <c r="D62" s="19">
        <v>894.68533636061443</v>
      </c>
      <c r="E62" s="19">
        <v>65.263427673007641</v>
      </c>
      <c r="F62" s="19">
        <v>79.611250664682061</v>
      </c>
      <c r="G62" s="19">
        <v>38.073755476952854</v>
      </c>
      <c r="H62" s="19">
        <v>5.2298362431485037</v>
      </c>
      <c r="I62" s="19">
        <v>19.427061856093527</v>
      </c>
      <c r="J62" s="19">
        <v>556.06028495214559</v>
      </c>
      <c r="K62" s="19">
        <v>222.95257387349054</v>
      </c>
      <c r="L62" s="19">
        <v>250.29284344827474</v>
      </c>
      <c r="N62" s="20"/>
    </row>
    <row r="63" spans="2:14" x14ac:dyDescent="0.25">
      <c r="B63" s="7">
        <v>2013</v>
      </c>
      <c r="C63" s="19">
        <v>1.2830846760251711</v>
      </c>
      <c r="D63" s="19">
        <v>879.93947081806232</v>
      </c>
      <c r="E63" s="19">
        <v>63.640999930848487</v>
      </c>
      <c r="F63" s="19">
        <v>87.290276433165062</v>
      </c>
      <c r="G63" s="19">
        <v>33.279164649747599</v>
      </c>
      <c r="H63" s="19">
        <v>4.3895002074545326</v>
      </c>
      <c r="I63" s="19">
        <v>18.841085505843303</v>
      </c>
      <c r="J63" s="19">
        <v>476.42959943987279</v>
      </c>
      <c r="K63" s="19">
        <v>197.13583085540418</v>
      </c>
      <c r="L63" s="19">
        <v>215.43667018186846</v>
      </c>
      <c r="N63" s="20"/>
    </row>
    <row r="64" spans="2:14" x14ac:dyDescent="0.25">
      <c r="B64" s="7">
        <v>2014</v>
      </c>
      <c r="C64" s="19">
        <v>1.2785760072814905</v>
      </c>
      <c r="D64" s="19">
        <v>845.20533331344438</v>
      </c>
      <c r="E64" s="19">
        <v>66.445996878409957</v>
      </c>
      <c r="F64" s="19">
        <v>87.915419000678312</v>
      </c>
      <c r="G64" s="19">
        <v>25.784616146843391</v>
      </c>
      <c r="H64" s="19">
        <v>3.9822315226788083</v>
      </c>
      <c r="I64" s="19">
        <v>15.955563090866931</v>
      </c>
      <c r="J64" s="19">
        <v>452.56263257734417</v>
      </c>
      <c r="K64" s="19">
        <v>170.35693447018275</v>
      </c>
      <c r="L64" s="19">
        <v>198.3391031295412</v>
      </c>
      <c r="N64" s="20"/>
    </row>
    <row r="65" spans="2:14" x14ac:dyDescent="0.25">
      <c r="B65" s="7">
        <v>2015</v>
      </c>
      <c r="C65" s="19">
        <v>0.95848726026001529</v>
      </c>
      <c r="D65" s="19">
        <v>819.78233673416867</v>
      </c>
      <c r="E65" s="19">
        <v>65.413473022128713</v>
      </c>
      <c r="F65" s="19">
        <v>90.38666163876637</v>
      </c>
      <c r="G65" s="19">
        <v>20.587781151886354</v>
      </c>
      <c r="H65" s="19">
        <v>2.3371333195381196</v>
      </c>
      <c r="I65" s="19">
        <v>12.499724270788144</v>
      </c>
      <c r="J65" s="19">
        <v>415.31384286691156</v>
      </c>
      <c r="K65" s="19">
        <v>156.35159308460632</v>
      </c>
      <c r="L65" s="19">
        <v>185.35568017932377</v>
      </c>
      <c r="N65" s="20"/>
    </row>
    <row r="66" spans="2:14" x14ac:dyDescent="0.25">
      <c r="B66" s="7">
        <v>2016</v>
      </c>
      <c r="C66" s="19">
        <v>0.879364395414994</v>
      </c>
      <c r="D66" s="19">
        <v>817.65370578381237</v>
      </c>
      <c r="E66" s="19">
        <v>67.840376740397929</v>
      </c>
      <c r="F66" s="19">
        <v>90.988351266763203</v>
      </c>
      <c r="G66" s="19">
        <v>17.626083396332895</v>
      </c>
      <c r="H66" s="19">
        <v>2.1337518418157946</v>
      </c>
      <c r="I66" s="19">
        <v>10.68169103842331</v>
      </c>
      <c r="J66" s="19">
        <v>384.34689994307411</v>
      </c>
      <c r="K66" s="19">
        <v>151.32826698744501</v>
      </c>
      <c r="L66" s="19">
        <v>169.54921453361746</v>
      </c>
      <c r="N66" s="20"/>
    </row>
    <row r="67" spans="2:14" x14ac:dyDescent="0.25">
      <c r="B67" s="7">
        <v>2017</v>
      </c>
      <c r="C67" s="19">
        <v>0.66091030735379652</v>
      </c>
      <c r="D67" s="19">
        <v>801.18852008963972</v>
      </c>
      <c r="E67" s="19">
        <v>76.678305466643351</v>
      </c>
      <c r="F67" s="19">
        <v>98.221439523656528</v>
      </c>
      <c r="G67" s="19">
        <v>18.441939537891514</v>
      </c>
      <c r="H67" s="19">
        <v>1.6649855819874488</v>
      </c>
      <c r="I67" s="19">
        <v>10.80334156251398</v>
      </c>
      <c r="J67" s="19">
        <v>353.77766163832547</v>
      </c>
      <c r="K67" s="19">
        <v>134.40627885127688</v>
      </c>
      <c r="L67" s="19">
        <v>167.94747694948205</v>
      </c>
      <c r="N67" s="20"/>
    </row>
    <row r="68" spans="2:14" x14ac:dyDescent="0.25">
      <c r="B68" s="7">
        <v>2018</v>
      </c>
      <c r="C68" s="19">
        <v>0.91476770915098526</v>
      </c>
      <c r="D68" s="19">
        <v>803.09086224751161</v>
      </c>
      <c r="E68" s="19">
        <v>73.820501022033625</v>
      </c>
      <c r="F68" s="19">
        <v>100.74975865169756</v>
      </c>
      <c r="G68" s="19">
        <v>18.746472505340741</v>
      </c>
      <c r="H68" s="19">
        <v>1.9548460633911466</v>
      </c>
      <c r="I68" s="19">
        <v>10.538625251999708</v>
      </c>
      <c r="J68" s="19">
        <v>332.72482484078029</v>
      </c>
      <c r="K68" s="19">
        <v>128.18025886171819</v>
      </c>
      <c r="L68" s="19">
        <v>164.00657229271363</v>
      </c>
      <c r="N68" s="20"/>
    </row>
    <row r="69" spans="2:14" x14ac:dyDescent="0.25">
      <c r="B69" s="22">
        <v>2019</v>
      </c>
      <c r="C69" s="23">
        <v>0.89000777149841581</v>
      </c>
      <c r="D69" s="23">
        <v>818.18908882611311</v>
      </c>
      <c r="E69" s="23">
        <v>78.456657301395069</v>
      </c>
      <c r="F69" s="23">
        <v>103.94549097958581</v>
      </c>
      <c r="G69" s="23">
        <v>17.973212496648564</v>
      </c>
      <c r="H69" s="23">
        <v>1.9901562668228465</v>
      </c>
      <c r="I69" s="23">
        <v>11.644268343770941</v>
      </c>
      <c r="J69" s="23">
        <v>315.32233671045958</v>
      </c>
      <c r="K69" s="23">
        <v>122.63565418105254</v>
      </c>
      <c r="L69" s="23">
        <v>166.01117182255174</v>
      </c>
      <c r="N69" s="20"/>
    </row>
    <row r="70" spans="2:14" ht="15.75" thickBot="1" x14ac:dyDescent="0.3">
      <c r="B70" s="24">
        <v>2020</v>
      </c>
      <c r="C70" s="25">
        <v>0.85292411435264848</v>
      </c>
      <c r="D70" s="25">
        <v>791.52593933830644</v>
      </c>
      <c r="E70" s="25">
        <v>86.392559930589286</v>
      </c>
      <c r="F70" s="25">
        <v>99.186421645879008</v>
      </c>
      <c r="G70" s="25">
        <v>14.165957029683119</v>
      </c>
      <c r="H70" s="25">
        <v>1.2732055620046783</v>
      </c>
      <c r="I70" s="25">
        <v>10.741899353223936</v>
      </c>
      <c r="J70" s="25">
        <v>242.99684405716471</v>
      </c>
      <c r="K70" s="25">
        <v>91.052739511907376</v>
      </c>
      <c r="L70" s="25">
        <v>144.7127914018327</v>
      </c>
      <c r="N70" s="20"/>
    </row>
    <row r="71" spans="2:14" ht="15.75" thickTop="1" x14ac:dyDescent="0.25">
      <c r="B71" s="1" t="s">
        <v>12</v>
      </c>
      <c r="C71" s="1"/>
      <c r="D71" s="1"/>
      <c r="E71" s="1"/>
      <c r="F71" s="1"/>
      <c r="G71" s="1"/>
      <c r="H71" s="1"/>
      <c r="I71" s="1"/>
      <c r="J71" s="1"/>
      <c r="K71" s="1"/>
      <c r="L71" s="1"/>
    </row>
  </sheetData>
  <phoneticPr fontId="0" type="noConversion"/>
  <pageMargins left="0.39370078740157483" right="0.39370078740157483" top="0.59055118110236215" bottom="0.59055118110236215" header="0.39370078740157483" footer="0.39370078740157483"/>
  <pageSetup paperSize="9" scale="28" fitToHeight="0"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6"/>
  <sheetViews>
    <sheetView tabSelected="1" workbookViewId="0">
      <selection activeCell="L1" sqref="L1"/>
    </sheetView>
  </sheetViews>
  <sheetFormatPr defaultRowHeight="12.75" x14ac:dyDescent="0.2"/>
  <cols>
    <col min="13" max="13" width="10.140625" bestFit="1" customWidth="1"/>
  </cols>
  <sheetData>
    <row r="1" spans="1:13" ht="76.5" x14ac:dyDescent="0.2">
      <c r="A1" t="s">
        <v>16</v>
      </c>
      <c r="B1" t="s">
        <v>17</v>
      </c>
      <c r="C1" s="28" t="s">
        <v>34</v>
      </c>
      <c r="D1" s="28" t="s">
        <v>35</v>
      </c>
      <c r="E1" s="28" t="s">
        <v>36</v>
      </c>
      <c r="F1" s="28" t="s">
        <v>37</v>
      </c>
      <c r="G1" s="28" t="s">
        <v>38</v>
      </c>
      <c r="H1" s="28" t="s">
        <v>39</v>
      </c>
      <c r="I1" s="28" t="s">
        <v>40</v>
      </c>
      <c r="J1" s="28" t="s">
        <v>41</v>
      </c>
      <c r="K1" s="28" t="s">
        <v>42</v>
      </c>
      <c r="L1" s="28" t="s">
        <v>43</v>
      </c>
      <c r="M1" s="28" t="s">
        <v>31</v>
      </c>
    </row>
    <row r="2" spans="1:13" x14ac:dyDescent="0.2">
      <c r="A2">
        <v>2008</v>
      </c>
      <c r="B2" s="31">
        <v>6943461</v>
      </c>
      <c r="C2" s="31">
        <v>81</v>
      </c>
      <c r="D2" s="31">
        <v>71243</v>
      </c>
      <c r="E2" s="31">
        <v>4180</v>
      </c>
      <c r="F2" s="31">
        <v>5210</v>
      </c>
      <c r="G2" s="31">
        <v>4392</v>
      </c>
      <c r="H2" s="31">
        <v>416</v>
      </c>
      <c r="I2" s="31">
        <v>1882</v>
      </c>
      <c r="J2" s="31">
        <v>44342</v>
      </c>
      <c r="K2" s="31">
        <v>22962</v>
      </c>
      <c r="L2" s="31">
        <v>24440</v>
      </c>
      <c r="M2" s="27">
        <f>SUM(C2,D2,E2,F2,G2,H2,I2,J2,K2,L2)</f>
        <v>179148</v>
      </c>
    </row>
    <row r="3" spans="1:13" x14ac:dyDescent="0.2">
      <c r="A3">
        <v>2009</v>
      </c>
      <c r="B3" s="31">
        <v>7053755</v>
      </c>
      <c r="C3" s="31">
        <v>87</v>
      </c>
      <c r="D3" s="31">
        <v>69617</v>
      </c>
      <c r="E3" s="31">
        <v>4473</v>
      </c>
      <c r="F3" s="31">
        <v>5365</v>
      </c>
      <c r="G3" s="31">
        <v>3727</v>
      </c>
      <c r="H3" s="31">
        <v>515</v>
      </c>
      <c r="I3" s="31">
        <v>1668</v>
      </c>
      <c r="J3" s="31">
        <v>41617</v>
      </c>
      <c r="K3" s="31">
        <v>19228</v>
      </c>
      <c r="L3" s="31">
        <v>22330</v>
      </c>
      <c r="M3" s="27">
        <f t="shared" ref="M2:M14" si="0">SUM(C3,D3,E3,F3,G3,H3,I3,J3,K3,L3)</f>
        <v>168627</v>
      </c>
    </row>
    <row r="4" spans="1:13" x14ac:dyDescent="0.2">
      <c r="A4">
        <v>2010</v>
      </c>
      <c r="B4" s="31">
        <v>7144292</v>
      </c>
      <c r="C4" s="31">
        <v>79</v>
      </c>
      <c r="D4" s="31">
        <v>68379</v>
      </c>
      <c r="E4" s="31">
        <v>4507</v>
      </c>
      <c r="F4" s="31">
        <v>5320</v>
      </c>
      <c r="G4" s="31">
        <v>3484</v>
      </c>
      <c r="H4" s="31">
        <v>442</v>
      </c>
      <c r="I4" s="31">
        <v>1493</v>
      </c>
      <c r="J4" s="31">
        <v>41251</v>
      </c>
      <c r="K4" s="31">
        <v>17058</v>
      </c>
      <c r="L4" s="31">
        <v>20281</v>
      </c>
      <c r="M4" s="27">
        <f t="shared" si="0"/>
        <v>162294</v>
      </c>
    </row>
    <row r="5" spans="1:13" x14ac:dyDescent="0.2">
      <c r="A5">
        <v>2011</v>
      </c>
      <c r="B5" s="31">
        <v>7218529</v>
      </c>
      <c r="C5" s="31">
        <v>91</v>
      </c>
      <c r="D5" s="31">
        <v>66760</v>
      </c>
      <c r="E5" s="31">
        <v>4481</v>
      </c>
      <c r="F5" s="31">
        <v>5932</v>
      </c>
      <c r="G5" s="31">
        <v>2972</v>
      </c>
      <c r="H5" s="31">
        <v>396</v>
      </c>
      <c r="I5" s="31">
        <v>1496</v>
      </c>
      <c r="J5" s="31">
        <v>39546</v>
      </c>
      <c r="K5" s="31">
        <v>17083</v>
      </c>
      <c r="L5" s="31">
        <v>19591</v>
      </c>
      <c r="M5" s="27">
        <f t="shared" si="0"/>
        <v>158348</v>
      </c>
    </row>
    <row r="6" spans="1:13" x14ac:dyDescent="0.2">
      <c r="A6">
        <v>2012</v>
      </c>
      <c r="B6" s="31">
        <v>7304244</v>
      </c>
      <c r="C6" s="31">
        <v>72</v>
      </c>
      <c r="D6" s="31">
        <v>65350</v>
      </c>
      <c r="E6" s="31">
        <v>4767</v>
      </c>
      <c r="F6" s="31">
        <v>5815</v>
      </c>
      <c r="G6" s="31">
        <v>2781</v>
      </c>
      <c r="H6" s="31">
        <v>382</v>
      </c>
      <c r="I6" s="31">
        <v>1419</v>
      </c>
      <c r="J6" s="31">
        <v>40616</v>
      </c>
      <c r="K6" s="31">
        <v>16285</v>
      </c>
      <c r="L6" s="31">
        <v>18282</v>
      </c>
      <c r="M6" s="27">
        <f t="shared" si="0"/>
        <v>155769</v>
      </c>
    </row>
    <row r="7" spans="1:13" x14ac:dyDescent="0.2">
      <c r="A7">
        <v>2013</v>
      </c>
      <c r="B7" s="31">
        <v>7404032</v>
      </c>
      <c r="C7" s="31">
        <v>95</v>
      </c>
      <c r="D7" s="31">
        <v>65151</v>
      </c>
      <c r="E7" s="31">
        <v>4712</v>
      </c>
      <c r="F7" s="31">
        <v>6463</v>
      </c>
      <c r="G7" s="31">
        <v>2464</v>
      </c>
      <c r="H7" s="31">
        <v>325</v>
      </c>
      <c r="I7" s="31">
        <v>1395</v>
      </c>
      <c r="J7" s="31">
        <v>35275</v>
      </c>
      <c r="K7" s="31">
        <v>14596</v>
      </c>
      <c r="L7" s="31">
        <v>15951</v>
      </c>
      <c r="M7" s="27">
        <f t="shared" si="0"/>
        <v>146427</v>
      </c>
    </row>
    <row r="8" spans="1:13" x14ac:dyDescent="0.2">
      <c r="A8">
        <v>2014</v>
      </c>
      <c r="B8" s="31">
        <v>7508353</v>
      </c>
      <c r="C8" s="31">
        <v>96</v>
      </c>
      <c r="D8" s="31">
        <v>63461</v>
      </c>
      <c r="E8" s="31">
        <v>4989</v>
      </c>
      <c r="F8" s="31">
        <v>6601</v>
      </c>
      <c r="G8" s="31">
        <v>1936</v>
      </c>
      <c r="H8" s="31">
        <v>299</v>
      </c>
      <c r="I8" s="31">
        <v>1198</v>
      </c>
      <c r="J8" s="31">
        <v>33980</v>
      </c>
      <c r="K8" s="31">
        <v>12791</v>
      </c>
      <c r="L8" s="31">
        <v>14892</v>
      </c>
      <c r="M8" s="27">
        <f t="shared" si="0"/>
        <v>140243</v>
      </c>
    </row>
    <row r="9" spans="1:13" x14ac:dyDescent="0.2">
      <c r="A9">
        <v>2015</v>
      </c>
      <c r="B9" s="31">
        <v>7616168</v>
      </c>
      <c r="C9" s="31">
        <v>73</v>
      </c>
      <c r="D9" s="31">
        <v>62436</v>
      </c>
      <c r="E9" s="31">
        <v>4982</v>
      </c>
      <c r="F9" s="31">
        <v>6884</v>
      </c>
      <c r="G9" s="31">
        <v>1568</v>
      </c>
      <c r="H9" s="31">
        <v>178</v>
      </c>
      <c r="I9" s="31">
        <v>952</v>
      </c>
      <c r="J9" s="31">
        <v>31631</v>
      </c>
      <c r="K9" s="31">
        <v>11908</v>
      </c>
      <c r="L9" s="31">
        <v>14117</v>
      </c>
      <c r="M9" s="27">
        <f t="shared" si="0"/>
        <v>134729</v>
      </c>
    </row>
    <row r="10" spans="1:13" x14ac:dyDescent="0.2">
      <c r="A10">
        <v>2016</v>
      </c>
      <c r="B10" s="31">
        <v>7732858</v>
      </c>
      <c r="C10" s="31">
        <v>68</v>
      </c>
      <c r="D10" s="31">
        <v>63228</v>
      </c>
      <c r="E10" s="31">
        <v>5246</v>
      </c>
      <c r="F10" s="31">
        <v>7036</v>
      </c>
      <c r="G10" s="31">
        <v>1363</v>
      </c>
      <c r="H10" s="31">
        <v>165</v>
      </c>
      <c r="I10" s="31">
        <v>826</v>
      </c>
      <c r="J10" s="31">
        <v>29721</v>
      </c>
      <c r="K10" s="31">
        <v>11702</v>
      </c>
      <c r="L10" s="31">
        <v>13111</v>
      </c>
      <c r="M10" s="27">
        <f t="shared" si="0"/>
        <v>132466</v>
      </c>
    </row>
    <row r="11" spans="1:13" x14ac:dyDescent="0.2">
      <c r="A11">
        <v>2017</v>
      </c>
      <c r="B11" s="31">
        <v>7867936</v>
      </c>
      <c r="C11" s="31">
        <v>52</v>
      </c>
      <c r="D11" s="31">
        <v>63037</v>
      </c>
      <c r="E11" s="31">
        <v>6033</v>
      </c>
      <c r="F11" s="31">
        <v>7728</v>
      </c>
      <c r="G11" s="31">
        <v>1451</v>
      </c>
      <c r="H11" s="31">
        <v>131</v>
      </c>
      <c r="I11" s="31">
        <v>850</v>
      </c>
      <c r="J11" s="31">
        <v>27835</v>
      </c>
      <c r="K11" s="31">
        <v>10575</v>
      </c>
      <c r="L11" s="31">
        <v>13214</v>
      </c>
      <c r="M11" s="27">
        <f t="shared" si="0"/>
        <v>130906</v>
      </c>
    </row>
    <row r="12" spans="1:13" x14ac:dyDescent="0.2">
      <c r="A12">
        <v>2018</v>
      </c>
      <c r="B12" s="31">
        <v>7980168</v>
      </c>
      <c r="C12" s="31">
        <v>73</v>
      </c>
      <c r="D12" s="31">
        <v>64088</v>
      </c>
      <c r="E12" s="31">
        <v>5891</v>
      </c>
      <c r="F12" s="31">
        <v>8040</v>
      </c>
      <c r="G12" s="31">
        <v>1496</v>
      </c>
      <c r="H12" s="31">
        <v>156</v>
      </c>
      <c r="I12" s="31">
        <v>841</v>
      </c>
      <c r="J12" s="31">
        <v>26552</v>
      </c>
      <c r="K12" s="31">
        <v>10229</v>
      </c>
      <c r="L12" s="31">
        <v>13088</v>
      </c>
      <c r="M12" s="27">
        <f t="shared" si="0"/>
        <v>130454</v>
      </c>
    </row>
    <row r="13" spans="1:13" x14ac:dyDescent="0.2">
      <c r="A13">
        <v>2019</v>
      </c>
      <c r="B13" s="31">
        <v>8089817</v>
      </c>
      <c r="C13" s="31">
        <v>72</v>
      </c>
      <c r="D13" s="31">
        <v>66190</v>
      </c>
      <c r="E13" s="31">
        <v>6347</v>
      </c>
      <c r="F13" s="31">
        <v>8409</v>
      </c>
      <c r="G13" s="31">
        <v>1454</v>
      </c>
      <c r="H13" s="31">
        <v>161</v>
      </c>
      <c r="I13" s="31">
        <v>942</v>
      </c>
      <c r="J13" s="31">
        <v>25509</v>
      </c>
      <c r="K13" s="31">
        <v>9921</v>
      </c>
      <c r="L13" s="31">
        <v>13430</v>
      </c>
      <c r="M13" s="27">
        <f t="shared" si="0"/>
        <v>132435</v>
      </c>
    </row>
    <row r="14" spans="1:13" x14ac:dyDescent="0.2">
      <c r="A14">
        <v>2020</v>
      </c>
      <c r="B14">
        <v>8089817</v>
      </c>
      <c r="C14">
        <v>69</v>
      </c>
      <c r="D14">
        <v>64033</v>
      </c>
      <c r="E14">
        <v>6989</v>
      </c>
      <c r="F14">
        <v>8024</v>
      </c>
      <c r="G14">
        <v>1146</v>
      </c>
      <c r="H14">
        <v>103</v>
      </c>
      <c r="I14">
        <v>869</v>
      </c>
      <c r="J14">
        <v>19658</v>
      </c>
      <c r="K14">
        <v>7366</v>
      </c>
      <c r="L14">
        <v>11707</v>
      </c>
      <c r="M14" s="27">
        <f t="shared" si="0"/>
        <v>119964</v>
      </c>
    </row>
    <row r="15" spans="1:13" x14ac:dyDescent="0.2">
      <c r="A15" t="s">
        <v>33</v>
      </c>
      <c r="B15" t="s">
        <v>32</v>
      </c>
      <c r="C15" s="31">
        <f>SUM(C2:C14)</f>
        <v>1008</v>
      </c>
      <c r="D15" s="31">
        <f>SUM(D2:D14)</f>
        <v>852973</v>
      </c>
      <c r="E15" s="31">
        <f>SUM(E2:E14)</f>
        <v>67597</v>
      </c>
      <c r="F15" s="31">
        <f>SUM(F2:F14)</f>
        <v>86827</v>
      </c>
      <c r="G15" s="31">
        <f>SUM(G2:G14)</f>
        <v>30234</v>
      </c>
      <c r="H15" s="31">
        <f>SUM(H2:H14)</f>
        <v>3669</v>
      </c>
      <c r="I15" s="31">
        <f>SUM(I2:I14)</f>
        <v>15831</v>
      </c>
      <c r="J15" s="31">
        <f>SUM(J2:J14)</f>
        <v>437533</v>
      </c>
      <c r="K15" s="31">
        <f>SUM(K2:K14)</f>
        <v>181704</v>
      </c>
      <c r="L15" s="31">
        <f>SUM(L2:L14)</f>
        <v>214434</v>
      </c>
      <c r="M15" t="s">
        <v>32</v>
      </c>
    </row>
    <row r="16" spans="1:13" x14ac:dyDescent="0.2">
      <c r="A1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CE9B6-8D86-49C9-B127-D20EC1AB09F9}">
  <dimension ref="A1:Q33"/>
  <sheetViews>
    <sheetView workbookViewId="0">
      <selection activeCell="K31" sqref="K31"/>
    </sheetView>
  </sheetViews>
  <sheetFormatPr defaultRowHeight="12.75" x14ac:dyDescent="0.2"/>
  <sheetData>
    <row r="1" spans="1:17" x14ac:dyDescent="0.2">
      <c r="A1" s="29" t="s">
        <v>20</v>
      </c>
    </row>
    <row r="2" spans="1:17" x14ac:dyDescent="0.2">
      <c r="A2" s="29" t="s">
        <v>30</v>
      </c>
    </row>
    <row r="3" spans="1:17" x14ac:dyDescent="0.2">
      <c r="A3" s="29"/>
    </row>
    <row r="4" spans="1:17" ht="63.75" x14ac:dyDescent="0.2">
      <c r="A4" s="28" t="s">
        <v>21</v>
      </c>
      <c r="B4" s="28" t="s">
        <v>22</v>
      </c>
      <c r="C4" s="28" t="s">
        <v>23</v>
      </c>
      <c r="D4" s="28" t="s">
        <v>24</v>
      </c>
      <c r="E4" s="28" t="s">
        <v>25</v>
      </c>
      <c r="F4" s="28" t="s">
        <v>26</v>
      </c>
      <c r="G4" s="28" t="s">
        <v>27</v>
      </c>
      <c r="H4" s="28" t="s">
        <v>28</v>
      </c>
      <c r="I4" s="28" t="s">
        <v>29</v>
      </c>
      <c r="J4" s="28" t="s">
        <v>8</v>
      </c>
    </row>
    <row r="5" spans="1:17" ht="33.75" x14ac:dyDescent="0.2">
      <c r="A5" s="26" t="s">
        <v>18</v>
      </c>
      <c r="B5" s="26" t="s">
        <v>18</v>
      </c>
      <c r="C5" s="26" t="s">
        <v>18</v>
      </c>
      <c r="D5" s="26" t="s">
        <v>18</v>
      </c>
      <c r="E5" s="26" t="s">
        <v>18</v>
      </c>
      <c r="F5" s="26" t="s">
        <v>18</v>
      </c>
      <c r="G5" s="26" t="s">
        <v>18</v>
      </c>
      <c r="H5" s="26" t="s">
        <v>18</v>
      </c>
      <c r="I5" s="26" t="s">
        <v>18</v>
      </c>
      <c r="J5" s="26" t="s">
        <v>18</v>
      </c>
    </row>
    <row r="6" spans="1:17" x14ac:dyDescent="0.2">
      <c r="A6" s="27">
        <v>1.9984760009</v>
      </c>
      <c r="B6" s="27">
        <v>624.63656747000005</v>
      </c>
      <c r="C6" s="27">
        <v>37.842110081000001</v>
      </c>
      <c r="D6" s="27">
        <v>72.122420192999996</v>
      </c>
      <c r="E6" s="27">
        <v>71.929019289999999</v>
      </c>
      <c r="F6" s="27">
        <v>12.587175457000001</v>
      </c>
      <c r="G6" s="27">
        <v>30.86356082</v>
      </c>
      <c r="H6" s="27">
        <v>983.10514176000004</v>
      </c>
      <c r="I6" s="27">
        <v>650.81015637999997</v>
      </c>
      <c r="J6" s="27">
        <v>757.69638895000003</v>
      </c>
      <c r="K6" s="27"/>
      <c r="N6" s="30"/>
      <c r="Q6" s="30"/>
    </row>
    <row r="7" spans="1:17" x14ac:dyDescent="0.2">
      <c r="A7" s="27">
        <v>1.8695420653000001</v>
      </c>
      <c r="B7" s="27">
        <v>777.13317973000005</v>
      </c>
      <c r="C7" s="27">
        <v>50.590452958</v>
      </c>
      <c r="D7" s="27">
        <v>91.269109620999998</v>
      </c>
      <c r="E7" s="27">
        <v>78.810868099000004</v>
      </c>
      <c r="F7" s="27">
        <v>16.197325652</v>
      </c>
      <c r="G7" s="27">
        <v>37.358607823</v>
      </c>
      <c r="H7" s="27">
        <v>1192.7839544000001</v>
      </c>
      <c r="I7" s="27">
        <v>701.11050798999997</v>
      </c>
      <c r="J7" s="27">
        <v>791.92834883</v>
      </c>
      <c r="K7" s="27"/>
      <c r="N7" s="30"/>
      <c r="Q7" s="30"/>
    </row>
    <row r="8" spans="1:17" x14ac:dyDescent="0.2">
      <c r="A8" s="27">
        <v>1.8798906031</v>
      </c>
      <c r="B8" s="27">
        <v>852.27548808999995</v>
      </c>
      <c r="C8" s="27">
        <v>59.567042077000004</v>
      </c>
      <c r="D8" s="27">
        <v>104.14275316</v>
      </c>
      <c r="E8" s="27">
        <v>100.36704066999999</v>
      </c>
      <c r="F8" s="27">
        <v>22.017023843</v>
      </c>
      <c r="G8" s="27">
        <v>64.505737729000003</v>
      </c>
      <c r="H8" s="27">
        <v>1262.4102651000001</v>
      </c>
      <c r="I8" s="27">
        <v>724.01278262000005</v>
      </c>
      <c r="J8" s="27">
        <v>884.52039132000004</v>
      </c>
      <c r="K8" s="27"/>
      <c r="N8" s="30"/>
      <c r="Q8" s="30"/>
    </row>
    <row r="9" spans="1:17" x14ac:dyDescent="0.2">
      <c r="A9" s="27">
        <v>1.6563941309000001</v>
      </c>
      <c r="B9" s="27">
        <v>909.99138516999994</v>
      </c>
      <c r="C9" s="27">
        <v>52.247403444</v>
      </c>
      <c r="D9" s="27">
        <v>85.911642258000001</v>
      </c>
      <c r="E9" s="27">
        <v>100.96116608</v>
      </c>
      <c r="F9" s="27">
        <v>17.526227423999998</v>
      </c>
      <c r="G9" s="27">
        <v>79.822421929000001</v>
      </c>
      <c r="H9" s="27">
        <v>1340.4014563000001</v>
      </c>
      <c r="I9" s="27">
        <v>768.48800084000004</v>
      </c>
      <c r="J9" s="27">
        <v>847.30081111000004</v>
      </c>
      <c r="K9" s="27"/>
      <c r="N9" s="30"/>
      <c r="Q9" s="30"/>
    </row>
    <row r="10" spans="1:17" x14ac:dyDescent="0.2">
      <c r="A10" s="27">
        <v>2.0120504665999999</v>
      </c>
      <c r="B10" s="27">
        <v>896.64143545000002</v>
      </c>
      <c r="C10" s="27">
        <v>49.474605271999998</v>
      </c>
      <c r="D10" s="27">
        <v>77.549728060999996</v>
      </c>
      <c r="E10" s="27">
        <v>98.278527053999994</v>
      </c>
      <c r="F10" s="27">
        <v>13.694421005000001</v>
      </c>
      <c r="G10" s="27">
        <v>64.947117387000006</v>
      </c>
      <c r="H10" s="27">
        <v>1200.7262098000001</v>
      </c>
      <c r="I10" s="27">
        <v>716.27436881999995</v>
      </c>
      <c r="J10" s="27">
        <v>752.69404198999996</v>
      </c>
      <c r="K10" s="27"/>
      <c r="N10" s="30"/>
      <c r="Q10" s="30"/>
    </row>
    <row r="11" spans="1:17" x14ac:dyDescent="0.2">
      <c r="A11" s="27">
        <v>1.7575741036999999</v>
      </c>
      <c r="B11" s="27">
        <v>948.62749651000001</v>
      </c>
      <c r="C11" s="27">
        <v>54.315206732</v>
      </c>
      <c r="D11" s="27">
        <v>83.947289428000005</v>
      </c>
      <c r="E11" s="27">
        <v>106.17906010999999</v>
      </c>
      <c r="F11" s="27">
        <v>12.410939943000001</v>
      </c>
      <c r="G11" s="27">
        <v>67.789941526999996</v>
      </c>
      <c r="H11" s="27">
        <v>1258.7930739000001</v>
      </c>
      <c r="I11" s="27">
        <v>776.90942311000003</v>
      </c>
      <c r="J11" s="27">
        <v>809.11619770000004</v>
      </c>
      <c r="K11" s="27"/>
      <c r="N11" s="30"/>
      <c r="Q11" s="30"/>
    </row>
    <row r="12" spans="1:17" x14ac:dyDescent="0.2">
      <c r="A12" s="27">
        <v>1.7610084852000001</v>
      </c>
      <c r="B12" s="27">
        <v>1037.4483814</v>
      </c>
      <c r="C12" s="27">
        <v>56.796351925000003</v>
      </c>
      <c r="D12" s="27">
        <v>81.113582137999998</v>
      </c>
      <c r="E12" s="27">
        <v>116.90033717999999</v>
      </c>
      <c r="F12" s="27">
        <v>16.798489636999999</v>
      </c>
      <c r="G12" s="27">
        <v>79.122876894000001</v>
      </c>
      <c r="H12" s="27">
        <v>1214.9580367000001</v>
      </c>
      <c r="I12" s="27">
        <v>799.31409484999995</v>
      </c>
      <c r="J12" s="27">
        <v>822.81972985000004</v>
      </c>
      <c r="K12" s="27"/>
      <c r="N12" s="30"/>
      <c r="Q12" s="30"/>
    </row>
    <row r="13" spans="1:17" x14ac:dyDescent="0.2">
      <c r="A13" s="27">
        <v>1.5499618816</v>
      </c>
      <c r="B13" s="27">
        <v>1074.9745433999999</v>
      </c>
      <c r="C13" s="27">
        <v>57.667699417000001</v>
      </c>
      <c r="D13" s="27">
        <v>89.244373827999993</v>
      </c>
      <c r="E13" s="27">
        <v>95.079524441000004</v>
      </c>
      <c r="F13" s="27">
        <v>13.402611564000001</v>
      </c>
      <c r="G13" s="27">
        <v>52.561942631000001</v>
      </c>
      <c r="H13" s="27">
        <v>1052.1809863000001</v>
      </c>
      <c r="I13" s="27">
        <v>629.39089385</v>
      </c>
      <c r="J13" s="27">
        <v>636.06180823</v>
      </c>
      <c r="K13" s="27"/>
      <c r="N13" s="30"/>
      <c r="Q13" s="30"/>
    </row>
    <row r="14" spans="1:17" x14ac:dyDescent="0.2">
      <c r="A14" s="27">
        <v>1.4802026668999999</v>
      </c>
      <c r="B14" s="27">
        <v>1069.4766351000001</v>
      </c>
      <c r="C14" s="27">
        <v>58.694566977000001</v>
      </c>
      <c r="D14" s="27">
        <v>82.423121973999997</v>
      </c>
      <c r="E14" s="27">
        <v>89.944968179</v>
      </c>
      <c r="F14" s="27">
        <v>12.460889798</v>
      </c>
      <c r="G14" s="27">
        <v>44.149310157999999</v>
      </c>
      <c r="H14" s="27">
        <v>928.82717349999996</v>
      </c>
      <c r="I14" s="27">
        <v>548.21873468000001</v>
      </c>
      <c r="J14" s="27">
        <v>524.64122077000002</v>
      </c>
      <c r="K14" s="27"/>
      <c r="N14" s="30"/>
      <c r="Q14" s="30"/>
    </row>
    <row r="15" spans="1:17" x14ac:dyDescent="0.2">
      <c r="A15" s="27">
        <v>1.1126589767999999</v>
      </c>
      <c r="B15" s="27">
        <v>1023.1801448</v>
      </c>
      <c r="C15" s="27">
        <v>62.504369818000001</v>
      </c>
      <c r="D15" s="27">
        <v>80.427200902999999</v>
      </c>
      <c r="E15" s="27">
        <v>69.826868759999996</v>
      </c>
      <c r="F15" s="27">
        <v>10.600332143999999</v>
      </c>
      <c r="G15" s="27">
        <v>38.251411310000002</v>
      </c>
      <c r="H15" s="27">
        <v>823.23231943999997</v>
      </c>
      <c r="I15" s="27">
        <v>446.68747137999998</v>
      </c>
      <c r="J15" s="27">
        <v>496.00532872999997</v>
      </c>
      <c r="K15" s="27"/>
      <c r="N15" s="30"/>
      <c r="Q15" s="30"/>
    </row>
    <row r="16" spans="1:17" x14ac:dyDescent="0.2">
      <c r="A16" s="27">
        <v>1.2848850012999999</v>
      </c>
      <c r="B16" s="27">
        <v>1036.528683</v>
      </c>
      <c r="C16" s="27">
        <v>59.059888489999999</v>
      </c>
      <c r="D16" s="27">
        <v>82.337223746000006</v>
      </c>
      <c r="E16" s="27">
        <v>71.804154839999995</v>
      </c>
      <c r="F16" s="27">
        <v>7.6794289612000002</v>
      </c>
      <c r="G16" s="27">
        <v>39.203933063000001</v>
      </c>
      <c r="H16" s="27">
        <v>730.50194481000005</v>
      </c>
      <c r="I16" s="27">
        <v>411.68611872999998</v>
      </c>
      <c r="J16" s="27">
        <v>432.42356503000002</v>
      </c>
      <c r="K16" s="27"/>
      <c r="N16" s="30"/>
      <c r="Q16" s="30"/>
    </row>
    <row r="17" spans="1:17" x14ac:dyDescent="0.2">
      <c r="A17" s="27">
        <v>1.4682567342999999</v>
      </c>
      <c r="B17" s="27">
        <v>1038.1909891</v>
      </c>
      <c r="C17" s="27">
        <v>56.60945409</v>
      </c>
      <c r="D17" s="27">
        <v>78.870599123000005</v>
      </c>
      <c r="E17" s="27">
        <v>68.355507965000001</v>
      </c>
      <c r="F17" s="27">
        <v>8.8688639104</v>
      </c>
      <c r="G17" s="27">
        <v>36.261492075</v>
      </c>
      <c r="H17" s="27">
        <v>697.54059582000002</v>
      </c>
      <c r="I17" s="27">
        <v>401.47181613999999</v>
      </c>
      <c r="J17" s="27">
        <v>417.56331671999999</v>
      </c>
      <c r="K17" s="27"/>
      <c r="N17" s="30"/>
      <c r="Q17" s="30"/>
    </row>
    <row r="18" spans="1:17" x14ac:dyDescent="0.2">
      <c r="A18" s="27">
        <v>1.2144879338000001</v>
      </c>
      <c r="B18" s="27">
        <v>1044.4742555</v>
      </c>
      <c r="C18" s="27">
        <v>59.568438297</v>
      </c>
      <c r="D18" s="27">
        <v>75.093398511999993</v>
      </c>
      <c r="E18" s="27">
        <v>66.987057363000005</v>
      </c>
      <c r="F18" s="27">
        <v>8.6331069996000007</v>
      </c>
      <c r="G18" s="27">
        <v>33.347204834000003</v>
      </c>
      <c r="H18" s="27">
        <v>682.67391027999997</v>
      </c>
      <c r="I18" s="27">
        <v>356.66437816000001</v>
      </c>
      <c r="J18" s="27">
        <v>389.41165522</v>
      </c>
      <c r="K18" s="27"/>
      <c r="N18" s="30"/>
      <c r="Q18" s="30"/>
    </row>
    <row r="19" spans="1:17" x14ac:dyDescent="0.2">
      <c r="A19" s="27">
        <v>1.1665652043000001</v>
      </c>
      <c r="B19" s="27">
        <v>1026.0445043</v>
      </c>
      <c r="C19" s="27">
        <v>60.200525358</v>
      </c>
      <c r="D19" s="27">
        <v>75.034626103999997</v>
      </c>
      <c r="E19" s="27">
        <v>63.253757743999998</v>
      </c>
      <c r="F19" s="27">
        <v>5.9912484566000002</v>
      </c>
      <c r="G19" s="27">
        <v>27.104638449999999</v>
      </c>
      <c r="H19" s="27">
        <v>638.61523813999997</v>
      </c>
      <c r="I19" s="27">
        <v>330.69963236000001</v>
      </c>
      <c r="J19" s="27">
        <v>351.98584683000001</v>
      </c>
      <c r="K19" s="27"/>
      <c r="N19" s="30"/>
      <c r="Q19" s="30"/>
    </row>
    <row r="20" spans="1:17" x14ac:dyDescent="0.2">
      <c r="A20" s="27">
        <v>1.2333856222999999</v>
      </c>
      <c r="B20" s="27">
        <v>986.94950419999998</v>
      </c>
      <c r="C20" s="27">
        <v>63.413033200000001</v>
      </c>
      <c r="D20" s="27">
        <v>76.058780040000002</v>
      </c>
      <c r="E20" s="27">
        <v>52.837105909999998</v>
      </c>
      <c r="F20" s="27">
        <v>7.3010758100000004</v>
      </c>
      <c r="G20" s="27">
        <v>23.646979516999998</v>
      </c>
      <c r="H20" s="27">
        <v>589.99780968000005</v>
      </c>
      <c r="I20" s="27">
        <v>272.59239937000001</v>
      </c>
      <c r="J20" s="27">
        <v>316.56897637999998</v>
      </c>
      <c r="K20" s="27"/>
      <c r="N20" s="30"/>
      <c r="Q20" s="30"/>
    </row>
    <row r="21" spans="1:17" x14ac:dyDescent="0.2">
      <c r="A21" s="27">
        <v>1.1057778712999999</v>
      </c>
      <c r="B21" s="27">
        <v>957.11373499000001</v>
      </c>
      <c r="C21" s="27">
        <v>63.085327419000002</v>
      </c>
      <c r="D21" s="27">
        <v>74.465041462000002</v>
      </c>
      <c r="E21" s="27">
        <v>48.766203845</v>
      </c>
      <c r="F21" s="27">
        <v>6.1867572042000001</v>
      </c>
      <c r="G21" s="27">
        <v>20.897802049999999</v>
      </c>
      <c r="H21" s="27">
        <v>577.39801229</v>
      </c>
      <c r="I21" s="27">
        <v>238.76403708000001</v>
      </c>
      <c r="J21" s="27">
        <v>283.87697479000002</v>
      </c>
      <c r="K21" s="27"/>
      <c r="N21" s="30"/>
      <c r="Q21" s="30"/>
    </row>
    <row r="22" spans="1:17" x14ac:dyDescent="0.2">
      <c r="A22" s="27">
        <v>1.2606446549000001</v>
      </c>
      <c r="B22" s="27">
        <v>924.84216660000004</v>
      </c>
      <c r="C22" s="27">
        <v>62.076359324999999</v>
      </c>
      <c r="D22" s="27">
        <v>82.177407613</v>
      </c>
      <c r="E22" s="27">
        <v>41.171823234000001</v>
      </c>
      <c r="F22" s="27">
        <v>5.4858822345</v>
      </c>
      <c r="G22" s="27">
        <v>20.724443997000002</v>
      </c>
      <c r="H22" s="27">
        <v>547.84014860000002</v>
      </c>
      <c r="I22" s="27">
        <v>236.65486417</v>
      </c>
      <c r="J22" s="27">
        <v>271.39878499000002</v>
      </c>
      <c r="K22" s="27"/>
      <c r="N22" s="30"/>
      <c r="Q22" s="30"/>
    </row>
    <row r="23" spans="1:17" x14ac:dyDescent="0.2">
      <c r="A23" s="27">
        <v>0.98572829709999998</v>
      </c>
      <c r="B23" s="27">
        <v>894.68533635999995</v>
      </c>
      <c r="C23" s="27">
        <v>65.263427672999995</v>
      </c>
      <c r="D23" s="27">
        <v>79.611250665</v>
      </c>
      <c r="E23" s="27">
        <v>38.073755476999999</v>
      </c>
      <c r="F23" s="27">
        <v>5.2298362431000003</v>
      </c>
      <c r="G23" s="27">
        <v>19.427061856000002</v>
      </c>
      <c r="H23" s="27">
        <v>556.06028494999998</v>
      </c>
      <c r="I23" s="27">
        <v>222.95257387000001</v>
      </c>
      <c r="J23" s="27">
        <v>250.29284344999999</v>
      </c>
      <c r="K23" s="27"/>
      <c r="N23" s="30"/>
      <c r="Q23" s="30"/>
    </row>
    <row r="24" spans="1:17" x14ac:dyDescent="0.2">
      <c r="A24" s="27">
        <v>1.2830846760000001</v>
      </c>
      <c r="B24" s="27">
        <v>879.93947082</v>
      </c>
      <c r="C24" s="27">
        <v>63.640999931000003</v>
      </c>
      <c r="D24" s="27">
        <v>87.290276433000002</v>
      </c>
      <c r="E24" s="27">
        <v>33.279164649999998</v>
      </c>
      <c r="F24" s="27">
        <v>4.3895002075000003</v>
      </c>
      <c r="G24" s="27">
        <v>18.841085505999999</v>
      </c>
      <c r="H24" s="27">
        <v>476.42959944</v>
      </c>
      <c r="I24" s="27">
        <v>197.13583086</v>
      </c>
      <c r="J24" s="27">
        <v>215.43667017999999</v>
      </c>
      <c r="K24" s="27"/>
      <c r="N24" s="30"/>
      <c r="Q24" s="30"/>
    </row>
    <row r="25" spans="1:17" x14ac:dyDescent="0.2">
      <c r="A25" s="27">
        <v>1.2785760073000001</v>
      </c>
      <c r="B25" s="27">
        <v>845.20533331000001</v>
      </c>
      <c r="C25" s="27">
        <v>66.445996878000003</v>
      </c>
      <c r="D25" s="27">
        <v>87.915419001000004</v>
      </c>
      <c r="E25" s="27">
        <v>25.784616147000001</v>
      </c>
      <c r="F25" s="27">
        <v>3.9822315226999998</v>
      </c>
      <c r="G25" s="27">
        <v>15.955563091</v>
      </c>
      <c r="H25" s="27">
        <v>452.56263258000001</v>
      </c>
      <c r="I25" s="27">
        <v>170.35693447</v>
      </c>
      <c r="J25" s="27">
        <v>198.33910313000001</v>
      </c>
      <c r="K25" s="27"/>
      <c r="N25" s="30"/>
      <c r="Q25" s="30"/>
    </row>
    <row r="26" spans="1:17" x14ac:dyDescent="0.2">
      <c r="A26" s="27">
        <v>0.95848726029999998</v>
      </c>
      <c r="B26" s="27">
        <v>819.78233673</v>
      </c>
      <c r="C26" s="27">
        <v>65.413473022000005</v>
      </c>
      <c r="D26" s="27">
        <v>90.386661638999996</v>
      </c>
      <c r="E26" s="27">
        <v>20.587781152000002</v>
      </c>
      <c r="F26" s="27">
        <v>2.3371333194999999</v>
      </c>
      <c r="G26" s="27">
        <v>12.499724271</v>
      </c>
      <c r="H26" s="27">
        <v>415.31384286999997</v>
      </c>
      <c r="I26" s="27">
        <v>156.35159307999999</v>
      </c>
      <c r="J26" s="27">
        <v>185.35568018000001</v>
      </c>
      <c r="K26" s="27"/>
      <c r="N26" s="30"/>
      <c r="Q26" s="30"/>
    </row>
    <row r="27" spans="1:17" x14ac:dyDescent="0.2">
      <c r="A27" s="27">
        <v>0.8793643954</v>
      </c>
      <c r="B27" s="27">
        <v>817.65370578</v>
      </c>
      <c r="C27" s="27">
        <v>67.840376739999996</v>
      </c>
      <c r="D27" s="27">
        <v>90.988351266999999</v>
      </c>
      <c r="E27" s="27">
        <v>17.626083395999999</v>
      </c>
      <c r="F27" s="27">
        <v>2.1337518418000001</v>
      </c>
      <c r="G27" s="27">
        <v>10.681691038</v>
      </c>
      <c r="H27" s="27">
        <v>384.34689994000001</v>
      </c>
      <c r="I27" s="27">
        <v>151.32826699</v>
      </c>
      <c r="J27" s="27">
        <v>169.54921453</v>
      </c>
      <c r="K27" s="27"/>
      <c r="N27" s="30"/>
      <c r="Q27" s="30"/>
    </row>
    <row r="28" spans="1:17" x14ac:dyDescent="0.2">
      <c r="A28" s="27">
        <v>0.66091030740000001</v>
      </c>
      <c r="B28" s="27">
        <v>801.18852009</v>
      </c>
      <c r="C28" s="27">
        <v>76.678305467000001</v>
      </c>
      <c r="D28" s="27">
        <v>98.221439524000004</v>
      </c>
      <c r="E28" s="27">
        <v>18.441939538</v>
      </c>
      <c r="F28" s="27">
        <v>1.6649855819999999</v>
      </c>
      <c r="G28" s="27">
        <v>10.803341563</v>
      </c>
      <c r="H28" s="27">
        <v>353.77766164000002</v>
      </c>
      <c r="I28" s="27">
        <v>134.40627885000001</v>
      </c>
      <c r="J28" s="27">
        <v>167.94747695000001</v>
      </c>
      <c r="K28" s="27"/>
      <c r="N28" s="30"/>
      <c r="Q28" s="30"/>
    </row>
    <row r="29" spans="1:17" x14ac:dyDescent="0.2">
      <c r="A29" s="27">
        <v>0.91476770919999995</v>
      </c>
      <c r="B29" s="27">
        <v>803.09086224999999</v>
      </c>
      <c r="C29" s="27">
        <v>73.820501022000002</v>
      </c>
      <c r="D29" s="27">
        <v>100.74975865</v>
      </c>
      <c r="E29" s="27">
        <v>18.746472505</v>
      </c>
      <c r="F29" s="27">
        <v>1.9548460634</v>
      </c>
      <c r="G29" s="27">
        <v>10.538625251999999</v>
      </c>
      <c r="H29" s="27">
        <v>332.72482484</v>
      </c>
      <c r="I29" s="27">
        <v>128.18025886000001</v>
      </c>
      <c r="J29" s="27">
        <v>164.00657229000001</v>
      </c>
      <c r="K29" s="27"/>
      <c r="N29" s="30"/>
      <c r="Q29" s="30"/>
    </row>
    <row r="30" spans="1:17" x14ac:dyDescent="0.2">
      <c r="A30" s="27">
        <v>0.89000777149999999</v>
      </c>
      <c r="B30" s="27">
        <v>818.18908882999995</v>
      </c>
      <c r="C30" s="27">
        <v>78.456657301000007</v>
      </c>
      <c r="D30" s="27">
        <v>103.94549098</v>
      </c>
      <c r="E30" s="27">
        <v>17.973212496999999</v>
      </c>
      <c r="F30" s="27">
        <v>1.9901562667999999</v>
      </c>
      <c r="G30" s="27">
        <v>11.644268344</v>
      </c>
      <c r="H30" s="27">
        <v>315.32233671</v>
      </c>
      <c r="I30" s="27">
        <v>122.63565418</v>
      </c>
      <c r="J30" s="27">
        <v>166.01117181999999</v>
      </c>
      <c r="K30" s="27"/>
    </row>
    <row r="31" spans="1:17" x14ac:dyDescent="0.2">
      <c r="A31">
        <v>0.85292411440000004</v>
      </c>
      <c r="B31">
        <v>791.52593934000004</v>
      </c>
      <c r="C31">
        <v>86.392559930999994</v>
      </c>
      <c r="D31">
        <v>99.186421645999999</v>
      </c>
      <c r="E31">
        <v>14.16595703</v>
      </c>
      <c r="F31">
        <v>1.273205562</v>
      </c>
      <c r="G31">
        <v>10.741899353000001</v>
      </c>
      <c r="H31">
        <v>242.99684406</v>
      </c>
      <c r="I31">
        <v>91.052739512000002</v>
      </c>
      <c r="J31">
        <v>144.71279139999999</v>
      </c>
    </row>
    <row r="33" spans="1:1" x14ac:dyDescent="0.2">
      <c r="A33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>2021-03-16T23:25:00+00:00</PublishingStartDate>
    <TaxCatchAll xmlns="7682a661-0ade-4637-84c8-77ce31dee783">
      <Value>26</Value>
      <Value>36</Value>
    </TaxCatchAll>
    <ne8158a489a9473f9c54eecb4c21131b xmlns="e4ff26e6-61c9-4223-823f-8185949603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Crime statistics</TermName>
          <TermId xmlns="http://schemas.microsoft.com/office/infopath/2007/PartnerControls">c77cd0a1-d11f-4a4b-ba26-df17dfc3fef2</TermId>
        </TermInfo>
      </Terms>
    </ne8158a489a9473f9c54eecb4c21131b>
    <bc56bdda6a6a44c48d8cfdd96ad4c147 xmlns="e4ff26e6-61c9-4223-823f-818594960367">Statisticfc2ef289-2bf2-47aa-bbf3-964e2e1e9fab</bc56bdda6a6a44c48d8cfdd96ad4c147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J Document" ma:contentTypeID="0x01010077DC2A28846341C9915EFC7988C44A4F00AC683DE72F6D54408E582A29A0E01260" ma:contentTypeVersion="4" ma:contentTypeDescription="" ma:contentTypeScope="" ma:versionID="6d8699e19d18e85c01352be16c7ff8ee">
  <xsd:schema xmlns:xsd="http://www.w3.org/2001/XMLSchema" xmlns:xs="http://www.w3.org/2001/XMLSchema" xmlns:p="http://schemas.microsoft.com/office/2006/metadata/properties" xmlns:ns1="http://schemas.microsoft.com/sharepoint/v3" xmlns:ns3="7682a661-0ade-4637-84c8-77ce31dee783" xmlns:ns4="e4ff26e6-61c9-4223-823f-818594960367" targetNamespace="http://schemas.microsoft.com/office/2006/metadata/properties" ma:root="true" ma:fieldsID="7b26b1d083b43316654d29245d50e201" ns1:_="" ns3:_="" ns4:_="">
    <xsd:import namespace="http://schemas.microsoft.com/sharepoint/v3"/>
    <xsd:import namespace="7682a661-0ade-4637-84c8-77ce31dee783"/>
    <xsd:import namespace="e4ff26e6-61c9-4223-823f-818594960367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4:ne8158a489a9473f9c54eecb4c21131b" minOccurs="0"/>
                <xsd:element ref="ns4:bc56bdda6a6a44c48d8cfdd96ad4c147" minOccurs="0"/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3" nillable="true" ma:displayName="Scheduling Start Date" ma:description="" ma:internalName="PublishingStartDate">
      <xsd:simpleType>
        <xsd:restriction base="dms:Unknown"/>
      </xsd:simpleType>
    </xsd:element>
    <xsd:element name="PublishingExpirationDate" ma:index="14" nillable="true" ma:displayName="Scheduling End Date" ma:description="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82a661-0ade-4637-84c8-77ce31dee78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1544a81-4f2a-458e-ab5b-bbbaec5e6e73}" ma:internalName="TaxCatchAll" ma:readOnly="false" ma:showField="CatchAllData" ma:web="7682a661-0ade-4637-84c8-77ce31dee7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ff26e6-61c9-4223-823f-818594960367" elementFormDefault="qualified">
    <xsd:import namespace="http://schemas.microsoft.com/office/2006/documentManagement/types"/>
    <xsd:import namespace="http://schemas.microsoft.com/office/infopath/2007/PartnerControls"/>
    <xsd:element name="ne8158a489a9473f9c54eecb4c21131b" ma:index="11" ma:taxonomy="true" ma:internalName="ne8158a489a9473f9c54eecb4c21131b" ma:taxonomyFieldName="Content_x0020_tags" ma:displayName="Content tags" ma:fieldId="{7e8158a4-89a9-473f-9c54-eecb4c21131b}" ma:taxonomyMulti="true" ma:sspId="f6e08d11-6f9a-422e-94df-5713af838a64" ma:termSetId="a069c314-3269-420f-97d4-651b5f06edc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c56bdda6a6a44c48d8cfdd96ad4c147" ma:index="12" nillable="true" ma:displayName="DC.Type.DocType (JSMS)_0" ma:hidden="true" ma:internalName="bc56bdda6a6a44c48d8cfdd96ad4c147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1BE55C-C80A-4D5D-8617-978D5D96ED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38BC15-53EA-4A50-9B28-5F1DAB94201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682a661-0ade-4637-84c8-77ce31dee783"/>
    <ds:schemaRef ds:uri="e4ff26e6-61c9-4223-823f-818594960367"/>
  </ds:schemaRefs>
</ds:datastoreItem>
</file>

<file path=customXml/itemProps3.xml><?xml version="1.0" encoding="utf-8"?>
<ds:datastoreItem xmlns:ds="http://schemas.openxmlformats.org/officeDocument/2006/customXml" ds:itemID="{58D3F8E7-8603-40D8-9D91-6A16477C66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682a661-0ade-4637-84c8-77ce31dee783"/>
    <ds:schemaRef ds:uri="e4ff26e6-61c9-4223-823f-8185949603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Dataforgraphs</vt:lpstr>
      <vt:lpstr>1995-2020 Totals</vt:lpstr>
      <vt:lpstr>1995-2020 Totals (2)</vt:lpstr>
      <vt:lpstr>Murder</vt:lpstr>
      <vt:lpstr>Assault</vt:lpstr>
      <vt:lpstr>SexualOffences</vt:lpstr>
      <vt:lpstr>Robberies</vt:lpstr>
      <vt:lpstr>Robwfirearm</vt:lpstr>
      <vt:lpstr>Burglary and MVT</vt:lpstr>
      <vt:lpstr>Motor vehicle theft</vt:lpstr>
      <vt:lpstr>Robbery (2)</vt:lpstr>
    </vt:vector>
  </TitlesOfParts>
  <Company>NSW Attorney General's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Long_term_trends</dc:title>
  <dc:creator>Steve A Moffatt</dc:creator>
  <cp:lastModifiedBy>betina Martinez</cp:lastModifiedBy>
  <cp:lastPrinted>2015-03-18T00:38:36Z</cp:lastPrinted>
  <dcterms:created xsi:type="dcterms:W3CDTF">2007-02-05T05:28:20Z</dcterms:created>
  <dcterms:modified xsi:type="dcterms:W3CDTF">2021-08-07T07:51:18Z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 tags">
    <vt:lpwstr>36;#Crime statistics|c77cd0a1-d11f-4a4b-ba26-df17dfc3fef2</vt:lpwstr>
  </property>
  <property fmtid="{D5CDD505-2E9C-101B-9397-08002B2CF9AE}" pid="3" name="ContentTypeId">
    <vt:lpwstr>0x01010077DC2A28846341C9915EFC7988C44A4F00AC683DE72F6D54408E582A29A0E01260</vt:lpwstr>
  </property>
  <property fmtid="{D5CDD505-2E9C-101B-9397-08002B2CF9AE}" pid="4" name="DC.Type.DocType (JSMS">
    <vt:lpwstr>26;#Statistic|fc2ef289-2bf2-47aa-bbf3-964e2e1e9fab</vt:lpwstr>
  </property>
  <property fmtid="{D5CDD505-2E9C-101B-9397-08002B2CF9AE}" pid="5" name="bc56bdda6a6a44c48d8cfdd96ad4c1470">
    <vt:lpwstr>Statistic|fc2ef289-2bf2-47aa-bbf3-964e2e1e9fab</vt:lpwstr>
  </property>
</Properties>
</file>