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o emballage" sheetId="1" state="visible" r:id="rId2"/>
    <sheet name="Materials" sheetId="2" state="visible" r:id="rId3"/>
  </sheets>
  <definedNames>
    <definedName function="false" hidden="true" localSheetId="1" name="_xlnm._FilterDatabase" vbProcedure="false">Materials!$B$3:$H$4</definedName>
    <definedName function="false" hidden="false" localSheetId="1" name="_xlnm._FilterDatabase" vbProcedure="false">Materials!$B$3:$H$3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<sst xmlns="http://schemas.openxmlformats.org/spreadsheetml/2006/main" count="106" uniqueCount="98">
  <si>
    <t xml:space="preserve">TYPE</t>
  </si>
  <si>
    <t xml:space="preserve">bcpg:finishedProduct</t>
  </si>
  <si>
    <t xml:space="preserve">COLUMNS</t>
  </si>
  <si>
    <t xml:space="preserve">cm:name</t>
  </si>
  <si>
    <t xml:space="preserve">cm:title</t>
  </si>
  <si>
    <r>
      <rPr>
        <sz val="10"/>
        <rFont val="Arial"/>
        <family val="2"/>
        <charset val="1"/>
      </rPr>
      <t xml:space="preserve">excel|IF(C2=</t>
    </r>
    <r>
      <rPr>
        <sz val="10"/>
        <color rgb="FF000000"/>
        <rFont val="Arial"/>
        <family val="2"/>
        <charset val="1"/>
      </rPr>
      <t xml:space="preserve">"",B2,C2)</t>
    </r>
  </si>
  <si>
    <t xml:space="preserve">bcpg:code</t>
  </si>
  <si>
    <t xml:space="preserve">bcpg:erpCode</t>
  </si>
  <si>
    <t xml:space="preserve">excel|IF(F2="",E2,F2)</t>
  </si>
  <si>
    <t xml:space="preserve">bcpg:legalName</t>
  </si>
  <si>
    <t xml:space="preserve">gs1:packUnitNumber</t>
  </si>
  <si>
    <t xml:space="preserve">formula|""</t>
  </si>
  <si>
    <t xml:space="preserve">excel|IFERROR(IF(G2="","",VLOOKUP(E2&amp;"C"&amp;INDIRECT("K"&amp;ROW($A$2)+5)&amp;"P",Matériaux!$F$4:$G$10000,2,FALSE)),"")</t>
  </si>
  <si>
    <t xml:space="preserve">excel|IFERROR(IF(G2="","",VLOOKUP(E2&amp;"C"&amp;INDIRECT("L"&amp;ROW($A$2)+5)&amp;"P",Matériaux!$F$4:$G$10000,2,FALSE)),"")</t>
  </si>
  <si>
    <t xml:space="preserve">excel|IFERROR(IF(G2="","",VLOOKUP(E2&amp;"C"&amp;INDIRECT("M"&amp;ROW($A$2)+5)&amp;"P",Matériaux!$F$4:$G$10000,2,FALSE)),"")</t>
  </si>
  <si>
    <t xml:space="preserve">excel|IFERROR(IF(G2="","",VLOOKUP(E2&amp;"C"&amp;INDIRECT("N"&amp;ROW($A$2)+5)&amp;"P",Matériaux!$F$4:$G$10000,2,FALSE)),"")</t>
  </si>
  <si>
    <t xml:space="preserve">excel|IFERROR(IF(G2="","",VLOOKUP(E2&amp;"C"&amp;INDIRECT("O"&amp;ROW($A$2)+5)&amp;"P",Matériaux!$F$4:$G$10000,2,FALSE)),"")</t>
  </si>
  <si>
    <t xml:space="preserve">excel|IFERROR(IF(G2="","",VLOOKUP(E2&amp;"C"&amp;INDIRECT("P"&amp;ROW($A$2)+5)&amp;"P",Matériaux!$F$4:$G$10000,2,FALSE)),"")</t>
  </si>
  <si>
    <t xml:space="preserve">excel|IFERROR(IF(G2="","",VLOOKUP(E2&amp;"C"&amp;INDIRECT("Q"&amp;ROW($A$2)+5)&amp;"P",Matériaux!$F$4:$G$10000,2,FALSE)),"")</t>
  </si>
  <si>
    <t xml:space="preserve">excel|IFERROR(IF(G2="","",VLOOKUP(E2&amp;"C"&amp;INDIRECT("R"&amp;ROW($A$2)+5)&amp;"P",Matériaux!$F$4:$G$10000,2,FALSE)),"")</t>
  </si>
  <si>
    <t xml:space="preserve">excel|IFERROR(IF(G2="","",VLOOKUP(E2&amp;"C"&amp;INDIRECT("S"&amp;ROW($A$2)+5)&amp;"P",Matériaux!$F$4:$G$10000,2,FALSE)),"")</t>
  </si>
  <si>
    <t xml:space="preserve">excel|IFERROR(IF(G2="","",VLOOKUP(E2&amp;"C"&amp;INDIRECT("T"&amp;ROW($A$2)+5)&amp;"P",Matériaux!$F$4:$G$10000,2,FALSE)),"")</t>
  </si>
  <si>
    <t xml:space="preserve">excel|IFERROR(IF(G2="","",VLOOKUP(E2&amp;"C"&amp;INDIRECT("U"&amp;ROW($A$2)+5)&amp;"P",Matériaux!$F$4:$G$10000,2,FALSE)),"")</t>
  </si>
  <si>
    <t xml:space="preserve">excel|IFERROR(IF(G2="","",VLOOKUP(E2&amp;"C"&amp;INDIRECT("V"&amp;ROW($A$2)+5)&amp;"P",Matériaux!$F$4:$G$10000,2,FALSE)),"")</t>
  </si>
  <si>
    <t xml:space="preserve">excel|IFERROR(IF(G2="","",VLOOKUP(E2&amp;"C"&amp;INDIRECT("W"&amp;ROW($A$2)+5)&amp;"P",Matériaux!$F$4:$G$10000,2,FALSE)),"")</t>
  </si>
  <si>
    <t xml:space="preserve">excel|IFERROR(IF(G2="","",VLOOKUP(E2&amp;"C"&amp;INDIRECT("X"&amp;ROW($A$2)+5)&amp;"P",Matériaux!$F$4:$G$10000,2,FALSE)),"")</t>
  </si>
  <si>
    <t xml:space="preserve">excel|IFERROR(IF(G2="","",VLOOKUP(E2&amp;"C"&amp;INDIRECT("Y"&amp;ROW($A$2)+5)&amp;"P",Matériaux!$F$4:$G$10000,2,FALSE)),"")</t>
  </si>
  <si>
    <t xml:space="preserve">excel|IFERROR(IF(G2="","",VLOOKUP(E2&amp;"C"&amp;INDIRECT("Z"&amp;ROW($A$2)+5)&amp;"P",Matériaux!$F$4:$G$10000,2,FALSE)),"")</t>
  </si>
  <si>
    <t xml:space="preserve">excel|IFERROR(IF(G2="","",VLOOKUP(E2&amp;"C"&amp;INDIRECT("AA"&amp;ROW($A$2)+5)&amp;"P",Matériaux!$F$4:$G$10000,2,FALSE)),"")</t>
  </si>
  <si>
    <t xml:space="preserve">bcpg:labelClaimList[bcpg:lclLabelClaim#bcpg:labelClaimCode=="ECO\\_PACK\\_50\\_RECYCLED"]_bcpg:lclClaimValue</t>
  </si>
  <si>
    <t xml:space="preserve">#</t>
  </si>
  <si>
    <t xml:space="preserve">Product</t>
  </si>
  <si>
    <t xml:space="preserve">Materials weight</t>
  </si>
  <si>
    <t xml:space="preserve">Rebate</t>
  </si>
  <si>
    <t xml:space="preserve">Bonus</t>
  </si>
  <si>
    <t xml:space="preserve">Recycled PS/PE/PP</t>
  </si>
  <si>
    <t xml:space="preserve">Malus</t>
  </si>
  <si>
    <t xml:space="preserve">Amount</t>
  </si>
  <si>
    <t xml:space="preserve">2021 simulation</t>
  </si>
  <si>
    <t xml:space="preserve">Plastics</t>
  </si>
  <si>
    <t xml:space="preserve">Paper and cardboard</t>
  </si>
  <si>
    <t xml:space="preserve">Bottle</t>
  </si>
  <si>
    <t xml:space="preserve">Hard</t>
  </si>
  <si>
    <t xml:space="preserve">Thin</t>
  </si>
  <si>
    <t xml:space="preserve">PVC</t>
  </si>
  <si>
    <t xml:space="preserve">Other</t>
  </si>
  <si>
    <t xml:space="preserve">Name</t>
  </si>
  <si>
    <t xml:space="preserve">Commercial label</t>
  </si>
  <si>
    <t xml:space="preserve">Label</t>
  </si>
  <si>
    <t xml:space="preserve">BeCPG Code</t>
  </si>
  <si>
    <t xml:space="preserve">ERP Code</t>
  </si>
  <si>
    <t xml:space="preserve">Product Code</t>
  </si>
  <si>
    <t xml:space="preserve">Legal label</t>
  </si>
  <si>
    <t xml:space="preserve">Number of packaging units on the product
≥  0,1g</t>
  </si>
  <si>
    <t xml:space="preserve">Number of packaging units on the product &lt; 0,1g</t>
  </si>
  <si>
    <t xml:space="preserve">Steel</t>
  </si>
  <si>
    <t xml:space="preserve">Aluminium</t>
  </si>
  <si>
    <t xml:space="preserve">Paper and cardboard other than bricks</t>
  </si>
  <si>
    <t xml:space="preserve">Bricks</t>
  </si>
  <si>
    <t xml:space="preserve">Glass</t>
  </si>
  <si>
    <t xml:space="preserve">Clear PET bottles</t>
  </si>
  <si>
    <t xml:space="preserve">Dark PET bottles</t>
  </si>
  <si>
    <t xml:space="preserve">Other bottles (not PVC)</t>
  </si>
  <si>
    <t xml:space="preserve">Hard packaging  in PP, PE or PET</t>
  </si>
  <si>
    <t xml:space="preserve">Hard packaging in PS</t>
  </si>
  <si>
    <t xml:space="preserve">Other packaging (not PVC)</t>
  </si>
  <si>
    <t xml:space="preserve">Thin PE packaging</t>
  </si>
  <si>
    <t xml:space="preserve">Other thin packaging</t>
  </si>
  <si>
    <t xml:space="preserve">PVC based packaging</t>
  </si>
  <si>
    <t xml:space="preserve">Raw wood and cork</t>
  </si>
  <si>
    <t xml:space="preserve">Textiles and non raw wood</t>
  </si>
  <si>
    <t xml:space="preserve">Ceramic, china and sandstone</t>
  </si>
  <si>
    <t xml:space="preserve">Cardboard packaging containing at least 50% of recycled materials </t>
  </si>
  <si>
    <t xml:space="preserve">Awareness action</t>
  </si>
  <si>
    <t xml:space="preserve">Reduction action</t>
  </si>
  <si>
    <t xml:space="preserve">Unit weight</t>
  </si>
  <si>
    <t xml:space="preserve">Applicable bonus</t>
  </si>
  <si>
    <t xml:space="preserve">Malus 10%</t>
  </si>
  <si>
    <t xml:space="preserve">Malus 50%</t>
  </si>
  <si>
    <t xml:space="preserve">Malus 100%</t>
  </si>
  <si>
    <t xml:space="preserve">Marketed units</t>
  </si>
  <si>
    <t xml:space="preserve">Weight contribution</t>
  </si>
  <si>
    <t xml:space="preserve">product contribution</t>
  </si>
  <si>
    <t xml:space="preserve">Total</t>
  </si>
  <si>
    <t xml:space="preserve">Total per line</t>
  </si>
  <si>
    <t xml:space="preserve">pack:packMaterialList</t>
  </si>
  <si>
    <t xml:space="preserve">entity_cm:name</t>
  </si>
  <si>
    <t xml:space="preserve">pack:pmlMaterial</t>
  </si>
  <si>
    <t xml:space="preserve">pack:pmlMaterial_pack:pmEcoTaxeCategory</t>
  </si>
  <si>
    <t xml:space="preserve">excel|B2&amp;IF(E2&lt;&gt;"","C"&amp;E2,"")&amp;IF(OR(H2="",LEFT(H2,1)="P"),"P","")</t>
  </si>
  <si>
    <t xml:space="preserve">pack:pmlWeight</t>
  </si>
  <si>
    <t xml:space="preserve">pack:pmlLevel</t>
  </si>
  <si>
    <t xml:space="preserve">Code</t>
  </si>
  <si>
    <t xml:space="preserve">Materials</t>
  </si>
  <si>
    <t xml:space="preserve">Ecotax category</t>
  </si>
  <si>
    <t xml:space="preserve">CONCAT</t>
  </si>
  <si>
    <t xml:space="preserve">Weight</t>
  </si>
  <si>
    <t xml:space="preserve">Level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</si>
</sst>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2A00FF"/>
      <name val="Arial"/>
      <family val="2"/>
      <charset val="1"/>
    </font>
    <font>
      <sz val="8"/>
      <name val="Arial Narrow"/>
      <family val="2"/>
      <charset val="1"/>
    </font>
    <font>
      <b val="true"/>
      <sz val="8"/>
      <color rgb="FFFFFFFF"/>
      <name val="Arial Narrow"/>
      <family val="2"/>
      <charset val="1"/>
    </font>
    <font>
      <b val="true"/>
      <sz val="8"/>
      <name val="Arial Narrow"/>
      <family val="2"/>
      <charset val="1"/>
    </font>
    <font>
      <b val="true"/>
      <sz val="8"/>
      <color rgb="FF000000"/>
      <name val="Arial Narrow"/>
      <family val="2"/>
      <charset val="1"/>
    </font>
    <font>
      <sz val="11"/>
      <color rgb="FFFFFFFF"/>
      <name val="Calibri"/>
      <family val="0"/>
    </font>
    <font>
      <b val="true"/>
      <sz val="10"/>
      <color rgb="FFFFFF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009FE3"/>
        <bgColor rgb="FF00B2CC"/>
      </patternFill>
    </fill>
    <fill>
      <patternFill patternType="solid">
        <fgColor rgb="FFF2987A"/>
        <bgColor rgb="FFED7483"/>
      </patternFill>
    </fill>
    <fill>
      <patternFill patternType="solid">
        <fgColor rgb="FF8DC799"/>
        <bgColor rgb="FFA7D2AE"/>
      </patternFill>
    </fill>
    <fill>
      <patternFill patternType="solid">
        <fgColor rgb="FFED7483"/>
        <bgColor rgb="FFF2987A"/>
      </patternFill>
    </fill>
    <fill>
      <patternFill patternType="solid">
        <fgColor rgb="FF00B2CC"/>
        <bgColor rgb="FF009FE3"/>
      </patternFill>
    </fill>
    <fill>
      <patternFill patternType="solid">
        <fgColor rgb="FFDDDDDD"/>
        <bgColor rgb="FFF7C7CD"/>
      </patternFill>
    </fill>
    <fill>
      <patternFill patternType="solid">
        <fgColor rgb="FF80CEF4"/>
        <bgColor rgb="FF8DC799"/>
      </patternFill>
    </fill>
    <fill>
      <patternFill patternType="solid">
        <fgColor rgb="FFFDD17A"/>
        <bgColor rgb="FFF7C7CD"/>
      </patternFill>
    </fill>
    <fill>
      <patternFill patternType="solid">
        <fgColor rgb="FFA7D2AE"/>
        <bgColor rgb="FF8DC799"/>
      </patternFill>
    </fill>
    <fill>
      <patternFill patternType="solid">
        <fgColor rgb="FFF7C7CD"/>
        <bgColor rgb="FFDDDDDD"/>
      </patternFill>
    </fill>
    <fill>
      <patternFill patternType="solid">
        <fgColor rgb="FF004254"/>
        <bgColor rgb="FF00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7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0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1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2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FE3"/>
      <rgbColor rgb="FFA7D2AE"/>
      <rgbColor rgb="FF808080"/>
      <rgbColor rgb="FF9999FF"/>
      <rgbColor rgb="FF993366"/>
      <rgbColor rgb="FFF7C7CD"/>
      <rgbColor rgb="FFCCFFFF"/>
      <rgbColor rgb="FF660066"/>
      <rgbColor rgb="FFED7483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2CC"/>
      <rgbColor rgb="FFCCFFFF"/>
      <rgbColor rgb="FFCCFFCC"/>
      <rgbColor rgb="FFFFFF99"/>
      <rgbColor rgb="FF80CEF4"/>
      <rgbColor rgb="FFF2987A"/>
      <rgbColor rgb="FFCC99FF"/>
      <rgbColor rgb="FFFDD17A"/>
      <rgbColor rgb="FF3366FF"/>
      <rgbColor rgb="FF33CCCC"/>
      <rgbColor rgb="FF99CC00"/>
      <rgbColor rgb="FFFFCC00"/>
      <rgbColor rgb="FFFF9900"/>
      <rgbColor rgb="FFFF6600"/>
      <rgbColor rgb="FF666699"/>
      <rgbColor rgb="FF8DC799"/>
      <rgbColor rgb="FF00425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245880</xdr:colOff>
      <xdr:row>2</xdr:row>
      <xdr:rowOff>62280</xdr:rowOff>
    </xdr:from>
    <xdr:to>
      <xdr:col>34</xdr:col>
      <xdr:colOff>389520</xdr:colOff>
      <xdr:row>2</xdr:row>
      <xdr:rowOff>62640</xdr:rowOff>
    </xdr:to>
    <xdr:sp>
      <xdr:nvSpPr>
        <xdr:cNvPr id="0" name="CustomShape 1"/>
        <xdr:cNvSpPr/>
      </xdr:nvSpPr>
      <xdr:spPr>
        <a:xfrm>
          <a:off x="27880920" y="527400"/>
          <a:ext cx="14364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245880</xdr:colOff>
      <xdr:row>2</xdr:row>
      <xdr:rowOff>62280</xdr:rowOff>
    </xdr:from>
    <xdr:to>
      <xdr:col>34</xdr:col>
      <xdr:colOff>389520</xdr:colOff>
      <xdr:row>2</xdr:row>
      <xdr:rowOff>62640</xdr:rowOff>
    </xdr:to>
    <xdr:sp>
      <xdr:nvSpPr>
        <xdr:cNvPr id="1" name="CustomShape 1"/>
        <xdr:cNvSpPr/>
      </xdr:nvSpPr>
      <xdr:spPr>
        <a:xfrm>
          <a:off x="27880920" y="527400"/>
          <a:ext cx="14364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245880</xdr:colOff>
      <xdr:row>2</xdr:row>
      <xdr:rowOff>62280</xdr:rowOff>
    </xdr:from>
    <xdr:to>
      <xdr:col>34</xdr:col>
      <xdr:colOff>389520</xdr:colOff>
      <xdr:row>2</xdr:row>
      <xdr:rowOff>62640</xdr:rowOff>
    </xdr:to>
    <xdr:sp>
      <xdr:nvSpPr>
        <xdr:cNvPr id="2" name="CustomShape 1"/>
        <xdr:cNvSpPr/>
      </xdr:nvSpPr>
      <xdr:spPr>
        <a:xfrm>
          <a:off x="27880920" y="527400"/>
          <a:ext cx="14364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fr-F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34</xdr:col>
      <xdr:colOff>245880</xdr:colOff>
      <xdr:row>2</xdr:row>
      <xdr:rowOff>62280</xdr:rowOff>
    </xdr:from>
    <xdr:to>
      <xdr:col>34</xdr:col>
      <xdr:colOff>389520</xdr:colOff>
      <xdr:row>2</xdr:row>
      <xdr:rowOff>62640</xdr:rowOff>
    </xdr:to>
    <xdr:sp>
      <xdr:nvSpPr>
        <xdr:cNvPr id="3" name="CustomShape 1"/>
        <xdr:cNvSpPr/>
      </xdr:nvSpPr>
      <xdr:spPr>
        <a:xfrm>
          <a:off x="27880920" y="527400"/>
          <a:ext cx="143640" cy="360"/>
        </a:xfrm>
        <a:prstGeom prst="rightArrow">
          <a:avLst>
            <a:gd name="adj1" fmla="val 72222"/>
            <a:gd name="adj2" fmla="val 50000"/>
          </a:avLst>
        </a:prstGeom>
        <a:gradFill rotWithShape="0">
          <a:gsLst>
            <a:gs pos="80000">
              <a:srgbClr val="ffffff"/>
            </a:gs>
            <a:gs pos="100000">
              <a:srgbClr val="ffffff"/>
            </a:gs>
          </a:gsLst>
          <a:lin ang="16200000"/>
        </a:gradFill>
        <a:ln>
          <a:noFill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solidFill>
                <a:srgbClr val="ffffff"/>
              </a:solidFill>
              <a:latin typeface="Calibri"/>
            </a:rPr>
            <a:t>Suivant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6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AK19" activeCellId="0" sqref="AK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</row>
    <row r="2" customFormat="false" ht="23.8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1" t="s">
        <v>10</v>
      </c>
      <c r="J2" s="3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/>
      <c r="AD2" s="1"/>
      <c r="AE2" s="2"/>
    </row>
    <row r="3" customFormat="false" ht="12.8" hidden="false" customHeight="true" outlineLevel="0" collapsed="false">
      <c r="A3" s="4" t="s">
        <v>30</v>
      </c>
      <c r="B3" s="5" t="s">
        <v>31</v>
      </c>
      <c r="C3" s="5"/>
      <c r="D3" s="5"/>
      <c r="E3" s="5"/>
      <c r="F3" s="5"/>
      <c r="G3" s="5"/>
      <c r="H3" s="5"/>
      <c r="I3" s="5"/>
      <c r="J3" s="5"/>
      <c r="K3" s="6" t="s">
        <v>32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7" t="s">
        <v>33</v>
      </c>
      <c r="AC3" s="8" t="s">
        <v>34</v>
      </c>
      <c r="AD3" s="8"/>
      <c r="AE3" s="8" t="s">
        <v>35</v>
      </c>
      <c r="AF3" s="8"/>
      <c r="AG3" s="9" t="s">
        <v>36</v>
      </c>
      <c r="AH3" s="9"/>
      <c r="AI3" s="9"/>
      <c r="AJ3" s="10" t="s">
        <v>37</v>
      </c>
      <c r="AK3" s="5" t="s">
        <v>38</v>
      </c>
      <c r="AL3" s="5"/>
      <c r="AM3" s="5"/>
      <c r="AN3" s="5"/>
    </row>
    <row r="4" customFormat="false" ht="12.8" hidden="false" customHeight="false" outlineLevel="0" collapsed="false">
      <c r="A4" s="4" t="s">
        <v>30</v>
      </c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6"/>
      <c r="N4" s="6" t="s">
        <v>39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7"/>
      <c r="AC4" s="8"/>
      <c r="AD4" s="8"/>
      <c r="AE4" s="8"/>
      <c r="AF4" s="8"/>
      <c r="AG4" s="9"/>
      <c r="AH4" s="9"/>
      <c r="AI4" s="9"/>
      <c r="AJ4" s="10"/>
      <c r="AK4" s="5"/>
      <c r="AL4" s="5"/>
      <c r="AM4" s="5"/>
      <c r="AN4" s="5"/>
    </row>
    <row r="5" customFormat="false" ht="12.8" hidden="false" customHeight="false" outlineLevel="0" collapsed="false">
      <c r="A5" s="4" t="s">
        <v>30</v>
      </c>
      <c r="B5" s="5"/>
      <c r="C5" s="5"/>
      <c r="D5" s="5"/>
      <c r="E5" s="5"/>
      <c r="F5" s="5"/>
      <c r="G5" s="5"/>
      <c r="H5" s="5"/>
      <c r="I5" s="5"/>
      <c r="J5" s="5"/>
      <c r="K5" s="11"/>
      <c r="L5" s="11"/>
      <c r="M5" s="11" t="s">
        <v>40</v>
      </c>
      <c r="N5" s="11"/>
      <c r="O5" s="11"/>
      <c r="P5" s="11" t="s">
        <v>41</v>
      </c>
      <c r="Q5" s="11"/>
      <c r="R5" s="11"/>
      <c r="S5" s="11" t="s">
        <v>42</v>
      </c>
      <c r="T5" s="11"/>
      <c r="U5" s="11"/>
      <c r="V5" s="11" t="s">
        <v>43</v>
      </c>
      <c r="W5" s="11"/>
      <c r="X5" s="11" t="s">
        <v>44</v>
      </c>
      <c r="Y5" s="11" t="s">
        <v>45</v>
      </c>
      <c r="Z5" s="11"/>
      <c r="AA5" s="11"/>
      <c r="AB5" s="7"/>
      <c r="AC5" s="8"/>
      <c r="AD5" s="8"/>
      <c r="AE5" s="8"/>
      <c r="AF5" s="8"/>
      <c r="AG5" s="9"/>
      <c r="AH5" s="9"/>
      <c r="AI5" s="9"/>
      <c r="AJ5" s="10"/>
      <c r="AK5" s="10"/>
      <c r="AL5" s="5"/>
      <c r="AM5" s="5"/>
      <c r="AN5" s="5"/>
    </row>
    <row r="6" customFormat="false" ht="55.2" hidden="false" customHeight="false" outlineLevel="0" collapsed="false">
      <c r="A6" s="12" t="s">
        <v>30</v>
      </c>
      <c r="B6" s="13" t="s">
        <v>46</v>
      </c>
      <c r="C6" s="13" t="s">
        <v>47</v>
      </c>
      <c r="D6" s="13" t="s">
        <v>48</v>
      </c>
      <c r="E6" s="13" t="s">
        <v>49</v>
      </c>
      <c r="F6" s="13" t="s">
        <v>50</v>
      </c>
      <c r="G6" s="13" t="s">
        <v>51</v>
      </c>
      <c r="H6" s="13" t="s">
        <v>52</v>
      </c>
      <c r="I6" s="13" t="s">
        <v>53</v>
      </c>
      <c r="J6" s="13" t="s">
        <v>54</v>
      </c>
      <c r="K6" s="14" t="s">
        <v>55</v>
      </c>
      <c r="L6" s="14" t="s">
        <v>56</v>
      </c>
      <c r="M6" s="14" t="s">
        <v>57</v>
      </c>
      <c r="N6" s="14" t="s">
        <v>58</v>
      </c>
      <c r="O6" s="14" t="s">
        <v>59</v>
      </c>
      <c r="P6" s="14" t="s">
        <v>60</v>
      </c>
      <c r="Q6" s="14" t="s">
        <v>61</v>
      </c>
      <c r="R6" s="14" t="s">
        <v>62</v>
      </c>
      <c r="S6" s="14" t="s">
        <v>63</v>
      </c>
      <c r="T6" s="14" t="s">
        <v>64</v>
      </c>
      <c r="U6" s="14" t="s">
        <v>65</v>
      </c>
      <c r="V6" s="14" t="s">
        <v>66</v>
      </c>
      <c r="W6" s="14" t="s">
        <v>67</v>
      </c>
      <c r="X6" s="14" t="s">
        <v>68</v>
      </c>
      <c r="Y6" s="14" t="s">
        <v>69</v>
      </c>
      <c r="Z6" s="14" t="s">
        <v>70</v>
      </c>
      <c r="AA6" s="14" t="s">
        <v>71</v>
      </c>
      <c r="AB6" s="15" t="s">
        <v>72</v>
      </c>
      <c r="AC6" s="16" t="s">
        <v>73</v>
      </c>
      <c r="AD6" s="16" t="s">
        <v>74</v>
      </c>
      <c r="AE6" s="16" t="s">
        <v>75</v>
      </c>
      <c r="AF6" s="16" t="s">
        <v>76</v>
      </c>
      <c r="AG6" s="17" t="s">
        <v>77</v>
      </c>
      <c r="AH6" s="17" t="s">
        <v>78</v>
      </c>
      <c r="AI6" s="17" t="s">
        <v>79</v>
      </c>
      <c r="AJ6" s="14" t="s">
        <v>80</v>
      </c>
      <c r="AK6" s="13" t="s">
        <v>81</v>
      </c>
      <c r="AL6" s="13" t="s">
        <v>82</v>
      </c>
      <c r="AM6" s="13" t="s">
        <v>83</v>
      </c>
      <c r="AN6" s="13" t="s">
        <v>84</v>
      </c>
    </row>
  </sheetData>
  <mergeCells count="15">
    <mergeCell ref="B3:J5"/>
    <mergeCell ref="K3:AA3"/>
    <mergeCell ref="AB3:AB5"/>
    <mergeCell ref="AC3:AD5"/>
    <mergeCell ref="AE3:AF5"/>
    <mergeCell ref="AG3:AI5"/>
    <mergeCell ref="AJ3:AJ5"/>
    <mergeCell ref="AK3:AN5"/>
    <mergeCell ref="K4:AA4"/>
    <mergeCell ref="K5:L5"/>
    <mergeCell ref="M5:N5"/>
    <mergeCell ref="P5:R5"/>
    <mergeCell ref="S5:U5"/>
    <mergeCell ref="V5:W5"/>
    <mergeCell ref="Y5:AA5"/>
  </mergeCells>
  <dataValidations count="4">
    <dataValidation allowBlank="true" operator="between" showDropDown="false" showErrorMessage="true" showInputMessage="false" sqref="AN3" type="none">
      <formula1>0</formula1>
      <formula2>0</formula2>
    </dataValidation>
    <dataValidation allowBlank="true" operator="between" prompt="Indiquez OUI si votre emballage est en papier-carton recyclé et qu'il contient plus de 50% de recyclé. &#10;Sinon, laissez la case vide." promptTitle="Aide à la saisie :" showDropDown="false" showErrorMessage="true" showInputMessage="true" sqref="AB6" type="none">
      <formula1>0</formula1>
      <formula2>0</formula2>
    </dataValidation>
    <dataValidation allowBlank="true" operator="between" prompt="Indiquez le type d'action de sensibilisation mise en place :&#10;- Consigne 8% (On-pack/notice)&#10;- Off-Pack 4%&#10;- Consigne + Off-Pack 12%&#10;- Triman uniquement 5%&#10;- Triman + off-pack 9%&#10;Sinon laissez la case vide." promptTitle="Aide à la saisie :" showDropDown="false" showErrorMessage="true" showInputMessage="true" sqref="AC6:AF6" type="none">
      <formula1>0</formula1>
      <formula2>0</formula2>
    </dataValidation>
    <dataValidation allowBlank="true" operator="between" prompt="Indiquez le type d'action de sensibilisation mise en place :&#10;- Consigne 8% (On-pack/notice)&#10;- QR code 4%&#10;- Off-Pack 4%&#10;- Consigne + Off-Pack 12%&#10;- QR Code + Off-Pack 8%&#10;- Triman uniquement 5%&#10;- Triman + Off-Pack 9%&#10;Sinon laissez la case vide." promptTitle="Aide à la saisie :" showDropDown="false" showErrorMessage="true" showInputMessage="true" sqref="AG6:AI6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41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5.53"/>
    <col collapsed="false" customWidth="true" hidden="false" outlineLevel="0" max="5" min="4" style="0" width="10.65"/>
    <col collapsed="false" customWidth="true" hidden="true" outlineLevel="0" max="6" min="6" style="0" width="11.52"/>
  </cols>
  <sheetData>
    <row r="1" customFormat="false" ht="12.8" hidden="false" customHeight="false" outlineLevel="0" collapsed="false">
      <c r="A1" s="2" t="s">
        <v>0</v>
      </c>
      <c r="B1" s="2" t="s">
        <v>85</v>
      </c>
      <c r="C1" s="2"/>
      <c r="D1" s="2"/>
      <c r="E1" s="2"/>
      <c r="F1" s="2"/>
    </row>
    <row r="2" customFormat="false" ht="12.8" hidden="false" customHeight="false" outlineLevel="0" collapsed="false">
      <c r="A2" s="2" t="s">
        <v>2</v>
      </c>
      <c r="B2" s="2" t="s">
        <v>6</v>
      </c>
      <c r="C2" s="2" t="s">
        <v>86</v>
      </c>
      <c r="D2" s="18" t="s">
        <v>87</v>
      </c>
      <c r="E2" s="18" t="s">
        <v>88</v>
      </c>
      <c r="F2" s="18" t="s">
        <v>89</v>
      </c>
      <c r="G2" s="2" t="s">
        <v>90</v>
      </c>
      <c r="H2" s="0" t="s">
        <v>91</v>
      </c>
    </row>
    <row r="3" customFormat="false" ht="23.25" hidden="false" customHeight="true" outlineLevel="0" collapsed="false">
      <c r="A3" s="2" t="s">
        <v>30</v>
      </c>
      <c r="B3" s="19" t="s">
        <v>92</v>
      </c>
      <c r="C3" s="19" t="s">
        <v>46</v>
      </c>
      <c r="D3" s="20" t="s">
        <v>93</v>
      </c>
      <c r="E3" s="20" t="s">
        <v>94</v>
      </c>
      <c r="F3" s="20" t="s">
        <v>95</v>
      </c>
      <c r="G3" s="19" t="s">
        <v>96</v>
      </c>
      <c r="H3" s="19" t="s">
        <v>97</v>
      </c>
    </row>
  </sheetData>
  <autoFilter ref="B3:H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2019-05-16T11:03:45Z</dcterms:created>
  <dc:creator/>
  <dc:description/>
  <dc:language>fr-FR</dc:language>
  <cp:lastModifiedBy/>
  <dcterms:modified xsi:type="dcterms:W3CDTF">2022-03-24T13:08:26Z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