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pivotTables/_rels/pivotTable1.xml.rels" ContentType="application/vnd.openxmlformats-package.relationships+xml"/>
  <Override PartName="/xl/pivotTables/pivotTable1.xml" ContentType="application/vnd.openxmlformats-officedocument.spreadsheetml.pivotTabl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_rels/sheet9.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8.xml" ContentType="application/vnd.openxmlformats-officedocument.spreadsheetml.worksheet+xml"/>
  <Override PartName="/xl/worksheets/sheet9.xml" ContentType="application/vnd.openxmlformats-officedocument.spreadsheetml.worksheet+xml"/>
  <Override PartName="/xl/comments9.xml" ContentType="application/vnd.openxmlformats-officedocument.spreadsheetml.comment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6.xml" ContentType="application/vnd.openxmlformats-officedocument.spreadsheetml.comments+xml"/>
  <Override PartName="/xl/sharedStrings.xml" ContentType="application/vnd.openxmlformats-officedocument.spreadsheetml.sharedStrings+xml"/>
  <Override PartName="/xl/pivotCache/pivotCacheDefinition1.xml" ContentType="application/vnd.openxmlformats-officedocument.spreadsheetml.pivotCacheDefinition+xml"/>
  <Override PartName="/xl/pivotCache/_rels/pivotCacheDefinition1.xml.rels" ContentType="application/vnd.openxmlformats-package.relationships+xml"/>
  <Override PartName="/xl/pivotCache/pivotCacheRecords1.xml" ContentType="application/vnd.openxmlformats-officedocument.spreadsheetml.pivotCacheRecords+xml"/>
  <Override PartName="/xl/drawings/drawing1.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1.vml" ContentType="application/vnd.openxmlformats-officedocument.vmlDrawing"/>
  <Override PartName="/xl/drawings/drawing3.xml" ContentType="application/vnd.openxmlformats-officedocument.drawing+xml"/>
  <Override PartName="/xl/drawings/vmlDrawing2.vml" ContentType="application/vnd.openxmlformats-officedocument.vmlDrawing"/>
  <Override PartName="/xl/comments8.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eadme" sheetId="1" state="visible" r:id="rId3"/>
    <sheet name="pivot" sheetId="2" state="visible" r:id="rId4"/>
    <sheet name="SSM list of inflows" sheetId="3" state="visible" r:id="rId5"/>
    <sheet name="Model Parameter Key" sheetId="4" state="visible" r:id="rId6"/>
    <sheet name="2006 WQ regression metadata" sheetId="5" state="visible" r:id="rId7"/>
    <sheet name="2006 WQ Regression Coeffs" sheetId="6" state="visible" r:id="rId8"/>
    <sheet name="2014 WQ regression metadata" sheetId="7" state="visible" r:id="rId9"/>
    <sheet name="2014 WQ Regression Coeffs" sheetId="8" state="visible" r:id="rId10"/>
    <sheet name="Diff WQ Coeff" sheetId="9" state="visible" r:id="rId11"/>
  </sheets>
  <externalReferences>
    <externalReference r:id="rId12"/>
    <externalReference r:id="rId13"/>
    <externalReference r:id="rId14"/>
  </externalReferences>
  <definedNames>
    <definedName function="false" hidden="true" localSheetId="4" name="_xlnm._FilterDatabase" vbProcedure="false">'2006 WQ regression metadata'!$A$1:$AA$523</definedName>
    <definedName function="false" hidden="true" localSheetId="6" name="_xlnm._FilterDatabase" vbProcedure="false">'2014 WQ regression metadata'!$A$1:$AA$525</definedName>
    <definedName function="false" hidden="true" localSheetId="2" name="_xlnm._FilterDatabase" vbProcedure="false">'SSM list of inflows'!$A$1:$Q$163</definedName>
    <definedName function="false" hidden="false" name="sooo" vbProcedure="false">'[1]WhichKs list'!$A$1:$A$16</definedName>
    <definedName function="false" hidden="false" name="WhichKsList" vbProcedure="false">'[3]WhichKs list'!$A$1:$A$16</definedName>
    <definedName function="false" hidden="false" name="_xlnm.Database" vbProcedure="false">#REF!</definedName>
    <definedName function="false" hidden="false" localSheetId="4" name="_xlnm.Database" vbProcedure="false">#REF!</definedName>
    <definedName function="false" hidden="false" localSheetId="5" name="WhichKsList" vbProcedure="false">'[2]WhichKs list'!$A$1:$A$16</definedName>
    <definedName function="false" hidden="false" localSheetId="6" name="_xlnm.Database" vbProcedure="false">#REF!</definedName>
    <definedName function="false" hidden="false" localSheetId="8" name="_xlnm.Database" vbProcedure="false">#REF!</definedName>
  </definedNames>
  <calcPr iterateCount="100" refMode="A1" iterate="false" iterateDelta="0.0001"/>
  <pivotCaches>
    <pivotCache cacheId="1" r:id="rId16"/>
  </pivotCaches>
  <extLst>
    <ext xmlns:loext="http://schemas.libreoffice.org/" uri="{7626C862-2A13-11E5-B345-FEFF819CDC9F}">
      <loext:extCalcPr stringRefSyntax="ExcelA1"/>
    </ext>
  </extLst>
</workbook>
</file>

<file path=xl/comments6.xml><?xml version="1.0" encoding="utf-8"?>
<comments xmlns="http://schemas.openxmlformats.org/spreadsheetml/2006/main" xmlns:xdr="http://schemas.openxmlformats.org/drawingml/2006/spreadsheetDrawing">
  <authors>
    <author>Unknown Author</author>
  </authors>
  <commentList>
    <comment ref="P1" authorId="0">
      <text>
        <r>
          <rPr>
            <sz val="10"/>
            <rFont val="Arial"/>
            <family val="2"/>
          </rPr>
          <t xml:space="preserve">Ahmed, Anise (ECY):
</t>
        </r>
        <r>
          <rPr>
            <sz val="9"/>
            <color rgb="FF000000"/>
            <rFont val="Tahoma"/>
            <family val="2"/>
            <charset val="1"/>
          </rPr>
          <t xml:space="preserve">from sinclaireDyes</t>
        </r>
      </text>
    </comment>
    <comment ref="Q1" authorId="0">
      <text>
        <r>
          <rPr>
            <sz val="10"/>
            <rFont val="Arial"/>
            <family val="2"/>
          </rPr>
          <t xml:space="preserve">Ahmed, Anise (ECY):
</t>
        </r>
        <r>
          <rPr>
            <sz val="9"/>
            <color rgb="FF000000"/>
            <rFont val="Tahoma"/>
            <family val="2"/>
            <charset val="1"/>
          </rPr>
          <t xml:space="preserve">from sinclaireDyes</t>
        </r>
      </text>
    </comment>
  </commentList>
</comments>
</file>

<file path=xl/comments8.xml><?xml version="1.0" encoding="utf-8"?>
<comments xmlns="http://schemas.openxmlformats.org/spreadsheetml/2006/main" xmlns:xdr="http://schemas.openxmlformats.org/drawingml/2006/spreadsheetDrawing">
  <authors>
    <author>Unknown Author</author>
  </authors>
  <commentList>
    <comment ref="P1" authorId="0">
      <text>
        <r>
          <rPr>
            <sz val="10"/>
            <rFont val="Arial"/>
            <family val="2"/>
          </rPr>
          <t xml:space="preserve">Ahmed, Anise (ECY):
</t>
        </r>
        <r>
          <rPr>
            <sz val="9"/>
            <color rgb="FF000000"/>
            <rFont val="Tahoma"/>
            <family val="2"/>
            <charset val="1"/>
          </rPr>
          <t xml:space="preserve">from sinclaire/dyes</t>
        </r>
      </text>
    </comment>
    <comment ref="Q1" authorId="0">
      <text>
        <r>
          <rPr>
            <sz val="10"/>
            <rFont val="Arial"/>
            <family val="2"/>
          </rPr>
          <t xml:space="preserve">Ahmed, Anise (ECY):
</t>
        </r>
        <r>
          <rPr>
            <sz val="9"/>
            <color rgb="FF000000"/>
            <rFont val="Tahoma"/>
            <family val="2"/>
            <charset val="1"/>
          </rPr>
          <t xml:space="preserve">from sinclaire/dyes</t>
        </r>
      </text>
    </comment>
  </commentList>
</comments>
</file>

<file path=xl/comments9.xml><?xml version="1.0" encoding="utf-8"?>
<comments xmlns="http://schemas.openxmlformats.org/spreadsheetml/2006/main" xmlns:xdr="http://schemas.openxmlformats.org/drawingml/2006/spreadsheetDrawing">
  <authors>
    <author>Unknown Author</author>
  </authors>
  <commentList>
    <comment ref="P1" authorId="0">
      <text>
        <r>
          <rPr>
            <sz val="10"/>
            <rFont val="Arial"/>
            <family val="2"/>
          </rPr>
          <t xml:space="preserve">Ahmed, Anise (ECY):
</t>
        </r>
        <r>
          <rPr>
            <sz val="9"/>
            <color rgb="FF000000"/>
            <rFont val="Tahoma"/>
            <family val="2"/>
            <charset val="1"/>
          </rPr>
          <t xml:space="preserve">from sinclaire/dyes</t>
        </r>
      </text>
    </comment>
    <comment ref="Q1" authorId="0">
      <text>
        <r>
          <rPr>
            <sz val="10"/>
            <rFont val="Arial"/>
            <family val="2"/>
          </rPr>
          <t xml:space="preserve">Ahmed, Anise (ECY):
</t>
        </r>
        <r>
          <rPr>
            <sz val="9"/>
            <color rgb="FF000000"/>
            <rFont val="Tahoma"/>
            <family val="2"/>
            <charset val="1"/>
          </rPr>
          <t xml:space="preserve">from sinclaire/dyes</t>
        </r>
      </text>
    </comment>
  </commentList>
</comments>
</file>

<file path=xl/sharedStrings.xml><?xml version="1.0" encoding="utf-8"?>
<sst xmlns="http://schemas.openxmlformats.org/spreadsheetml/2006/main" count="14170" uniqueCount="727">
  <si>
    <t xml:space="preserve">This is a copy of some of the sheets in the two excel files here - but have been updates as needed to reflect what is used in the Optimization Scenarios:</t>
  </si>
  <si>
    <t xml:space="preserve">D:\SalishSeaModel\river_regressions\regression_metadata</t>
  </si>
  <si>
    <t xml:space="preserve">Sheetname</t>
  </si>
  <si>
    <t xml:space="preserve">Content description</t>
  </si>
  <si>
    <t xml:space="preserve">SSM list of inflows</t>
  </si>
  <si>
    <t xml:space="preserve">This sheet lists which WQ regressions were applied to which unmonitored watershed inflows, as well as which gages were used for which ungaged watersheds to estimate flows. This includes updates made in the Hood Canal region for Optimization Runs. This information is also in the headers of CO2SYS spreadsheets</t>
  </si>
  <si>
    <t xml:space="preserve">Model Parameter Key</t>
  </si>
  <si>
    <t xml:space="preserve">Parameter acronyms and calculations/conversions of parameters that are not measured</t>
  </si>
  <si>
    <t xml:space="preserve">2006 WQ regression metadata</t>
  </si>
  <si>
    <t xml:space="preserve">This sheet has metadata on every regression that was developed, how each parameter was estimated, and the data source and date range of that data. It reflects the original regressions that primarily used data from 2006-2007, and that were used to create the 2006 input files.</t>
  </si>
  <si>
    <t xml:space="preserve">2006 WQ Regression Coefficients</t>
  </si>
  <si>
    <t xml:space="preserve">Regression coefficients calculated from the original 2006-2007 dataset and used for 2006 Optimization Scenarios. Some of the DOC and POC regressions have been updated since the Bounding Report.</t>
  </si>
  <si>
    <t xml:space="preserve">2014 WQ regression metadata</t>
  </si>
  <si>
    <t xml:space="preserve">This sheet has metadata on every regression that was developed, how each parameter was estimated, and the data source and date range of that data. It reflects the updated regressions that use data from 2006-2018, and that were used to create the 2014 input files.</t>
  </si>
  <si>
    <t xml:space="preserve">2014 WQ Regression Coefficients</t>
  </si>
  <si>
    <t xml:space="preserve">Updated regression coefficients calculated using newer data, including 2006-2018 used for 2014 Optimization Scenarios</t>
  </si>
  <si>
    <t xml:space="preserve">Country</t>
  </si>
  <si>
    <t xml:space="preserve">USA</t>
  </si>
  <si>
    <t xml:space="preserve">Sum of Drainage Area (mi2)</t>
  </si>
  <si>
    <t xml:space="preserve">site-specific regressions</t>
  </si>
  <si>
    <t xml:space="preserve">uses regressions from adjacent watersheds</t>
  </si>
  <si>
    <t xml:space="preserve">SSM2_Name</t>
  </si>
  <si>
    <t xml:space="preserve">SSM2_ID</t>
  </si>
  <si>
    <t xml:space="preserve">Region</t>
  </si>
  <si>
    <t xml:space="preserve">SiteSpecific Regression</t>
  </si>
  <si>
    <t xml:space="preserve">SiteSpecific Gage</t>
  </si>
  <si>
    <t xml:space="preserve">WQ Regression</t>
  </si>
  <si>
    <t xml:space="preserve">Scale Gage</t>
  </si>
  <si>
    <t xml:space="preserve">WQ Regression Method</t>
  </si>
  <si>
    <t xml:space="preserve">Precip. (in)</t>
  </si>
  <si>
    <t xml:space="preserve">Drainage Area (mi2)</t>
  </si>
  <si>
    <t xml:space="preserve">Temperature basis</t>
  </si>
  <si>
    <t xml:space="preserve">Alkalinity basis</t>
  </si>
  <si>
    <t xml:space="preserve">SPS_ID</t>
  </si>
  <si>
    <t xml:space="preserve">SPS_Name</t>
  </si>
  <si>
    <t xml:space="preserve">PSDOM_ID</t>
  </si>
  <si>
    <t xml:space="preserve">PS_Name</t>
  </si>
  <si>
    <t xml:space="preserve">Agate East</t>
  </si>
  <si>
    <t xml:space="preserve">South_Sound</t>
  </si>
  <si>
    <t xml:space="preserve">Skookum Creek</t>
  </si>
  <si>
    <t xml:space="preserve">Goldsborough (12076800)</t>
  </si>
  <si>
    <t xml:space="preserve">1) DTPN and DTP available</t>
  </si>
  <si>
    <t xml:space="preserve">Cedar River temperature</t>
  </si>
  <si>
    <t xml:space="preserve">Mill Cr</t>
  </si>
  <si>
    <t xml:space="preserve">Goldsborough</t>
  </si>
  <si>
    <t xml:space="preserve">Agate West</t>
  </si>
  <si>
    <t xml:space="preserve">Sherwood Creek</t>
  </si>
  <si>
    <t xml:space="preserve">Campbell Cr</t>
  </si>
  <si>
    <t xml:space="preserve">Oakland Bay</t>
  </si>
  <si>
    <t xml:space="preserve">Anderson east</t>
  </si>
  <si>
    <t xml:space="preserve">Woodland Creek</t>
  </si>
  <si>
    <t xml:space="preserve">Huge (12073500)</t>
  </si>
  <si>
    <t xml:space="preserve">Carr south</t>
  </si>
  <si>
    <t xml:space="preserve">Anderson west</t>
  </si>
  <si>
    <t xml:space="preserve">McAllister</t>
  </si>
  <si>
    <t xml:space="preserve">Artondale</t>
  </si>
  <si>
    <t xml:space="preserve">Burley Creek</t>
  </si>
  <si>
    <t xml:space="preserve">Burley Cr</t>
  </si>
  <si>
    <t xml:space="preserve">Y</t>
  </si>
  <si>
    <t xml:space="preserve">Carr north</t>
  </si>
  <si>
    <t xml:space="preserve">Butler Cr</t>
  </si>
  <si>
    <t xml:space="preserve">McLane Creek</t>
  </si>
  <si>
    <t xml:space="preserve">Deschutes (12080010)</t>
  </si>
  <si>
    <t xml:space="preserve">Butler Creek</t>
  </si>
  <si>
    <t xml:space="preserve">Budd/Deschutes</t>
  </si>
  <si>
    <t xml:space="preserve">Chambers Cr</t>
  </si>
  <si>
    <t xml:space="preserve">Chambers Creek</t>
  </si>
  <si>
    <t xml:space="preserve">Chambers (12091500)</t>
  </si>
  <si>
    <t xml:space="preserve">Chambers</t>
  </si>
  <si>
    <t xml:space="preserve">Coulter Cr</t>
  </si>
  <si>
    <t xml:space="preserve">Coulter Creek</t>
  </si>
  <si>
    <t xml:space="preserve">Case north</t>
  </si>
  <si>
    <t xml:space="preserve">Cranberry Cr</t>
  </si>
  <si>
    <t xml:space="preserve">Dana Passage North</t>
  </si>
  <si>
    <t xml:space="preserve">Woodard Creek</t>
  </si>
  <si>
    <t xml:space="preserve">Dana Passage</t>
  </si>
  <si>
    <t xml:space="preserve">Dana Passage South</t>
  </si>
  <si>
    <t xml:space="preserve">Deer Cr</t>
  </si>
  <si>
    <t xml:space="preserve">Little Skookum</t>
  </si>
  <si>
    <t xml:space="preserve">Capitol Lake</t>
  </si>
  <si>
    <t xml:space="preserve">OTHER</t>
  </si>
  <si>
    <t xml:space="preserve">3) No DTPN or DTP available</t>
  </si>
  <si>
    <t xml:space="preserve">Deschutes R</t>
  </si>
  <si>
    <t xml:space="preserve">Deschutes River</t>
  </si>
  <si>
    <t xml:space="preserve">2) No DTPN available; DTP available</t>
  </si>
  <si>
    <t xml:space="preserve">Dutcher Cove</t>
  </si>
  <si>
    <t xml:space="preserve">Rocky Creek</t>
  </si>
  <si>
    <t xml:space="preserve">Ellis_Mission Cr</t>
  </si>
  <si>
    <t xml:space="preserve">Ellis_Mission Creek</t>
  </si>
  <si>
    <t xml:space="preserve">Ellis/Mission Cr</t>
  </si>
  <si>
    <t xml:space="preserve">Filucy Bay</t>
  </si>
  <si>
    <t xml:space="preserve">Minter Creek</t>
  </si>
  <si>
    <t xml:space="preserve">Fox Island</t>
  </si>
  <si>
    <t xml:space="preserve">Hale Passage</t>
  </si>
  <si>
    <t xml:space="preserve">Frye Cove</t>
  </si>
  <si>
    <t xml:space="preserve">Perry Creek</t>
  </si>
  <si>
    <t xml:space="preserve">Eld</t>
  </si>
  <si>
    <t xml:space="preserve">Gallagher Cove</t>
  </si>
  <si>
    <t xml:space="preserve">Kennedy Creek</t>
  </si>
  <si>
    <t xml:space="preserve">Totten</t>
  </si>
  <si>
    <t xml:space="preserve">Glen Cove</t>
  </si>
  <si>
    <t xml:space="preserve">Goldsborough Cr</t>
  </si>
  <si>
    <t xml:space="preserve">Goldsborough Creek</t>
  </si>
  <si>
    <t xml:space="preserve">McCormick Cr</t>
  </si>
  <si>
    <t xml:space="preserve">Goodnough Cr</t>
  </si>
  <si>
    <t xml:space="preserve">Grant East</t>
  </si>
  <si>
    <t xml:space="preserve">Grant</t>
  </si>
  <si>
    <t xml:space="preserve">Pickering</t>
  </si>
  <si>
    <t xml:space="preserve">Grant West</t>
  </si>
  <si>
    <t xml:space="preserve">Green Cove</t>
  </si>
  <si>
    <t xml:space="preserve">Gull Harbor</t>
  </si>
  <si>
    <t xml:space="preserve">Henderson Inlet</t>
  </si>
  <si>
    <t xml:space="preserve">Henderson</t>
  </si>
  <si>
    <t xml:space="preserve">Herron</t>
  </si>
  <si>
    <t xml:space="preserve">Case south</t>
  </si>
  <si>
    <t xml:space="preserve">Hope Island</t>
  </si>
  <si>
    <t xml:space="preserve">Jarrel Cove</t>
  </si>
  <si>
    <t xml:space="preserve">Johns Cr</t>
  </si>
  <si>
    <t xml:space="preserve">Kennedy_Schneider</t>
  </si>
  <si>
    <t xml:space="preserve">Kennedy/Schneider</t>
  </si>
  <si>
    <t xml:space="preserve">Ketron</t>
  </si>
  <si>
    <t xml:space="preserve">Ketron Island</t>
  </si>
  <si>
    <t xml:space="preserve">Mable Taylor Cr</t>
  </si>
  <si>
    <t xml:space="preserve">Mayo Cove</t>
  </si>
  <si>
    <t xml:space="preserve">McAllister Cr</t>
  </si>
  <si>
    <t xml:space="preserve">McAllister Creek</t>
  </si>
  <si>
    <t xml:space="preserve">Nisqually (12089500)</t>
  </si>
  <si>
    <t xml:space="preserve">McLane Cove</t>
  </si>
  <si>
    <t xml:space="preserve">McLane Cr</t>
  </si>
  <si>
    <t xml:space="preserve">McNeil Isl</t>
  </si>
  <si>
    <t xml:space="preserve">Minter Cr</t>
  </si>
  <si>
    <t xml:space="preserve">Moxlie Cr</t>
  </si>
  <si>
    <t xml:space="preserve">Moxlie Creek</t>
  </si>
  <si>
    <t xml:space="preserve">Nisqually R</t>
  </si>
  <si>
    <t xml:space="preserve">Nisqually River</t>
  </si>
  <si>
    <t xml:space="preserve">Nisqually</t>
  </si>
  <si>
    <t xml:space="preserve">Peale Passage</t>
  </si>
  <si>
    <t xml:space="preserve">Perry Cr</t>
  </si>
  <si>
    <t xml:space="preserve">Purdy Cr</t>
  </si>
  <si>
    <t xml:space="preserve">Rocky Cr</t>
  </si>
  <si>
    <t xml:space="preserve">Rosedale</t>
  </si>
  <si>
    <t xml:space="preserve">Schneider Cr</t>
  </si>
  <si>
    <t xml:space="preserve">Schneider Creek</t>
  </si>
  <si>
    <t xml:space="preserve">Sequalitchew Cr</t>
  </si>
  <si>
    <t xml:space="preserve">Sherwood Cr</t>
  </si>
  <si>
    <t xml:space="preserve">Skookum Cr</t>
  </si>
  <si>
    <t xml:space="preserve">Snodgrass Cr</t>
  </si>
  <si>
    <t xml:space="preserve">Squaxin Island East</t>
  </si>
  <si>
    <t xml:space="preserve">Squaxin Island West</t>
  </si>
  <si>
    <t xml:space="preserve">Sun Pt</t>
  </si>
  <si>
    <t xml:space="preserve">Tolmie</t>
  </si>
  <si>
    <t xml:space="preserve">Van Gelden</t>
  </si>
  <si>
    <t xml:space="preserve">Vaughn</t>
  </si>
  <si>
    <t xml:space="preserve">Whitman Cove</t>
  </si>
  <si>
    <t xml:space="preserve">Wilson Pt</t>
  </si>
  <si>
    <t xml:space="preserve">Woodard Cr</t>
  </si>
  <si>
    <t xml:space="preserve">Woodland Cr</t>
  </si>
  <si>
    <t xml:space="preserve">Young Cove</t>
  </si>
  <si>
    <t xml:space="preserve">Hylebos Cr</t>
  </si>
  <si>
    <t xml:space="preserve">Commencement_Bay</t>
  </si>
  <si>
    <t xml:space="preserve">Puyallup</t>
  </si>
  <si>
    <t xml:space="preserve">Puyallup R</t>
  </si>
  <si>
    <t xml:space="preserve">Puyallup River</t>
  </si>
  <si>
    <t xml:space="preserve">Puyallup (12101500)</t>
  </si>
  <si>
    <t xml:space="preserve">Bainbridge Island West</t>
  </si>
  <si>
    <t xml:space="preserve">Sinclair_Dyes</t>
  </si>
  <si>
    <t xml:space="preserve">Sinclair/Dyes Inlet</t>
  </si>
  <si>
    <t xml:space="preserve">Sinclair Dyes</t>
  </si>
  <si>
    <t xml:space="preserve">Blackjack Cr</t>
  </si>
  <si>
    <t xml:space="preserve">Chico Cr</t>
  </si>
  <si>
    <t xml:space="preserve">Dyes Inlet</t>
  </si>
  <si>
    <t xml:space="preserve">Gorst Cr</t>
  </si>
  <si>
    <t xml:space="preserve">Liberty Bay</t>
  </si>
  <si>
    <t xml:space="preserve">Miller Bay</t>
  </si>
  <si>
    <t xml:space="preserve">Green R</t>
  </si>
  <si>
    <t xml:space="preserve">Elliott_Bay</t>
  </si>
  <si>
    <t xml:space="preserve">Green River</t>
  </si>
  <si>
    <t xml:space="preserve">Green River (Hybrid)</t>
  </si>
  <si>
    <t xml:space="preserve">Green/Duwamish</t>
  </si>
  <si>
    <t xml:space="preserve">Bainbridge Island East</t>
  </si>
  <si>
    <t xml:space="preserve">Puget_Main</t>
  </si>
  <si>
    <t xml:space="preserve">Blake Island</t>
  </si>
  <si>
    <t xml:space="preserve">Curley Cr</t>
  </si>
  <si>
    <t xml:space="preserve">Colvos Passage</t>
  </si>
  <si>
    <t xml:space="preserve">Buenna</t>
  </si>
  <si>
    <t xml:space="preserve">South King</t>
  </si>
  <si>
    <t xml:space="preserve">Green Valley Cr</t>
  </si>
  <si>
    <t xml:space="preserve">Olalla Cr</t>
  </si>
  <si>
    <t xml:space="preserve">Des Moines Cr</t>
  </si>
  <si>
    <t xml:space="preserve">Ellisport</t>
  </si>
  <si>
    <t xml:space="preserve">Federal Way</t>
  </si>
  <si>
    <t xml:space="preserve">Gig Harbor</t>
  </si>
  <si>
    <t xml:space="preserve">Tacoma Narrows</t>
  </si>
  <si>
    <t xml:space="preserve">Judd Cr</t>
  </si>
  <si>
    <t xml:space="preserve">Quartermaster</t>
  </si>
  <si>
    <t xml:space="preserve">Kitsap NE</t>
  </si>
  <si>
    <t xml:space="preserve">Big Beef Creek (Sinclair-Dyes for DOC/POC)</t>
  </si>
  <si>
    <t xml:space="preserve">Big Beef (12069550)</t>
  </si>
  <si>
    <t xml:space="preserve">Big Beef Creek</t>
  </si>
  <si>
    <t xml:space="preserve">N/A</t>
  </si>
  <si>
    <t xml:space="preserve">Lake Washington</t>
  </si>
  <si>
    <t xml:space="preserve">Lake Washington (Hybrid)</t>
  </si>
  <si>
    <t xml:space="preserve">Cedar River</t>
  </si>
  <si>
    <t xml:space="preserve">Magnolia Bch</t>
  </si>
  <si>
    <t xml:space="preserve">Maury Island</t>
  </si>
  <si>
    <t xml:space="preserve">Miller Cr</t>
  </si>
  <si>
    <t xml:space="preserve">Saltwater St Pk</t>
  </si>
  <si>
    <t xml:space="preserve">Shingle Mill Cr</t>
  </si>
  <si>
    <t xml:space="preserve">South Snohomish</t>
  </si>
  <si>
    <t xml:space="preserve">Snohomish River</t>
  </si>
  <si>
    <t xml:space="preserve">Snohomish (12150800)</t>
  </si>
  <si>
    <t xml:space="preserve">Tahlequah</t>
  </si>
  <si>
    <t xml:space="preserve">University Place</t>
  </si>
  <si>
    <t xml:space="preserve">Dabob Bay</t>
  </si>
  <si>
    <t xml:space="preserve">Hood_Canal</t>
  </si>
  <si>
    <t xml:space="preserve">Duckabush River</t>
  </si>
  <si>
    <t xml:space="preserve">Big Quilcene (12052210)</t>
  </si>
  <si>
    <t xml:space="preserve">Dosewallips R</t>
  </si>
  <si>
    <t xml:space="preserve">Duckabush (12054000)</t>
  </si>
  <si>
    <t xml:space="preserve">Dosewallips River</t>
  </si>
  <si>
    <t xml:space="preserve">Dosewallips</t>
  </si>
  <si>
    <t xml:space="preserve">Duckabush R</t>
  </si>
  <si>
    <t xml:space="preserve">Duckabush</t>
  </si>
  <si>
    <t xml:space="preserve">Hamma Hamma R</t>
  </si>
  <si>
    <t xml:space="preserve">Skokomish River (Duckabush River for DOC/POC)</t>
  </si>
  <si>
    <t xml:space="preserve">Skokomish (12061500)</t>
  </si>
  <si>
    <t xml:space="preserve">Skokomish River</t>
  </si>
  <si>
    <t xml:space="preserve">Hamma Hamma</t>
  </si>
  <si>
    <t xml:space="preserve">Kitsap_Hood</t>
  </si>
  <si>
    <t xml:space="preserve">Kitsap/Hood</t>
  </si>
  <si>
    <t xml:space="preserve">Lynch Cove</t>
  </si>
  <si>
    <t xml:space="preserve">NW Hood</t>
  </si>
  <si>
    <t xml:space="preserve">Big Beef Creek (Duckabush for DOC/POC)</t>
  </si>
  <si>
    <t xml:space="preserve">Port Gamble</t>
  </si>
  <si>
    <t xml:space="preserve">Quilcene</t>
  </si>
  <si>
    <t xml:space="preserve">Quilcene River</t>
  </si>
  <si>
    <t xml:space="preserve">Skokomish R</t>
  </si>
  <si>
    <t xml:space="preserve">Skokomish River (error in 2006 POC - used Skookum for POC)</t>
  </si>
  <si>
    <t xml:space="preserve">Skokomish</t>
  </si>
  <si>
    <t xml:space="preserve">Tahuya</t>
  </si>
  <si>
    <t xml:space="preserve">Skagit R</t>
  </si>
  <si>
    <t xml:space="preserve">Whidbey</t>
  </si>
  <si>
    <t xml:space="preserve">Skagit River</t>
  </si>
  <si>
    <t xml:space="preserve">Skagit (12200500)</t>
  </si>
  <si>
    <t xml:space="preserve">Skagit</t>
  </si>
  <si>
    <t xml:space="preserve">Snohomish R</t>
  </si>
  <si>
    <t xml:space="preserve">Snohomish</t>
  </si>
  <si>
    <t xml:space="preserve">Stillaguamish R</t>
  </si>
  <si>
    <t xml:space="preserve">Stillaguamish River</t>
  </si>
  <si>
    <t xml:space="preserve">Stillaguamish (12167000)</t>
  </si>
  <si>
    <t xml:space="preserve">Stillaguamish</t>
  </si>
  <si>
    <t xml:space="preserve">Whidbey east</t>
  </si>
  <si>
    <t xml:space="preserve">Samish River</t>
  </si>
  <si>
    <t xml:space="preserve">Samish (12201500)</t>
  </si>
  <si>
    <t xml:space="preserve">Port Townsend</t>
  </si>
  <si>
    <t xml:space="preserve">Admiralty</t>
  </si>
  <si>
    <t xml:space="preserve">Elwha River</t>
  </si>
  <si>
    <t xml:space="preserve">Dungeness (12048000)</t>
  </si>
  <si>
    <t xml:space="preserve">Whidbey west</t>
  </si>
  <si>
    <t xml:space="preserve">Birch Bay</t>
  </si>
  <si>
    <t xml:space="preserve">SOG</t>
  </si>
  <si>
    <t xml:space="preserve">Nooksack River</t>
  </si>
  <si>
    <t xml:space="preserve">Nooksack (12213100)</t>
  </si>
  <si>
    <t xml:space="preserve">Lopez Island</t>
  </si>
  <si>
    <t xml:space="preserve">Nooksack R</t>
  </si>
  <si>
    <t xml:space="preserve">Nooksack</t>
  </si>
  <si>
    <t xml:space="preserve">Orcas Island</t>
  </si>
  <si>
    <t xml:space="preserve">Samish_Bell south</t>
  </si>
  <si>
    <t xml:space="preserve">Samish/Bell south</t>
  </si>
  <si>
    <t xml:space="preserve">San Juan Island</t>
  </si>
  <si>
    <t xml:space="preserve">Whatcom_Bell north</t>
  </si>
  <si>
    <t xml:space="preserve">Whatcom/Bell north</t>
  </si>
  <si>
    <t xml:space="preserve">Clallam Bay</t>
  </si>
  <si>
    <t xml:space="preserve">SJF</t>
  </si>
  <si>
    <t xml:space="preserve">Hoko (12043300)</t>
  </si>
  <si>
    <t xml:space="preserve">Discovery Bay</t>
  </si>
  <si>
    <t xml:space="preserve">Dungeness R</t>
  </si>
  <si>
    <t xml:space="preserve">Dungeness River</t>
  </si>
  <si>
    <t xml:space="preserve">Dungeness</t>
  </si>
  <si>
    <t xml:space="preserve">Elwha R</t>
  </si>
  <si>
    <t xml:space="preserve">Elwha (12045500)</t>
  </si>
  <si>
    <t xml:space="preserve">Elwha</t>
  </si>
  <si>
    <t xml:space="preserve">North Olympic</t>
  </si>
  <si>
    <t xml:space="preserve">Port Angeles</t>
  </si>
  <si>
    <t xml:space="preserve">Sequim Bay</t>
  </si>
  <si>
    <t xml:space="preserve">Fraser R</t>
  </si>
  <si>
    <t xml:space="preserve">Fraser</t>
  </si>
  <si>
    <t xml:space="preserve">Canada</t>
  </si>
  <si>
    <t xml:space="preserve">Fraser (08MF005)</t>
  </si>
  <si>
    <t xml:space="preserve">Fraser R temperature</t>
  </si>
  <si>
    <t xml:space="preserve">Fraser River</t>
  </si>
  <si>
    <t xml:space="preserve">Howe Sound</t>
  </si>
  <si>
    <t xml:space="preserve">Squamish (08GA022)</t>
  </si>
  <si>
    <t xml:space="preserve">Squamish River</t>
  </si>
  <si>
    <t xml:space="preserve">Sunshine Coast</t>
  </si>
  <si>
    <t xml:space="preserve">SOG_Canada</t>
  </si>
  <si>
    <t xml:space="preserve">Clowhom (08GB013)</t>
  </si>
  <si>
    <t xml:space="preserve">Clowhom River</t>
  </si>
  <si>
    <t xml:space="preserve">Vancouver Isl C</t>
  </si>
  <si>
    <t xml:space="preserve">Englishman (08HB002)</t>
  </si>
  <si>
    <t xml:space="preserve">Englishman River</t>
  </si>
  <si>
    <t xml:space="preserve">Vancouver Isl N</t>
  </si>
  <si>
    <t xml:space="preserve">Vancouver Isl N (Hybrid)</t>
  </si>
  <si>
    <t xml:space="preserve">Tsolum River</t>
  </si>
  <si>
    <t xml:space="preserve">Vancouver Isl S</t>
  </si>
  <si>
    <t xml:space="preserve">SJF_Canada</t>
  </si>
  <si>
    <t xml:space="preserve">Vancouver Isl S (Hybrid)</t>
  </si>
  <si>
    <t xml:space="preserve">Cowichan River</t>
  </si>
  <si>
    <t xml:space="preserve">Victoria_SJdF</t>
  </si>
  <si>
    <t xml:space="preserve">Harris (08HA070)</t>
  </si>
  <si>
    <t xml:space="preserve">Harris River</t>
  </si>
  <si>
    <t xml:space="preserve">Victoria/SJdF</t>
  </si>
  <si>
    <t xml:space="preserve">Chehalis R</t>
  </si>
  <si>
    <t xml:space="preserve">WA_Coast</t>
  </si>
  <si>
    <t xml:space="preserve">Chehalis (12031000)</t>
  </si>
  <si>
    <t xml:space="preserve">Chehalis</t>
  </si>
  <si>
    <t xml:space="preserve">Willapa R</t>
  </si>
  <si>
    <t xml:space="preserve">Willapa (12013500)</t>
  </si>
  <si>
    <t xml:space="preserve">Willapa</t>
  </si>
  <si>
    <t xml:space="preserve">Columbia R</t>
  </si>
  <si>
    <t xml:space="preserve">Columbia (14105700)</t>
  </si>
  <si>
    <t xml:space="preserve">Columbia</t>
  </si>
  <si>
    <t xml:space="preserve">Willamette R</t>
  </si>
  <si>
    <t xml:space="preserve">Willamette (14211720)</t>
  </si>
  <si>
    <t xml:space="preserve">Willamette</t>
  </si>
  <si>
    <t xml:space="preserve">Cushman No 2</t>
  </si>
  <si>
    <t xml:space="preserve">Holberg</t>
  </si>
  <si>
    <t xml:space="preserve">BC_Coast </t>
  </si>
  <si>
    <t xml:space="preserve">Nimpkish (08HF005)</t>
  </si>
  <si>
    <t xml:space="preserve">Nimpkish</t>
  </si>
  <si>
    <t xml:space="preserve">North East Vancouver Island</t>
  </si>
  <si>
    <t xml:space="preserve">SOG_Canada </t>
  </si>
  <si>
    <t xml:space="preserve">Brooks Peninsula</t>
  </si>
  <si>
    <t xml:space="preserve">Tahsis</t>
  </si>
  <si>
    <t xml:space="preserve">Nimpkish River</t>
  </si>
  <si>
    <t xml:space="preserve">Tsitika River</t>
  </si>
  <si>
    <t xml:space="preserve">Tsitika (08HF004)</t>
  </si>
  <si>
    <t xml:space="preserve">Gold River</t>
  </si>
  <si>
    <t xml:space="preserve">Gold River (08HC001)</t>
  </si>
  <si>
    <t xml:space="preserve">Salmon River</t>
  </si>
  <si>
    <t xml:space="preserve">Salmon River (08HD006)</t>
  </si>
  <si>
    <t xml:space="preserve">Clayoquot</t>
  </si>
  <si>
    <t xml:space="preserve">Campbell River (08HD003)</t>
  </si>
  <si>
    <t xml:space="preserve">Campbell River</t>
  </si>
  <si>
    <t xml:space="preserve">Comox</t>
  </si>
  <si>
    <t xml:space="preserve">Comox (08HB006)</t>
  </si>
  <si>
    <t xml:space="preserve">Alberni Inlet</t>
  </si>
  <si>
    <t xml:space="preserve">Alberni (08HB017)</t>
  </si>
  <si>
    <t xml:space="preserve">Owikeno Lake</t>
  </si>
  <si>
    <t xml:space="preserve">Owikeno Lake (08FA002)</t>
  </si>
  <si>
    <t xml:space="preserve">Homathco River </t>
  </si>
  <si>
    <t xml:space="preserve">Homathco River (08GD004)</t>
  </si>
  <si>
    <t xml:space="preserve">Klinaklini River</t>
  </si>
  <si>
    <t xml:space="preserve">Klinaklini (08GE002)</t>
  </si>
  <si>
    <t xml:space="preserve">Seymour Inlet</t>
  </si>
  <si>
    <t xml:space="preserve">Seymour Inlet (08GF007)</t>
  </si>
  <si>
    <t xml:space="preserve">Knight Inlet</t>
  </si>
  <si>
    <t xml:space="preserve">Knight Inlet (0GF008)</t>
  </si>
  <si>
    <t xml:space="preserve">Toba Inlet</t>
  </si>
  <si>
    <t xml:space="preserve">Neil Creek</t>
  </si>
  <si>
    <t xml:space="preserve">Order</t>
  </si>
  <si>
    <t xml:space="preserve">Model Input Parameter Name</t>
  </si>
  <si>
    <t xml:space="preserve">Parameter Acronym</t>
  </si>
  <si>
    <t xml:space="preserve">Global Value</t>
  </si>
  <si>
    <t xml:space="preserve">Assumed Value (if global)</t>
  </si>
  <si>
    <t xml:space="preserve">.XLS input file - Row 1</t>
  </si>
  <si>
    <t xml:space="preserve">.XLS input file - Row 2</t>
  </si>
  <si>
    <t xml:space="preserve">Measured/Calculated/Assumed</t>
  </si>
  <si>
    <t xml:space="preserve">Calculation Method 1</t>
  </si>
  <si>
    <t xml:space="preserve">Flow</t>
  </si>
  <si>
    <t xml:space="preserve">FlowRate (cms)</t>
  </si>
  <si>
    <t xml:space="preserve">Measured</t>
  </si>
  <si>
    <t xml:space="preserve">Temperature</t>
  </si>
  <si>
    <t xml:space="preserve">Temp</t>
  </si>
  <si>
    <t xml:space="preserve">I_TEMP</t>
  </si>
  <si>
    <t xml:space="preserve">Temp (C)</t>
  </si>
  <si>
    <t xml:space="preserve">Assumed</t>
  </si>
  <si>
    <t xml:space="preserve">Salinity</t>
  </si>
  <si>
    <t xml:space="preserve">Global value</t>
  </si>
  <si>
    <t xml:space="preserve">I_SALN</t>
  </si>
  <si>
    <t xml:space="preserve">Saln (ppt)</t>
  </si>
  <si>
    <t xml:space="preserve">Total Suspended Solids</t>
  </si>
  <si>
    <t xml:space="preserve">TSS</t>
  </si>
  <si>
    <t xml:space="preserve">Algal group 1</t>
  </si>
  <si>
    <t xml:space="preserve">PHYTO1</t>
  </si>
  <si>
    <t xml:space="preserve">Algal group 2</t>
  </si>
  <si>
    <t xml:space="preserve">PHYTO2</t>
  </si>
  <si>
    <t xml:space="preserve">Algal group 3</t>
  </si>
  <si>
    <t xml:space="preserve">PHYTO3</t>
  </si>
  <si>
    <t xml:space="preserve">Zooplanton species 1</t>
  </si>
  <si>
    <t xml:space="preserve">ZOOPL1</t>
  </si>
  <si>
    <t xml:space="preserve">Zooplanton species 2</t>
  </si>
  <si>
    <t xml:space="preserve">ZOOPL2</t>
  </si>
  <si>
    <t xml:space="preserve">Dissolved Organic Carbon - labile</t>
  </si>
  <si>
    <t xml:space="preserve">DOC_F</t>
  </si>
  <si>
    <t xml:space="preserve">I_DOC_F</t>
  </si>
  <si>
    <t xml:space="preserve">DOCF(mg/L)</t>
  </si>
  <si>
    <t xml:space="preserve">Calculated</t>
  </si>
  <si>
    <t xml:space="preserve">0.5*2.67*DOC</t>
  </si>
  <si>
    <t xml:space="preserve">Dissolved Organic Carbon - refractory</t>
  </si>
  <si>
    <t xml:space="preserve">DOC_S</t>
  </si>
  <si>
    <t xml:space="preserve">I_DOC_S</t>
  </si>
  <si>
    <t xml:space="preserve">DOCS(mg/L)</t>
  </si>
  <si>
    <t xml:space="preserve">Particulate Organic Carbon - labile</t>
  </si>
  <si>
    <t xml:space="preserve">POC_F</t>
  </si>
  <si>
    <t xml:space="preserve">POPF(mg/L)</t>
  </si>
  <si>
    <t xml:space="preserve">0.33*POC or 0.33*(TOC-DOC)</t>
  </si>
  <si>
    <t xml:space="preserve">Particulate Organic Carbon - refractory</t>
  </si>
  <si>
    <t xml:space="preserve">POC_S</t>
  </si>
  <si>
    <t xml:space="preserve">I_OC_P_R</t>
  </si>
  <si>
    <t xml:space="preserve">POCR(mg/L)</t>
  </si>
  <si>
    <t xml:space="preserve">Ammonium Nitrogen</t>
  </si>
  <si>
    <t xml:space="preserve">NH4</t>
  </si>
  <si>
    <t xml:space="preserve">I_NH3</t>
  </si>
  <si>
    <t xml:space="preserve">NH4 (mg/L)</t>
  </si>
  <si>
    <t xml:space="preserve">Nitrate Nitrogen</t>
  </si>
  <si>
    <t xml:space="preserve">NO3+NO2</t>
  </si>
  <si>
    <t xml:space="preserve">I_NO3</t>
  </si>
  <si>
    <t xml:space="preserve">NO3+NO2 (mg/L)</t>
  </si>
  <si>
    <t xml:space="preserve">Urea</t>
  </si>
  <si>
    <t xml:space="preserve">Dissolved Organic Nitrogen - labile</t>
  </si>
  <si>
    <t xml:space="preserve">DON_F</t>
  </si>
  <si>
    <t xml:space="preserve">I_ON_D</t>
  </si>
  <si>
    <t xml:space="preserve">DON(mg/L)</t>
  </si>
  <si>
    <t xml:space="preserve">0.5*(TPN - NH3 - NO23N)</t>
  </si>
  <si>
    <t xml:space="preserve">Dissolved Organic Nitrogen - refractory</t>
  </si>
  <si>
    <t xml:space="preserve">DON_S</t>
  </si>
  <si>
    <t xml:space="preserve">Particulate Organic Nitrogen - labile</t>
  </si>
  <si>
    <t xml:space="preserve">PON_F</t>
  </si>
  <si>
    <t xml:space="preserve">I_ON_P</t>
  </si>
  <si>
    <t xml:space="preserve">PON(mg/L)</t>
  </si>
  <si>
    <t xml:space="preserve">0.5*(TPN - NH3_N - NO2_NO3)</t>
  </si>
  <si>
    <t xml:space="preserve">Particulate Organic Nitrogen - refractory</t>
  </si>
  <si>
    <t xml:space="preserve">PON_S</t>
  </si>
  <si>
    <t xml:space="preserve">Total phosphate</t>
  </si>
  <si>
    <t xml:space="preserve">PO4</t>
  </si>
  <si>
    <t xml:space="preserve">I_PO4</t>
  </si>
  <si>
    <t xml:space="preserve">PO4 (mg/L)</t>
  </si>
  <si>
    <t xml:space="preserve">Dissolved organic phosphate - labile</t>
  </si>
  <si>
    <t xml:space="preserve">DOP_F</t>
  </si>
  <si>
    <t xml:space="preserve">Dissolved organic phosphate - refractory</t>
  </si>
  <si>
    <t xml:space="preserve">DOP_S</t>
  </si>
  <si>
    <t xml:space="preserve">Particulate organic phosphate - labile</t>
  </si>
  <si>
    <t xml:space="preserve">POP_F</t>
  </si>
  <si>
    <t xml:space="preserve">I_OP_P</t>
  </si>
  <si>
    <t xml:space="preserve">POP(mg/L)</t>
  </si>
  <si>
    <t xml:space="preserve">Particulate organic phosphate - refractory</t>
  </si>
  <si>
    <t xml:space="preserve">POP_S</t>
  </si>
  <si>
    <t xml:space="preserve">Particulate inorganic phosphate</t>
  </si>
  <si>
    <t xml:space="preserve">PIP</t>
  </si>
  <si>
    <t xml:space="preserve">Chemical oxygen demand</t>
  </si>
  <si>
    <t xml:space="preserve">COD</t>
  </si>
  <si>
    <t xml:space="preserve">Dissolved Oxygen</t>
  </si>
  <si>
    <t xml:space="preserve">DO</t>
  </si>
  <si>
    <t xml:space="preserve">I_DO</t>
  </si>
  <si>
    <t xml:space="preserve">DO (mg/L)</t>
  </si>
  <si>
    <t xml:space="preserve">Particulate Silica</t>
  </si>
  <si>
    <t xml:space="preserve">PS</t>
  </si>
  <si>
    <t xml:space="preserve">Dissolved Silica</t>
  </si>
  <si>
    <t xml:space="preserve">DS</t>
  </si>
  <si>
    <t xml:space="preserve">internal P for Algae 1 (currently off)</t>
  </si>
  <si>
    <t xml:space="preserve">INT_P1</t>
  </si>
  <si>
    <t xml:space="preserve">internal P for Algae 2 (currently off)</t>
  </si>
  <si>
    <t xml:space="preserve">INT_P2</t>
  </si>
  <si>
    <t xml:space="preserve">internal P for Algae 3 (currently off)</t>
  </si>
  <si>
    <t xml:space="preserve">INT_P3</t>
  </si>
  <si>
    <t xml:space="preserve">Dissolved Inorganic Carbon</t>
  </si>
  <si>
    <t xml:space="preserve">DIC</t>
  </si>
  <si>
    <t xml:space="preserve">I_DIC</t>
  </si>
  <si>
    <t xml:space="preserve">DIC(mmoles/m3)</t>
  </si>
  <si>
    <t xml:space="preserve">Alkalinity</t>
  </si>
  <si>
    <t xml:space="preserve">TALK</t>
  </si>
  <si>
    <t xml:space="preserve">I_Alk</t>
  </si>
  <si>
    <t xml:space="preserve">Alk(mmoles/m3)</t>
  </si>
  <si>
    <t xml:space="preserve">WQ Regression Name</t>
  </si>
  <si>
    <t xml:space="preserve">Station Location ID</t>
  </si>
  <si>
    <t xml:space="preserve">Station Location Name</t>
  </si>
  <si>
    <t xml:space="preserve">Regression Parameter</t>
  </si>
  <si>
    <t xml:space="preserve">Acronym</t>
  </si>
  <si>
    <t xml:space="preserve">Data Source(s)</t>
  </si>
  <si>
    <t xml:space="preserve">Measured/Calculated</t>
  </si>
  <si>
    <t xml:space="preserve">Calculation Method</t>
  </si>
  <si>
    <t xml:space="preserve">Comment on method</t>
  </si>
  <si>
    <t xml:space="preserve">No. of data points used in regression</t>
  </si>
  <si>
    <t xml:space="preserve">Time range of data</t>
  </si>
  <si>
    <t xml:space="preserve">15F050</t>
  </si>
  <si>
    <t xml:space="preserve">Big Beef Cr @ Mouth</t>
  </si>
  <si>
    <t xml:space="preserve">Dissolved Organic Carbon</t>
  </si>
  <si>
    <t xml:space="preserve">DOC</t>
  </si>
  <si>
    <t xml:space="preserve">Ecology, USGS</t>
  </si>
  <si>
    <t xml:space="preserve">DOC = 1.5 mg/L</t>
  </si>
  <si>
    <t xml:space="preserve">Median of: SPS DO study data, plus historic USGS data from other rivers in Puget Sound</t>
  </si>
  <si>
    <t xml:space="preserve">1970's through 2007</t>
  </si>
  <si>
    <t xml:space="preserve">Ammonia</t>
  </si>
  <si>
    <t xml:space="preserve">NH4N</t>
  </si>
  <si>
    <t xml:space="preserve">FMU Ambient</t>
  </si>
  <si>
    <t xml:space="preserve">Aug. 2006 - Oct. 2007</t>
  </si>
  <si>
    <t xml:space="preserve">Dissolved Organic Nitrogen</t>
  </si>
  <si>
    <t xml:space="preserve">DON</t>
  </si>
  <si>
    <t xml:space="preserve">DON = 0.5*OrgN</t>
  </si>
  <si>
    <t xml:space="preserve">Where OrgN = TPN - (NH4N + NO23N). Regressions done on primary parameters. If OrgN &lt; 0, used value of 0.001 mg/L.</t>
  </si>
  <si>
    <t xml:space="preserve">Dissolved Organic Phosphorus</t>
  </si>
  <si>
    <t xml:space="preserve">DOP</t>
  </si>
  <si>
    <t xml:space="preserve">DOP = 0.5*OrgP</t>
  </si>
  <si>
    <t xml:space="preserve">Where OrgP = TP - OP. Regressions done on primary parameters. If OrgP &lt; 0, used value of 0.001 mg/L</t>
  </si>
  <si>
    <t xml:space="preserve">Nitrite-Nitrate</t>
  </si>
  <si>
    <t xml:space="preserve">NO23N</t>
  </si>
  <si>
    <t xml:space="preserve">Ortho-Phosphate</t>
  </si>
  <si>
    <t xml:space="preserve">OP</t>
  </si>
  <si>
    <t xml:space="preserve">Particulate Organic Carbon</t>
  </si>
  <si>
    <t xml:space="preserve">POC</t>
  </si>
  <si>
    <t xml:space="preserve">POC = 0.10 mg/L</t>
  </si>
  <si>
    <t xml:space="preserve">Median of: SPS DO study data, plus historic data from other rivers in Puget Sound</t>
  </si>
  <si>
    <t xml:space="preserve">Particulate Organic Nitrogen</t>
  </si>
  <si>
    <t xml:space="preserve">PON</t>
  </si>
  <si>
    <t xml:space="preserve">PON = 0.5*OrgN</t>
  </si>
  <si>
    <t xml:space="preserve">Where OrgN = TPN - (NH4N + NO23N). Regressions done on primary parameters. If OrgN &lt; 0, used value of 0.001 mg/L</t>
  </si>
  <si>
    <t xml:space="preserve">Particulate Organic Phosphorus</t>
  </si>
  <si>
    <t xml:space="preserve">POP</t>
  </si>
  <si>
    <t xml:space="preserve">POP = 0.5*OrgP</t>
  </si>
  <si>
    <t xml:space="preserve">Total Persulfate Nitrogen</t>
  </si>
  <si>
    <t xml:space="preserve">TPN</t>
  </si>
  <si>
    <t xml:space="preserve">Total Phosphorus</t>
  </si>
  <si>
    <t xml:space="preserve">TP</t>
  </si>
  <si>
    <t xml:space="preserve">Total Organic Carbon</t>
  </si>
  <si>
    <t xml:space="preserve">TOC</t>
  </si>
  <si>
    <t xml:space="preserve">SPS DO Study, USGS</t>
  </si>
  <si>
    <t xml:space="preserve">TOC = DOC + POC = 1.6 mg/L</t>
  </si>
  <si>
    <t xml:space="preserve">DOC and POC are median of SPS DO study data, plus historic USGS data from other rivers in Puget Sound</t>
  </si>
  <si>
    <t xml:space="preserve">SPS BURL CK</t>
  </si>
  <si>
    <t xml:space="preserve">BURLEY CR.</t>
  </si>
  <si>
    <t xml:space="preserve">SPS DO Study</t>
  </si>
  <si>
    <t xml:space="preserve">DON = DTPN - NO23N - NH4N</t>
  </si>
  <si>
    <t xml:space="preserve">If calculated DON calculated was &lt; 0, used value of 0.001 mg/L</t>
  </si>
  <si>
    <t xml:space="preserve">DOP = DTP - OP</t>
  </si>
  <si>
    <t xml:space="preserve">If calculated DOP &lt; 0, used value of 0.001 mg/L</t>
  </si>
  <si>
    <t xml:space="preserve">Dissolved Total Persulfate Nitrogen</t>
  </si>
  <si>
    <t xml:space="preserve">DTPN</t>
  </si>
  <si>
    <t xml:space="preserve">Dissolved Total Phosphorus</t>
  </si>
  <si>
    <t xml:space="preserve">DTP</t>
  </si>
  <si>
    <t xml:space="preserve">POC = TOC - DOC</t>
  </si>
  <si>
    <t xml:space="preserve">If calculated POC &lt; 0, used value of 0.001 mg/L</t>
  </si>
  <si>
    <t xml:space="preserve">PON = TPN - DTPN</t>
  </si>
  <si>
    <t xml:space="preserve">If calculated PON calculated was &lt; 0, used value of 0.001 mg/L</t>
  </si>
  <si>
    <t xml:space="preserve">POP = TP - DTP</t>
  </si>
  <si>
    <t xml:space="preserve">If calculated POP &lt; 0, used value of 0.001 mg/L</t>
  </si>
  <si>
    <t xml:space="preserve">Multiple stations</t>
  </si>
  <si>
    <t xml:space="preserve">Ecology</t>
  </si>
  <si>
    <t xml:space="preserve">Linear regression with delta DIN - see method comment</t>
  </si>
  <si>
    <t xml:space="preserve">Based on regression between delta DIN (Lake inlet vs. outlet) and algal C based on 1997 Budd Inlet model</t>
  </si>
  <si>
    <t xml:space="preserve">1999, 2003, 2004</t>
  </si>
  <si>
    <t xml:space="preserve">TOC = DOC + POC</t>
  </si>
  <si>
    <t xml:space="preserve">Ecology, Budd Inlet Model</t>
  </si>
  <si>
    <t xml:space="preserve">Linear regression with delta DIN - see comment</t>
  </si>
  <si>
    <t xml:space="preserve">Ecology, LOTT, Miller</t>
  </si>
  <si>
    <t xml:space="preserve">1996-2004</t>
  </si>
  <si>
    <t xml:space="preserve">Ecology, Thurston County</t>
  </si>
  <si>
    <t xml:space="preserve">1999-2009</t>
  </si>
  <si>
    <t xml:space="preserve">Ecology, Thurston County, LOTT, Miller</t>
  </si>
  <si>
    <t xml:space="preserve">1996-2009</t>
  </si>
  <si>
    <t xml:space="preserve">Where OrgN = TPN - (NH4N + NO23N). Regressions done primary parameters. If OrgN &lt; 0, used value of 0.001 mg/L.</t>
  </si>
  <si>
    <t xml:space="preserve">Ecology, Thurston County, Miller</t>
  </si>
  <si>
    <t xml:space="preserve">1999-2004</t>
  </si>
  <si>
    <t xml:space="preserve">2000-2004</t>
  </si>
  <si>
    <t xml:space="preserve">SPS CHAM CK</t>
  </si>
  <si>
    <t xml:space="preserve">CHAMBERS CR.</t>
  </si>
  <si>
    <t xml:space="preserve">SPS COUL CK</t>
  </si>
  <si>
    <t xml:space="preserve">COUTLER CR.</t>
  </si>
  <si>
    <t xml:space="preserve">13A060</t>
  </si>
  <si>
    <t xml:space="preserve">Deschutes R @ E St Bridge</t>
  </si>
  <si>
    <t xml:space="preserve">FMU Ambient - SPS</t>
  </si>
  <si>
    <t xml:space="preserve">Where OrgN = TPN - (NH4N + NO23N). Regressions done on primary parameters. If OrgN &lt; 0, used value of 0.001 mg/L. Has DTPN data and regressions, so could have calculated DON = DTPN - NO23N - NH4N, but not sure why we did not use these.</t>
  </si>
  <si>
    <t xml:space="preserve">Where OrgP = TP - OP. Regressions done primary parameters. If OrgP &lt; 0, used min value of 0.001 mg/L. Has DTP data and regressions, so could have calculated DOP = DTP - OP, but not sure why we did not use these.</t>
  </si>
  <si>
    <t xml:space="preserve">Where OrgN = TPN - (NH4N + NO23N). Regressions done on primary parameters. If OrgN &lt; 0, used value of 0.001 mg/L. Has DTPN data and regressions, so could have calculated PON = TPN - DTPN but not sure why we did not use this regression.</t>
  </si>
  <si>
    <t xml:space="preserve">Where OrgP = TP - OP. Regressions done primary parameters. If OrgP &lt; 0, used value of 0.001 mg/L. Has DTP data and regressions, so could have calculated POP = TP - DTP, but not sure why we did not use these.</t>
  </si>
  <si>
    <t xml:space="preserve">16C090</t>
  </si>
  <si>
    <t xml:space="preserve">Duckabush R nr Brinnon</t>
  </si>
  <si>
    <t xml:space="preserve">18B070</t>
  </si>
  <si>
    <t xml:space="preserve">Elwha R nr Port Angeles</t>
  </si>
  <si>
    <t xml:space="preserve">Removed one outlier in data before performing regression</t>
  </si>
  <si>
    <t xml:space="preserve">ELWHA RIVER AT MCDONALD BR NEAR PORT ANGELES, WA
</t>
  </si>
  <si>
    <t xml:space="preserve">USGS</t>
  </si>
  <si>
    <t xml:space="preserve">Regression based on older data from the late 70s and early 80s</t>
  </si>
  <si>
    <t xml:space="preserve">1977-1981 data</t>
  </si>
  <si>
    <t xml:space="preserve">Environment Canada</t>
  </si>
  <si>
    <t xml:space="preserve">SPS GOLD CK</t>
  </si>
  <si>
    <t xml:space="preserve">GOLDSBOROUGH CR.</t>
  </si>
  <si>
    <t xml:space="preserve">09A080</t>
  </si>
  <si>
    <t xml:space="preserve">Green R @ Tukwila</t>
  </si>
  <si>
    <t xml:space="preserve">SPS KENN CK</t>
  </si>
  <si>
    <t xml:space="preserve">KENNEDY CR.</t>
  </si>
  <si>
    <t xml:space="preserve">Union 0512</t>
  </si>
  <si>
    <t xml:space="preserve">Lake Union</t>
  </si>
  <si>
    <t xml:space="preserve">King County Lake Monitoring</t>
  </si>
  <si>
    <t xml:space="preserve">DOC = DOC (filtered) + DOC algal, where DOC algal = Chll a*70*0.5</t>
  </si>
  <si>
    <t xml:space="preserve">DOC algal calculated from Chll a data using a stoichiometric ratio of C/Chll a = 70</t>
  </si>
  <si>
    <t xml:space="preserve">2002 - 2017 monthly data</t>
  </si>
  <si>
    <t xml:space="preserve">DON = 0.5*OrgN, where OrgN = TPN - (NH4N + NO23N)</t>
  </si>
  <si>
    <t xml:space="preserve">Directly used monthly data from 1999-2017 instead of using regression</t>
  </si>
  <si>
    <t xml:space="preserve">1999 - 2017 monthly data</t>
  </si>
  <si>
    <t xml:space="preserve">DOP = 0.5*OrgP, where OrgN = TP - OP</t>
  </si>
  <si>
    <t xml:space="preserve">DOC calculated from measured DOC + algal DOC, where algal DOC calculated from Chll a measurements</t>
  </si>
  <si>
    <t xml:space="preserve">PON = 0.5*OrgN, where OrgN = TPN - (NH4N + NO23N)</t>
  </si>
  <si>
    <t xml:space="preserve">POP = 0.5*OrgP, where OrgN = TP - OP</t>
  </si>
  <si>
    <t xml:space="preserve">Used actual data until 2005, then regression (since data was limited after 2005)</t>
  </si>
  <si>
    <t xml:space="preserve">1999 - 2005 monthly data, 2006-2012 monthly data used for regression</t>
  </si>
  <si>
    <t xml:space="preserve">SPS MCAL CK</t>
  </si>
  <si>
    <t xml:space="preserve">MCALLISTER CR.</t>
  </si>
  <si>
    <t xml:space="preserve">SPS MCLA CK</t>
  </si>
  <si>
    <t xml:space="preserve">MCLANE CR.</t>
  </si>
  <si>
    <t xml:space="preserve">SPS MINT CK</t>
  </si>
  <si>
    <t xml:space="preserve">MINTER CR.</t>
  </si>
  <si>
    <t xml:space="preserve">11A070</t>
  </si>
  <si>
    <t xml:space="preserve">Nisqually R @ Nisqually</t>
  </si>
  <si>
    <t xml:space="preserve">16A070</t>
  </si>
  <si>
    <t xml:space="preserve">Skokomish R nr Potlach</t>
  </si>
  <si>
    <t xml:space="preserve">SKOKOMISH RIVER NEAR POTLATCH</t>
  </si>
  <si>
    <t xml:space="preserve">Regression based on USGS data collected primarily in the late 1990s</t>
  </si>
  <si>
    <t xml:space="preserve">1996-1998 (one data point in 2004)</t>
  </si>
  <si>
    <t xml:space="preserve">01A050</t>
  </si>
  <si>
    <t xml:space="preserve">Nooksack R @ Brennan</t>
  </si>
  <si>
    <t xml:space="preserve">Where OrgN = TPN - (NH4N + NO23N). Regressions done primary parameters. If OrgN &lt; 0, used value of 0.001 mg/L</t>
  </si>
  <si>
    <t xml:space="preserve">SPS PERR CK</t>
  </si>
  <si>
    <t xml:space="preserve">PERRY CR.</t>
  </si>
  <si>
    <t xml:space="preserve">10A070</t>
  </si>
  <si>
    <t xml:space="preserve">Puyallup R @ Meridian St</t>
  </si>
  <si>
    <t xml:space="preserve">SPS ROCK CK</t>
  </si>
  <si>
    <t xml:space="preserve">ROCKY CR.</t>
  </si>
  <si>
    <t xml:space="preserve">03B050</t>
  </si>
  <si>
    <t xml:space="preserve">Samish R nr Burlington</t>
  </si>
  <si>
    <t xml:space="preserve">Sherwood (trib)</t>
  </si>
  <si>
    <t xml:space="preserve">SPS SHER CK</t>
  </si>
  <si>
    <t xml:space="preserve">SHERWOOD CR.</t>
  </si>
  <si>
    <t xml:space="preserve">Sinclair/Dyes</t>
  </si>
  <si>
    <t xml:space="preserve">Median of FMU ambient data</t>
  </si>
  <si>
    <t xml:space="preserve">Median of NH4N values for: Puyallup, Nisqually, Deschutes, Green, Cedar/Lake WA</t>
  </si>
  <si>
    <t xml:space="preserve">Median of DOC values for: Puyallup, Nisqually, Deschutes, Green, Cedar/Lake WA</t>
  </si>
  <si>
    <t xml:space="preserve">Where OrgN = TPN - (NH4N + NO23N) and primary parameters concentrations were medians from: Puyallup, Nisqually, Deschutes, Green, Cedar/Lake WA</t>
  </si>
  <si>
    <t xml:space="preserve">DOP = 0.5*(TP - OP)</t>
  </si>
  <si>
    <t xml:space="preserve">Calculation done on time-series after regressions on primary parameters whose concentrations were medians from:  Puyallup, Nisqually, Deschutes, Green, Cedar/Lake WA</t>
  </si>
  <si>
    <t xml:space="preserve">Median of DO values for: Puyallup, Nisqually, Deschutes, Green, Cedar/Lake WA</t>
  </si>
  <si>
    <t xml:space="preserve">Median of NO23N values for: Puyallup, Nisqually, Deschutes, Green, Cedar/Lake WA</t>
  </si>
  <si>
    <t xml:space="preserve">Median of OP values for: Puyallup, Nisqually, Deschutes, Green, Cedar/Lake WA</t>
  </si>
  <si>
    <t xml:space="preserve">Where TOC and DOC are median of: Puyallup, Nisqually, Deschutes, Green, Cedar/Lake WA</t>
  </si>
  <si>
    <t xml:space="preserve">Used median TP and OP concentrations from:  Puyallup, Nisqually, Deschutes, Green, Cedar/Lake WA</t>
  </si>
  <si>
    <t xml:space="preserve">Median of TOC values for: Puyallup, Nisqually, Deschutes, Green, Cedar/Lake WA</t>
  </si>
  <si>
    <t xml:space="preserve">Median of TPN values for: Puyallup, Nisqually, Deschutes, Green, Cedar/Lake WA</t>
  </si>
  <si>
    <t xml:space="preserve">Median of TP values for: Puyallup, Nisqually, Deschutes, Green, Cedar/Lake WA</t>
  </si>
  <si>
    <t xml:space="preserve">03A060</t>
  </si>
  <si>
    <t xml:space="preserve">Skagit R nr Mount Vernon</t>
  </si>
  <si>
    <t xml:space="preserve">SKAGIT RIVER NEAR MOUNT VERNON, WA</t>
  </si>
  <si>
    <t xml:space="preserve">SPS SKOO CK</t>
  </si>
  <si>
    <t xml:space="preserve">SKOOKUM CR.</t>
  </si>
  <si>
    <t xml:space="preserve">07A090</t>
  </si>
  <si>
    <t xml:space="preserve">Snohomish R @ Snohomish</t>
  </si>
  <si>
    <t xml:space="preserve">Stilliguamish River</t>
  </si>
  <si>
    <t xml:space="preserve">05A070</t>
  </si>
  <si>
    <t xml:space="preserve">Stillaguamish R nr Silvana</t>
  </si>
  <si>
    <t xml:space="preserve">Vancouver Is C</t>
  </si>
  <si>
    <t xml:space="preserve">Vancouver Is N</t>
  </si>
  <si>
    <t xml:space="preserve">Vancouver Is S</t>
  </si>
  <si>
    <t xml:space="preserve">Vancouver Is SJDF</t>
  </si>
  <si>
    <t xml:space="preserve">SPS WDRD CK</t>
  </si>
  <si>
    <t xml:space="preserve">WOODARD CR.</t>
  </si>
  <si>
    <t xml:space="preserve">SPS WDLD CK</t>
  </si>
  <si>
    <t xml:space="preserve">WOODLAND CR.</t>
  </si>
  <si>
    <t xml:space="preserve">pH</t>
  </si>
  <si>
    <t xml:space="preserve">Regressions Available</t>
  </si>
  <si>
    <t xml:space="preserve">Regression Methods</t>
  </si>
  <si>
    <t xml:space="preserve">intercept</t>
  </si>
  <si>
    <t xml:space="preserve">log(Q/A)</t>
  </si>
  <si>
    <t xml:space="preserve">log(Q/A)2</t>
  </si>
  <si>
    <t xml:space="preserve">sin(2pfy)</t>
  </si>
  <si>
    <t xml:space="preserve">cos(2pfy)</t>
  </si>
  <si>
    <t xml:space="preserve">sin(4pfy)</t>
  </si>
  <si>
    <t xml:space="preserve">cos(4pfy)</t>
  </si>
  <si>
    <t xml:space="preserve">smearing</t>
  </si>
  <si>
    <t xml:space="preserve">Max Conc</t>
  </si>
  <si>
    <t xml:space="preserve">Aug. 2006 - Sept. 2011</t>
  </si>
  <si>
    <t xml:space="preserve">DON = OrgN</t>
  </si>
  <si>
    <t xml:space="preserve">Where OrgN = TPN - (NH4N + NO23N). Regressions done on primary parameters. If OrgN &lt; 0, used min value &gt;=0.</t>
  </si>
  <si>
    <t xml:space="preserve">DOP = OrgP</t>
  </si>
  <si>
    <t xml:space="preserve">Where OrgP = TP - OP. Regressions done on primary parameters. If OrgP &lt; 0, used min value &gt;=0.</t>
  </si>
  <si>
    <t xml:space="preserve">No TOC/DOC data</t>
  </si>
  <si>
    <t xml:space="preserve">PON = OrgN</t>
  </si>
  <si>
    <t xml:space="preserve">POP = OrgP</t>
  </si>
  <si>
    <t xml:space="preserve">Aug. 2006 - Dec. 2018</t>
  </si>
  <si>
    <t xml:space="preserve">Where OrgN = TPN -NO23N - NH4N.  If OrgN &lt; 0, used min value &gt;=0. </t>
  </si>
  <si>
    <t xml:space="preserve">If calculated POC &lt; 0, used min value &gt;=0</t>
  </si>
  <si>
    <t xml:space="preserve">Where OrgN = TPN - DTPN. If OrgN &lt;0 used min value &gt;=0.</t>
  </si>
  <si>
    <t xml:space="preserve">2010 - Dec. 2018</t>
  </si>
  <si>
    <t xml:space="preserve">If POC &lt;0, used min value &gt;0.</t>
  </si>
  <si>
    <t xml:space="preserve">If POC &lt;0, used min value &gt;=0.</t>
  </si>
  <si>
    <t xml:space="preserve">08MF005</t>
  </si>
  <si>
    <t xml:space="preserve">Sept. 2006 - Dec. 2018</t>
  </si>
  <si>
    <t xml:space="preserve">OP = Dissolved Total Phosphorus</t>
  </si>
  <si>
    <t xml:space="preserve">No Ortho-Phosphate (OP) data. OP was approximated as DTP. </t>
  </si>
  <si>
    <t xml:space="preserve">Where OrgN = TPN- DTPN. If OrgN &lt;0 used min value &gt;=0</t>
  </si>
  <si>
    <t xml:space="preserve">POP= OrgP</t>
  </si>
  <si>
    <t xml:space="preserve">Where OrgP = TP- DTP. If OrgP &lt;0 used min value &gt;=0</t>
  </si>
  <si>
    <t xml:space="preserve">Where OrgN = TPN - NO23N - NH4N. If OrgN &lt; 0,  used min value &gt;=0.</t>
  </si>
  <si>
    <t xml:space="preserve">Aug. 2006 - Sept. 2009</t>
  </si>
  <si>
    <t xml:space="preserve">Where OrgN = TPN - DTPN. If OrgN &lt; 0, used min value &gt;=0.</t>
  </si>
  <si>
    <t xml:space="preserve">08GA0009</t>
  </si>
  <si>
    <t xml:space="preserve">Aug. 2006 - Oct. 2011</t>
  </si>
  <si>
    <t xml:space="preserve">Sept. 2006 - Oct. 2011</t>
  </si>
  <si>
    <t xml:space="preserve">Aug. 2006 - Oct. 2018</t>
  </si>
  <si>
    <t xml:space="preserve">Where OrgN = TPN -DTPN.If OrgN &lt; 0, used min value &gt;=0.  </t>
  </si>
  <si>
    <t xml:space="preserve">Aug. 2006 - Oct. 2009</t>
  </si>
  <si>
    <t xml:space="preserve">If calculated POC &lt; 0, used min value &gt;=0.</t>
  </si>
  <si>
    <t xml:space="preserve"> 2010 - Dec. 2018</t>
  </si>
  <si>
    <t xml:space="preserve">Where OrgN = TPN - DTPN.  If OrgN &lt; 0, used min value &gt;=0. </t>
  </si>
  <si>
    <t xml:space="preserve">08HB0019</t>
  </si>
  <si>
    <t xml:space="preserve">PON=OrgN</t>
  </si>
  <si>
    <t xml:space="preserve">OrgN = TPN - DTPN, if value &lt;0, used min value&gt;=0.</t>
  </si>
  <si>
    <t xml:space="preserve">OrgP=TP-DTP. If OrgP&lt;0 used min value &gt;=0.</t>
  </si>
  <si>
    <t xml:space="preserve">08HB0018</t>
  </si>
  <si>
    <t xml:space="preserve">DON=OrgN</t>
  </si>
  <si>
    <t xml:space="preserve">OrgN = TPN - NO23N - NH4N, if value &lt;0, used min value&gt;=0.</t>
  </si>
  <si>
    <t xml:space="preserve">08HA0018</t>
  </si>
  <si>
    <t xml:space="preserve">Nov. 2007 - Dec. 2018</t>
  </si>
  <si>
    <t xml:space="preserve">May. 2012 - Dec. 2018</t>
  </si>
  <si>
    <t xml:space="preserve">Sept. 2007 -Dec. 2018</t>
  </si>
  <si>
    <t xml:space="preserve">Sept. 2006 -Dec. 2018</t>
  </si>
  <si>
    <t xml:space="preserve">POP =OrgP</t>
  </si>
  <si>
    <t xml:space="preserve">08HA0027</t>
  </si>
  <si>
    <t xml:space="preserve">Aug. 2006 - Aug. 2009</t>
  </si>
</sst>
</file>

<file path=xl/styles.xml><?xml version="1.0" encoding="utf-8"?>
<styleSheet xmlns="http://schemas.openxmlformats.org/spreadsheetml/2006/main">
  <numFmts count="10">
    <numFmt numFmtId="164" formatCode="General"/>
    <numFmt numFmtId="165" formatCode="0%"/>
    <numFmt numFmtId="166" formatCode="m/d/yyyy"/>
    <numFmt numFmtId="167" formatCode="@"/>
    <numFmt numFmtId="168" formatCode="0.00"/>
    <numFmt numFmtId="169" formatCode="0.000000"/>
    <numFmt numFmtId="170" formatCode="0.0"/>
    <numFmt numFmtId="171" formatCode="0.000"/>
    <numFmt numFmtId="172" formatCode="0.0000"/>
    <numFmt numFmtId="173" formatCode="0.00E+00"/>
  </numFmts>
  <fonts count="25">
    <font>
      <sz val="11"/>
      <color theme="1"/>
      <name val="Calibri"/>
      <family val="2"/>
      <charset val="1"/>
    </font>
    <font>
      <sz val="10"/>
      <name val="Arial"/>
      <family val="0"/>
    </font>
    <font>
      <sz val="10"/>
      <name val="Arial"/>
      <family val="0"/>
    </font>
    <font>
      <sz val="10"/>
      <name val="Arial"/>
      <family val="0"/>
    </font>
    <font>
      <sz val="10"/>
      <color theme="1"/>
      <name val="Arial"/>
      <family val="2"/>
      <charset val="1"/>
    </font>
    <font>
      <sz val="10"/>
      <name val="Arial"/>
      <family val="2"/>
      <charset val="1"/>
    </font>
    <font>
      <sz val="11"/>
      <color rgb="FF000000"/>
      <name val="Calibri"/>
      <family val="2"/>
      <charset val="1"/>
    </font>
    <font>
      <b val="true"/>
      <sz val="11"/>
      <color theme="1"/>
      <name val="Calibri"/>
      <family val="2"/>
      <charset val="1"/>
    </font>
    <font>
      <sz val="11"/>
      <name val="Calibri"/>
      <family val="2"/>
      <charset val="1"/>
    </font>
    <font>
      <b val="true"/>
      <sz val="11"/>
      <name val="Calibri"/>
      <family val="2"/>
      <charset val="1"/>
    </font>
    <font>
      <b val="true"/>
      <sz val="11"/>
      <color rgb="FF000000"/>
      <name val="Calibri"/>
      <family val="2"/>
      <charset val="1"/>
    </font>
    <font>
      <b val="true"/>
      <sz val="11"/>
      <color rgb="FFFF0000"/>
      <name val="Calibri"/>
      <family val="2"/>
      <charset val="1"/>
    </font>
    <font>
      <sz val="11"/>
      <color theme="0" tint="-0.5"/>
      <name val="Calibri"/>
      <family val="2"/>
      <charset val="1"/>
    </font>
    <font>
      <sz val="11"/>
      <color rgb="FFFF0000"/>
      <name val="Calibri"/>
      <family val="2"/>
      <charset val="1"/>
    </font>
    <font>
      <sz val="10"/>
      <name val="Calibri"/>
      <family val="2"/>
      <charset val="1"/>
    </font>
    <font>
      <b val="true"/>
      <sz val="10"/>
      <name val="Calibri"/>
      <family val="2"/>
      <charset val="1"/>
    </font>
    <font>
      <sz val="10"/>
      <color theme="1"/>
      <name val="Calibri"/>
      <family val="2"/>
      <charset val="1"/>
    </font>
    <font>
      <i val="true"/>
      <sz val="10"/>
      <name val="Calibri"/>
      <family val="2"/>
      <charset val="1"/>
    </font>
    <font>
      <b val="true"/>
      <u val="single"/>
      <sz val="11"/>
      <color theme="1"/>
      <name val="Calibri"/>
      <family val="2"/>
      <charset val="1"/>
    </font>
    <font>
      <i val="true"/>
      <sz val="11"/>
      <color theme="1"/>
      <name val="Calibri"/>
      <family val="2"/>
      <charset val="1"/>
    </font>
    <font>
      <sz val="8"/>
      <color theme="1"/>
      <name val="Calibri"/>
      <family val="2"/>
      <charset val="1"/>
    </font>
    <font>
      <sz val="10"/>
      <name val="Arial"/>
      <family val="2"/>
    </font>
    <font>
      <sz val="9"/>
      <color rgb="FF000000"/>
      <name val="Tahoma"/>
      <family val="2"/>
      <charset val="1"/>
    </font>
    <font>
      <b val="true"/>
      <u val="single"/>
      <sz val="11"/>
      <color rgb="FFFF0000"/>
      <name val="Calibri"/>
      <family val="2"/>
      <charset val="1"/>
    </font>
    <font>
      <i val="true"/>
      <sz val="11"/>
      <color rgb="FFFF0000"/>
      <name val="Calibri"/>
      <family val="2"/>
      <charset val="1"/>
    </font>
  </fonts>
  <fills count="7">
    <fill>
      <patternFill patternType="none"/>
    </fill>
    <fill>
      <patternFill patternType="gray125"/>
    </fill>
    <fill>
      <patternFill patternType="solid">
        <fgColor theme="7" tint="0.7999"/>
        <bgColor rgb="FFFFFFFF"/>
      </patternFill>
    </fill>
    <fill>
      <patternFill patternType="solid">
        <fgColor rgb="FFFFFF00"/>
        <bgColor rgb="FFFFFF00"/>
      </patternFill>
    </fill>
    <fill>
      <patternFill patternType="solid">
        <fgColor rgb="FFFFFF66"/>
        <bgColor rgb="FFFFFF00"/>
      </patternFill>
    </fill>
    <fill>
      <patternFill patternType="solid">
        <fgColor theme="6" tint="0.5999"/>
        <bgColor rgb="FFFFC7CE"/>
      </patternFill>
    </fill>
    <fill>
      <patternFill patternType="solid">
        <fgColor rgb="FFFFC000"/>
        <bgColor rgb="FFFF9900"/>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medium"/>
      <right/>
      <top style="thin"/>
      <bottom style="medium"/>
      <diagonal/>
    </border>
    <border diagonalUp="false" diagonalDown="false">
      <left/>
      <right style="medium"/>
      <top style="thin"/>
      <bottom style="medium"/>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fals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0" fillId="0" borderId="0" xfId="3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31" applyFont="true" applyBorder="true" applyAlignment="false" applyProtection="false">
      <alignment horizontal="general" vertical="bottom" textRotation="0" wrapText="false" indent="0" shrinkToFit="false"/>
      <protection locked="true" hidden="false"/>
    </xf>
    <xf numFmtId="164" fontId="0" fillId="0" borderId="3" xfId="31" applyFont="false" applyBorder="true" applyAlignment="false" applyProtection="false">
      <alignment horizontal="general" vertical="bottom" textRotation="0" wrapText="false" indent="0" shrinkToFit="false"/>
      <protection locked="true" hidden="false"/>
    </xf>
    <xf numFmtId="164" fontId="0" fillId="0" borderId="4" xfId="32" applyFont="false" applyBorder="true" applyAlignment="false" applyProtection="false">
      <alignment horizontal="general" vertical="bottom" textRotation="0" wrapText="false" indent="0" shrinkToFit="false"/>
      <protection locked="true" hidden="false"/>
    </xf>
    <xf numFmtId="164" fontId="0" fillId="0" borderId="5" xfId="32" applyFont="false" applyBorder="true" applyAlignment="false" applyProtection="false">
      <alignment horizontal="general" vertical="bottom" textRotation="0" wrapText="false" indent="0" shrinkToFit="false"/>
      <protection locked="true" hidden="false"/>
    </xf>
    <xf numFmtId="165" fontId="0" fillId="0" borderId="0" xfId="19"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2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6" fontId="9" fillId="0" borderId="0" xfId="2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64" fontId="0" fillId="0" borderId="0" xfId="20" applyFont="true" applyBorder="false" applyAlignment="true" applyProtection="false">
      <alignment horizontal="left" vertical="bottom" textRotation="0" wrapText="false" indent="0" shrinkToFit="false"/>
      <protection locked="true" hidden="false"/>
    </xf>
    <xf numFmtId="164" fontId="6" fillId="0" borderId="0" xfId="24" applyFont="true" applyBorder="true" applyAlignment="true" applyProtection="true">
      <alignment horizontal="center" vertical="bottom" textRotation="0" wrapText="false" indent="0" shrinkToFit="false"/>
      <protection locked="true" hidden="false"/>
    </xf>
    <xf numFmtId="164" fontId="6" fillId="0" borderId="0" xfId="24" applyFont="true" applyBorder="true" applyAlignment="true" applyProtection="true">
      <alignment horizontal="general" vertical="bottom" textRotation="0" wrapText="false" indent="0" shrinkToFit="false"/>
      <protection locked="true" hidden="false"/>
    </xf>
    <xf numFmtId="164" fontId="8" fillId="0" borderId="0" xfId="20" applyFont="true" applyBorder="false" applyAlignment="true" applyProtection="false">
      <alignment horizontal="left"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true" applyProtection="false">
      <alignment horizontal="center" vertical="bottom" textRotation="0" wrapText="false" indent="0" shrinkToFit="false"/>
      <protection locked="true" hidden="false"/>
    </xf>
    <xf numFmtId="164" fontId="0" fillId="2" borderId="0" xfId="20" applyFont="true" applyBorder="false" applyAlignment="true" applyProtection="false">
      <alignment horizontal="left" vertical="bottom" textRotation="0" wrapText="false" indent="0" shrinkToFit="false"/>
      <protection locked="true" hidden="false"/>
    </xf>
    <xf numFmtId="164" fontId="6" fillId="2" borderId="0" xfId="24" applyFont="true" applyBorder="true" applyAlignment="true" applyProtection="true">
      <alignment horizontal="center" vertical="bottom" textRotation="0" wrapText="false" indent="0" shrinkToFit="false"/>
      <protection locked="true" hidden="false"/>
    </xf>
    <xf numFmtId="164" fontId="8" fillId="2" borderId="0" xfId="2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true">
      <alignment horizontal="center" vertical="bottom" textRotation="0" wrapText="false" indent="0" shrinkToFit="false"/>
      <protection locked="true" hidden="false"/>
    </xf>
    <xf numFmtId="164" fontId="0" fillId="2" borderId="0" xfId="0" applyFont="true" applyBorder="false" applyAlignment="true" applyProtection="true">
      <alignment horizontal="left" vertical="bottom" textRotation="0" wrapText="false" indent="0" shrinkToFit="false"/>
      <protection locked="true" hidden="false"/>
    </xf>
    <xf numFmtId="167" fontId="0" fillId="0" borderId="0" xfId="20" applyFont="true" applyBorder="false" applyAlignment="false" applyProtection="false">
      <alignment horizontal="general" vertical="bottom" textRotation="0" wrapText="false" indent="0" shrinkToFit="false"/>
      <protection locked="true" hidden="false"/>
    </xf>
    <xf numFmtId="168" fontId="0" fillId="0" borderId="0" xfId="20" applyFont="true" applyBorder="false" applyAlignment="true" applyProtection="false">
      <alignment horizontal="left"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center" vertical="bottom" textRotation="0" wrapText="false" indent="0" shrinkToFit="false"/>
      <protection locked="true" hidden="false"/>
    </xf>
    <xf numFmtId="164" fontId="11" fillId="3" borderId="0" xfId="0" applyFont="true" applyBorder="false" applyAlignment="false" applyProtection="false">
      <alignment horizontal="general" vertical="bottom" textRotation="0" wrapText="false" indent="0" shrinkToFit="false"/>
      <protection locked="true" hidden="false"/>
    </xf>
    <xf numFmtId="164" fontId="0" fillId="3" borderId="0" xfId="20" applyFont="true" applyBorder="false" applyAlignment="true" applyProtection="false">
      <alignment horizontal="left" vertical="bottom" textRotation="0" wrapText="false" indent="0" shrinkToFit="false"/>
      <protection locked="true" hidden="false"/>
    </xf>
    <xf numFmtId="164" fontId="6" fillId="3" borderId="0" xfId="24" applyFont="true" applyBorder="true" applyAlignment="true" applyProtection="true">
      <alignment horizontal="center" vertical="bottom" textRotation="0" wrapText="false" indent="0" shrinkToFit="false"/>
      <protection locked="true" hidden="false"/>
    </xf>
    <xf numFmtId="164" fontId="6" fillId="3" borderId="0" xfId="24" applyFont="true" applyBorder="true" applyAlignment="true" applyProtection="true">
      <alignment horizontal="general" vertical="bottom" textRotation="0" wrapText="false" indent="0" shrinkToFit="false"/>
      <protection locked="true" hidden="false"/>
    </xf>
    <xf numFmtId="164" fontId="8" fillId="3" borderId="0" xfId="20" applyFont="true" applyBorder="false" applyAlignment="true" applyProtection="false">
      <alignment horizontal="left" vertical="bottom" textRotation="0" wrapText="false" indent="0" shrinkToFit="false"/>
      <protection locked="true" hidden="false"/>
    </xf>
    <xf numFmtId="164" fontId="0" fillId="3" borderId="0" xfId="0" applyFont="true" applyBorder="fals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left" vertical="bottom" textRotation="0" wrapText="false" indent="0" shrinkToFit="false"/>
      <protection locked="true" hidden="false"/>
    </xf>
    <xf numFmtId="164" fontId="12" fillId="0" borderId="0" xfId="20" applyFont="true" applyBorder="false" applyAlignment="true" applyProtection="false">
      <alignment horizontal="left" vertical="bottom" textRotation="0" wrapText="false" indent="0" shrinkToFit="false"/>
      <protection locked="true" hidden="false"/>
    </xf>
    <xf numFmtId="169" fontId="8" fillId="0" borderId="0" xfId="0" applyFont="true" applyBorder="false" applyAlignment="true" applyProtection="false">
      <alignment horizontal="center" vertical="bottom" textRotation="0" wrapText="false" indent="0" shrinkToFit="false"/>
      <protection locked="true" hidden="false"/>
    </xf>
    <xf numFmtId="167" fontId="8" fillId="0" borderId="0" xfId="0" applyFont="true" applyBorder="false" applyAlignment="false" applyProtection="false">
      <alignment horizontal="general" vertical="bottom" textRotation="0" wrapText="false" indent="0" shrinkToFit="false"/>
      <protection locked="true" hidden="false"/>
    </xf>
    <xf numFmtId="164" fontId="6" fillId="4" borderId="0" xfId="24" applyFont="true" applyBorder="true" applyAlignment="true" applyProtection="tru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0" fillId="0" borderId="0" xfId="2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70" fontId="0" fillId="0" borderId="0" xfId="0" applyFont="true" applyBorder="true" applyAlignment="true" applyProtection="false">
      <alignment horizontal="center" vertical="bottom" textRotation="0" wrapText="false" indent="0" shrinkToFit="false"/>
      <protection locked="true" hidden="false"/>
    </xf>
    <xf numFmtId="164" fontId="0" fillId="4" borderId="0" xfId="20" applyFont="true" applyBorder="false" applyAlignment="false" applyProtection="false">
      <alignment horizontal="general" vertical="bottom" textRotation="0" wrapText="false" indent="0" shrinkToFit="false"/>
      <protection locked="true" hidden="false"/>
    </xf>
    <xf numFmtId="164" fontId="13" fillId="4"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14" fillId="0" borderId="0" xfId="23" applyFont="true" applyBorder="true" applyAlignment="true" applyProtection="false">
      <alignment horizontal="general" vertical="center" textRotation="0" wrapText="false" indent="0" shrinkToFit="false"/>
      <protection locked="true" hidden="false"/>
    </xf>
    <xf numFmtId="164" fontId="14" fillId="0" borderId="0" xfId="23" applyFont="true" applyBorder="true" applyAlignment="true" applyProtection="false">
      <alignment horizontal="left" vertical="center" textRotation="0" wrapText="false" indent="0" shrinkToFit="false"/>
      <protection locked="true" hidden="false"/>
    </xf>
    <xf numFmtId="164" fontId="14" fillId="0" borderId="0" xfId="23" applyFont="true" applyBorder="true" applyAlignment="true" applyProtection="false">
      <alignment horizontal="center" vertical="center" textRotation="0" wrapText="false" indent="0" shrinkToFit="false"/>
      <protection locked="true" hidden="false"/>
    </xf>
    <xf numFmtId="164" fontId="15" fillId="0" borderId="0" xfId="23" applyFont="true" applyBorder="true" applyAlignment="true" applyProtection="false">
      <alignment horizontal="general" vertical="center" textRotation="0" wrapText="true" indent="0" shrinkToFit="false"/>
      <protection locked="true" hidden="false"/>
    </xf>
    <xf numFmtId="164" fontId="15" fillId="0" borderId="0" xfId="23" applyFont="true" applyBorder="true" applyAlignment="true" applyProtection="false">
      <alignment horizontal="left" vertical="center" textRotation="0" wrapText="true" indent="0" shrinkToFit="false"/>
      <protection locked="true" hidden="false"/>
    </xf>
    <xf numFmtId="164" fontId="15" fillId="0" borderId="0" xfId="23" applyFont="true" applyBorder="true" applyAlignment="true" applyProtection="false">
      <alignment horizontal="center" vertical="center" textRotation="0" wrapText="true" indent="0" shrinkToFit="false"/>
      <protection locked="true" hidden="false"/>
    </xf>
    <xf numFmtId="164" fontId="15" fillId="0" borderId="0" xfId="23" applyFont="true" applyBorder="true" applyAlignment="true" applyProtection="false">
      <alignment horizontal="general" vertical="center" textRotation="0" wrapText="false" indent="0" shrinkToFit="false"/>
      <protection locked="true" hidden="false"/>
    </xf>
    <xf numFmtId="164" fontId="14" fillId="0" borderId="0" xfId="23"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23" applyFont="true" applyBorder="true" applyAlignment="true" applyProtection="false">
      <alignment horizontal="left" vertical="bottom" textRotation="0" wrapText="true" indent="0" shrinkToFit="false"/>
      <protection locked="true" hidden="false"/>
    </xf>
    <xf numFmtId="164" fontId="14" fillId="0" borderId="0" xfId="23" applyFont="true" applyBorder="true" applyAlignment="true" applyProtection="false">
      <alignment horizontal="center" vertical="bottom" textRotation="0" wrapText="true" indent="0" shrinkToFit="false"/>
      <protection locked="true" hidden="false"/>
    </xf>
    <xf numFmtId="164" fontId="14" fillId="0" borderId="0" xfId="23" applyFont="true" applyBorder="true" applyAlignment="true" applyProtection="false">
      <alignment horizontal="general" vertical="center" textRotation="0" wrapText="true" indent="0" shrinkToFit="false"/>
      <protection locked="true" hidden="false"/>
    </xf>
    <xf numFmtId="171" fontId="14" fillId="0" borderId="0" xfId="23"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72" fontId="14" fillId="0" borderId="0" xfId="23"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4" fillId="0" borderId="0" xfId="23" applyFont="true" applyBorder="true" applyAlignment="true" applyProtection="false">
      <alignment horizontal="left" vertical="center" textRotation="0" wrapText="true" indent="0" shrinkToFit="false"/>
      <protection locked="true" hidden="false"/>
    </xf>
    <xf numFmtId="164" fontId="14" fillId="0" borderId="0" xfId="23" applyFont="true" applyBorder="true" applyAlignment="true" applyProtection="false">
      <alignment horizontal="center" vertical="center" textRotation="0" wrapText="true" indent="0" shrinkToFit="false"/>
      <protection locked="true" hidden="false"/>
    </xf>
    <xf numFmtId="171" fontId="14" fillId="0" borderId="0" xfId="23" applyFont="true" applyBorder="true" applyAlignment="true" applyProtection="false">
      <alignment horizontal="general" vertical="center" textRotation="0" wrapText="false" indent="0" shrinkToFit="false"/>
      <protection locked="true" hidden="false"/>
    </xf>
    <xf numFmtId="172" fontId="14" fillId="0" borderId="0" xfId="21" applyFont="true" applyBorder="tru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4" fillId="4" borderId="0" xfId="23" applyFont="true" applyBorder="true" applyAlignment="true" applyProtection="false">
      <alignment horizontal="general" vertical="bottom" textRotation="0" wrapText="false" indent="0" shrinkToFit="false"/>
      <protection locked="true" hidden="false"/>
    </xf>
    <xf numFmtId="164" fontId="14" fillId="4" borderId="0" xfId="23" applyFont="true" applyBorder="true" applyAlignment="true" applyProtection="false">
      <alignment horizontal="general" vertical="bottom" textRotation="0" wrapText="true" indent="0" shrinkToFit="false"/>
      <protection locked="true" hidden="false"/>
    </xf>
    <xf numFmtId="164" fontId="14" fillId="4" borderId="0" xfId="23" applyFont="true" applyBorder="true" applyAlignment="true" applyProtection="false">
      <alignment horizontal="general" vertical="center" textRotation="0" wrapText="false" indent="0" shrinkToFit="false"/>
      <protection locked="true" hidden="false"/>
    </xf>
    <xf numFmtId="164" fontId="16" fillId="4" borderId="0" xfId="0" applyFont="true" applyBorder="false" applyAlignment="false" applyProtection="false">
      <alignment horizontal="general" vertical="bottom" textRotation="0" wrapText="false" indent="0" shrinkToFit="false"/>
      <protection locked="true" hidden="false"/>
    </xf>
    <xf numFmtId="164" fontId="14" fillId="4" borderId="0" xfId="23" applyFont="true" applyBorder="true" applyAlignment="true" applyProtection="false">
      <alignment horizontal="left" vertical="center" textRotation="0" wrapText="true" indent="0" shrinkToFit="false"/>
      <protection locked="true" hidden="false"/>
    </xf>
    <xf numFmtId="164" fontId="14" fillId="4" borderId="0" xfId="23" applyFont="true" applyBorder="true" applyAlignment="true" applyProtection="false">
      <alignment horizontal="center" vertical="center" textRotation="0" wrapText="false" indent="0" shrinkToFit="false"/>
      <protection locked="true" hidden="false"/>
    </xf>
    <xf numFmtId="164" fontId="15" fillId="4" borderId="0" xfId="23" applyFont="true" applyBorder="true" applyAlignment="true" applyProtection="false">
      <alignment horizontal="general" vertical="bottom" textRotation="0" wrapText="false" indent="0" shrinkToFit="false"/>
      <protection locked="true" hidden="false"/>
    </xf>
    <xf numFmtId="164" fontId="15" fillId="4" borderId="0" xfId="23" applyFont="true" applyBorder="true" applyAlignment="true" applyProtection="false">
      <alignment horizontal="center" vertical="bottom" textRotation="0" wrapText="false" indent="0" shrinkToFit="false"/>
      <protection locked="true" hidden="false"/>
    </xf>
    <xf numFmtId="171" fontId="14" fillId="4" borderId="0" xfId="23"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73" fontId="14" fillId="0" borderId="0" xfId="23" applyFont="true" applyBorder="true" applyAlignment="true" applyProtection="false">
      <alignment horizontal="general" vertical="bottom" textRotation="0" wrapText="false" indent="0" shrinkToFit="false"/>
      <protection locked="true" hidden="false"/>
    </xf>
    <xf numFmtId="164" fontId="15" fillId="0" borderId="0" xfId="23" applyFont="true" applyBorder="true" applyAlignment="true" applyProtection="false">
      <alignment horizontal="general" vertical="bottom" textRotation="0" wrapText="false" indent="0" shrinkToFit="false"/>
      <protection locked="true" hidden="false"/>
    </xf>
    <xf numFmtId="171" fontId="17" fillId="0" borderId="0" xfId="23" applyFont="true" applyBorder="true" applyAlignment="true" applyProtection="false">
      <alignment horizontal="general" vertical="bottom" textRotation="0" wrapText="false" indent="0" shrinkToFit="false"/>
      <protection locked="true" hidden="false"/>
    </xf>
    <xf numFmtId="164" fontId="14" fillId="3" borderId="0" xfId="23"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72" fontId="14" fillId="4" borderId="0" xfId="23" applyFont="true" applyBorder="true" applyAlignment="true" applyProtection="false">
      <alignment horizontal="general" vertical="bottom" textRotation="0" wrapText="false" indent="0" shrinkToFit="false"/>
      <protection locked="true" hidden="false"/>
    </xf>
    <xf numFmtId="164" fontId="0" fillId="5" borderId="0" xfId="22" applyFont="true" applyBorder="false" applyAlignment="false" applyProtection="false">
      <alignment horizontal="general" vertical="bottom" textRotation="0" wrapText="false" indent="0" shrinkToFit="false"/>
      <protection locked="true" hidden="false"/>
    </xf>
    <xf numFmtId="164" fontId="18" fillId="0" borderId="0" xfId="22" applyFont="true" applyBorder="false" applyAlignment="true" applyProtection="false">
      <alignment horizontal="right" vertical="bottom" textRotation="0" wrapText="false" indent="0" shrinkToFit="false"/>
      <protection locked="true" hidden="false"/>
    </xf>
    <xf numFmtId="172" fontId="7" fillId="0" borderId="0" xfId="22" applyFont="true" applyBorder="false" applyAlignment="true" applyProtection="false">
      <alignment horizontal="right" vertical="bottom" textRotation="0" wrapText="false" indent="0" shrinkToFit="false"/>
      <protection locked="true" hidden="false"/>
    </xf>
    <xf numFmtId="172" fontId="7" fillId="5" borderId="0" xfId="22" applyFont="true" applyBorder="false" applyAlignment="true" applyProtection="false">
      <alignment horizontal="right" vertical="bottom" textRotation="0" wrapText="false" indent="0" shrinkToFit="false"/>
      <protection locked="true" hidden="false"/>
    </xf>
    <xf numFmtId="164" fontId="18" fillId="0" borderId="0" xfId="22" applyFont="true" applyBorder="false" applyAlignment="false" applyProtection="false">
      <alignment horizontal="general" vertical="bottom" textRotation="0" wrapText="false" indent="0" shrinkToFit="false"/>
      <protection locked="true" hidden="false"/>
    </xf>
    <xf numFmtId="164" fontId="19" fillId="0" borderId="0" xfId="22" applyFont="true" applyBorder="false" applyAlignment="true" applyProtection="false">
      <alignment horizontal="right" vertical="bottom" textRotation="0" wrapText="false" indent="0" shrinkToFit="false"/>
      <protection locked="true" hidden="false"/>
    </xf>
    <xf numFmtId="172" fontId="0" fillId="0" borderId="0" xfId="22" applyFont="true" applyBorder="false" applyAlignment="false" applyProtection="false">
      <alignment horizontal="general" vertical="bottom" textRotation="0" wrapText="false" indent="0" shrinkToFit="false"/>
      <protection locked="true" hidden="false"/>
    </xf>
    <xf numFmtId="172" fontId="0" fillId="5" borderId="0" xfId="22" applyFont="true" applyBorder="false" applyAlignment="false" applyProtection="false">
      <alignment horizontal="general" vertical="bottom" textRotation="0" wrapText="false" indent="0" shrinkToFit="false"/>
      <protection locked="true" hidden="false"/>
    </xf>
    <xf numFmtId="172" fontId="0" fillId="6" borderId="0" xfId="22"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true" applyProtection="false">
      <alignment horizontal="right" vertical="bottom" textRotation="0" wrapText="false" indent="0" shrinkToFit="false"/>
      <protection locked="true" hidden="false"/>
    </xf>
    <xf numFmtId="172" fontId="6" fillId="3" borderId="0" xfId="21" applyFont="true" applyBorder="true" applyAlignment="true" applyProtection="true">
      <alignment horizontal="general" vertical="bottom" textRotation="0" wrapText="false" indent="0" shrinkToFit="false"/>
      <protection locked="true" hidden="false"/>
    </xf>
    <xf numFmtId="164" fontId="18" fillId="0" borderId="0" xfId="27" applyFont="true" applyBorder="false" applyAlignment="true" applyProtection="false">
      <alignment horizontal="right" vertical="bottom" textRotation="0" wrapText="false" indent="0" shrinkToFit="false"/>
      <protection locked="true" hidden="false"/>
    </xf>
    <xf numFmtId="164" fontId="20" fillId="0" borderId="0" xfId="27" applyFont="true" applyBorder="false" applyAlignment="false" applyProtection="false">
      <alignment horizontal="general" vertical="bottom" textRotation="0" wrapText="false" indent="0" shrinkToFit="false"/>
      <protection locked="true" hidden="false"/>
    </xf>
    <xf numFmtId="164" fontId="0" fillId="0" borderId="0" xfId="22" applyFont="true" applyBorder="false" applyAlignment="false" applyProtection="false">
      <alignment horizontal="general" vertical="bottom" textRotation="0" wrapText="false" indent="0" shrinkToFit="false"/>
      <protection locked="true" hidden="false"/>
    </xf>
    <xf numFmtId="164" fontId="18" fillId="0" borderId="0" xfId="27" applyFont="true" applyBorder="false" applyAlignment="true" applyProtection="false">
      <alignment horizontal="right" vertical="bottom" textRotation="0" wrapText="false" indent="0" shrinkToFit="false"/>
      <protection locked="true" hidden="false"/>
    </xf>
    <xf numFmtId="172" fontId="7" fillId="0" borderId="0" xfId="22" applyFont="true" applyBorder="false" applyAlignment="true" applyProtection="false">
      <alignment horizontal="right" vertical="bottom" textRotation="0" wrapText="false" indent="0" shrinkToFit="false"/>
      <protection locked="true" hidden="false"/>
    </xf>
    <xf numFmtId="164" fontId="19" fillId="0" borderId="0" xfId="22" applyFont="true" applyBorder="false" applyAlignment="true" applyProtection="false">
      <alignment horizontal="right" vertical="bottom" textRotation="0" wrapText="false" indent="0" shrinkToFit="false"/>
      <protection locked="true" hidden="false"/>
    </xf>
    <xf numFmtId="172" fontId="0" fillId="0" borderId="0" xfId="22" applyFont="true" applyBorder="false" applyAlignment="false" applyProtection="false">
      <alignment horizontal="general" vertical="bottom" textRotation="0" wrapText="false" indent="0" shrinkToFit="false"/>
      <protection locked="true" hidden="false"/>
    </xf>
    <xf numFmtId="164" fontId="14" fillId="3" borderId="0" xfId="23" applyFont="true" applyBorder="true" applyAlignment="true" applyProtection="false">
      <alignment horizontal="general" vertical="bottom" textRotation="0" wrapText="true" indent="0" shrinkToFit="false"/>
      <protection locked="true" hidden="false"/>
    </xf>
    <xf numFmtId="164" fontId="14" fillId="4" borderId="0" xfId="23" applyFont="true" applyBorder="true" applyAlignment="true" applyProtection="false">
      <alignment horizontal="general" vertical="center" textRotation="0" wrapText="true" indent="0" shrinkToFit="false"/>
      <protection locked="true" hidden="false"/>
    </xf>
    <xf numFmtId="164" fontId="14" fillId="4" borderId="0" xfId="23" applyFont="true" applyBorder="true" applyAlignment="true" applyProtection="false">
      <alignment horizontal="center" vertical="center" textRotation="0" wrapText="true" indent="0" shrinkToFit="false"/>
      <protection locked="true" hidden="false"/>
    </xf>
    <xf numFmtId="164" fontId="14" fillId="4" borderId="0" xfId="23" applyFont="true" applyBorder="true" applyAlignment="true" applyProtection="false">
      <alignment horizontal="center" vertical="bottom" textRotation="0" wrapText="false" indent="0" shrinkToFit="false"/>
      <protection locked="true" hidden="false"/>
    </xf>
    <xf numFmtId="164" fontId="23" fillId="0" borderId="0" xfId="22" applyFont="true" applyBorder="false" applyAlignment="true" applyProtection="false">
      <alignment horizontal="right" vertical="bottom" textRotation="0" wrapText="false" indent="0" shrinkToFit="false"/>
      <protection locked="true" hidden="false"/>
    </xf>
    <xf numFmtId="172" fontId="11" fillId="0" borderId="0" xfId="22" applyFont="true" applyBorder="false" applyAlignment="true" applyProtection="false">
      <alignment horizontal="right" vertical="bottom" textRotation="0" wrapText="false" indent="0" shrinkToFit="false"/>
      <protection locked="true" hidden="false"/>
    </xf>
    <xf numFmtId="172" fontId="11" fillId="5" borderId="0" xfId="22" applyFont="true" applyBorder="false" applyAlignment="true" applyProtection="false">
      <alignment horizontal="right" vertical="bottom" textRotation="0" wrapText="false" indent="0" shrinkToFit="false"/>
      <protection locked="true" hidden="false"/>
    </xf>
    <xf numFmtId="164" fontId="13" fillId="0" borderId="0" xfId="22" applyFont="true" applyBorder="false" applyAlignment="false" applyProtection="false">
      <alignment horizontal="general" vertical="bottom" textRotation="0" wrapText="false" indent="0" shrinkToFit="false"/>
      <protection locked="true" hidden="false"/>
    </xf>
    <xf numFmtId="164" fontId="24" fillId="0" borderId="0" xfId="22" applyFont="true" applyBorder="false" applyAlignment="true" applyProtection="false">
      <alignment horizontal="right" vertical="bottom" textRotation="0" wrapText="false" indent="0" shrinkToFit="false"/>
      <protection locked="true" hidden="false"/>
    </xf>
    <xf numFmtId="172" fontId="13" fillId="0" borderId="0" xfId="22" applyFont="true" applyBorder="false" applyAlignment="false" applyProtection="false">
      <alignment horizontal="general" vertical="bottom" textRotation="0" wrapText="false" indent="0" shrinkToFit="false"/>
      <protection locked="true" hidden="false"/>
    </xf>
    <xf numFmtId="172" fontId="13" fillId="5" borderId="0" xfId="22" applyFont="true" applyBorder="false" applyAlignment="false" applyProtection="false">
      <alignment horizontal="general" vertical="bottom" textRotation="0" wrapText="fals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2 2" xfId="21"/>
    <cellStyle name="Normal 2 4" xfId="22"/>
    <cellStyle name="Normal 3" xfId="23"/>
    <cellStyle name="Normal 3 2" xfId="24"/>
    <cellStyle name="Normal 4" xfId="25"/>
    <cellStyle name="Normal 4 2" xfId="26"/>
    <cellStyle name="Normal 7" xfId="27"/>
    <cellStyle name="Percent 2" xfId="28"/>
    <cellStyle name="Percent 3" xfId="29"/>
    <cellStyle name="Pivot Table Field" xfId="30"/>
    <cellStyle name="Pivot Table Corner" xfId="31"/>
    <cellStyle name="Pivot Table Value" xfId="32"/>
  </cellStyles>
  <dxfs count="44">
    <dxf>
      <fill>
        <patternFill patternType="solid">
          <fgColor rgb="FFFFF2CC"/>
          <bgColor rgb="FF000000"/>
        </patternFill>
      </fill>
    </dxf>
    <dxf>
      <fill>
        <patternFill patternType="solid">
          <fgColor rgb="FFFFFF00"/>
          <bgColor rgb="FF000000"/>
        </patternFill>
      </fill>
    </dxf>
    <dxf>
      <fill>
        <patternFill patternType="solid">
          <bgColor rgb="FF000000"/>
        </patternFill>
      </fill>
    </dxf>
    <dxf>
      <fill>
        <patternFill patternType="solid">
          <fgColor rgb="FF000000"/>
          <bgColor rgb="FF000000"/>
        </patternFill>
      </fill>
    </dxf>
    <dxf>
      <fill>
        <patternFill patternType="solid">
          <fgColor rgb="FFFF0000"/>
          <bgColor rgb="FF000000"/>
        </patternFill>
      </fill>
    </dxf>
    <dxf>
      <fill>
        <patternFill patternType="solid">
          <fgColor rgb="FFFFFF66"/>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DBDBDB"/>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7CE"/>
      <rgbColor rgb="FF3366FF"/>
      <rgbColor rgb="FF33CCCC"/>
      <rgbColor rgb="FF99CC0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externalLink" Target="externalLinks/externalLink1.xml"/><Relationship Id="rId13" Type="http://schemas.openxmlformats.org/officeDocument/2006/relationships/externalLink" Target="externalLinks/externalLink2.xml"/><Relationship Id="rId14" Type="http://schemas.openxmlformats.org/officeDocument/2006/relationships/externalLink" Target="externalLinks/externalLink3.xml"/><Relationship Id="rId15" Type="http://schemas.openxmlformats.org/officeDocument/2006/relationships/sharedStrings" Target="sharedStrings.xml"/><Relationship Id="rId16" Type="http://schemas.openxmlformats.org/officeDocument/2006/relationships/pivotCacheDefinition" Target="pivotCache/pivotCacheDefinition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Y:/SHARED%20Files/Salish_Sea/Acidification_Modeling/point_sources/analysis/co2sys_ver25b06_WWTP.xlsm"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co2sys_ver25b06_Rivers_SSM4_1999_2017_NewRegression_v3.xlsm"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co2sys_ver25b06_Rivers_SSM4_1999_2017_update_v3.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eadme"/>
      <sheetName val="co2sys"/>
      <sheetName val="defaults"/>
      <sheetName val="readme2"/>
      <sheetName val="---Calculation Setup---"/>
      <sheetName val="WQ Conc. (Method 1)"/>
      <sheetName val="WQ Conc. (Method 2)"/>
      <sheetName val="WQ Conc. (Method 3)"/>
      <sheetName val="WQ. Conc. Export"/>
      <sheetName val="Estimated Flows"/>
      <sheetName val="Flow Gage Metadata"/>
      <sheetName val="Gaged Flow Time Series"/>
      <sheetName val="WQ Regression Coeffs"/>
      <sheetName val="Composite ID Mapping"/>
      <sheetName val="Watershed Areas"/>
      <sheetName val=" Stream_Temp_C"/>
      <sheetName val="Canada_pH"/>
      <sheetName val="Notes"/>
      <sheetName val="readme_WWTP"/>
      <sheetName val="WWTP_flows"/>
      <sheetName val="WhichKs 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adme"/>
      <sheetName val="co2sys"/>
      <sheetName val="defaults"/>
      <sheetName val="readme2"/>
      <sheetName val="---Calculation Setup---"/>
      <sheetName val="WQ Conc. (Method 1)"/>
      <sheetName val="WQ Conc. (Method 2)"/>
      <sheetName val="WQ Conc. (Method 3)"/>
      <sheetName val="WQ. Conc. Export"/>
      <sheetName val="Estimated Flows (cms)"/>
      <sheetName val="Flow Gage Metadata"/>
      <sheetName val="Gaged Flow Time Series (cms)"/>
      <sheetName val="WQ Regression Coeffs"/>
      <sheetName val="ID Mapping"/>
      <sheetName val="Watershed Areas"/>
      <sheetName val=" Stream_Temp_C"/>
      <sheetName val="Stream_Alk"/>
      <sheetName val="Canada_pH"/>
      <sheetName val="Notes"/>
      <sheetName val="WhichKs list"/>
      <sheetName val="Lake Washing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readme"/>
      <sheetName val="co2sys"/>
      <sheetName val="defaults"/>
      <sheetName val="readme2"/>
      <sheetName val="---Calculation Setup---"/>
      <sheetName val="WQ Conc. (Method 1)"/>
      <sheetName val="WQ Conc. (Method 2)"/>
      <sheetName val="WQ Conc. (Method 3)"/>
      <sheetName val="WQ. Conc. Export"/>
      <sheetName val="Estimated Flows (cms)"/>
      <sheetName val="Flow Gage Metadata"/>
      <sheetName val="Gaged Flow Time Series (cms)"/>
      <sheetName val="WQ Regression Coeffs"/>
      <sheetName val="ID Mapping"/>
      <sheetName val="Watershed Areas"/>
      <sheetName val=" Stream_Temp_C"/>
      <sheetName val="Stream_Alk"/>
      <sheetName val="Canada_pH"/>
      <sheetName val="Notes"/>
      <sheetName val="WhichKs list"/>
      <sheetName val="Lake Washing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62" createdVersion="3">
  <cacheSource type="worksheet">
    <worksheetSource ref="A1:K163" sheet="SSM list of inflows"/>
  </cacheSource>
  <cacheFields count="11">
    <cacheField name="SSM2_Name" numFmtId="0">
      <sharedItems count="162">
        <s v="Agate East"/>
        <s v="Agate West"/>
        <s v="Alberni Inlet"/>
        <s v="Anderson east"/>
        <s v="Anderson west"/>
        <s v="Artondale"/>
        <s v="Bainbridge Island East"/>
        <s v="Bainbridge Island West"/>
        <s v="Birch Bay"/>
        <s v="Blackjack Cr"/>
        <s v="Blake Island"/>
        <s v="Brooks Peninsula"/>
        <s v="Buenna"/>
        <s v="Burley Cr"/>
        <s v="Butler Cr"/>
        <s v="Campbell Cr"/>
        <s v="Campbell River"/>
        <s v="Capitol Lake"/>
        <s v="Chambers Cr"/>
        <s v="Chehalis R"/>
        <s v="Chico Cr"/>
        <s v="Clallam Bay"/>
        <s v="Clayoquot"/>
        <s v="Columbia R"/>
        <s v="Comox"/>
        <s v="Coulter Cr"/>
        <s v="Cranberry Cr"/>
        <s v="Curley Cr"/>
        <s v="Cushman No 2"/>
        <s v="Dabob Bay"/>
        <s v="Dana Passage North"/>
        <s v="Dana Passage South"/>
        <s v="Deer Cr"/>
        <s v="Des Moines Cr"/>
        <s v="Deschutes R"/>
        <s v="Discovery Bay"/>
        <s v="Dosewallips R"/>
        <s v="Duckabush R"/>
        <s v="Dungeness R"/>
        <s v="Dutcher Cove"/>
        <s v="Dyes Inlet"/>
        <s v="Ellis_Mission Cr"/>
        <s v="Ellisport"/>
        <s v="Elwha R"/>
        <s v="Federal Way"/>
        <s v="Filucy Bay"/>
        <s v="Fox Island"/>
        <s v="Fraser R"/>
        <s v="Frye Cove"/>
        <s v="Gallagher Cove"/>
        <s v="Gig Harbor"/>
        <s v="Glen Cove"/>
        <s v="Gold River"/>
        <s v="Goldsborough Cr"/>
        <s v="Gorst Cr"/>
        <s v="Grant East"/>
        <s v="Grant West"/>
        <s v="Green Cove"/>
        <s v="Green R"/>
        <s v="Green Valley Cr"/>
        <s v="Gull Harbor"/>
        <s v="Hale Passage"/>
        <s v="Hamma Hamma R"/>
        <s v="Henderson Inlet"/>
        <s v="Herron"/>
        <s v="Holberg"/>
        <s v="Homathco River "/>
        <s v="Hope Island"/>
        <s v="Howe Sound"/>
        <s v="Hylebos Cr"/>
        <s v="Jarrel Cove"/>
        <s v="Johns Cr"/>
        <s v="Judd Cr"/>
        <s v="Kennedy_Schneider"/>
        <s v="Ketron"/>
        <s v="Ketron Island"/>
        <s v="Kitsap NE"/>
        <s v="Kitsap_Hood"/>
        <s v="Klinaklini River"/>
        <s v="Knight Inlet"/>
        <s v="Lake Washington"/>
        <s v="Liberty Bay"/>
        <s v="Lopez Island"/>
        <s v="Lynch Cove"/>
        <s v="Mable Taylor Cr"/>
        <s v="Magnolia Bch"/>
        <s v="Maury Island"/>
        <s v="Mayo Cove"/>
        <s v="McAllister Cr"/>
        <s v="McCormick Cr"/>
        <s v="McLane Cove"/>
        <s v="McLane Cr"/>
        <s v="McNeil Isl"/>
        <s v="Mill Cr"/>
        <s v="Miller Bay"/>
        <s v="Miller Cr"/>
        <s v="Minter Cr"/>
        <s v="Moxlie Cr"/>
        <s v="Neil Creek"/>
        <s v="Nimpkish River"/>
        <s v="Nisqually R"/>
        <s v="Nooksack R"/>
        <s v="North East Vancouver Island"/>
        <s v="North Olympic"/>
        <s v="NW Hood"/>
        <s v="Olalla Cr"/>
        <s v="Orcas Island"/>
        <s v="Owikeno Lake"/>
        <s v="Peale Passage"/>
        <s v="Perry Cr"/>
        <s v="Port Angeles"/>
        <s v="Port Gamble"/>
        <s v="Port Townsend"/>
        <s v="Purdy Cr"/>
        <s v="Puyallup R"/>
        <s v="Quilcene"/>
        <s v="Rocky Cr"/>
        <s v="Rosedale"/>
        <s v="Salmon River"/>
        <s v="Saltwater St Pk"/>
        <s v="Samish_Bell south"/>
        <s v="San Juan Island"/>
        <s v="Schneider Cr"/>
        <s v="Sequalitchew Cr"/>
        <s v="Sequim Bay"/>
        <s v="Seymour Inlet"/>
        <s v="Sherwood Cr"/>
        <s v="Shingle Mill Cr"/>
        <s v="Skagit R"/>
        <s v="Skokomish R"/>
        <s v="Skookum Cr"/>
        <s v="Snodgrass Cr"/>
        <s v="Snohomish R"/>
        <s v="South Snohomish"/>
        <s v="Squaxin Island East"/>
        <s v="Squaxin Island West"/>
        <s v="Stillaguamish R"/>
        <s v="Sun Pt"/>
        <s v="Sunshine Coast"/>
        <s v="Tahlequah"/>
        <s v="Tahsis"/>
        <s v="Tahuya"/>
        <s v="Toba Inlet"/>
        <s v="Tolmie"/>
        <s v="Tsitika River"/>
        <s v="University Place"/>
        <s v="Van Gelden"/>
        <s v="Vancouver Isl C"/>
        <s v="Vancouver Isl N"/>
        <s v="Vancouver Isl S"/>
        <s v="Vaughn"/>
        <s v="Victoria_SJdF"/>
        <s v="Whatcom_Bell north"/>
        <s v="Whidbey east"/>
        <s v="Whidbey west"/>
        <s v="Whitman Cove"/>
        <s v="Willamette R"/>
        <s v="Willapa R"/>
        <s v="Wilson Pt"/>
        <s v="Woodard Cr"/>
        <s v="Woodland Cr"/>
        <s v="Young Cove"/>
      </sharedItems>
    </cacheField>
    <cacheField name="SSM2_ID" numFmtId="0">
      <sharedItems containsSemiMixedTypes="0" containsString="0" containsNumber="1" containsInteger="1" minValue="301" maxValue="461" count="161">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sharedItems>
    </cacheField>
    <cacheField name="Region" numFmtId="0">
      <sharedItems count="16">
        <s v="Admiralty"/>
        <s v="BC_Coast "/>
        <s v="Commencement_Bay"/>
        <s v="Elliott_Bay"/>
        <s v="Fraser"/>
        <s v="Hood_Canal"/>
        <s v="Puget_Main"/>
        <s v="Sinclair_Dyes"/>
        <s v="SJF"/>
        <s v="SJF_Canada"/>
        <s v="SOG"/>
        <s v="SOG_Canada"/>
        <s v="SOG_Canada "/>
        <s v="South_Sound"/>
        <s v="WA_Coast"/>
        <s v="Whidbey"/>
      </sharedItems>
    </cacheField>
    <cacheField name="Country" numFmtId="0">
      <sharedItems count="2">
        <s v="Canada"/>
        <s v="USA"/>
      </sharedItems>
    </cacheField>
    <cacheField name="SiteSpecific Regression" numFmtId="0">
      <sharedItems containsBlank="1" count="2">
        <s v="Y"/>
        <m/>
      </sharedItems>
    </cacheField>
    <cacheField name="SiteSpecific Gage" numFmtId="0">
      <sharedItems containsBlank="1" count="3">
        <s v="OTHER"/>
        <s v="Y"/>
        <m/>
      </sharedItems>
    </cacheField>
    <cacheField name="WQ Regression" numFmtId="0">
      <sharedItems count="41">
        <s v="Big Beef Creek (Duckabush for DOC/POC)"/>
        <s v="Big Beef Creek (Sinclair-Dyes for DOC/POC)"/>
        <s v="Burley Creek"/>
        <s v="Capitol Lake"/>
        <s v="Chambers Creek"/>
        <s v="Coulter Creek"/>
        <s v="Deschutes River"/>
        <s v="Duckabush River"/>
        <s v="Elwha River"/>
        <s v="Fraser"/>
        <s v="Goldsborough Creek"/>
        <s v="Green River"/>
        <s v="Howe Sound"/>
        <s v="Kennedy Creek"/>
        <s v="Lake Washington"/>
        <s v="McAllister Creek"/>
        <s v="McLane Creek"/>
        <s v="Minter Creek"/>
        <s v="N/A"/>
        <s v="Nisqually River"/>
        <s v="Nooksack River"/>
        <s v="Perry Creek"/>
        <s v="Puyallup River"/>
        <s v="Rocky Creek"/>
        <s v="Samish River"/>
        <s v="Sherwood Creek"/>
        <s v="Sinclair/Dyes Inlet"/>
        <s v="Skagit River"/>
        <s v="Skokomish River"/>
        <s v="Skokomish River (Duckabush River for DOC/POC)"/>
        <s v="Skokomish River (error in 2006 POC - used Skookum for POC)"/>
        <s v="Skookum Creek"/>
        <s v="Snohomish River"/>
        <s v="Stillaguamish River"/>
        <s v="Sunshine Coast"/>
        <s v="Vancouver Isl C"/>
        <s v="Vancouver Isl N"/>
        <s v="Vancouver Isl S"/>
        <s v="Victoria_SJdF"/>
        <s v="Woodard Creek"/>
        <s v="Woodland Creek"/>
      </sharedItems>
    </cacheField>
    <cacheField name="Scale Gage" numFmtId="0">
      <sharedItems count="44">
        <s v="Alberni (08HB017)"/>
        <s v="Big Beef (12069550)"/>
        <s v="Big Quilcene (12052210)"/>
        <s v="Campbell River (08HD003)"/>
        <s v="Chambers (12091500)"/>
        <s v="Chehalis (12031000)"/>
        <s v="Clowhom (08GB013)"/>
        <s v="Columbia (14105700)"/>
        <s v="Comox (08HB006)"/>
        <s v="Cushman No 2"/>
        <s v="Deschutes (12080010)"/>
        <s v="Duckabush (12054000)"/>
        <s v="Dungeness (12048000)"/>
        <s v="Elwha (12045500)"/>
        <s v="Englishman (08HB002)"/>
        <s v="Fraser (08MF005)"/>
        <s v="Gold River (08HC001)"/>
        <s v="Goldsborough (12076800)"/>
        <s v="Green River (Hybrid)"/>
        <s v="Harris (08HA070)"/>
        <s v="Hoko (12043300)"/>
        <s v="Homathco River (08GD004)"/>
        <s v="Huge (12073500)"/>
        <s v="Klinaklini (08GE002)"/>
        <s v="Knight Inlet (0GF008)"/>
        <s v="Lake Washington (Hybrid)"/>
        <s v="Nimpkish (08HF005)"/>
        <s v="Nisqually (12089500)"/>
        <s v="Nooksack (12213100)"/>
        <s v="Owikeno Lake (08FA002)"/>
        <s v="Puyallup (12101500)"/>
        <s v="Salmon River (08HD006)"/>
        <s v="Samish (12201500)"/>
        <s v="Seymour Inlet (08GF007)"/>
        <s v="Skagit (12200500)"/>
        <s v="Skokomish (12061500)"/>
        <s v="Snohomish (12150800)"/>
        <s v="Squamish (08GA022)"/>
        <s v="Stillaguamish (12167000)"/>
        <s v="Tsitika (08HF004)"/>
        <s v="Vancouver Isl N (Hybrid)"/>
        <s v="Vancouver Isl S (Hybrid)"/>
        <s v="Willamette (14211720)"/>
        <s v="Willapa (12013500)"/>
      </sharedItems>
    </cacheField>
    <cacheField name="WQ Regression Method" numFmtId="0">
      <sharedItems count="4">
        <s v="1) DTPN and DTP available"/>
        <s v="2) No DTPN available; DTP available"/>
        <s v="3) No DTPN or DTP available"/>
        <s v="N/A"/>
      </sharedItems>
    </cacheField>
    <cacheField name="Precip. (in)" numFmtId="0">
      <sharedItems containsString="0" containsBlank="1" containsNumber="1" minValue="16.26235" maxValue="119.64957" count="102">
        <n v="16.26235"/>
        <n v="17.448011"/>
        <n v="19.666317"/>
        <n v="23.451645"/>
        <n v="24.030477"/>
        <n v="24.584588"/>
        <n v="25"/>
        <n v="25.824578"/>
        <n v="28.497588"/>
        <n v="30.201833"/>
        <n v="30.892429"/>
        <n v="31.584544"/>
        <n v="33.441766"/>
        <n v="33.484009"/>
        <n v="35.497419"/>
        <n v="36.946623033723"/>
        <n v="39.2070061399235"/>
        <n v="39.8510525741598"/>
        <n v="39.8510949046503"/>
        <n v="39.9093236688127"/>
        <n v="39.9399388929938"/>
        <n v="40.0734697045124"/>
        <n v="41.4220107014668"/>
        <n v="41.535227"/>
        <n v="41.924129"/>
        <n v="42.1044448829111"/>
        <n v="42.7804952281642"/>
        <n v="42.8840440671081"/>
        <n v="42.9350337673989"/>
        <n v="43.1203291324935"/>
        <n v="43.4885743699541"/>
        <n v="43.8502928410528"/>
        <n v="44.2336916158327"/>
        <n v="46.1730908230765"/>
        <n v="46.2422953357564"/>
        <n v="46.8201140612495"/>
        <n v="46.8572788147463"/>
        <n v="47.1143388395089"/>
        <n v="47.1678190871479"/>
        <n v="47.651742"/>
        <n v="48.2942777565024"/>
        <n v="48.681549876912"/>
        <n v="49.1335263186235"/>
        <n v="49.1893212802505"/>
        <n v="49.288944"/>
        <n v="49.4110917569883"/>
        <n v="49.7029008693434"/>
        <n v="49.7511848297106"/>
        <n v="49.8138157176998"/>
        <n v="49.8357179680984"/>
        <n v="49.8697996200876"/>
        <n v="49.9310369000425"/>
        <n v="50.115012449989"/>
        <n v="50.1953983243396"/>
        <n v="50.3856070498278"/>
        <n v="50.9608329700517"/>
        <n v="51.0323696906565"/>
        <n v="51.2074634302892"/>
        <n v="51.4794378474658"/>
        <n v="51.5998227556829"/>
        <n v="52.0710940918107"/>
        <n v="52.1851967272242"/>
        <n v="52.6069709260706"/>
        <n v="52.8873028965053"/>
        <n v="54.0524287921519"/>
        <n v="54.0748256396904"/>
        <n v="54.113424"/>
        <n v="54.2529589509244"/>
        <n v="54.3615238444964"/>
        <n v="54.5169579584339"/>
        <n v="54.5445307903256"/>
        <n v="55.5048790158564"/>
        <n v="56.0850757956332"/>
        <n v="56.3423411133305"/>
        <n v="56.5948572279108"/>
        <n v="57.4139966134497"/>
        <n v="57.5605208362487"/>
        <n v="58.3384044082593"/>
        <n v="58.3404624777511"/>
        <n v="58.571184"/>
        <n v="58.952803"/>
        <n v="59.4439206134457"/>
        <n v="61.016093742778"/>
        <n v="61.9470345478469"/>
        <n v="62.2029745628573"/>
        <n v="63.4903582321318"/>
        <n v="65.7441839366918"/>
        <n v="67.239814"/>
        <n v="70.790797"/>
        <n v="70.8040054445279"/>
        <n v="71.169305"/>
        <n v="72.0366434435385"/>
        <n v="80.9771739703398"/>
        <n v="81.212687"/>
        <n v="86.005914"/>
        <n v="86.634734"/>
        <n v="92.634483"/>
        <n v="93.767796"/>
        <n v="98.473801"/>
        <n v="99.540794"/>
        <n v="119.64957"/>
        <m/>
      </sharedItems>
    </cacheField>
    <cacheField name="Drainage Area (mi2)" numFmtId="0">
      <sharedItems containsString="0" containsBlank="1" containsNumber="1" minValue="0.15121699212014" maxValue="90881.9976172" count="138">
        <n v="0.15121699212014"/>
        <n v="0.365147140828147"/>
        <n v="0.695075876792863"/>
        <n v="0.778901929812384"/>
        <n v="0.969279612489304"/>
        <n v="0.978686935491815"/>
        <n v="1.28728866098753"/>
        <n v="1.49311127411364"/>
        <n v="1.55201345137535"/>
        <n v="1.86474144968958"/>
        <n v="1.92704930501773"/>
        <n v="1.98573801718559"/>
        <n v="2.05991645674312"/>
        <n v="2.09241069804025"/>
        <n v="2.10626068274707"/>
        <n v="2.3640581908705"/>
        <n v="2.68946566407626"/>
        <n v="2.99907833034966"/>
        <n v="3.16215652302844"/>
        <n v="3.19366902863797"/>
        <n v="3.20561107626209"/>
        <n v="3.22022575037118"/>
        <n v="3.30506046139734"/>
        <n v="3.3173660604945"/>
        <n v="3.35084589126175"/>
        <n v="3.43446651554255"/>
        <n v="3.50813966418872"/>
        <n v="3.74617139966396"/>
        <n v="3.78744891374968"/>
        <n v="3.82743820840284"/>
        <n v="3.84267663904506"/>
        <n v="4.04658892364742"/>
        <n v="4.24767120747875"/>
        <n v="4.26358352416474"/>
        <n v="4.4753355525519"/>
        <n v="4.96167420152201"/>
        <n v="5.01576725343132"/>
        <n v="5.08323643582271"/>
        <n v="5.17386114445449"/>
        <n v="5.21503994444796"/>
        <n v="5.44073032363723"/>
        <n v="5.56568633530721"/>
        <n v="5.6701510082057"/>
        <n v="5.80019655045071"/>
        <n v="5.85871014671161"/>
        <n v="5.89057700839949"/>
        <n v="6.07470716645981"/>
        <n v="6.10147287294082"/>
        <n v="6.12302950759659"/>
        <n v="6.14764503073234"/>
        <n v="6.31287587871922"/>
        <n v="6.45832668892605"/>
        <n v="6.53107619420096"/>
        <n v="6.86786982900376"/>
        <n v="6.87387136847246"/>
        <n v="7.29459758833623"/>
        <n v="7.76623645494056"/>
        <n v="7.77917780173989"/>
        <n v="8.10870762808133"/>
        <n v="8.43289225556853"/>
        <n v="8.90647332708812"/>
        <n v="9.7875328620596"/>
        <n v="10.6897587426"/>
        <n v="11.9745907945"/>
        <n v="11.9927481006"/>
        <n v="12.3878118983"/>
        <n v="12.776797159"/>
        <n v="14.3895475564"/>
        <n v="14.7576972328"/>
        <n v="15.167871203"/>
        <n v="15.262065389"/>
        <n v="16.2146956017"/>
        <n v="16.6436692482"/>
        <n v="18.6261664132"/>
        <n v="21.4967530962"/>
        <n v="22.0962375774"/>
        <n v="22.254601057"/>
        <n v="22.445181216"/>
        <n v="22.6734040891"/>
        <n v="23.844194299"/>
        <n v="24.2831171564"/>
        <n v="26.0813957309"/>
        <n v="26.7090252741"/>
        <n v="28.9453983851"/>
        <n v="29.2316351756"/>
        <n v="32.2088034271"/>
        <n v="32.6857249711"/>
        <n v="33.9642357466"/>
        <n v="34.5499681333"/>
        <n v="35.6398011851"/>
        <n v="35.6852138109"/>
        <n v="39.9829526263"/>
        <n v="42.0267582842"/>
        <n v="43.3662734391"/>
        <n v="46.2584880623"/>
        <n v="49.9155480496"/>
        <n v="55.1776455188"/>
        <n v="59.3824260275"/>
        <n v="61.0886650475"/>
        <n v="64.6759960561"/>
        <n v="67.6616843283"/>
        <n v="69.423358542"/>
        <n v="70.164640567"/>
        <n v="81.1651066364"/>
        <n v="83.516632713"/>
        <n v="85.903230083"/>
        <n v="87.3785613812"/>
        <n v="88.7226357304"/>
        <n v="95.9399120154"/>
        <n v="101.897487847"/>
        <n v="105.232679454"/>
        <n v="119.399881976"/>
        <n v="137.871284302"/>
        <n v="147.206248881"/>
        <n v="152.875626609"/>
        <n v="165.935596211"/>
        <n v="169.024104032"/>
        <n v="219.536118409"/>
        <n v="224.798002329"/>
        <n v="227.296415371"/>
        <n v="256.524879976"/>
        <n v="326.036120689"/>
        <n v="498.842945097"/>
        <n v="616.749076404"/>
        <n v="617.801618269"/>
        <n v="643.214020539"/>
        <n v="716.315767571"/>
        <n v="744.61806921"/>
        <n v="781.661664328"/>
        <n v="1011.53335059"/>
        <n v="1201.28563825"/>
        <n v="1465.02867601"/>
        <n v="1838.310758"/>
        <n v="1865.09077991"/>
        <n v="2109.48767216"/>
        <n v="3204.13831992"/>
        <n v="90881.9976172"/>
        <m/>
      </sharedItems>
    </cacheField>
  </cacheFields>
</pivotCacheDefinition>
</file>

<file path=xl/pivotCache/pivotCacheRecords1.xml><?xml version="1.0" encoding="utf-8"?>
<pivotCacheRecords xmlns="http://schemas.openxmlformats.org/spreadsheetml/2006/main" xmlns:r="http://schemas.openxmlformats.org/officeDocument/2006/relationships" count="162">
  <r>
    <x v="0"/>
    <x v="0"/>
    <x v="13"/>
    <x v="1"/>
    <x v="1"/>
    <x v="2"/>
    <x v="31"/>
    <x v="17"/>
    <x v="0"/>
    <x v="83"/>
    <x v="41"/>
  </r>
  <r>
    <x v="1"/>
    <x v="1"/>
    <x v="13"/>
    <x v="1"/>
    <x v="1"/>
    <x v="2"/>
    <x v="31"/>
    <x v="17"/>
    <x v="0"/>
    <x v="83"/>
    <x v="4"/>
  </r>
  <r>
    <x v="3"/>
    <x v="2"/>
    <x v="13"/>
    <x v="1"/>
    <x v="1"/>
    <x v="2"/>
    <x v="40"/>
    <x v="22"/>
    <x v="0"/>
    <x v="28"/>
    <x v="11"/>
  </r>
  <r>
    <x v="4"/>
    <x v="3"/>
    <x v="13"/>
    <x v="1"/>
    <x v="1"/>
    <x v="2"/>
    <x v="40"/>
    <x v="22"/>
    <x v="0"/>
    <x v="26"/>
    <x v="47"/>
  </r>
  <r>
    <x v="5"/>
    <x v="4"/>
    <x v="13"/>
    <x v="1"/>
    <x v="1"/>
    <x v="2"/>
    <x v="2"/>
    <x v="22"/>
    <x v="0"/>
    <x v="43"/>
    <x v="63"/>
  </r>
  <r>
    <x v="13"/>
    <x v="5"/>
    <x v="13"/>
    <x v="1"/>
    <x v="0"/>
    <x v="2"/>
    <x v="2"/>
    <x v="22"/>
    <x v="0"/>
    <x v="58"/>
    <x v="66"/>
  </r>
  <r>
    <x v="14"/>
    <x v="6"/>
    <x v="13"/>
    <x v="1"/>
    <x v="1"/>
    <x v="2"/>
    <x v="16"/>
    <x v="10"/>
    <x v="0"/>
    <x v="65"/>
    <x v="15"/>
  </r>
  <r>
    <x v="15"/>
    <x v="7"/>
    <x v="13"/>
    <x v="1"/>
    <x v="1"/>
    <x v="2"/>
    <x v="25"/>
    <x v="17"/>
    <x v="0"/>
    <x v="77"/>
    <x v="54"/>
  </r>
  <r>
    <x v="18"/>
    <x v="8"/>
    <x v="13"/>
    <x v="1"/>
    <x v="0"/>
    <x v="1"/>
    <x v="4"/>
    <x v="4"/>
    <x v="0"/>
    <x v="20"/>
    <x v="109"/>
  </r>
  <r>
    <x v="25"/>
    <x v="9"/>
    <x v="13"/>
    <x v="1"/>
    <x v="0"/>
    <x v="2"/>
    <x v="5"/>
    <x v="22"/>
    <x v="0"/>
    <x v="75"/>
    <x v="72"/>
  </r>
  <r>
    <x v="26"/>
    <x v="10"/>
    <x v="13"/>
    <x v="1"/>
    <x v="1"/>
    <x v="2"/>
    <x v="25"/>
    <x v="17"/>
    <x v="0"/>
    <x v="85"/>
    <x v="88"/>
  </r>
  <r>
    <x v="30"/>
    <x v="11"/>
    <x v="13"/>
    <x v="1"/>
    <x v="1"/>
    <x v="2"/>
    <x v="25"/>
    <x v="10"/>
    <x v="0"/>
    <x v="54"/>
    <x v="14"/>
  </r>
  <r>
    <x v="31"/>
    <x v="12"/>
    <x v="13"/>
    <x v="1"/>
    <x v="1"/>
    <x v="2"/>
    <x v="39"/>
    <x v="10"/>
    <x v="0"/>
    <x v="54"/>
    <x v="17"/>
  </r>
  <r>
    <x v="32"/>
    <x v="13"/>
    <x v="13"/>
    <x v="1"/>
    <x v="1"/>
    <x v="2"/>
    <x v="31"/>
    <x v="17"/>
    <x v="0"/>
    <x v="73"/>
    <x v="29"/>
  </r>
  <r>
    <x v="17"/>
    <x v="14"/>
    <x v="13"/>
    <x v="1"/>
    <x v="1"/>
    <x v="0"/>
    <x v="3"/>
    <x v="10"/>
    <x v="2"/>
    <x v="74"/>
    <x v="116"/>
  </r>
  <r>
    <x v="34"/>
    <x v="14"/>
    <x v="13"/>
    <x v="1"/>
    <x v="0"/>
    <x v="1"/>
    <x v="6"/>
    <x v="10"/>
    <x v="1"/>
    <x v="74"/>
    <x v="116"/>
  </r>
  <r>
    <x v="39"/>
    <x v="15"/>
    <x v="13"/>
    <x v="1"/>
    <x v="1"/>
    <x v="2"/>
    <x v="23"/>
    <x v="22"/>
    <x v="0"/>
    <x v="49"/>
    <x v="32"/>
  </r>
  <r>
    <x v="41"/>
    <x v="16"/>
    <x v="13"/>
    <x v="1"/>
    <x v="1"/>
    <x v="2"/>
    <x v="39"/>
    <x v="10"/>
    <x v="0"/>
    <x v="62"/>
    <x v="16"/>
  </r>
  <r>
    <x v="45"/>
    <x v="17"/>
    <x v="13"/>
    <x v="1"/>
    <x v="1"/>
    <x v="2"/>
    <x v="17"/>
    <x v="22"/>
    <x v="0"/>
    <x v="36"/>
    <x v="49"/>
  </r>
  <r>
    <x v="46"/>
    <x v="18"/>
    <x v="13"/>
    <x v="1"/>
    <x v="1"/>
    <x v="2"/>
    <x v="2"/>
    <x v="22"/>
    <x v="0"/>
    <x v="37"/>
    <x v="39"/>
  </r>
  <r>
    <x v="48"/>
    <x v="19"/>
    <x v="13"/>
    <x v="1"/>
    <x v="1"/>
    <x v="2"/>
    <x v="21"/>
    <x v="17"/>
    <x v="0"/>
    <x v="64"/>
    <x v="23"/>
  </r>
  <r>
    <x v="49"/>
    <x v="20"/>
    <x v="13"/>
    <x v="1"/>
    <x v="1"/>
    <x v="2"/>
    <x v="13"/>
    <x v="17"/>
    <x v="0"/>
    <x v="70"/>
    <x v="31"/>
  </r>
  <r>
    <x v="51"/>
    <x v="21"/>
    <x v="13"/>
    <x v="1"/>
    <x v="1"/>
    <x v="2"/>
    <x v="17"/>
    <x v="22"/>
    <x v="0"/>
    <x v="52"/>
    <x v="45"/>
  </r>
  <r>
    <x v="53"/>
    <x v="22"/>
    <x v="13"/>
    <x v="1"/>
    <x v="0"/>
    <x v="1"/>
    <x v="10"/>
    <x v="17"/>
    <x v="0"/>
    <x v="92"/>
    <x v="100"/>
  </r>
  <r>
    <x v="89"/>
    <x v="23"/>
    <x v="13"/>
    <x v="1"/>
    <x v="1"/>
    <x v="2"/>
    <x v="2"/>
    <x v="22"/>
    <x v="0"/>
    <x v="48"/>
    <x v="35"/>
  </r>
  <r>
    <x v="55"/>
    <x v="24"/>
    <x v="13"/>
    <x v="1"/>
    <x v="1"/>
    <x v="2"/>
    <x v="25"/>
    <x v="17"/>
    <x v="0"/>
    <x v="67"/>
    <x v="8"/>
  </r>
  <r>
    <x v="56"/>
    <x v="25"/>
    <x v="13"/>
    <x v="1"/>
    <x v="1"/>
    <x v="2"/>
    <x v="25"/>
    <x v="17"/>
    <x v="0"/>
    <x v="67"/>
    <x v="21"/>
  </r>
  <r>
    <x v="57"/>
    <x v="26"/>
    <x v="13"/>
    <x v="1"/>
    <x v="1"/>
    <x v="2"/>
    <x v="16"/>
    <x v="17"/>
    <x v="0"/>
    <x v="71"/>
    <x v="40"/>
  </r>
  <r>
    <x v="60"/>
    <x v="27"/>
    <x v="13"/>
    <x v="1"/>
    <x v="1"/>
    <x v="2"/>
    <x v="39"/>
    <x v="10"/>
    <x v="0"/>
    <x v="60"/>
    <x v="28"/>
  </r>
  <r>
    <x v="61"/>
    <x v="28"/>
    <x v="13"/>
    <x v="1"/>
    <x v="1"/>
    <x v="2"/>
    <x v="2"/>
    <x v="22"/>
    <x v="0"/>
    <x v="37"/>
    <x v="13"/>
  </r>
  <r>
    <x v="63"/>
    <x v="29"/>
    <x v="13"/>
    <x v="1"/>
    <x v="1"/>
    <x v="2"/>
    <x v="40"/>
    <x v="10"/>
    <x v="0"/>
    <x v="40"/>
    <x v="12"/>
  </r>
  <r>
    <x v="64"/>
    <x v="30"/>
    <x v="13"/>
    <x v="1"/>
    <x v="1"/>
    <x v="2"/>
    <x v="23"/>
    <x v="22"/>
    <x v="0"/>
    <x v="48"/>
    <x v="24"/>
  </r>
  <r>
    <x v="67"/>
    <x v="31"/>
    <x v="13"/>
    <x v="1"/>
    <x v="1"/>
    <x v="2"/>
    <x v="13"/>
    <x v="17"/>
    <x v="0"/>
    <x v="70"/>
    <x v="0"/>
  </r>
  <r>
    <x v="70"/>
    <x v="32"/>
    <x v="13"/>
    <x v="1"/>
    <x v="1"/>
    <x v="2"/>
    <x v="25"/>
    <x v="17"/>
    <x v="0"/>
    <x v="63"/>
    <x v="27"/>
  </r>
  <r>
    <x v="71"/>
    <x v="33"/>
    <x v="13"/>
    <x v="1"/>
    <x v="1"/>
    <x v="2"/>
    <x v="25"/>
    <x v="17"/>
    <x v="0"/>
    <x v="91"/>
    <x v="64"/>
  </r>
  <r>
    <x v="73"/>
    <x v="34"/>
    <x v="13"/>
    <x v="1"/>
    <x v="0"/>
    <x v="2"/>
    <x v="13"/>
    <x v="17"/>
    <x v="0"/>
    <x v="81"/>
    <x v="85"/>
  </r>
  <r>
    <x v="74"/>
    <x v="35"/>
    <x v="13"/>
    <x v="1"/>
    <x v="1"/>
    <x v="2"/>
    <x v="4"/>
    <x v="4"/>
    <x v="0"/>
    <x v="19"/>
    <x v="9"/>
  </r>
  <r>
    <x v="75"/>
    <x v="36"/>
    <x v="13"/>
    <x v="1"/>
    <x v="1"/>
    <x v="2"/>
    <x v="4"/>
    <x v="4"/>
    <x v="0"/>
    <x v="19"/>
    <x v="1"/>
  </r>
  <r>
    <x v="84"/>
    <x v="37"/>
    <x v="13"/>
    <x v="1"/>
    <x v="1"/>
    <x v="2"/>
    <x v="31"/>
    <x v="17"/>
    <x v="0"/>
    <x v="73"/>
    <x v="7"/>
  </r>
  <r>
    <x v="87"/>
    <x v="38"/>
    <x v="13"/>
    <x v="1"/>
    <x v="1"/>
    <x v="2"/>
    <x v="17"/>
    <x v="22"/>
    <x v="0"/>
    <x v="38"/>
    <x v="19"/>
  </r>
  <r>
    <x v="88"/>
    <x v="39"/>
    <x v="13"/>
    <x v="1"/>
    <x v="0"/>
    <x v="2"/>
    <x v="15"/>
    <x v="27"/>
    <x v="0"/>
    <x v="25"/>
    <x v="92"/>
  </r>
  <r>
    <x v="90"/>
    <x v="40"/>
    <x v="13"/>
    <x v="1"/>
    <x v="1"/>
    <x v="2"/>
    <x v="25"/>
    <x v="17"/>
    <x v="0"/>
    <x v="63"/>
    <x v="51"/>
  </r>
  <r>
    <x v="91"/>
    <x v="41"/>
    <x v="13"/>
    <x v="1"/>
    <x v="0"/>
    <x v="2"/>
    <x v="16"/>
    <x v="17"/>
    <x v="0"/>
    <x v="78"/>
    <x v="71"/>
  </r>
  <r>
    <x v="92"/>
    <x v="42"/>
    <x v="13"/>
    <x v="1"/>
    <x v="1"/>
    <x v="2"/>
    <x v="40"/>
    <x v="22"/>
    <x v="0"/>
    <x v="32"/>
    <x v="53"/>
  </r>
  <r>
    <x v="93"/>
    <x v="43"/>
    <x v="13"/>
    <x v="1"/>
    <x v="1"/>
    <x v="2"/>
    <x v="31"/>
    <x v="17"/>
    <x v="0"/>
    <x v="83"/>
    <x v="86"/>
  </r>
  <r>
    <x v="96"/>
    <x v="44"/>
    <x v="13"/>
    <x v="1"/>
    <x v="0"/>
    <x v="1"/>
    <x v="17"/>
    <x v="22"/>
    <x v="0"/>
    <x v="59"/>
    <x v="73"/>
  </r>
  <r>
    <x v="97"/>
    <x v="45"/>
    <x v="13"/>
    <x v="1"/>
    <x v="1"/>
    <x v="2"/>
    <x v="39"/>
    <x v="10"/>
    <x v="0"/>
    <x v="61"/>
    <x v="46"/>
  </r>
  <r>
    <x v="100"/>
    <x v="46"/>
    <x v="13"/>
    <x v="1"/>
    <x v="0"/>
    <x v="1"/>
    <x v="19"/>
    <x v="27"/>
    <x v="1"/>
    <x v="86"/>
    <x v="126"/>
  </r>
  <r>
    <x v="108"/>
    <x v="47"/>
    <x v="13"/>
    <x v="1"/>
    <x v="1"/>
    <x v="2"/>
    <x v="25"/>
    <x v="17"/>
    <x v="0"/>
    <x v="57"/>
    <x v="44"/>
  </r>
  <r>
    <x v="109"/>
    <x v="48"/>
    <x v="13"/>
    <x v="1"/>
    <x v="0"/>
    <x v="2"/>
    <x v="21"/>
    <x v="17"/>
    <x v="0"/>
    <x v="78"/>
    <x v="60"/>
  </r>
  <r>
    <x v="113"/>
    <x v="49"/>
    <x v="13"/>
    <x v="1"/>
    <x v="1"/>
    <x v="2"/>
    <x v="2"/>
    <x v="22"/>
    <x v="0"/>
    <x v="50"/>
    <x v="30"/>
  </r>
  <r>
    <x v="116"/>
    <x v="50"/>
    <x v="13"/>
    <x v="1"/>
    <x v="0"/>
    <x v="2"/>
    <x v="23"/>
    <x v="22"/>
    <x v="0"/>
    <x v="68"/>
    <x v="75"/>
  </r>
  <r>
    <x v="117"/>
    <x v="51"/>
    <x v="13"/>
    <x v="1"/>
    <x v="1"/>
    <x v="2"/>
    <x v="2"/>
    <x v="22"/>
    <x v="0"/>
    <x v="47"/>
    <x v="57"/>
  </r>
  <r>
    <x v="122"/>
    <x v="52"/>
    <x v="13"/>
    <x v="1"/>
    <x v="1"/>
    <x v="2"/>
    <x v="16"/>
    <x v="10"/>
    <x v="0"/>
    <x v="69"/>
    <x v="2"/>
  </r>
  <r>
    <x v="123"/>
    <x v="53"/>
    <x v="13"/>
    <x v="1"/>
    <x v="1"/>
    <x v="2"/>
    <x v="4"/>
    <x v="4"/>
    <x v="0"/>
    <x v="18"/>
    <x v="96"/>
  </r>
  <r>
    <x v="126"/>
    <x v="54"/>
    <x v="13"/>
    <x v="1"/>
    <x v="0"/>
    <x v="2"/>
    <x v="25"/>
    <x v="17"/>
    <x v="0"/>
    <x v="84"/>
    <x v="89"/>
  </r>
  <r>
    <x v="130"/>
    <x v="55"/>
    <x v="13"/>
    <x v="1"/>
    <x v="0"/>
    <x v="2"/>
    <x v="31"/>
    <x v="17"/>
    <x v="0"/>
    <x v="82"/>
    <x v="82"/>
  </r>
  <r>
    <x v="131"/>
    <x v="56"/>
    <x v="13"/>
    <x v="1"/>
    <x v="1"/>
    <x v="2"/>
    <x v="13"/>
    <x v="17"/>
    <x v="0"/>
    <x v="76"/>
    <x v="10"/>
  </r>
  <r>
    <x v="134"/>
    <x v="57"/>
    <x v="13"/>
    <x v="1"/>
    <x v="1"/>
    <x v="2"/>
    <x v="25"/>
    <x v="17"/>
    <x v="0"/>
    <x v="57"/>
    <x v="5"/>
  </r>
  <r>
    <x v="135"/>
    <x v="58"/>
    <x v="13"/>
    <x v="1"/>
    <x v="1"/>
    <x v="2"/>
    <x v="13"/>
    <x v="17"/>
    <x v="0"/>
    <x v="70"/>
    <x v="6"/>
  </r>
  <r>
    <x v="137"/>
    <x v="59"/>
    <x v="13"/>
    <x v="1"/>
    <x v="1"/>
    <x v="2"/>
    <x v="25"/>
    <x v="17"/>
    <x v="0"/>
    <x v="72"/>
    <x v="20"/>
  </r>
  <r>
    <x v="143"/>
    <x v="60"/>
    <x v="13"/>
    <x v="1"/>
    <x v="1"/>
    <x v="2"/>
    <x v="40"/>
    <x v="10"/>
    <x v="0"/>
    <x v="34"/>
    <x v="48"/>
  </r>
  <r>
    <x v="146"/>
    <x v="61"/>
    <x v="13"/>
    <x v="1"/>
    <x v="1"/>
    <x v="2"/>
    <x v="17"/>
    <x v="22"/>
    <x v="0"/>
    <x v="46"/>
    <x v="56"/>
  </r>
  <r>
    <x v="150"/>
    <x v="62"/>
    <x v="13"/>
    <x v="1"/>
    <x v="1"/>
    <x v="2"/>
    <x v="23"/>
    <x v="22"/>
    <x v="0"/>
    <x v="55"/>
    <x v="38"/>
  </r>
  <r>
    <x v="155"/>
    <x v="63"/>
    <x v="13"/>
    <x v="1"/>
    <x v="1"/>
    <x v="2"/>
    <x v="23"/>
    <x v="22"/>
    <x v="0"/>
    <x v="41"/>
    <x v="52"/>
  </r>
  <r>
    <x v="158"/>
    <x v="64"/>
    <x v="13"/>
    <x v="1"/>
    <x v="1"/>
    <x v="2"/>
    <x v="25"/>
    <x v="17"/>
    <x v="0"/>
    <x v="51"/>
    <x v="42"/>
  </r>
  <r>
    <x v="159"/>
    <x v="65"/>
    <x v="13"/>
    <x v="1"/>
    <x v="0"/>
    <x v="2"/>
    <x v="39"/>
    <x v="10"/>
    <x v="0"/>
    <x v="56"/>
    <x v="62"/>
  </r>
  <r>
    <x v="160"/>
    <x v="66"/>
    <x v="13"/>
    <x v="1"/>
    <x v="0"/>
    <x v="2"/>
    <x v="40"/>
    <x v="10"/>
    <x v="0"/>
    <x v="35"/>
    <x v="84"/>
  </r>
  <r>
    <x v="161"/>
    <x v="67"/>
    <x v="13"/>
    <x v="1"/>
    <x v="1"/>
    <x v="2"/>
    <x v="21"/>
    <x v="17"/>
    <x v="0"/>
    <x v="71"/>
    <x v="25"/>
  </r>
  <r>
    <x v="69"/>
    <x v="68"/>
    <x v="2"/>
    <x v="1"/>
    <x v="1"/>
    <x v="2"/>
    <x v="4"/>
    <x v="4"/>
    <x v="0"/>
    <x v="21"/>
    <x v="87"/>
  </r>
  <r>
    <x v="114"/>
    <x v="69"/>
    <x v="2"/>
    <x v="1"/>
    <x v="0"/>
    <x v="1"/>
    <x v="22"/>
    <x v="30"/>
    <x v="1"/>
    <x v="89"/>
    <x v="129"/>
  </r>
  <r>
    <x v="7"/>
    <x v="70"/>
    <x v="7"/>
    <x v="1"/>
    <x v="1"/>
    <x v="2"/>
    <x v="26"/>
    <x v="22"/>
    <x v="2"/>
    <x v="101"/>
    <x v="70"/>
  </r>
  <r>
    <x v="9"/>
    <x v="71"/>
    <x v="7"/>
    <x v="1"/>
    <x v="1"/>
    <x v="2"/>
    <x v="26"/>
    <x v="22"/>
    <x v="2"/>
    <x v="101"/>
    <x v="76"/>
  </r>
  <r>
    <x v="20"/>
    <x v="72"/>
    <x v="7"/>
    <x v="1"/>
    <x v="1"/>
    <x v="2"/>
    <x v="26"/>
    <x v="22"/>
    <x v="2"/>
    <x v="101"/>
    <x v="80"/>
  </r>
  <r>
    <x v="40"/>
    <x v="73"/>
    <x v="7"/>
    <x v="1"/>
    <x v="1"/>
    <x v="2"/>
    <x v="26"/>
    <x v="22"/>
    <x v="2"/>
    <x v="101"/>
    <x v="90"/>
  </r>
  <r>
    <x v="54"/>
    <x v="74"/>
    <x v="7"/>
    <x v="1"/>
    <x v="1"/>
    <x v="2"/>
    <x v="26"/>
    <x v="22"/>
    <x v="2"/>
    <x v="101"/>
    <x v="68"/>
  </r>
  <r>
    <x v="81"/>
    <x v="75"/>
    <x v="7"/>
    <x v="1"/>
    <x v="1"/>
    <x v="2"/>
    <x v="26"/>
    <x v="22"/>
    <x v="2"/>
    <x v="101"/>
    <x v="79"/>
  </r>
  <r>
    <x v="94"/>
    <x v="76"/>
    <x v="7"/>
    <x v="1"/>
    <x v="1"/>
    <x v="2"/>
    <x v="26"/>
    <x v="22"/>
    <x v="2"/>
    <x v="101"/>
    <x v="81"/>
  </r>
  <r>
    <x v="58"/>
    <x v="77"/>
    <x v="3"/>
    <x v="1"/>
    <x v="0"/>
    <x v="1"/>
    <x v="11"/>
    <x v="18"/>
    <x v="1"/>
    <x v="101"/>
    <x v="122"/>
  </r>
  <r>
    <x v="6"/>
    <x v="78"/>
    <x v="6"/>
    <x v="1"/>
    <x v="1"/>
    <x v="2"/>
    <x v="26"/>
    <x v="22"/>
    <x v="2"/>
    <x v="101"/>
    <x v="65"/>
  </r>
  <r>
    <x v="10"/>
    <x v="79"/>
    <x v="6"/>
    <x v="1"/>
    <x v="1"/>
    <x v="2"/>
    <x v="2"/>
    <x v="22"/>
    <x v="0"/>
    <x v="53"/>
    <x v="3"/>
  </r>
  <r>
    <x v="12"/>
    <x v="80"/>
    <x v="6"/>
    <x v="1"/>
    <x v="1"/>
    <x v="2"/>
    <x v="4"/>
    <x v="4"/>
    <x v="0"/>
    <x v="17"/>
    <x v="33"/>
  </r>
  <r>
    <x v="59"/>
    <x v="81"/>
    <x v="6"/>
    <x v="1"/>
    <x v="1"/>
    <x v="2"/>
    <x v="2"/>
    <x v="22"/>
    <x v="0"/>
    <x v="45"/>
    <x v="26"/>
  </r>
  <r>
    <x v="27"/>
    <x v="82"/>
    <x v="6"/>
    <x v="1"/>
    <x v="1"/>
    <x v="2"/>
    <x v="2"/>
    <x v="22"/>
    <x v="0"/>
    <x v="53"/>
    <x v="77"/>
  </r>
  <r>
    <x v="33"/>
    <x v="83"/>
    <x v="6"/>
    <x v="1"/>
    <x v="1"/>
    <x v="2"/>
    <x v="4"/>
    <x v="4"/>
    <x v="0"/>
    <x v="16"/>
    <x v="58"/>
  </r>
  <r>
    <x v="42"/>
    <x v="84"/>
    <x v="6"/>
    <x v="1"/>
    <x v="1"/>
    <x v="2"/>
    <x v="2"/>
    <x v="22"/>
    <x v="0"/>
    <x v="22"/>
    <x v="36"/>
  </r>
  <r>
    <x v="44"/>
    <x v="85"/>
    <x v="6"/>
    <x v="1"/>
    <x v="1"/>
    <x v="2"/>
    <x v="4"/>
    <x v="4"/>
    <x v="0"/>
    <x v="17"/>
    <x v="43"/>
  </r>
  <r>
    <x v="50"/>
    <x v="86"/>
    <x v="6"/>
    <x v="1"/>
    <x v="1"/>
    <x v="2"/>
    <x v="2"/>
    <x v="22"/>
    <x v="0"/>
    <x v="42"/>
    <x v="69"/>
  </r>
  <r>
    <x v="72"/>
    <x v="87"/>
    <x v="6"/>
    <x v="1"/>
    <x v="1"/>
    <x v="2"/>
    <x v="2"/>
    <x v="22"/>
    <x v="0"/>
    <x v="30"/>
    <x v="59"/>
  </r>
  <r>
    <x v="76"/>
    <x v="88"/>
    <x v="6"/>
    <x v="1"/>
    <x v="1"/>
    <x v="2"/>
    <x v="1"/>
    <x v="1"/>
    <x v="2"/>
    <x v="7"/>
    <x v="61"/>
  </r>
  <r>
    <x v="80"/>
    <x v="89"/>
    <x v="6"/>
    <x v="1"/>
    <x v="1"/>
    <x v="0"/>
    <x v="14"/>
    <x v="25"/>
    <x v="2"/>
    <x v="101"/>
    <x v="124"/>
  </r>
  <r>
    <x v="85"/>
    <x v="90"/>
    <x v="6"/>
    <x v="1"/>
    <x v="1"/>
    <x v="2"/>
    <x v="2"/>
    <x v="22"/>
    <x v="0"/>
    <x v="27"/>
    <x v="18"/>
  </r>
  <r>
    <x v="86"/>
    <x v="91"/>
    <x v="6"/>
    <x v="1"/>
    <x v="1"/>
    <x v="2"/>
    <x v="2"/>
    <x v="22"/>
    <x v="0"/>
    <x v="27"/>
    <x v="34"/>
  </r>
  <r>
    <x v="95"/>
    <x v="92"/>
    <x v="6"/>
    <x v="1"/>
    <x v="1"/>
    <x v="2"/>
    <x v="4"/>
    <x v="4"/>
    <x v="0"/>
    <x v="15"/>
    <x v="78"/>
  </r>
  <r>
    <x v="105"/>
    <x v="93"/>
    <x v="6"/>
    <x v="1"/>
    <x v="1"/>
    <x v="2"/>
    <x v="2"/>
    <x v="22"/>
    <x v="0"/>
    <x v="45"/>
    <x v="67"/>
  </r>
  <r>
    <x v="119"/>
    <x v="94"/>
    <x v="6"/>
    <x v="1"/>
    <x v="1"/>
    <x v="2"/>
    <x v="4"/>
    <x v="4"/>
    <x v="0"/>
    <x v="17"/>
    <x v="22"/>
  </r>
  <r>
    <x v="127"/>
    <x v="95"/>
    <x v="6"/>
    <x v="1"/>
    <x v="1"/>
    <x v="2"/>
    <x v="2"/>
    <x v="22"/>
    <x v="0"/>
    <x v="31"/>
    <x v="55"/>
  </r>
  <r>
    <x v="133"/>
    <x v="96"/>
    <x v="6"/>
    <x v="1"/>
    <x v="1"/>
    <x v="2"/>
    <x v="32"/>
    <x v="36"/>
    <x v="2"/>
    <x v="10"/>
    <x v="74"/>
  </r>
  <r>
    <x v="139"/>
    <x v="97"/>
    <x v="6"/>
    <x v="1"/>
    <x v="1"/>
    <x v="2"/>
    <x v="2"/>
    <x v="22"/>
    <x v="0"/>
    <x v="33"/>
    <x v="37"/>
  </r>
  <r>
    <x v="145"/>
    <x v="98"/>
    <x v="6"/>
    <x v="1"/>
    <x v="1"/>
    <x v="2"/>
    <x v="4"/>
    <x v="4"/>
    <x v="0"/>
    <x v="29"/>
    <x v="50"/>
  </r>
  <r>
    <x v="29"/>
    <x v="99"/>
    <x v="5"/>
    <x v="1"/>
    <x v="1"/>
    <x v="2"/>
    <x v="7"/>
    <x v="2"/>
    <x v="2"/>
    <x v="23"/>
    <x v="94"/>
  </r>
  <r>
    <x v="36"/>
    <x v="100"/>
    <x v="5"/>
    <x v="1"/>
    <x v="1"/>
    <x v="2"/>
    <x v="7"/>
    <x v="11"/>
    <x v="2"/>
    <x v="93"/>
    <x v="111"/>
  </r>
  <r>
    <x v="37"/>
    <x v="101"/>
    <x v="5"/>
    <x v="1"/>
    <x v="0"/>
    <x v="2"/>
    <x v="7"/>
    <x v="11"/>
    <x v="2"/>
    <x v="96"/>
    <x v="104"/>
  </r>
  <r>
    <x v="62"/>
    <x v="102"/>
    <x v="5"/>
    <x v="1"/>
    <x v="1"/>
    <x v="2"/>
    <x v="29"/>
    <x v="35"/>
    <x v="2"/>
    <x v="94"/>
    <x v="113"/>
  </r>
  <r>
    <x v="77"/>
    <x v="103"/>
    <x v="5"/>
    <x v="1"/>
    <x v="0"/>
    <x v="1"/>
    <x v="1"/>
    <x v="1"/>
    <x v="2"/>
    <x v="44"/>
    <x v="95"/>
  </r>
  <r>
    <x v="83"/>
    <x v="104"/>
    <x v="5"/>
    <x v="1"/>
    <x v="1"/>
    <x v="2"/>
    <x v="5"/>
    <x v="1"/>
    <x v="0"/>
    <x v="80"/>
    <x v="101"/>
  </r>
  <r>
    <x v="104"/>
    <x v="105"/>
    <x v="5"/>
    <x v="1"/>
    <x v="1"/>
    <x v="2"/>
    <x v="0"/>
    <x v="1"/>
    <x v="2"/>
    <x v="11"/>
    <x v="97"/>
  </r>
  <r>
    <x v="111"/>
    <x v="106"/>
    <x v="5"/>
    <x v="1"/>
    <x v="1"/>
    <x v="2"/>
    <x v="1"/>
    <x v="1"/>
    <x v="2"/>
    <x v="12"/>
    <x v="93"/>
  </r>
  <r>
    <x v="115"/>
    <x v="107"/>
    <x v="5"/>
    <x v="1"/>
    <x v="1"/>
    <x v="1"/>
    <x v="7"/>
    <x v="2"/>
    <x v="2"/>
    <x v="66"/>
    <x v="110"/>
  </r>
  <r>
    <x v="129"/>
    <x v="108"/>
    <x v="5"/>
    <x v="1"/>
    <x v="0"/>
    <x v="1"/>
    <x v="30"/>
    <x v="35"/>
    <x v="2"/>
    <x v="100"/>
    <x v="120"/>
  </r>
  <r>
    <x v="141"/>
    <x v="109"/>
    <x v="5"/>
    <x v="1"/>
    <x v="1"/>
    <x v="2"/>
    <x v="5"/>
    <x v="1"/>
    <x v="0"/>
    <x v="79"/>
    <x v="105"/>
  </r>
  <r>
    <x v="128"/>
    <x v="110"/>
    <x v="15"/>
    <x v="1"/>
    <x v="0"/>
    <x v="1"/>
    <x v="27"/>
    <x v="34"/>
    <x v="2"/>
    <x v="97"/>
    <x v="135"/>
  </r>
  <r>
    <x v="132"/>
    <x v="111"/>
    <x v="15"/>
    <x v="1"/>
    <x v="0"/>
    <x v="1"/>
    <x v="32"/>
    <x v="36"/>
    <x v="2"/>
    <x v="95"/>
    <x v="133"/>
  </r>
  <r>
    <x v="136"/>
    <x v="112"/>
    <x v="15"/>
    <x v="1"/>
    <x v="0"/>
    <x v="1"/>
    <x v="33"/>
    <x v="38"/>
    <x v="2"/>
    <x v="87"/>
    <x v="127"/>
  </r>
  <r>
    <x v="153"/>
    <x v="113"/>
    <x v="15"/>
    <x v="1"/>
    <x v="1"/>
    <x v="2"/>
    <x v="24"/>
    <x v="32"/>
    <x v="2"/>
    <x v="1"/>
    <x v="107"/>
  </r>
  <r>
    <x v="112"/>
    <x v="114"/>
    <x v="0"/>
    <x v="1"/>
    <x v="1"/>
    <x v="2"/>
    <x v="8"/>
    <x v="12"/>
    <x v="2"/>
    <x v="4"/>
    <x v="99"/>
  </r>
  <r>
    <x v="154"/>
    <x v="115"/>
    <x v="0"/>
    <x v="1"/>
    <x v="1"/>
    <x v="2"/>
    <x v="24"/>
    <x v="32"/>
    <x v="2"/>
    <x v="0"/>
    <x v="103"/>
  </r>
  <r>
    <x v="8"/>
    <x v="116"/>
    <x v="10"/>
    <x v="1"/>
    <x v="1"/>
    <x v="2"/>
    <x v="20"/>
    <x v="28"/>
    <x v="2"/>
    <x v="9"/>
    <x v="106"/>
  </r>
  <r>
    <x v="82"/>
    <x v="117"/>
    <x v="10"/>
    <x v="1"/>
    <x v="1"/>
    <x v="2"/>
    <x v="24"/>
    <x v="32"/>
    <x v="2"/>
    <x v="2"/>
    <x v="91"/>
  </r>
  <r>
    <x v="101"/>
    <x v="118"/>
    <x v="10"/>
    <x v="1"/>
    <x v="0"/>
    <x v="1"/>
    <x v="20"/>
    <x v="28"/>
    <x v="2"/>
    <x v="90"/>
    <x v="128"/>
  </r>
  <r>
    <x v="106"/>
    <x v="119"/>
    <x v="10"/>
    <x v="1"/>
    <x v="1"/>
    <x v="2"/>
    <x v="24"/>
    <x v="32"/>
    <x v="2"/>
    <x v="6"/>
    <x v="102"/>
  </r>
  <r>
    <x v="120"/>
    <x v="120"/>
    <x v="10"/>
    <x v="1"/>
    <x v="0"/>
    <x v="1"/>
    <x v="24"/>
    <x v="32"/>
    <x v="2"/>
    <x v="13"/>
    <x v="119"/>
  </r>
  <r>
    <x v="121"/>
    <x v="121"/>
    <x v="10"/>
    <x v="1"/>
    <x v="1"/>
    <x v="2"/>
    <x v="24"/>
    <x v="32"/>
    <x v="2"/>
    <x v="5"/>
    <x v="98"/>
  </r>
  <r>
    <x v="152"/>
    <x v="122"/>
    <x v="10"/>
    <x v="1"/>
    <x v="1"/>
    <x v="2"/>
    <x v="24"/>
    <x v="32"/>
    <x v="2"/>
    <x v="24"/>
    <x v="112"/>
  </r>
  <r>
    <x v="21"/>
    <x v="123"/>
    <x v="8"/>
    <x v="1"/>
    <x v="1"/>
    <x v="1"/>
    <x v="8"/>
    <x v="20"/>
    <x v="2"/>
    <x v="99"/>
    <x v="115"/>
  </r>
  <r>
    <x v="35"/>
    <x v="124"/>
    <x v="8"/>
    <x v="1"/>
    <x v="1"/>
    <x v="2"/>
    <x v="8"/>
    <x v="12"/>
    <x v="2"/>
    <x v="8"/>
    <x v="108"/>
  </r>
  <r>
    <x v="38"/>
    <x v="125"/>
    <x v="8"/>
    <x v="1"/>
    <x v="1"/>
    <x v="1"/>
    <x v="8"/>
    <x v="12"/>
    <x v="2"/>
    <x v="39"/>
    <x v="118"/>
  </r>
  <r>
    <x v="43"/>
    <x v="126"/>
    <x v="8"/>
    <x v="1"/>
    <x v="0"/>
    <x v="1"/>
    <x v="8"/>
    <x v="13"/>
    <x v="2"/>
    <x v="98"/>
    <x v="121"/>
  </r>
  <r>
    <x v="103"/>
    <x v="127"/>
    <x v="8"/>
    <x v="1"/>
    <x v="1"/>
    <x v="2"/>
    <x v="8"/>
    <x v="20"/>
    <x v="2"/>
    <x v="88"/>
    <x v="117"/>
  </r>
  <r>
    <x v="110"/>
    <x v="128"/>
    <x v="8"/>
    <x v="1"/>
    <x v="1"/>
    <x v="2"/>
    <x v="8"/>
    <x v="12"/>
    <x v="2"/>
    <x v="14"/>
    <x v="114"/>
  </r>
  <r>
    <x v="124"/>
    <x v="129"/>
    <x v="8"/>
    <x v="1"/>
    <x v="1"/>
    <x v="2"/>
    <x v="8"/>
    <x v="12"/>
    <x v="2"/>
    <x v="3"/>
    <x v="83"/>
  </r>
  <r>
    <x v="47"/>
    <x v="130"/>
    <x v="4"/>
    <x v="0"/>
    <x v="1"/>
    <x v="1"/>
    <x v="9"/>
    <x v="15"/>
    <x v="0"/>
    <x v="101"/>
    <x v="136"/>
  </r>
  <r>
    <x v="68"/>
    <x v="131"/>
    <x v="4"/>
    <x v="0"/>
    <x v="1"/>
    <x v="2"/>
    <x v="12"/>
    <x v="37"/>
    <x v="0"/>
    <x v="101"/>
    <x v="134"/>
  </r>
  <r>
    <x v="138"/>
    <x v="132"/>
    <x v="11"/>
    <x v="0"/>
    <x v="1"/>
    <x v="2"/>
    <x v="34"/>
    <x v="6"/>
    <x v="0"/>
    <x v="101"/>
    <x v="132"/>
  </r>
  <r>
    <x v="147"/>
    <x v="133"/>
    <x v="11"/>
    <x v="0"/>
    <x v="1"/>
    <x v="2"/>
    <x v="35"/>
    <x v="14"/>
    <x v="0"/>
    <x v="101"/>
    <x v="123"/>
  </r>
  <r>
    <x v="148"/>
    <x v="134"/>
    <x v="11"/>
    <x v="0"/>
    <x v="1"/>
    <x v="2"/>
    <x v="36"/>
    <x v="40"/>
    <x v="0"/>
    <x v="101"/>
    <x v="125"/>
  </r>
  <r>
    <x v="149"/>
    <x v="135"/>
    <x v="9"/>
    <x v="0"/>
    <x v="1"/>
    <x v="2"/>
    <x v="37"/>
    <x v="41"/>
    <x v="0"/>
    <x v="101"/>
    <x v="130"/>
  </r>
  <r>
    <x v="151"/>
    <x v="136"/>
    <x v="9"/>
    <x v="0"/>
    <x v="1"/>
    <x v="2"/>
    <x v="38"/>
    <x v="19"/>
    <x v="0"/>
    <x v="101"/>
    <x v="131"/>
  </r>
  <r>
    <x v="19"/>
    <x v="137"/>
    <x v="14"/>
    <x v="1"/>
    <x v="1"/>
    <x v="1"/>
    <x v="18"/>
    <x v="5"/>
    <x v="3"/>
    <x v="101"/>
    <x v="137"/>
  </r>
  <r>
    <x v="157"/>
    <x v="138"/>
    <x v="14"/>
    <x v="1"/>
    <x v="1"/>
    <x v="1"/>
    <x v="18"/>
    <x v="43"/>
    <x v="3"/>
    <x v="101"/>
    <x v="137"/>
  </r>
  <r>
    <x v="23"/>
    <x v="139"/>
    <x v="14"/>
    <x v="1"/>
    <x v="1"/>
    <x v="1"/>
    <x v="18"/>
    <x v="7"/>
    <x v="3"/>
    <x v="101"/>
    <x v="137"/>
  </r>
  <r>
    <x v="156"/>
    <x v="140"/>
    <x v="14"/>
    <x v="1"/>
    <x v="1"/>
    <x v="1"/>
    <x v="18"/>
    <x v="42"/>
    <x v="3"/>
    <x v="101"/>
    <x v="137"/>
  </r>
  <r>
    <x v="28"/>
    <x v="141"/>
    <x v="5"/>
    <x v="1"/>
    <x v="1"/>
    <x v="1"/>
    <x v="28"/>
    <x v="9"/>
    <x v="2"/>
    <x v="101"/>
    <x v="137"/>
  </r>
  <r>
    <x v="65"/>
    <x v="142"/>
    <x v="1"/>
    <x v="0"/>
    <x v="1"/>
    <x v="2"/>
    <x v="18"/>
    <x v="26"/>
    <x v="3"/>
    <x v="101"/>
    <x v="137"/>
  </r>
  <r>
    <x v="102"/>
    <x v="143"/>
    <x v="12"/>
    <x v="0"/>
    <x v="1"/>
    <x v="2"/>
    <x v="18"/>
    <x v="26"/>
    <x v="3"/>
    <x v="101"/>
    <x v="137"/>
  </r>
  <r>
    <x v="11"/>
    <x v="144"/>
    <x v="1"/>
    <x v="0"/>
    <x v="1"/>
    <x v="2"/>
    <x v="18"/>
    <x v="26"/>
    <x v="3"/>
    <x v="101"/>
    <x v="137"/>
  </r>
  <r>
    <x v="140"/>
    <x v="145"/>
    <x v="1"/>
    <x v="0"/>
    <x v="1"/>
    <x v="2"/>
    <x v="18"/>
    <x v="26"/>
    <x v="3"/>
    <x v="101"/>
    <x v="137"/>
  </r>
  <r>
    <x v="99"/>
    <x v="146"/>
    <x v="12"/>
    <x v="0"/>
    <x v="1"/>
    <x v="2"/>
    <x v="18"/>
    <x v="26"/>
    <x v="3"/>
    <x v="101"/>
    <x v="137"/>
  </r>
  <r>
    <x v="144"/>
    <x v="147"/>
    <x v="12"/>
    <x v="0"/>
    <x v="1"/>
    <x v="2"/>
    <x v="18"/>
    <x v="39"/>
    <x v="3"/>
    <x v="101"/>
    <x v="137"/>
  </r>
  <r>
    <x v="52"/>
    <x v="148"/>
    <x v="1"/>
    <x v="0"/>
    <x v="1"/>
    <x v="2"/>
    <x v="18"/>
    <x v="16"/>
    <x v="3"/>
    <x v="101"/>
    <x v="137"/>
  </r>
  <r>
    <x v="118"/>
    <x v="149"/>
    <x v="12"/>
    <x v="0"/>
    <x v="1"/>
    <x v="2"/>
    <x v="18"/>
    <x v="31"/>
    <x v="3"/>
    <x v="101"/>
    <x v="137"/>
  </r>
  <r>
    <x v="22"/>
    <x v="150"/>
    <x v="1"/>
    <x v="0"/>
    <x v="1"/>
    <x v="2"/>
    <x v="18"/>
    <x v="3"/>
    <x v="3"/>
    <x v="101"/>
    <x v="137"/>
  </r>
  <r>
    <x v="16"/>
    <x v="151"/>
    <x v="12"/>
    <x v="0"/>
    <x v="1"/>
    <x v="2"/>
    <x v="18"/>
    <x v="3"/>
    <x v="3"/>
    <x v="101"/>
    <x v="137"/>
  </r>
  <r>
    <x v="24"/>
    <x v="152"/>
    <x v="12"/>
    <x v="0"/>
    <x v="1"/>
    <x v="2"/>
    <x v="18"/>
    <x v="8"/>
    <x v="3"/>
    <x v="101"/>
    <x v="137"/>
  </r>
  <r>
    <x v="2"/>
    <x v="153"/>
    <x v="1"/>
    <x v="0"/>
    <x v="1"/>
    <x v="2"/>
    <x v="18"/>
    <x v="0"/>
    <x v="3"/>
    <x v="101"/>
    <x v="137"/>
  </r>
  <r>
    <x v="107"/>
    <x v="154"/>
    <x v="12"/>
    <x v="0"/>
    <x v="1"/>
    <x v="2"/>
    <x v="18"/>
    <x v="29"/>
    <x v="3"/>
    <x v="101"/>
    <x v="137"/>
  </r>
  <r>
    <x v="66"/>
    <x v="155"/>
    <x v="12"/>
    <x v="0"/>
    <x v="1"/>
    <x v="2"/>
    <x v="18"/>
    <x v="21"/>
    <x v="3"/>
    <x v="101"/>
    <x v="137"/>
  </r>
  <r>
    <x v="78"/>
    <x v="156"/>
    <x v="12"/>
    <x v="0"/>
    <x v="1"/>
    <x v="2"/>
    <x v="18"/>
    <x v="23"/>
    <x v="3"/>
    <x v="101"/>
    <x v="137"/>
  </r>
  <r>
    <x v="125"/>
    <x v="157"/>
    <x v="12"/>
    <x v="0"/>
    <x v="1"/>
    <x v="2"/>
    <x v="18"/>
    <x v="33"/>
    <x v="3"/>
    <x v="101"/>
    <x v="137"/>
  </r>
  <r>
    <x v="79"/>
    <x v="158"/>
    <x v="12"/>
    <x v="0"/>
    <x v="1"/>
    <x v="2"/>
    <x v="18"/>
    <x v="24"/>
    <x v="3"/>
    <x v="101"/>
    <x v="137"/>
  </r>
  <r>
    <x v="142"/>
    <x v="159"/>
    <x v="12"/>
    <x v="0"/>
    <x v="1"/>
    <x v="2"/>
    <x v="18"/>
    <x v="21"/>
    <x v="3"/>
    <x v="101"/>
    <x v="137"/>
  </r>
  <r>
    <x v="98"/>
    <x v="160"/>
    <x v="12"/>
    <x v="0"/>
    <x v="1"/>
    <x v="2"/>
    <x v="18"/>
    <x v="29"/>
    <x v="3"/>
    <x v="101"/>
    <x v="137"/>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0" dataCaption="Values" showDrill="1" useAutoFormatting="0" itemPrintTitles="1" indent="0" outline="1" outlineData="1" compact="1" compactData="1">
  <location ref="A3:B4" firstHeaderRow="1" firstDataRow="1" firstDataCol="0" rowPageCount="1" colPageCount="1"/>
  <pivotFields count="11">
    <pivotField showAll="0"/>
    <pivotField showAll="0"/>
    <pivotField showAll="0"/>
    <pivotField axis="axisPage" showAll="0">
      <items count="3">
        <item h="1" x="0"/>
        <item x="1"/>
        <item t="default"/>
      </items>
    </pivotField>
    <pivotField compact="0" showAll="0"/>
    <pivotField compact="0" showAll="0"/>
    <pivotField showAll="0"/>
    <pivotField showAll="0"/>
    <pivotField showAll="0"/>
    <pivotField showAll="0"/>
    <pivotField dataField="1" showAll="0"/>
  </pivotFields>
  <pageFields count="1">
    <pageField fld="3" hier="-1"/>
  </pageFields>
  <dataFields count="1">
    <dataField name="Sum of Drainage Area (mi2)" fld="10" subtotal="sum" numFmtId="164"/>
  </dataFields>
  <pivotTableStyleInfo name="PivotStyleLight16"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1.vml"/>
</Relationships>
</file>

<file path=xl/worksheets/_rels/sheet7.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2.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AD47"/>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8.6796875" defaultRowHeight="15" zeroHeight="false" outlineLevelRow="0" outlineLevelCol="0"/>
  <cols>
    <col collapsed="false" customWidth="true" hidden="false" outlineLevel="0" max="1" min="1" style="0" width="28"/>
    <col collapsed="false" customWidth="true" hidden="false" outlineLevel="0" max="2" min="2" style="0" width="53.86"/>
  </cols>
  <sheetData>
    <row r="1" customFormat="false" ht="15" hidden="false" customHeight="false" outlineLevel="0" collapsed="false">
      <c r="A1" s="0" t="s">
        <v>0</v>
      </c>
    </row>
    <row r="2" customFormat="false" ht="15" hidden="false" customHeight="false" outlineLevel="0" collapsed="false">
      <c r="A2" s="0" t="s">
        <v>1</v>
      </c>
    </row>
    <row r="4" customFormat="false" ht="15" hidden="false" customHeight="false" outlineLevel="0" collapsed="false">
      <c r="A4" s="1" t="s">
        <v>2</v>
      </c>
      <c r="B4" s="1" t="s">
        <v>3</v>
      </c>
    </row>
    <row r="5" s="3" customFormat="true" ht="82.05" hidden="false" customHeight="false" outlineLevel="0" collapsed="false">
      <c r="A5" s="2" t="s">
        <v>4</v>
      </c>
      <c r="B5" s="2" t="s">
        <v>5</v>
      </c>
    </row>
    <row r="6" s="3" customFormat="true" ht="28.35" hidden="false" customHeight="false" outlineLevel="0" collapsed="false">
      <c r="A6" s="2" t="s">
        <v>6</v>
      </c>
      <c r="B6" s="2" t="s">
        <v>7</v>
      </c>
    </row>
    <row r="7" s="3" customFormat="true" ht="68.65" hidden="false" customHeight="false" outlineLevel="0" collapsed="false">
      <c r="A7" s="2" t="s">
        <v>8</v>
      </c>
      <c r="B7" s="2" t="s">
        <v>9</v>
      </c>
    </row>
    <row r="8" s="3" customFormat="true" ht="55.2" hidden="false" customHeight="false" outlineLevel="0" collapsed="false">
      <c r="A8" s="2" t="s">
        <v>10</v>
      </c>
      <c r="B8" s="2" t="s">
        <v>11</v>
      </c>
    </row>
    <row r="9" s="3" customFormat="true" ht="68.65" hidden="false" customHeight="false" outlineLevel="0" collapsed="false">
      <c r="A9" s="2" t="s">
        <v>12</v>
      </c>
      <c r="B9" s="2" t="s">
        <v>13</v>
      </c>
    </row>
    <row r="10" s="3" customFormat="true" ht="28.35" hidden="false" customHeight="false" outlineLevel="0" collapsed="false">
      <c r="A10" s="2" t="s">
        <v>14</v>
      </c>
      <c r="B10" s="2" t="s">
        <v>15</v>
      </c>
    </row>
    <row r="11" s="3" customFormat="true" ht="1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8.6796875" defaultRowHeight="15" zeroHeight="false" outlineLevelRow="0" outlineLevelCol="0"/>
  <cols>
    <col collapsed="false" customWidth="true" hidden="false" outlineLevel="0" max="1" min="1" style="0" width="13.15"/>
    <col collapsed="false" customWidth="true" hidden="false" outlineLevel="0" max="2" min="2" style="0" width="25.71"/>
    <col collapsed="false" customWidth="true" hidden="false" outlineLevel="0" max="4" min="3" style="0" width="12"/>
    <col collapsed="false" customWidth="true" hidden="false" outlineLevel="0" max="5" min="5" style="0" width="11"/>
    <col collapsed="false" customWidth="true" hidden="false" outlineLevel="0" max="6" min="6" style="0" width="12"/>
    <col collapsed="false" customWidth="true" hidden="false" outlineLevel="0" max="10" min="9" style="0" width="12"/>
    <col collapsed="false" customWidth="true" hidden="false" outlineLevel="0" max="11" min="11" style="0" width="11"/>
    <col collapsed="false" customWidth="true" hidden="false" outlineLevel="0" max="18" min="12" style="0" width="12"/>
    <col collapsed="false" customWidth="true" hidden="false" outlineLevel="0" max="19" min="19" style="0" width="11"/>
    <col collapsed="false" customWidth="true" hidden="false" outlineLevel="0" max="22" min="20" style="0" width="12"/>
    <col collapsed="false" customWidth="true" hidden="false" outlineLevel="0" max="23" min="23" style="0" width="11"/>
    <col collapsed="false" customWidth="true" hidden="false" outlineLevel="0" max="24" min="24" style="0" width="12"/>
    <col collapsed="false" customWidth="true" hidden="false" outlineLevel="0" max="25" min="25" style="0" width="11"/>
    <col collapsed="false" customWidth="true" hidden="false" outlineLevel="0" max="28" min="26" style="0" width="12"/>
    <col collapsed="false" customWidth="true" hidden="false" outlineLevel="0" max="29" min="29" style="0" width="10"/>
    <col collapsed="false" customWidth="true" hidden="false" outlineLevel="0" max="44" min="30" style="0" width="12"/>
    <col collapsed="false" customWidth="true" hidden="false" outlineLevel="0" max="45" min="45" style="0" width="11"/>
    <col collapsed="false" customWidth="true" hidden="false" outlineLevel="0" max="65" min="46" style="0" width="12"/>
    <col collapsed="false" customWidth="true" hidden="false" outlineLevel="0" max="67" min="66" style="0" width="11"/>
    <col collapsed="false" customWidth="true" hidden="false" outlineLevel="0" max="70" min="68" style="0" width="12"/>
    <col collapsed="false" customWidth="true" hidden="false" outlineLevel="0" max="71" min="71" style="0" width="11"/>
    <col collapsed="false" customWidth="true" hidden="false" outlineLevel="0" max="72" min="72" style="0" width="12"/>
    <col collapsed="false" customWidth="true" hidden="false" outlineLevel="0" max="73" min="73" style="0" width="11"/>
    <col collapsed="false" customWidth="true" hidden="false" outlineLevel="0" max="75" min="74" style="0" width="12"/>
    <col collapsed="false" customWidth="true" hidden="false" outlineLevel="0" max="76" min="76" style="0" width="11"/>
    <col collapsed="false" customWidth="true" hidden="false" outlineLevel="0" max="80" min="77" style="0" width="12"/>
    <col collapsed="false" customWidth="true" hidden="false" outlineLevel="0" max="81" min="81" style="0" width="11"/>
    <col collapsed="false" customWidth="true" hidden="false" outlineLevel="0" max="112" min="82" style="0" width="12"/>
    <col collapsed="false" customWidth="true" hidden="false" outlineLevel="0" max="113" min="113" style="0" width="11"/>
    <col collapsed="false" customWidth="true" hidden="false" outlineLevel="0" max="117" min="114" style="0" width="12"/>
    <col collapsed="false" customWidth="true" hidden="false" outlineLevel="0" max="118" min="118" style="0" width="11"/>
    <col collapsed="false" customWidth="true" hidden="false" outlineLevel="0" max="121" min="119" style="0" width="12"/>
    <col collapsed="false" customWidth="true" hidden="false" outlineLevel="0" max="122" min="122" style="0" width="10"/>
    <col collapsed="false" customWidth="true" hidden="false" outlineLevel="0" max="134" min="123" style="0" width="12"/>
    <col collapsed="false" customWidth="true" hidden="false" outlineLevel="0" max="135" min="135" style="0" width="11"/>
    <col collapsed="false" customWidth="true" hidden="false" outlineLevel="0" max="136" min="136" style="0" width="12"/>
    <col collapsed="false" customWidth="true" hidden="false" outlineLevel="0" max="137" min="137" style="0" width="11"/>
    <col collapsed="false" customWidth="true" hidden="false" outlineLevel="0" max="138" min="138" style="0" width="12"/>
    <col collapsed="false" customWidth="true" hidden="false" outlineLevel="0" max="139" min="139" style="0" width="7.29"/>
    <col collapsed="false" customWidth="true" hidden="false" outlineLevel="0" max="140" min="140" style="0" width="11.29"/>
  </cols>
  <sheetData>
    <row r="1" customFormat="false" ht="15" hidden="false" customHeight="false" outlineLevel="0" collapsed="false">
      <c r="A1" s="4" t="s">
        <v>16</v>
      </c>
      <c r="B1" s="5" t="s">
        <v>17</v>
      </c>
    </row>
    <row r="3" customFormat="false" ht="15" hidden="false" customHeight="false" outlineLevel="0" collapsed="false">
      <c r="A3" s="6" t="s">
        <v>18</v>
      </c>
      <c r="B3" s="7"/>
    </row>
    <row r="4" customFormat="false" ht="15" hidden="false" customHeight="false" outlineLevel="0" collapsed="false">
      <c r="A4" s="8" t="n">
        <v>14065.6257086072</v>
      </c>
      <c r="B4" s="9"/>
    </row>
    <row r="8" customFormat="false" ht="15" hidden="false" customHeight="false" outlineLevel="0" collapsed="false">
      <c r="B8" s="10" t="n">
        <f aca="false">GETPIVOTDATA("Drainage Area (mi2)",$A$3,"NativeRegression","Y")/GETPIVOTDATA("Drainage Area (mi2)",$A$3)</f>
        <v>0.73767380179169</v>
      </c>
      <c r="C8" s="0" t="s">
        <v>19</v>
      </c>
    </row>
    <row r="9" customFormat="false" ht="15" hidden="false" customHeight="false" outlineLevel="0" collapsed="false">
      <c r="B9" s="10" t="n">
        <f aca="false">GETPIVOTDATA("Drainage Area (mi2)",$A$3,"NativeRegression",)/GETPIVOTDATA("Drainage Area (mi2)",$A$3)</f>
        <v>0.26232619820831</v>
      </c>
      <c r="C9" s="0" t="s">
        <v>20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16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1" topLeftCell="H140" activePane="bottomRight" state="frozen"/>
      <selection pane="topLeft" activeCell="A1" activeCellId="0" sqref="A1"/>
      <selection pane="topRight" activeCell="H1" activeCellId="0" sqref="H1"/>
      <selection pane="bottomLeft" activeCell="A140" activeCellId="0" sqref="A140"/>
      <selection pane="bottomRight" activeCell="K145" activeCellId="0" sqref="K145"/>
    </sheetView>
  </sheetViews>
  <sheetFormatPr defaultColWidth="9.1484375" defaultRowHeight="15" zeroHeight="false" outlineLevelRow="0" outlineLevelCol="0"/>
  <cols>
    <col collapsed="false" customWidth="true" hidden="false" outlineLevel="0" max="1" min="1" style="11" width="23.29"/>
    <col collapsed="false" customWidth="true" hidden="false" outlineLevel="0" max="2" min="2" style="12" width="11"/>
    <col collapsed="false" customWidth="true" hidden="false" outlineLevel="0" max="3" min="3" style="11" width="20.29"/>
    <col collapsed="false" customWidth="true" hidden="false" outlineLevel="0" max="4" min="4" style="11" width="10.29"/>
    <col collapsed="false" customWidth="true" hidden="false" outlineLevel="0" max="5" min="5" style="12" width="26.42"/>
    <col collapsed="false" customWidth="true" hidden="false" outlineLevel="0" max="6" min="6" style="12" width="21"/>
    <col collapsed="false" customWidth="true" hidden="false" outlineLevel="0" max="7" min="7" style="11" width="55.71"/>
    <col collapsed="false" customWidth="true" hidden="false" outlineLevel="0" max="8" min="8" style="11" width="25.14"/>
    <col collapsed="false" customWidth="true" hidden="false" outlineLevel="0" max="9" min="9" style="11" width="35"/>
    <col collapsed="false" customWidth="true" hidden="false" outlineLevel="0" max="10" min="10" style="12" width="13"/>
    <col collapsed="false" customWidth="true" hidden="false" outlineLevel="0" max="11" min="11" style="12" width="21.14"/>
    <col collapsed="false" customWidth="true" hidden="false" outlineLevel="0" max="12" min="12" style="11" width="23.86"/>
    <col collapsed="false" customWidth="true" hidden="false" outlineLevel="0" max="13" min="13" style="13" width="20"/>
    <col collapsed="false" customWidth="true" hidden="false" outlineLevel="0" max="14" min="14" style="14" width="12.42"/>
    <col collapsed="false" customWidth="true" hidden="false" outlineLevel="0" max="15" min="15" style="15" width="19.14"/>
    <col collapsed="false" customWidth="true" hidden="false" outlineLevel="0" max="16" min="16" style="14" width="15.71"/>
    <col collapsed="false" customWidth="true" hidden="false" outlineLevel="0" max="17" min="17" style="15" width="20"/>
    <col collapsed="false" customWidth="false" hidden="false" outlineLevel="0" max="16384" min="18" style="11" width="9.14"/>
  </cols>
  <sheetData>
    <row r="1" customFormat="false" ht="15" hidden="false" customHeight="false" outlineLevel="0" collapsed="false">
      <c r="A1" s="16" t="s">
        <v>21</v>
      </c>
      <c r="B1" s="17" t="s">
        <v>22</v>
      </c>
      <c r="C1" s="16" t="s">
        <v>23</v>
      </c>
      <c r="D1" s="16" t="s">
        <v>16</v>
      </c>
      <c r="E1" s="18" t="s">
        <v>24</v>
      </c>
      <c r="F1" s="18" t="s">
        <v>25</v>
      </c>
      <c r="G1" s="16" t="s">
        <v>26</v>
      </c>
      <c r="H1" s="16" t="s">
        <v>27</v>
      </c>
      <c r="I1" s="16" t="s">
        <v>28</v>
      </c>
      <c r="J1" s="18" t="s">
        <v>29</v>
      </c>
      <c r="K1" s="18" t="s">
        <v>30</v>
      </c>
      <c r="L1" s="16" t="s">
        <v>31</v>
      </c>
      <c r="M1" s="19" t="s">
        <v>32</v>
      </c>
      <c r="N1" s="20" t="s">
        <v>33</v>
      </c>
      <c r="O1" s="21" t="s">
        <v>34</v>
      </c>
      <c r="P1" s="20" t="s">
        <v>35</v>
      </c>
      <c r="Q1" s="21" t="s">
        <v>36</v>
      </c>
    </row>
    <row r="2" customFormat="false" ht="15" hidden="false" customHeight="false" outlineLevel="0" collapsed="false">
      <c r="A2" s="11" t="s">
        <v>37</v>
      </c>
      <c r="B2" s="12" t="n">
        <v>301</v>
      </c>
      <c r="C2" s="11" t="s">
        <v>38</v>
      </c>
      <c r="D2" s="11" t="s">
        <v>17</v>
      </c>
      <c r="G2" s="11" t="s">
        <v>39</v>
      </c>
      <c r="H2" s="22" t="s">
        <v>40</v>
      </c>
      <c r="I2" s="11" t="s">
        <v>41</v>
      </c>
      <c r="J2" s="12" t="n">
        <v>61.9470345478469</v>
      </c>
      <c r="K2" s="23" t="n">
        <v>5.56568633530721</v>
      </c>
      <c r="L2" s="24" t="s">
        <v>42</v>
      </c>
      <c r="M2" s="25" t="s">
        <v>39</v>
      </c>
      <c r="N2" s="14" t="n">
        <v>137</v>
      </c>
      <c r="O2" s="15" t="s">
        <v>43</v>
      </c>
      <c r="P2" s="14" t="n">
        <v>214</v>
      </c>
      <c r="Q2" s="15" t="s">
        <v>44</v>
      </c>
    </row>
    <row r="3" customFormat="false" ht="15" hidden="false" customHeight="false" outlineLevel="0" collapsed="false">
      <c r="A3" s="11" t="s">
        <v>45</v>
      </c>
      <c r="B3" s="12" t="n">
        <v>302</v>
      </c>
      <c r="C3" s="11" t="s">
        <v>38</v>
      </c>
      <c r="D3" s="11" t="s">
        <v>17</v>
      </c>
      <c r="G3" s="11" t="s">
        <v>39</v>
      </c>
      <c r="H3" s="22" t="s">
        <v>40</v>
      </c>
      <c r="I3" s="11" t="s">
        <v>41</v>
      </c>
      <c r="J3" s="12" t="n">
        <v>61.9470345478469</v>
      </c>
      <c r="K3" s="23" t="n">
        <v>0.969279612489304</v>
      </c>
      <c r="L3" s="24" t="s">
        <v>42</v>
      </c>
      <c r="M3" s="25" t="s">
        <v>46</v>
      </c>
      <c r="N3" s="14" t="n">
        <v>142</v>
      </c>
      <c r="O3" s="15" t="s">
        <v>47</v>
      </c>
      <c r="P3" s="14" t="n">
        <v>215</v>
      </c>
      <c r="Q3" s="15" t="s">
        <v>48</v>
      </c>
    </row>
    <row r="4" customFormat="false" ht="15" hidden="false" customHeight="false" outlineLevel="0" collapsed="false">
      <c r="A4" s="11" t="s">
        <v>49</v>
      </c>
      <c r="B4" s="12" t="n">
        <v>303</v>
      </c>
      <c r="C4" s="11" t="s">
        <v>38</v>
      </c>
      <c r="D4" s="11" t="s">
        <v>17</v>
      </c>
      <c r="G4" s="11" t="s">
        <v>50</v>
      </c>
      <c r="H4" s="22" t="s">
        <v>51</v>
      </c>
      <c r="I4" s="11" t="s">
        <v>41</v>
      </c>
      <c r="J4" s="12" t="n">
        <v>42.9350337673989</v>
      </c>
      <c r="K4" s="23" t="n">
        <v>1.98573801718559</v>
      </c>
      <c r="L4" s="24" t="s">
        <v>42</v>
      </c>
      <c r="M4" s="25" t="s">
        <v>50</v>
      </c>
      <c r="N4" s="14" t="n">
        <v>169</v>
      </c>
      <c r="O4" s="15" t="s">
        <v>49</v>
      </c>
      <c r="P4" s="14" t="n">
        <v>220</v>
      </c>
      <c r="Q4" s="15" t="s">
        <v>52</v>
      </c>
    </row>
    <row r="5" customFormat="false" ht="15" hidden="false" customHeight="false" outlineLevel="0" collapsed="false">
      <c r="A5" s="11" t="s">
        <v>53</v>
      </c>
      <c r="B5" s="12" t="n">
        <v>304</v>
      </c>
      <c r="C5" s="11" t="s">
        <v>38</v>
      </c>
      <c r="D5" s="11" t="s">
        <v>17</v>
      </c>
      <c r="G5" s="11" t="s">
        <v>50</v>
      </c>
      <c r="H5" s="22" t="s">
        <v>51</v>
      </c>
      <c r="I5" s="11" t="s">
        <v>41</v>
      </c>
      <c r="J5" s="12" t="n">
        <v>42.7804952281642</v>
      </c>
      <c r="K5" s="23" t="n">
        <v>6.10147287294082</v>
      </c>
      <c r="L5" s="24" t="s">
        <v>42</v>
      </c>
      <c r="M5" s="25" t="s">
        <v>50</v>
      </c>
      <c r="N5" s="14" t="n">
        <v>170</v>
      </c>
      <c r="O5" s="15" t="s">
        <v>53</v>
      </c>
      <c r="P5" s="14" t="n">
        <v>208</v>
      </c>
      <c r="Q5" s="15" t="s">
        <v>54</v>
      </c>
    </row>
    <row r="6" customFormat="false" ht="15" hidden="false" customHeight="false" outlineLevel="0" collapsed="false">
      <c r="A6" s="11" t="s">
        <v>55</v>
      </c>
      <c r="B6" s="12" t="n">
        <v>305</v>
      </c>
      <c r="C6" s="11" t="s">
        <v>38</v>
      </c>
      <c r="D6" s="11" t="s">
        <v>17</v>
      </c>
      <c r="G6" s="11" t="s">
        <v>56</v>
      </c>
      <c r="H6" s="22" t="s">
        <v>51</v>
      </c>
      <c r="I6" s="11" t="s">
        <v>41</v>
      </c>
      <c r="J6" s="12" t="n">
        <v>49.1893212802505</v>
      </c>
      <c r="K6" s="23" t="n">
        <v>11.9745907945</v>
      </c>
      <c r="L6" s="24" t="s">
        <v>42</v>
      </c>
      <c r="M6" s="25" t="s">
        <v>56</v>
      </c>
      <c r="N6" s="14" t="n">
        <v>165</v>
      </c>
      <c r="O6" s="15" t="s">
        <v>55</v>
      </c>
      <c r="P6" s="14" t="n">
        <v>220</v>
      </c>
      <c r="Q6" s="15" t="s">
        <v>52</v>
      </c>
    </row>
    <row r="7" customFormat="false" ht="15" hidden="false" customHeight="false" outlineLevel="0" collapsed="false">
      <c r="A7" s="11" t="s">
        <v>57</v>
      </c>
      <c r="B7" s="12" t="n">
        <v>306</v>
      </c>
      <c r="C7" s="11" t="s">
        <v>38</v>
      </c>
      <c r="D7" s="11" t="s">
        <v>17</v>
      </c>
      <c r="E7" s="12" t="s">
        <v>58</v>
      </c>
      <c r="G7" s="11" t="s">
        <v>56</v>
      </c>
      <c r="H7" s="22" t="s">
        <v>51</v>
      </c>
      <c r="I7" s="11" t="s">
        <v>41</v>
      </c>
      <c r="J7" s="12" t="n">
        <v>51.4794378474658</v>
      </c>
      <c r="K7" s="23" t="n">
        <v>12.776797159</v>
      </c>
      <c r="L7" s="24" t="s">
        <v>42</v>
      </c>
      <c r="M7" s="25" t="s">
        <v>56</v>
      </c>
      <c r="N7" s="14" t="n">
        <v>161</v>
      </c>
      <c r="O7" s="15" t="s">
        <v>57</v>
      </c>
      <c r="P7" s="14" t="n">
        <v>221</v>
      </c>
      <c r="Q7" s="15" t="s">
        <v>59</v>
      </c>
    </row>
    <row r="8" customFormat="false" ht="15" hidden="false" customHeight="false" outlineLevel="0" collapsed="false">
      <c r="A8" s="11" t="s">
        <v>60</v>
      </c>
      <c r="B8" s="12" t="n">
        <v>307</v>
      </c>
      <c r="C8" s="11" t="s">
        <v>38</v>
      </c>
      <c r="D8" s="11" t="s">
        <v>17</v>
      </c>
      <c r="G8" s="11" t="s">
        <v>61</v>
      </c>
      <c r="H8" s="22" t="s">
        <v>62</v>
      </c>
      <c r="I8" s="11" t="s">
        <v>41</v>
      </c>
      <c r="J8" s="12" t="n">
        <v>54.0748256396904</v>
      </c>
      <c r="K8" s="23" t="n">
        <v>2.3640581908705</v>
      </c>
      <c r="L8" s="24" t="s">
        <v>42</v>
      </c>
      <c r="M8" s="25" t="s">
        <v>63</v>
      </c>
      <c r="N8" s="14" t="n">
        <v>122</v>
      </c>
      <c r="O8" s="15" t="s">
        <v>60</v>
      </c>
      <c r="P8" s="14" t="n">
        <v>209</v>
      </c>
      <c r="Q8" s="15" t="s">
        <v>64</v>
      </c>
    </row>
    <row r="9" customFormat="false" ht="15" hidden="false" customHeight="false" outlineLevel="0" collapsed="false">
      <c r="A9" s="11" t="s">
        <v>47</v>
      </c>
      <c r="B9" s="12" t="n">
        <v>308</v>
      </c>
      <c r="C9" s="11" t="s">
        <v>38</v>
      </c>
      <c r="D9" s="11" t="s">
        <v>17</v>
      </c>
      <c r="G9" s="11" t="s">
        <v>46</v>
      </c>
      <c r="H9" s="22" t="s">
        <v>40</v>
      </c>
      <c r="I9" s="11" t="s">
        <v>41</v>
      </c>
      <c r="J9" s="12" t="n">
        <v>58.3384044082593</v>
      </c>
      <c r="K9" s="23" t="n">
        <v>6.87387136847246</v>
      </c>
      <c r="L9" s="24" t="s">
        <v>42</v>
      </c>
      <c r="M9" s="25" t="s">
        <v>46</v>
      </c>
      <c r="N9" s="14" t="n">
        <v>142</v>
      </c>
      <c r="O9" s="15" t="s">
        <v>47</v>
      </c>
      <c r="P9" s="14" t="n">
        <v>215</v>
      </c>
      <c r="Q9" s="15" t="s">
        <v>48</v>
      </c>
    </row>
    <row r="10" customFormat="false" ht="15" hidden="false" customHeight="false" outlineLevel="0" collapsed="false">
      <c r="A10" s="11" t="s">
        <v>65</v>
      </c>
      <c r="B10" s="12" t="n">
        <v>309</v>
      </c>
      <c r="C10" s="11" t="s">
        <v>38</v>
      </c>
      <c r="D10" s="11" t="s">
        <v>17</v>
      </c>
      <c r="E10" s="12" t="s">
        <v>58</v>
      </c>
      <c r="F10" s="12" t="s">
        <v>58</v>
      </c>
      <c r="G10" s="11" t="s">
        <v>66</v>
      </c>
      <c r="H10" s="22" t="s">
        <v>67</v>
      </c>
      <c r="I10" s="11" t="s">
        <v>41</v>
      </c>
      <c r="J10" s="12" t="n">
        <v>39.9399388929938</v>
      </c>
      <c r="K10" s="23" t="n">
        <v>101.897487847</v>
      </c>
      <c r="L10" s="24" t="s">
        <v>42</v>
      </c>
      <c r="M10" s="25" t="s">
        <v>66</v>
      </c>
      <c r="N10" s="14" t="n">
        <v>115</v>
      </c>
      <c r="O10" s="15" t="s">
        <v>65</v>
      </c>
      <c r="P10" s="14" t="n">
        <v>206</v>
      </c>
      <c r="Q10" s="15" t="s">
        <v>68</v>
      </c>
    </row>
    <row r="11" customFormat="false" ht="15" hidden="false" customHeight="false" outlineLevel="0" collapsed="false">
      <c r="A11" s="11" t="s">
        <v>69</v>
      </c>
      <c r="B11" s="12" t="n">
        <v>310</v>
      </c>
      <c r="C11" s="11" t="s">
        <v>38</v>
      </c>
      <c r="D11" s="11" t="s">
        <v>17</v>
      </c>
      <c r="E11" s="12" t="s">
        <v>58</v>
      </c>
      <c r="G11" s="11" t="s">
        <v>70</v>
      </c>
      <c r="H11" s="22" t="s">
        <v>51</v>
      </c>
      <c r="I11" s="11" t="s">
        <v>41</v>
      </c>
      <c r="J11" s="12" t="n">
        <v>57.4139966134497</v>
      </c>
      <c r="K11" s="23" t="n">
        <v>16.6436692482</v>
      </c>
      <c r="L11" s="24" t="s">
        <v>42</v>
      </c>
      <c r="M11" s="25" t="s">
        <v>70</v>
      </c>
      <c r="N11" s="14" t="n">
        <v>150</v>
      </c>
      <c r="O11" s="15" t="s">
        <v>69</v>
      </c>
      <c r="P11" s="14" t="n">
        <v>216</v>
      </c>
      <c r="Q11" s="15" t="s">
        <v>71</v>
      </c>
    </row>
    <row r="12" customFormat="false" ht="15" hidden="false" customHeight="false" outlineLevel="0" collapsed="false">
      <c r="A12" s="11" t="s">
        <v>72</v>
      </c>
      <c r="B12" s="12" t="n">
        <v>311</v>
      </c>
      <c r="C12" s="11" t="s">
        <v>38</v>
      </c>
      <c r="D12" s="11" t="s">
        <v>17</v>
      </c>
      <c r="G12" s="11" t="s">
        <v>46</v>
      </c>
      <c r="H12" s="22" t="s">
        <v>40</v>
      </c>
      <c r="I12" s="11" t="s">
        <v>41</v>
      </c>
      <c r="J12" s="12" t="n">
        <v>63.4903582321318</v>
      </c>
      <c r="K12" s="23" t="n">
        <v>34.5499681333</v>
      </c>
      <c r="L12" s="24" t="s">
        <v>42</v>
      </c>
      <c r="M12" s="25" t="s">
        <v>46</v>
      </c>
      <c r="N12" s="14" t="n">
        <v>140</v>
      </c>
      <c r="O12" s="15" t="s">
        <v>72</v>
      </c>
      <c r="P12" s="14" t="n">
        <v>215</v>
      </c>
      <c r="Q12" s="15" t="s">
        <v>48</v>
      </c>
    </row>
    <row r="13" customFormat="false" ht="15" hidden="false" customHeight="false" outlineLevel="0" collapsed="false">
      <c r="A13" s="11" t="s">
        <v>73</v>
      </c>
      <c r="B13" s="12" t="n">
        <v>312</v>
      </c>
      <c r="C13" s="11" t="s">
        <v>38</v>
      </c>
      <c r="D13" s="11" t="s">
        <v>17</v>
      </c>
      <c r="G13" s="11" t="s">
        <v>46</v>
      </c>
      <c r="H13" s="22" t="s">
        <v>62</v>
      </c>
      <c r="I13" s="11" t="s">
        <v>41</v>
      </c>
      <c r="J13" s="12" t="n">
        <v>50.3856070498278</v>
      </c>
      <c r="K13" s="23" t="n">
        <v>2.10626068274707</v>
      </c>
      <c r="L13" s="24" t="s">
        <v>42</v>
      </c>
      <c r="M13" s="25" t="s">
        <v>74</v>
      </c>
      <c r="N13" s="14" t="n">
        <v>172</v>
      </c>
      <c r="O13" s="15" t="s">
        <v>75</v>
      </c>
      <c r="P13" s="14" t="n">
        <v>218</v>
      </c>
      <c r="Q13" s="15" t="s">
        <v>75</v>
      </c>
    </row>
    <row r="14" customFormat="false" ht="15" hidden="false" customHeight="false" outlineLevel="0" collapsed="false">
      <c r="A14" s="11" t="s">
        <v>76</v>
      </c>
      <c r="B14" s="12" t="n">
        <v>313</v>
      </c>
      <c r="C14" s="11" t="s">
        <v>38</v>
      </c>
      <c r="D14" s="11" t="s">
        <v>17</v>
      </c>
      <c r="G14" s="11" t="s">
        <v>74</v>
      </c>
      <c r="H14" s="22" t="s">
        <v>62</v>
      </c>
      <c r="I14" s="11" t="s">
        <v>41</v>
      </c>
      <c r="J14" s="12" t="n">
        <v>50.3856070498278</v>
      </c>
      <c r="K14" s="23" t="n">
        <v>2.99907833034966</v>
      </c>
      <c r="L14" s="24" t="s">
        <v>42</v>
      </c>
      <c r="M14" s="25" t="s">
        <v>74</v>
      </c>
      <c r="N14" s="14" t="n">
        <v>172</v>
      </c>
      <c r="O14" s="15" t="s">
        <v>75</v>
      </c>
      <c r="P14" s="14" t="n">
        <v>218</v>
      </c>
      <c r="Q14" s="15" t="s">
        <v>75</v>
      </c>
    </row>
    <row r="15" customFormat="false" ht="15" hidden="false" customHeight="false" outlineLevel="0" collapsed="false">
      <c r="A15" s="11" t="s">
        <v>77</v>
      </c>
      <c r="B15" s="12" t="n">
        <v>314</v>
      </c>
      <c r="C15" s="11" t="s">
        <v>38</v>
      </c>
      <c r="D15" s="11" t="s">
        <v>17</v>
      </c>
      <c r="G15" s="11" t="s">
        <v>39</v>
      </c>
      <c r="H15" s="22" t="s">
        <v>40</v>
      </c>
      <c r="I15" s="11" t="s">
        <v>41</v>
      </c>
      <c r="J15" s="12" t="n">
        <v>56.3423411133305</v>
      </c>
      <c r="K15" s="23" t="n">
        <v>3.82743820840284</v>
      </c>
      <c r="L15" s="24" t="s">
        <v>42</v>
      </c>
      <c r="M15" s="25" t="s">
        <v>39</v>
      </c>
      <c r="N15" s="14" t="n">
        <v>149</v>
      </c>
      <c r="O15" s="15" t="s">
        <v>77</v>
      </c>
      <c r="P15" s="14" t="n">
        <v>213</v>
      </c>
      <c r="Q15" s="15" t="s">
        <v>78</v>
      </c>
    </row>
    <row r="16" customFormat="false" ht="15" hidden="false" customHeight="false" outlineLevel="0" collapsed="false">
      <c r="A16" s="26" t="s">
        <v>79</v>
      </c>
      <c r="B16" s="27" t="n">
        <v>315</v>
      </c>
      <c r="C16" s="26" t="s">
        <v>38</v>
      </c>
      <c r="D16" s="26" t="s">
        <v>17</v>
      </c>
      <c r="E16" s="27"/>
      <c r="F16" s="27" t="s">
        <v>80</v>
      </c>
      <c r="G16" s="26" t="s">
        <v>79</v>
      </c>
      <c r="H16" s="28" t="s">
        <v>62</v>
      </c>
      <c r="I16" s="26" t="s">
        <v>81</v>
      </c>
      <c r="J16" s="27" t="n">
        <v>56.5948572279108</v>
      </c>
      <c r="K16" s="29" t="n">
        <v>169.024104032</v>
      </c>
      <c r="L16" s="24" t="s">
        <v>42</v>
      </c>
      <c r="M16" s="30" t="s">
        <v>79</v>
      </c>
      <c r="N16" s="31" t="n">
        <v>121</v>
      </c>
      <c r="O16" s="32" t="s">
        <v>82</v>
      </c>
      <c r="P16" s="31" t="n">
        <v>209</v>
      </c>
      <c r="Q16" s="32" t="s">
        <v>64</v>
      </c>
    </row>
    <row r="17" customFormat="false" ht="15" hidden="false" customHeight="false" outlineLevel="0" collapsed="false">
      <c r="A17" s="26" t="s">
        <v>82</v>
      </c>
      <c r="B17" s="27" t="n">
        <v>315</v>
      </c>
      <c r="C17" s="26" t="s">
        <v>38</v>
      </c>
      <c r="D17" s="26" t="s">
        <v>17</v>
      </c>
      <c r="E17" s="27" t="s">
        <v>58</v>
      </c>
      <c r="F17" s="27" t="s">
        <v>58</v>
      </c>
      <c r="G17" s="26" t="s">
        <v>83</v>
      </c>
      <c r="H17" s="28" t="s">
        <v>62</v>
      </c>
      <c r="I17" s="26" t="s">
        <v>84</v>
      </c>
      <c r="J17" s="27" t="n">
        <v>56.5948572279108</v>
      </c>
      <c r="K17" s="29" t="n">
        <v>169.024104032</v>
      </c>
      <c r="L17" s="24" t="s">
        <v>42</v>
      </c>
      <c r="M17" s="30" t="s">
        <v>83</v>
      </c>
      <c r="N17" s="31" t="n">
        <v>121</v>
      </c>
      <c r="O17" s="32" t="s">
        <v>82</v>
      </c>
      <c r="P17" s="31" t="n">
        <v>209</v>
      </c>
      <c r="Q17" s="32" t="s">
        <v>64</v>
      </c>
    </row>
    <row r="18" customFormat="false" ht="15" hidden="false" customHeight="false" outlineLevel="0" collapsed="false">
      <c r="A18" s="11" t="s">
        <v>85</v>
      </c>
      <c r="B18" s="12" t="n">
        <v>316</v>
      </c>
      <c r="C18" s="11" t="s">
        <v>38</v>
      </c>
      <c r="D18" s="11" t="s">
        <v>17</v>
      </c>
      <c r="G18" s="11" t="s">
        <v>86</v>
      </c>
      <c r="H18" s="22" t="s">
        <v>51</v>
      </c>
      <c r="I18" s="11" t="s">
        <v>41</v>
      </c>
      <c r="J18" s="12" t="n">
        <v>49.8357179680984</v>
      </c>
      <c r="K18" s="23" t="n">
        <v>4.24767120747875</v>
      </c>
      <c r="L18" s="24" t="s">
        <v>42</v>
      </c>
      <c r="M18" s="25" t="s">
        <v>86</v>
      </c>
      <c r="N18" s="14" t="n">
        <v>153</v>
      </c>
      <c r="O18" s="15" t="s">
        <v>85</v>
      </c>
      <c r="P18" s="14" t="n">
        <v>216</v>
      </c>
      <c r="Q18" s="15" t="s">
        <v>71</v>
      </c>
    </row>
    <row r="19" customFormat="false" ht="15" hidden="false" customHeight="false" outlineLevel="0" collapsed="false">
      <c r="A19" s="33" t="s">
        <v>87</v>
      </c>
      <c r="B19" s="12" t="n">
        <v>317</v>
      </c>
      <c r="C19" s="11" t="s">
        <v>38</v>
      </c>
      <c r="D19" s="11" t="s">
        <v>17</v>
      </c>
      <c r="G19" s="11" t="s">
        <v>74</v>
      </c>
      <c r="H19" s="22" t="s">
        <v>62</v>
      </c>
      <c r="I19" s="11" t="s">
        <v>41</v>
      </c>
      <c r="J19" s="12" t="n">
        <v>52.6069709260706</v>
      </c>
      <c r="K19" s="23" t="n">
        <v>2.68946566407626</v>
      </c>
      <c r="L19" s="24" t="s">
        <v>42</v>
      </c>
      <c r="M19" s="25" t="s">
        <v>88</v>
      </c>
      <c r="N19" s="14" t="n">
        <v>124</v>
      </c>
      <c r="O19" s="15" t="s">
        <v>89</v>
      </c>
      <c r="P19" s="14" t="n">
        <v>209</v>
      </c>
      <c r="Q19" s="15" t="s">
        <v>64</v>
      </c>
    </row>
    <row r="20" customFormat="false" ht="15" hidden="false" customHeight="false" outlineLevel="0" collapsed="false">
      <c r="A20" s="11" t="s">
        <v>90</v>
      </c>
      <c r="B20" s="12" t="n">
        <v>318</v>
      </c>
      <c r="C20" s="11" t="s">
        <v>38</v>
      </c>
      <c r="D20" s="11" t="s">
        <v>17</v>
      </c>
      <c r="G20" s="11" t="s">
        <v>91</v>
      </c>
      <c r="H20" s="22" t="s">
        <v>51</v>
      </c>
      <c r="I20" s="11" t="s">
        <v>41</v>
      </c>
      <c r="J20" s="12" t="n">
        <v>46.8572788147463</v>
      </c>
      <c r="K20" s="23" t="n">
        <v>6.14764503073234</v>
      </c>
      <c r="L20" s="24" t="s">
        <v>42</v>
      </c>
      <c r="M20" s="25" t="s">
        <v>91</v>
      </c>
      <c r="N20" s="14" t="n">
        <v>156</v>
      </c>
      <c r="O20" s="15" t="s">
        <v>90</v>
      </c>
      <c r="P20" s="14" t="n">
        <v>220</v>
      </c>
      <c r="Q20" s="15" t="s">
        <v>52</v>
      </c>
    </row>
    <row r="21" customFormat="false" ht="15" hidden="false" customHeight="false" outlineLevel="0" collapsed="false">
      <c r="A21" s="11" t="s">
        <v>92</v>
      </c>
      <c r="B21" s="12" t="n">
        <v>319</v>
      </c>
      <c r="C21" s="11" t="s">
        <v>38</v>
      </c>
      <c r="D21" s="11" t="s">
        <v>17</v>
      </c>
      <c r="G21" s="11" t="s">
        <v>56</v>
      </c>
      <c r="H21" s="22" t="s">
        <v>51</v>
      </c>
      <c r="I21" s="11" t="s">
        <v>41</v>
      </c>
      <c r="J21" s="12" t="n">
        <v>47.1143388395089</v>
      </c>
      <c r="K21" s="23" t="n">
        <v>5.21503994444796</v>
      </c>
      <c r="L21" s="24" t="s">
        <v>42</v>
      </c>
      <c r="M21" s="25" t="s">
        <v>56</v>
      </c>
      <c r="N21" s="14" t="n">
        <v>167</v>
      </c>
      <c r="O21" s="15" t="s">
        <v>93</v>
      </c>
      <c r="P21" s="14" t="n">
        <v>220</v>
      </c>
      <c r="Q21" s="15" t="s">
        <v>52</v>
      </c>
    </row>
    <row r="22" customFormat="false" ht="15" hidden="false" customHeight="false" outlineLevel="0" collapsed="false">
      <c r="A22" s="11" t="s">
        <v>94</v>
      </c>
      <c r="B22" s="12" t="n">
        <v>320</v>
      </c>
      <c r="C22" s="11" t="s">
        <v>38</v>
      </c>
      <c r="D22" s="11" t="s">
        <v>17</v>
      </c>
      <c r="G22" s="11" t="s">
        <v>95</v>
      </c>
      <c r="H22" s="22" t="s">
        <v>40</v>
      </c>
      <c r="I22" s="11" t="s">
        <v>41</v>
      </c>
      <c r="J22" s="12" t="n">
        <v>54.0524287921519</v>
      </c>
      <c r="K22" s="23" t="n">
        <v>3.3173660604945</v>
      </c>
      <c r="L22" s="24" t="s">
        <v>42</v>
      </c>
      <c r="M22" s="25" t="s">
        <v>95</v>
      </c>
      <c r="N22" s="14" t="n">
        <v>132</v>
      </c>
      <c r="O22" s="15" t="s">
        <v>94</v>
      </c>
      <c r="P22" s="14" t="n">
        <v>211</v>
      </c>
      <c r="Q22" s="15" t="s">
        <v>96</v>
      </c>
    </row>
    <row r="23" customFormat="false" ht="15" hidden="false" customHeight="false" outlineLevel="0" collapsed="false">
      <c r="A23" s="11" t="s">
        <v>97</v>
      </c>
      <c r="B23" s="12" t="n">
        <v>321</v>
      </c>
      <c r="C23" s="11" t="s">
        <v>38</v>
      </c>
      <c r="D23" s="11" t="s">
        <v>17</v>
      </c>
      <c r="G23" s="11" t="s">
        <v>98</v>
      </c>
      <c r="H23" s="22" t="s">
        <v>40</v>
      </c>
      <c r="I23" s="11" t="s">
        <v>41</v>
      </c>
      <c r="J23" s="12" t="n">
        <v>54.5445307903256</v>
      </c>
      <c r="K23" s="23" t="n">
        <v>4.04658892364742</v>
      </c>
      <c r="L23" s="24" t="s">
        <v>42</v>
      </c>
      <c r="M23" s="25" t="s">
        <v>98</v>
      </c>
      <c r="N23" s="14" t="n">
        <v>131</v>
      </c>
      <c r="O23" s="15" t="s">
        <v>97</v>
      </c>
      <c r="P23" s="14" t="n">
        <v>212</v>
      </c>
      <c r="Q23" s="15" t="s">
        <v>99</v>
      </c>
    </row>
    <row r="24" customFormat="false" ht="15" hidden="false" customHeight="false" outlineLevel="0" collapsed="false">
      <c r="A24" s="11" t="s">
        <v>100</v>
      </c>
      <c r="B24" s="12" t="n">
        <v>322</v>
      </c>
      <c r="C24" s="11" t="s">
        <v>38</v>
      </c>
      <c r="D24" s="11" t="s">
        <v>17</v>
      </c>
      <c r="G24" s="11" t="s">
        <v>91</v>
      </c>
      <c r="H24" s="22" t="s">
        <v>51</v>
      </c>
      <c r="I24" s="11" t="s">
        <v>41</v>
      </c>
      <c r="J24" s="12" t="n">
        <v>50.115012449989</v>
      </c>
      <c r="K24" s="23" t="n">
        <v>5.89057700839949</v>
      </c>
      <c r="L24" s="24" t="s">
        <v>42</v>
      </c>
      <c r="M24" s="25" t="s">
        <v>91</v>
      </c>
      <c r="N24" s="14" t="n">
        <v>159</v>
      </c>
      <c r="O24" s="15" t="s">
        <v>100</v>
      </c>
      <c r="P24" s="14" t="n">
        <v>221</v>
      </c>
      <c r="Q24" s="15" t="s">
        <v>59</v>
      </c>
    </row>
    <row r="25" customFormat="false" ht="15" hidden="false" customHeight="false" outlineLevel="0" collapsed="false">
      <c r="A25" s="11" t="s">
        <v>101</v>
      </c>
      <c r="B25" s="12" t="n">
        <v>323</v>
      </c>
      <c r="C25" s="11" t="s">
        <v>38</v>
      </c>
      <c r="D25" s="11" t="s">
        <v>17</v>
      </c>
      <c r="E25" s="12" t="s">
        <v>58</v>
      </c>
      <c r="F25" s="12" t="s">
        <v>58</v>
      </c>
      <c r="G25" s="11" t="s">
        <v>102</v>
      </c>
      <c r="H25" s="22" t="s">
        <v>40</v>
      </c>
      <c r="I25" s="11" t="s">
        <v>41</v>
      </c>
      <c r="J25" s="12" t="n">
        <v>80.9771739703398</v>
      </c>
      <c r="K25" s="23" t="n">
        <v>67.6616843283</v>
      </c>
      <c r="L25" s="24" t="s">
        <v>42</v>
      </c>
      <c r="M25" s="25" t="s">
        <v>102</v>
      </c>
      <c r="N25" s="14" t="n">
        <v>138</v>
      </c>
      <c r="O25" s="15" t="s">
        <v>101</v>
      </c>
      <c r="P25" s="14" t="n">
        <v>214</v>
      </c>
      <c r="Q25" s="15" t="s">
        <v>44</v>
      </c>
    </row>
    <row r="26" customFormat="false" ht="15" hidden="false" customHeight="false" outlineLevel="0" collapsed="false">
      <c r="A26" s="11" t="s">
        <v>103</v>
      </c>
      <c r="B26" s="12" t="n">
        <v>324</v>
      </c>
      <c r="C26" s="11" t="s">
        <v>38</v>
      </c>
      <c r="D26" s="11" t="s">
        <v>17</v>
      </c>
      <c r="G26" s="11" t="s">
        <v>56</v>
      </c>
      <c r="H26" s="22" t="s">
        <v>51</v>
      </c>
      <c r="I26" s="11" t="s">
        <v>41</v>
      </c>
      <c r="J26" s="12" t="n">
        <v>49.8138157176998</v>
      </c>
      <c r="K26" s="23" t="n">
        <v>4.96167420152201</v>
      </c>
      <c r="L26" s="24" t="s">
        <v>42</v>
      </c>
      <c r="M26" s="25" t="s">
        <v>56</v>
      </c>
      <c r="N26" s="14" t="n">
        <v>163</v>
      </c>
      <c r="O26" s="15" t="s">
        <v>104</v>
      </c>
      <c r="P26" s="14" t="n">
        <v>221</v>
      </c>
      <c r="Q26" s="15" t="s">
        <v>59</v>
      </c>
    </row>
    <row r="27" customFormat="false" ht="15" hidden="false" customHeight="false" outlineLevel="0" collapsed="false">
      <c r="A27" s="11" t="s">
        <v>105</v>
      </c>
      <c r="B27" s="12" t="n">
        <v>325</v>
      </c>
      <c r="C27" s="11" t="s">
        <v>38</v>
      </c>
      <c r="D27" s="11" t="s">
        <v>17</v>
      </c>
      <c r="G27" s="11" t="s">
        <v>46</v>
      </c>
      <c r="H27" s="22" t="s">
        <v>40</v>
      </c>
      <c r="I27" s="11" t="s">
        <v>41</v>
      </c>
      <c r="J27" s="12" t="n">
        <v>54.2529589509244</v>
      </c>
      <c r="K27" s="23" t="n">
        <v>1.55201345137535</v>
      </c>
      <c r="L27" s="24" t="s">
        <v>42</v>
      </c>
      <c r="M27" s="25" t="s">
        <v>46</v>
      </c>
      <c r="N27" s="14" t="n">
        <v>143</v>
      </c>
      <c r="O27" s="15" t="s">
        <v>106</v>
      </c>
      <c r="P27" s="14" t="n">
        <v>217</v>
      </c>
      <c r="Q27" s="15" t="s">
        <v>107</v>
      </c>
    </row>
    <row r="28" customFormat="false" ht="15" hidden="false" customHeight="false" outlineLevel="0" collapsed="false">
      <c r="A28" s="11" t="s">
        <v>108</v>
      </c>
      <c r="B28" s="12" t="n">
        <v>326</v>
      </c>
      <c r="C28" s="11" t="s">
        <v>38</v>
      </c>
      <c r="D28" s="11" t="s">
        <v>17</v>
      </c>
      <c r="G28" s="11" t="s">
        <v>46</v>
      </c>
      <c r="H28" s="22" t="s">
        <v>40</v>
      </c>
      <c r="I28" s="11" t="s">
        <v>41</v>
      </c>
      <c r="J28" s="12" t="n">
        <v>54.2529589509244</v>
      </c>
      <c r="K28" s="23" t="n">
        <v>3.22022575037118</v>
      </c>
      <c r="L28" s="24" t="s">
        <v>42</v>
      </c>
      <c r="M28" s="25" t="s">
        <v>46</v>
      </c>
      <c r="N28" s="14" t="n">
        <v>143</v>
      </c>
      <c r="O28" s="15" t="s">
        <v>106</v>
      </c>
      <c r="P28" s="14" t="n">
        <v>217</v>
      </c>
      <c r="Q28" s="15" t="s">
        <v>107</v>
      </c>
    </row>
    <row r="29" customFormat="false" ht="15" hidden="false" customHeight="false" outlineLevel="0" collapsed="false">
      <c r="A29" s="11" t="s">
        <v>109</v>
      </c>
      <c r="B29" s="12" t="n">
        <v>327</v>
      </c>
      <c r="C29" s="11" t="s">
        <v>38</v>
      </c>
      <c r="D29" s="11" t="s">
        <v>17</v>
      </c>
      <c r="G29" s="11" t="s">
        <v>61</v>
      </c>
      <c r="H29" s="22" t="s">
        <v>40</v>
      </c>
      <c r="I29" s="11" t="s">
        <v>41</v>
      </c>
      <c r="J29" s="12" t="n">
        <v>55.5048790158564</v>
      </c>
      <c r="K29" s="23" t="n">
        <v>5.44073032363723</v>
      </c>
      <c r="L29" s="24" t="s">
        <v>42</v>
      </c>
      <c r="M29" s="25" t="s">
        <v>61</v>
      </c>
      <c r="N29" s="14" t="n">
        <v>129</v>
      </c>
      <c r="O29" s="15" t="s">
        <v>109</v>
      </c>
      <c r="P29" s="14" t="n">
        <v>211</v>
      </c>
      <c r="Q29" s="15" t="s">
        <v>96</v>
      </c>
    </row>
    <row r="30" customFormat="false" ht="15" hidden="false" customHeight="false" outlineLevel="0" collapsed="false">
      <c r="A30" s="11" t="s">
        <v>110</v>
      </c>
      <c r="B30" s="12" t="n">
        <v>328</v>
      </c>
      <c r="C30" s="11" t="s">
        <v>38</v>
      </c>
      <c r="D30" s="11" t="s">
        <v>17</v>
      </c>
      <c r="G30" s="11" t="s">
        <v>74</v>
      </c>
      <c r="H30" s="22" t="s">
        <v>62</v>
      </c>
      <c r="I30" s="11" t="s">
        <v>41</v>
      </c>
      <c r="J30" s="12" t="n">
        <v>52.0710940918107</v>
      </c>
      <c r="K30" s="23" t="n">
        <v>3.78744891374968</v>
      </c>
      <c r="L30" s="24" t="s">
        <v>42</v>
      </c>
      <c r="M30" s="25" t="s">
        <v>74</v>
      </c>
      <c r="N30" s="14" t="n">
        <v>125</v>
      </c>
      <c r="O30" s="15" t="s">
        <v>110</v>
      </c>
      <c r="P30" s="14" t="n">
        <v>209</v>
      </c>
      <c r="Q30" s="15" t="s">
        <v>64</v>
      </c>
    </row>
    <row r="31" customFormat="false" ht="15" hidden="false" customHeight="false" outlineLevel="0" collapsed="false">
      <c r="A31" s="11" t="s">
        <v>93</v>
      </c>
      <c r="B31" s="12" t="n">
        <v>329</v>
      </c>
      <c r="C31" s="11" t="s">
        <v>38</v>
      </c>
      <c r="D31" s="11" t="s">
        <v>17</v>
      </c>
      <c r="G31" s="11" t="s">
        <v>56</v>
      </c>
      <c r="H31" s="22" t="s">
        <v>51</v>
      </c>
      <c r="I31" s="11" t="s">
        <v>41</v>
      </c>
      <c r="J31" s="12" t="n">
        <v>47.1143388395089</v>
      </c>
      <c r="K31" s="23" t="n">
        <v>2.09241069804025</v>
      </c>
      <c r="L31" s="24" t="s">
        <v>42</v>
      </c>
      <c r="M31" s="25" t="s">
        <v>56</v>
      </c>
      <c r="N31" s="14" t="n">
        <v>167</v>
      </c>
      <c r="O31" s="15" t="s">
        <v>93</v>
      </c>
      <c r="P31" s="14" t="n">
        <v>220</v>
      </c>
      <c r="Q31" s="15" t="s">
        <v>52</v>
      </c>
    </row>
    <row r="32" customFormat="false" ht="15" hidden="false" customHeight="false" outlineLevel="0" collapsed="false">
      <c r="A32" s="11" t="s">
        <v>111</v>
      </c>
      <c r="B32" s="12" t="n">
        <v>330</v>
      </c>
      <c r="C32" s="11" t="s">
        <v>38</v>
      </c>
      <c r="D32" s="11" t="s">
        <v>17</v>
      </c>
      <c r="G32" s="11" t="s">
        <v>50</v>
      </c>
      <c r="H32" s="22" t="s">
        <v>62</v>
      </c>
      <c r="I32" s="11" t="s">
        <v>41</v>
      </c>
      <c r="J32" s="12" t="n">
        <v>48.2942777565024</v>
      </c>
      <c r="K32" s="23" t="n">
        <v>2.05991645674312</v>
      </c>
      <c r="L32" s="24" t="s">
        <v>42</v>
      </c>
      <c r="M32" s="25" t="s">
        <v>50</v>
      </c>
      <c r="N32" s="14" t="n">
        <v>130</v>
      </c>
      <c r="O32" s="15" t="s">
        <v>111</v>
      </c>
      <c r="P32" s="14" t="n">
        <v>210</v>
      </c>
      <c r="Q32" s="15" t="s">
        <v>112</v>
      </c>
    </row>
    <row r="33" customFormat="false" ht="15" hidden="false" customHeight="false" outlineLevel="0" collapsed="false">
      <c r="A33" s="11" t="s">
        <v>113</v>
      </c>
      <c r="B33" s="12" t="n">
        <v>331</v>
      </c>
      <c r="C33" s="11" t="s">
        <v>38</v>
      </c>
      <c r="D33" s="11" t="s">
        <v>17</v>
      </c>
      <c r="G33" s="11" t="s">
        <v>86</v>
      </c>
      <c r="H33" s="22" t="s">
        <v>51</v>
      </c>
      <c r="I33" s="11" t="s">
        <v>41</v>
      </c>
      <c r="J33" s="12" t="n">
        <v>49.8138157176998</v>
      </c>
      <c r="K33" s="23" t="n">
        <v>3.35084589126175</v>
      </c>
      <c r="L33" s="24" t="s">
        <v>42</v>
      </c>
      <c r="M33" s="25" t="s">
        <v>86</v>
      </c>
      <c r="N33" s="14" t="n">
        <v>154</v>
      </c>
      <c r="O33" s="15" t="s">
        <v>113</v>
      </c>
      <c r="P33" s="14" t="n">
        <v>219</v>
      </c>
      <c r="Q33" s="15" t="s">
        <v>114</v>
      </c>
    </row>
    <row r="34" customFormat="false" ht="15" hidden="false" customHeight="false" outlineLevel="0" collapsed="false">
      <c r="A34" s="11" t="s">
        <v>115</v>
      </c>
      <c r="B34" s="12" t="n">
        <v>332</v>
      </c>
      <c r="C34" s="11" t="s">
        <v>38</v>
      </c>
      <c r="D34" s="11" t="s">
        <v>17</v>
      </c>
      <c r="G34" s="11" t="s">
        <v>98</v>
      </c>
      <c r="H34" s="22" t="s">
        <v>40</v>
      </c>
      <c r="I34" s="11" t="s">
        <v>41</v>
      </c>
      <c r="J34" s="12" t="n">
        <v>54.5445307903256</v>
      </c>
      <c r="K34" s="23" t="n">
        <v>0.15121699212014</v>
      </c>
      <c r="L34" s="24" t="s">
        <v>42</v>
      </c>
      <c r="M34" s="25" t="s">
        <v>98</v>
      </c>
      <c r="N34" s="14" t="n">
        <v>131</v>
      </c>
      <c r="O34" s="15" t="s">
        <v>97</v>
      </c>
      <c r="P34" s="14" t="n">
        <v>212</v>
      </c>
      <c r="Q34" s="15" t="s">
        <v>99</v>
      </c>
    </row>
    <row r="35" customFormat="false" ht="15" hidden="false" customHeight="false" outlineLevel="0" collapsed="false">
      <c r="A35" s="11" t="s">
        <v>116</v>
      </c>
      <c r="B35" s="12" t="n">
        <v>333</v>
      </c>
      <c r="C35" s="11" t="s">
        <v>38</v>
      </c>
      <c r="D35" s="11" t="s">
        <v>17</v>
      </c>
      <c r="G35" s="11" t="s">
        <v>46</v>
      </c>
      <c r="H35" s="22" t="s">
        <v>40</v>
      </c>
      <c r="I35" s="11" t="s">
        <v>41</v>
      </c>
      <c r="J35" s="12" t="n">
        <v>52.8873028965053</v>
      </c>
      <c r="K35" s="23" t="n">
        <v>3.74617139966396</v>
      </c>
      <c r="L35" s="24" t="s">
        <v>42</v>
      </c>
      <c r="M35" s="25" t="s">
        <v>46</v>
      </c>
      <c r="N35" s="14" t="n">
        <v>145</v>
      </c>
      <c r="O35" s="15" t="s">
        <v>116</v>
      </c>
      <c r="P35" s="14" t="n">
        <v>217</v>
      </c>
      <c r="Q35" s="15" t="s">
        <v>107</v>
      </c>
    </row>
    <row r="36" customFormat="false" ht="15" hidden="false" customHeight="false" outlineLevel="0" collapsed="false">
      <c r="A36" s="11" t="s">
        <v>117</v>
      </c>
      <c r="B36" s="12" t="n">
        <v>334</v>
      </c>
      <c r="C36" s="11" t="s">
        <v>38</v>
      </c>
      <c r="D36" s="11" t="s">
        <v>17</v>
      </c>
      <c r="G36" s="11" t="s">
        <v>46</v>
      </c>
      <c r="H36" s="22" t="s">
        <v>40</v>
      </c>
      <c r="I36" s="11" t="s">
        <v>41</v>
      </c>
      <c r="J36" s="12" t="n">
        <v>72.0366434435385</v>
      </c>
      <c r="K36" s="23" t="n">
        <v>11.9927481006</v>
      </c>
      <c r="L36" s="24" t="s">
        <v>42</v>
      </c>
      <c r="M36" s="25" t="s">
        <v>46</v>
      </c>
      <c r="N36" s="14" t="n">
        <v>139</v>
      </c>
      <c r="O36" s="15" t="s">
        <v>117</v>
      </c>
      <c r="P36" s="14" t="n">
        <v>215</v>
      </c>
      <c r="Q36" s="15" t="s">
        <v>48</v>
      </c>
    </row>
    <row r="37" customFormat="false" ht="15" hidden="false" customHeight="false" outlineLevel="0" collapsed="false">
      <c r="A37" s="33" t="s">
        <v>118</v>
      </c>
      <c r="B37" s="12" t="n">
        <v>335</v>
      </c>
      <c r="C37" s="11" t="s">
        <v>38</v>
      </c>
      <c r="D37" s="11" t="s">
        <v>17</v>
      </c>
      <c r="E37" s="12" t="s">
        <v>58</v>
      </c>
      <c r="G37" s="11" t="s">
        <v>98</v>
      </c>
      <c r="H37" s="22" t="s">
        <v>40</v>
      </c>
      <c r="I37" s="11" t="s">
        <v>41</v>
      </c>
      <c r="J37" s="12" t="n">
        <v>59.4439206134457</v>
      </c>
      <c r="K37" s="23" t="n">
        <v>32.2088034271</v>
      </c>
      <c r="L37" s="24" t="s">
        <v>42</v>
      </c>
      <c r="M37" s="25" t="s">
        <v>98</v>
      </c>
      <c r="N37" s="14" t="n">
        <v>135</v>
      </c>
      <c r="O37" s="15" t="s">
        <v>119</v>
      </c>
      <c r="P37" s="14" t="n">
        <v>212</v>
      </c>
      <c r="Q37" s="15" t="s">
        <v>99</v>
      </c>
    </row>
    <row r="38" customFormat="false" ht="15" hidden="false" customHeight="false" outlineLevel="0" collapsed="false">
      <c r="A38" s="11" t="s">
        <v>120</v>
      </c>
      <c r="B38" s="12" t="n">
        <v>336</v>
      </c>
      <c r="C38" s="11" t="s">
        <v>38</v>
      </c>
      <c r="D38" s="11" t="s">
        <v>17</v>
      </c>
      <c r="G38" s="11" t="s">
        <v>66</v>
      </c>
      <c r="H38" s="22" t="s">
        <v>67</v>
      </c>
      <c r="I38" s="11" t="s">
        <v>41</v>
      </c>
      <c r="J38" s="12" t="n">
        <v>39.9093236688127</v>
      </c>
      <c r="K38" s="23" t="n">
        <v>1.86474144968958</v>
      </c>
      <c r="L38" s="24" t="s">
        <v>42</v>
      </c>
      <c r="M38" s="25" t="s">
        <v>66</v>
      </c>
      <c r="N38" s="14" t="n">
        <v>117</v>
      </c>
      <c r="O38" s="15" t="s">
        <v>120</v>
      </c>
      <c r="P38" s="14" t="n">
        <v>206</v>
      </c>
      <c r="Q38" s="15" t="s">
        <v>68</v>
      </c>
    </row>
    <row r="39" customFormat="false" ht="15" hidden="false" customHeight="false" outlineLevel="0" collapsed="false">
      <c r="A39" s="11" t="s">
        <v>121</v>
      </c>
      <c r="B39" s="12" t="n">
        <v>337</v>
      </c>
      <c r="C39" s="11" t="s">
        <v>38</v>
      </c>
      <c r="D39" s="11" t="s">
        <v>17</v>
      </c>
      <c r="G39" s="11" t="s">
        <v>66</v>
      </c>
      <c r="H39" s="22" t="s">
        <v>67</v>
      </c>
      <c r="I39" s="11" t="s">
        <v>41</v>
      </c>
      <c r="J39" s="12" t="n">
        <v>39.9093236688127</v>
      </c>
      <c r="K39" s="23" t="n">
        <v>0.365147140828147</v>
      </c>
      <c r="L39" s="24" t="s">
        <v>42</v>
      </c>
      <c r="M39" s="25" t="s">
        <v>66</v>
      </c>
      <c r="N39" s="14" t="n">
        <v>117</v>
      </c>
      <c r="O39" s="15" t="s">
        <v>120</v>
      </c>
      <c r="P39" s="14" t="n">
        <v>206</v>
      </c>
      <c r="Q39" s="15" t="s">
        <v>68</v>
      </c>
    </row>
    <row r="40" customFormat="false" ht="15" hidden="false" customHeight="false" outlineLevel="0" collapsed="false">
      <c r="A40" s="11" t="s">
        <v>122</v>
      </c>
      <c r="B40" s="12" t="n">
        <v>338</v>
      </c>
      <c r="C40" s="11" t="s">
        <v>38</v>
      </c>
      <c r="D40" s="11" t="s">
        <v>17</v>
      </c>
      <c r="G40" s="11" t="s">
        <v>39</v>
      </c>
      <c r="H40" s="22" t="s">
        <v>40</v>
      </c>
      <c r="I40" s="11" t="s">
        <v>41</v>
      </c>
      <c r="J40" s="12" t="n">
        <v>56.3423411133305</v>
      </c>
      <c r="K40" s="23" t="n">
        <v>1.49311127411364</v>
      </c>
      <c r="L40" s="24" t="s">
        <v>42</v>
      </c>
      <c r="M40" s="25" t="s">
        <v>39</v>
      </c>
      <c r="N40" s="14" t="n">
        <v>149</v>
      </c>
      <c r="O40" s="15" t="s">
        <v>77</v>
      </c>
      <c r="P40" s="14" t="n">
        <v>213</v>
      </c>
      <c r="Q40" s="15" t="s">
        <v>78</v>
      </c>
    </row>
    <row r="41" customFormat="false" ht="15" hidden="false" customHeight="false" outlineLevel="0" collapsed="false">
      <c r="A41" s="11" t="s">
        <v>123</v>
      </c>
      <c r="B41" s="12" t="n">
        <v>339</v>
      </c>
      <c r="C41" s="11" t="s">
        <v>38</v>
      </c>
      <c r="D41" s="11" t="s">
        <v>17</v>
      </c>
      <c r="G41" s="11" t="s">
        <v>91</v>
      </c>
      <c r="H41" s="22" t="s">
        <v>51</v>
      </c>
      <c r="I41" s="11" t="s">
        <v>41</v>
      </c>
      <c r="J41" s="12" t="n">
        <v>47.1678190871479</v>
      </c>
      <c r="K41" s="23" t="n">
        <v>3.19366902863797</v>
      </c>
      <c r="L41" s="24" t="s">
        <v>42</v>
      </c>
      <c r="M41" s="25" t="s">
        <v>91</v>
      </c>
      <c r="N41" s="14" t="n">
        <v>156</v>
      </c>
      <c r="O41" s="15" t="s">
        <v>90</v>
      </c>
      <c r="P41" s="14" t="n">
        <v>220</v>
      </c>
      <c r="Q41" s="15" t="s">
        <v>52</v>
      </c>
    </row>
    <row r="42" customFormat="false" ht="15" hidden="false" customHeight="false" outlineLevel="0" collapsed="false">
      <c r="A42" s="11" t="s">
        <v>124</v>
      </c>
      <c r="B42" s="12" t="n">
        <v>340</v>
      </c>
      <c r="C42" s="11" t="s">
        <v>38</v>
      </c>
      <c r="D42" s="11" t="s">
        <v>17</v>
      </c>
      <c r="E42" s="12" t="s">
        <v>58</v>
      </c>
      <c r="G42" s="11" t="s">
        <v>125</v>
      </c>
      <c r="H42" s="22" t="s">
        <v>126</v>
      </c>
      <c r="I42" s="11" t="s">
        <v>41</v>
      </c>
      <c r="J42" s="12" t="n">
        <v>42.1044448829111</v>
      </c>
      <c r="K42" s="23" t="n">
        <v>42.0267582842</v>
      </c>
      <c r="L42" s="24" t="s">
        <v>42</v>
      </c>
      <c r="M42" s="25" t="s">
        <v>125</v>
      </c>
      <c r="N42" s="14" t="n">
        <v>120</v>
      </c>
      <c r="O42" s="15" t="s">
        <v>124</v>
      </c>
      <c r="P42" s="14" t="n">
        <v>208</v>
      </c>
      <c r="Q42" s="15" t="s">
        <v>54</v>
      </c>
    </row>
    <row r="43" customFormat="false" ht="15" hidden="false" customHeight="false" outlineLevel="0" collapsed="false">
      <c r="A43" s="11" t="s">
        <v>127</v>
      </c>
      <c r="B43" s="12" t="n">
        <v>341</v>
      </c>
      <c r="C43" s="11" t="s">
        <v>38</v>
      </c>
      <c r="D43" s="11" t="s">
        <v>17</v>
      </c>
      <c r="G43" s="11" t="s">
        <v>46</v>
      </c>
      <c r="H43" s="22" t="s">
        <v>40</v>
      </c>
      <c r="I43" s="11" t="s">
        <v>41</v>
      </c>
      <c r="J43" s="12" t="n">
        <v>52.8873028965053</v>
      </c>
      <c r="K43" s="23" t="n">
        <v>6.45832668892605</v>
      </c>
      <c r="L43" s="24" t="s">
        <v>42</v>
      </c>
      <c r="M43" s="25" t="s">
        <v>61</v>
      </c>
      <c r="N43" s="14" t="n">
        <v>145</v>
      </c>
      <c r="O43" s="15" t="s">
        <v>116</v>
      </c>
      <c r="P43" s="14" t="n">
        <v>217</v>
      </c>
      <c r="Q43" s="15" t="s">
        <v>107</v>
      </c>
    </row>
    <row r="44" customFormat="false" ht="15" hidden="false" customHeight="false" outlineLevel="0" collapsed="false">
      <c r="A44" s="11" t="s">
        <v>128</v>
      </c>
      <c r="B44" s="12" t="n">
        <v>342</v>
      </c>
      <c r="C44" s="11" t="s">
        <v>38</v>
      </c>
      <c r="D44" s="11" t="s">
        <v>17</v>
      </c>
      <c r="E44" s="12" t="s">
        <v>58</v>
      </c>
      <c r="G44" s="11" t="s">
        <v>61</v>
      </c>
      <c r="H44" s="22" t="s">
        <v>40</v>
      </c>
      <c r="I44" s="11" t="s">
        <v>41</v>
      </c>
      <c r="J44" s="12" t="n">
        <v>58.3404624777511</v>
      </c>
      <c r="K44" s="23" t="n">
        <v>16.2146956017</v>
      </c>
      <c r="L44" s="24" t="s">
        <v>42</v>
      </c>
      <c r="M44" s="25" t="s">
        <v>61</v>
      </c>
      <c r="N44" s="14" t="n">
        <v>133</v>
      </c>
      <c r="O44" s="15" t="s">
        <v>128</v>
      </c>
      <c r="P44" s="14" t="n">
        <v>211</v>
      </c>
      <c r="Q44" s="15" t="s">
        <v>96</v>
      </c>
    </row>
    <row r="45" customFormat="false" ht="15" hidden="false" customHeight="false" outlineLevel="0" collapsed="false">
      <c r="A45" s="11" t="s">
        <v>129</v>
      </c>
      <c r="B45" s="12" t="n">
        <v>343</v>
      </c>
      <c r="C45" s="11" t="s">
        <v>38</v>
      </c>
      <c r="D45" s="11" t="s">
        <v>17</v>
      </c>
      <c r="G45" s="11" t="s">
        <v>50</v>
      </c>
      <c r="H45" s="22" t="s">
        <v>51</v>
      </c>
      <c r="I45" s="11" t="s">
        <v>41</v>
      </c>
      <c r="J45" s="12" t="n">
        <v>44.2336916158327</v>
      </c>
      <c r="K45" s="23" t="n">
        <v>6.86786982900376</v>
      </c>
      <c r="L45" s="24" t="s">
        <v>42</v>
      </c>
      <c r="M45" s="25" t="s">
        <v>50</v>
      </c>
      <c r="N45" s="14" t="n">
        <v>168</v>
      </c>
      <c r="O45" s="15" t="s">
        <v>129</v>
      </c>
      <c r="P45" s="14" t="n">
        <v>220</v>
      </c>
      <c r="Q45" s="15" t="s">
        <v>52</v>
      </c>
    </row>
    <row r="46" customFormat="false" ht="15" hidden="false" customHeight="false" outlineLevel="0" collapsed="false">
      <c r="A46" s="11" t="s">
        <v>43</v>
      </c>
      <c r="B46" s="12" t="n">
        <v>344</v>
      </c>
      <c r="C46" s="11" t="s">
        <v>38</v>
      </c>
      <c r="D46" s="11" t="s">
        <v>17</v>
      </c>
      <c r="G46" s="11" t="s">
        <v>39</v>
      </c>
      <c r="H46" s="22" t="s">
        <v>40</v>
      </c>
      <c r="I46" s="11" t="s">
        <v>41</v>
      </c>
      <c r="J46" s="12" t="n">
        <v>61.9470345478469</v>
      </c>
      <c r="K46" s="23" t="n">
        <v>32.6857249711</v>
      </c>
      <c r="L46" s="24" t="s">
        <v>42</v>
      </c>
      <c r="M46" s="25" t="s">
        <v>39</v>
      </c>
      <c r="N46" s="14" t="n">
        <v>137</v>
      </c>
      <c r="O46" s="15" t="s">
        <v>43</v>
      </c>
      <c r="P46" s="14" t="n">
        <v>214</v>
      </c>
      <c r="Q46" s="15" t="s">
        <v>44</v>
      </c>
    </row>
    <row r="47" customFormat="false" ht="15" hidden="false" customHeight="false" outlineLevel="0" collapsed="false">
      <c r="A47" s="11" t="s">
        <v>130</v>
      </c>
      <c r="B47" s="12" t="n">
        <v>345</v>
      </c>
      <c r="C47" s="11" t="s">
        <v>38</v>
      </c>
      <c r="D47" s="11" t="s">
        <v>17</v>
      </c>
      <c r="E47" s="12" t="s">
        <v>58</v>
      </c>
      <c r="F47" s="12" t="s">
        <v>58</v>
      </c>
      <c r="G47" s="11" t="s">
        <v>91</v>
      </c>
      <c r="H47" s="22" t="s">
        <v>51</v>
      </c>
      <c r="I47" s="11" t="s">
        <v>41</v>
      </c>
      <c r="J47" s="12" t="n">
        <v>51.5998227556829</v>
      </c>
      <c r="K47" s="23" t="n">
        <v>18.6261664132</v>
      </c>
      <c r="L47" s="24" t="s">
        <v>42</v>
      </c>
      <c r="M47" s="25" t="s">
        <v>91</v>
      </c>
      <c r="N47" s="14" t="n">
        <v>160</v>
      </c>
      <c r="O47" s="15" t="s">
        <v>130</v>
      </c>
      <c r="P47" s="14" t="n">
        <v>221</v>
      </c>
      <c r="Q47" s="15" t="s">
        <v>59</v>
      </c>
    </row>
    <row r="48" customFormat="false" ht="15" hidden="false" customHeight="false" outlineLevel="0" collapsed="false">
      <c r="A48" s="11" t="s">
        <v>131</v>
      </c>
      <c r="B48" s="12" t="n">
        <v>346</v>
      </c>
      <c r="C48" s="11" t="s">
        <v>38</v>
      </c>
      <c r="D48" s="11" t="s">
        <v>17</v>
      </c>
      <c r="G48" s="11" t="s">
        <v>74</v>
      </c>
      <c r="H48" s="22" t="s">
        <v>62</v>
      </c>
      <c r="I48" s="11" t="s">
        <v>41</v>
      </c>
      <c r="J48" s="12" t="n">
        <v>52.1851967272242</v>
      </c>
      <c r="K48" s="23" t="n">
        <v>6.07470716645981</v>
      </c>
      <c r="L48" s="24" t="s">
        <v>42</v>
      </c>
      <c r="M48" s="25" t="s">
        <v>132</v>
      </c>
      <c r="N48" s="14" t="n">
        <v>126</v>
      </c>
      <c r="O48" s="15" t="s">
        <v>131</v>
      </c>
      <c r="P48" s="14" t="n">
        <v>209</v>
      </c>
      <c r="Q48" s="15" t="s">
        <v>64</v>
      </c>
    </row>
    <row r="49" customFormat="false" ht="15" hidden="false" customHeight="false" outlineLevel="0" collapsed="false">
      <c r="A49" s="11" t="s">
        <v>133</v>
      </c>
      <c r="B49" s="12" t="n">
        <v>347</v>
      </c>
      <c r="C49" s="11" t="s">
        <v>38</v>
      </c>
      <c r="D49" s="11" t="s">
        <v>17</v>
      </c>
      <c r="E49" s="12" t="s">
        <v>58</v>
      </c>
      <c r="F49" s="12" t="s">
        <v>58</v>
      </c>
      <c r="G49" s="11" t="s">
        <v>134</v>
      </c>
      <c r="H49" s="22" t="s">
        <v>126</v>
      </c>
      <c r="I49" s="11" t="s">
        <v>84</v>
      </c>
      <c r="J49" s="12" t="n">
        <v>65.7441839366918</v>
      </c>
      <c r="K49" s="23" t="n">
        <v>716.315767571</v>
      </c>
      <c r="L49" s="24" t="s">
        <v>42</v>
      </c>
      <c r="M49" s="25" t="s">
        <v>134</v>
      </c>
      <c r="N49" s="14" t="n">
        <v>119</v>
      </c>
      <c r="O49" s="15" t="s">
        <v>133</v>
      </c>
      <c r="P49" s="14" t="n">
        <v>207</v>
      </c>
      <c r="Q49" s="15" t="s">
        <v>135</v>
      </c>
    </row>
    <row r="50" customFormat="false" ht="15" hidden="false" customHeight="false" outlineLevel="0" collapsed="false">
      <c r="A50" s="11" t="s">
        <v>136</v>
      </c>
      <c r="B50" s="12" t="n">
        <v>348</v>
      </c>
      <c r="C50" s="11" t="s">
        <v>38</v>
      </c>
      <c r="D50" s="11" t="s">
        <v>17</v>
      </c>
      <c r="G50" s="11" t="s">
        <v>46</v>
      </c>
      <c r="H50" s="22" t="s">
        <v>40</v>
      </c>
      <c r="I50" s="11" t="s">
        <v>41</v>
      </c>
      <c r="J50" s="12" t="n">
        <v>51.2074634302892</v>
      </c>
      <c r="K50" s="23" t="n">
        <v>5.85871014671161</v>
      </c>
      <c r="L50" s="24" t="s">
        <v>42</v>
      </c>
      <c r="M50" s="25" t="s">
        <v>46</v>
      </c>
      <c r="N50" s="14" t="n">
        <v>146</v>
      </c>
      <c r="O50" s="15" t="s">
        <v>136</v>
      </c>
      <c r="P50" s="14" t="n">
        <v>218</v>
      </c>
      <c r="Q50" s="15" t="s">
        <v>75</v>
      </c>
    </row>
    <row r="51" customFormat="false" ht="15" hidden="false" customHeight="false" outlineLevel="0" collapsed="false">
      <c r="A51" s="11" t="s">
        <v>137</v>
      </c>
      <c r="B51" s="12" t="n">
        <v>349</v>
      </c>
      <c r="C51" s="11" t="s">
        <v>38</v>
      </c>
      <c r="D51" s="11" t="s">
        <v>17</v>
      </c>
      <c r="E51" s="12" t="s">
        <v>58</v>
      </c>
      <c r="G51" s="11" t="s">
        <v>95</v>
      </c>
      <c r="H51" s="22" t="s">
        <v>40</v>
      </c>
      <c r="I51" s="11" t="s">
        <v>41</v>
      </c>
      <c r="J51" s="12" t="n">
        <v>58.3404624777511</v>
      </c>
      <c r="K51" s="23" t="n">
        <v>8.90647332708812</v>
      </c>
      <c r="L51" s="24" t="s">
        <v>42</v>
      </c>
      <c r="M51" s="25" t="s">
        <v>95</v>
      </c>
      <c r="N51" s="14" t="n">
        <v>134</v>
      </c>
      <c r="O51" s="15" t="s">
        <v>137</v>
      </c>
      <c r="P51" s="14" t="n">
        <v>211</v>
      </c>
      <c r="Q51" s="15" t="s">
        <v>96</v>
      </c>
    </row>
    <row r="52" customFormat="false" ht="15" hidden="false" customHeight="false" outlineLevel="0" collapsed="false">
      <c r="A52" s="11" t="s">
        <v>138</v>
      </c>
      <c r="B52" s="12" t="n">
        <v>350</v>
      </c>
      <c r="C52" s="11" t="s">
        <v>38</v>
      </c>
      <c r="D52" s="11" t="s">
        <v>17</v>
      </c>
      <c r="G52" s="11" t="s">
        <v>56</v>
      </c>
      <c r="H52" s="22" t="s">
        <v>51</v>
      </c>
      <c r="I52" s="11" t="s">
        <v>41</v>
      </c>
      <c r="J52" s="12" t="n">
        <v>49.8697996200876</v>
      </c>
      <c r="K52" s="23" t="n">
        <v>3.84267663904506</v>
      </c>
      <c r="L52" s="24" t="s">
        <v>42</v>
      </c>
      <c r="M52" s="25" t="s">
        <v>56</v>
      </c>
      <c r="N52" s="14" t="n">
        <v>162</v>
      </c>
      <c r="O52" s="15" t="s">
        <v>138</v>
      </c>
      <c r="P52" s="14" t="n">
        <v>221</v>
      </c>
      <c r="Q52" s="15" t="s">
        <v>59</v>
      </c>
    </row>
    <row r="53" customFormat="false" ht="15" hidden="false" customHeight="false" outlineLevel="0" collapsed="false">
      <c r="A53" s="11" t="s">
        <v>139</v>
      </c>
      <c r="B53" s="12" t="n">
        <v>351</v>
      </c>
      <c r="C53" s="11" t="s">
        <v>38</v>
      </c>
      <c r="D53" s="11" t="s">
        <v>17</v>
      </c>
      <c r="E53" s="12" t="s">
        <v>58</v>
      </c>
      <c r="G53" s="11" t="s">
        <v>86</v>
      </c>
      <c r="H53" s="22" t="s">
        <v>51</v>
      </c>
      <c r="I53" s="11" t="s">
        <v>41</v>
      </c>
      <c r="J53" s="12" t="n">
        <v>54.3615238444964</v>
      </c>
      <c r="K53" s="23" t="n">
        <v>22.0962375774</v>
      </c>
      <c r="L53" s="24" t="s">
        <v>42</v>
      </c>
      <c r="M53" s="25" t="s">
        <v>86</v>
      </c>
      <c r="N53" s="14" t="n">
        <v>151</v>
      </c>
      <c r="O53" s="15" t="s">
        <v>139</v>
      </c>
      <c r="P53" s="14" t="n">
        <v>216</v>
      </c>
      <c r="Q53" s="15" t="s">
        <v>71</v>
      </c>
    </row>
    <row r="54" customFormat="false" ht="15" hidden="false" customHeight="false" outlineLevel="0" collapsed="false">
      <c r="A54" s="11" t="s">
        <v>140</v>
      </c>
      <c r="B54" s="12" t="n">
        <v>352</v>
      </c>
      <c r="C54" s="11" t="s">
        <v>38</v>
      </c>
      <c r="D54" s="11" t="s">
        <v>17</v>
      </c>
      <c r="G54" s="11" t="s">
        <v>56</v>
      </c>
      <c r="H54" s="22" t="s">
        <v>51</v>
      </c>
      <c r="I54" s="11" t="s">
        <v>41</v>
      </c>
      <c r="J54" s="12" t="n">
        <v>49.7511848297106</v>
      </c>
      <c r="K54" s="23" t="n">
        <v>7.77917780173989</v>
      </c>
      <c r="L54" s="24" t="s">
        <v>42</v>
      </c>
      <c r="M54" s="25" t="s">
        <v>56</v>
      </c>
      <c r="N54" s="14" t="n">
        <v>164</v>
      </c>
      <c r="O54" s="15" t="s">
        <v>140</v>
      </c>
      <c r="P54" s="14" t="n">
        <v>221</v>
      </c>
      <c r="Q54" s="15" t="s">
        <v>59</v>
      </c>
    </row>
    <row r="55" customFormat="false" ht="15" hidden="false" customHeight="false" outlineLevel="0" collapsed="false">
      <c r="A55" s="11" t="s">
        <v>141</v>
      </c>
      <c r="B55" s="12" t="n">
        <v>353</v>
      </c>
      <c r="C55" s="11" t="s">
        <v>38</v>
      </c>
      <c r="D55" s="11" t="s">
        <v>17</v>
      </c>
      <c r="G55" s="11" t="s">
        <v>61</v>
      </c>
      <c r="H55" s="22" t="s">
        <v>62</v>
      </c>
      <c r="I55" s="11" t="s">
        <v>41</v>
      </c>
      <c r="J55" s="12" t="n">
        <v>54.5169579584339</v>
      </c>
      <c r="K55" s="23" t="n">
        <v>0.695075876792863</v>
      </c>
      <c r="L55" s="24" t="s">
        <v>42</v>
      </c>
      <c r="M55" s="25" t="s">
        <v>142</v>
      </c>
      <c r="N55" s="14" t="n">
        <v>123</v>
      </c>
      <c r="O55" s="15" t="s">
        <v>141</v>
      </c>
      <c r="P55" s="14" t="n">
        <v>209</v>
      </c>
      <c r="Q55" s="15" t="s">
        <v>64</v>
      </c>
    </row>
    <row r="56" customFormat="false" ht="15" hidden="false" customHeight="false" outlineLevel="0" collapsed="false">
      <c r="A56" s="11" t="s">
        <v>143</v>
      </c>
      <c r="B56" s="12" t="n">
        <v>354</v>
      </c>
      <c r="C56" s="11" t="s">
        <v>38</v>
      </c>
      <c r="D56" s="11" t="s">
        <v>17</v>
      </c>
      <c r="G56" s="11" t="s">
        <v>66</v>
      </c>
      <c r="H56" s="22" t="s">
        <v>67</v>
      </c>
      <c r="I56" s="11" t="s">
        <v>41</v>
      </c>
      <c r="J56" s="12" t="n">
        <v>39.8510949046503</v>
      </c>
      <c r="K56" s="23" t="n">
        <v>55.1776455188</v>
      </c>
      <c r="L56" s="24" t="s">
        <v>42</v>
      </c>
      <c r="M56" s="25" t="s">
        <v>66</v>
      </c>
      <c r="N56" s="14" t="n">
        <v>116</v>
      </c>
      <c r="O56" s="15" t="s">
        <v>143</v>
      </c>
      <c r="P56" s="14" t="n">
        <v>206</v>
      </c>
      <c r="Q56" s="15" t="s">
        <v>68</v>
      </c>
    </row>
    <row r="57" customFormat="false" ht="15" hidden="false" customHeight="false" outlineLevel="0" collapsed="false">
      <c r="A57" s="11" t="s">
        <v>144</v>
      </c>
      <c r="B57" s="12" t="n">
        <v>355</v>
      </c>
      <c r="C57" s="11" t="s">
        <v>38</v>
      </c>
      <c r="D57" s="11" t="s">
        <v>17</v>
      </c>
      <c r="E57" s="12" t="s">
        <v>58</v>
      </c>
      <c r="G57" s="11" t="s">
        <v>46</v>
      </c>
      <c r="H57" s="22" t="s">
        <v>40</v>
      </c>
      <c r="I57" s="11" t="s">
        <v>41</v>
      </c>
      <c r="J57" s="12" t="n">
        <v>62.2029745628573</v>
      </c>
      <c r="K57" s="23" t="n">
        <v>35.6398011851</v>
      </c>
      <c r="L57" s="24" t="s">
        <v>42</v>
      </c>
      <c r="M57" s="25" t="s">
        <v>46</v>
      </c>
      <c r="N57" s="14" t="n">
        <v>141</v>
      </c>
      <c r="O57" s="15" t="s">
        <v>144</v>
      </c>
      <c r="P57" s="14" t="n">
        <v>216</v>
      </c>
      <c r="Q57" s="15" t="s">
        <v>71</v>
      </c>
    </row>
    <row r="58" customFormat="false" ht="15" hidden="false" customHeight="false" outlineLevel="0" collapsed="false">
      <c r="A58" s="11" t="s">
        <v>145</v>
      </c>
      <c r="B58" s="12" t="n">
        <v>356</v>
      </c>
      <c r="C58" s="11" t="s">
        <v>38</v>
      </c>
      <c r="D58" s="11" t="s">
        <v>17</v>
      </c>
      <c r="E58" s="12" t="s">
        <v>58</v>
      </c>
      <c r="G58" s="11" t="s">
        <v>39</v>
      </c>
      <c r="H58" s="22" t="s">
        <v>40</v>
      </c>
      <c r="I58" s="11" t="s">
        <v>41</v>
      </c>
      <c r="J58" s="12" t="n">
        <v>61.016093742778</v>
      </c>
      <c r="K58" s="23" t="n">
        <v>26.7090252741</v>
      </c>
      <c r="L58" s="24" t="s">
        <v>42</v>
      </c>
      <c r="M58" s="25" t="s">
        <v>39</v>
      </c>
      <c r="N58" s="14" t="n">
        <v>136</v>
      </c>
      <c r="O58" s="15" t="s">
        <v>145</v>
      </c>
      <c r="P58" s="14" t="n">
        <v>213</v>
      </c>
      <c r="Q58" s="15" t="s">
        <v>78</v>
      </c>
    </row>
    <row r="59" customFormat="false" ht="15" hidden="false" customHeight="false" outlineLevel="0" collapsed="false">
      <c r="A59" s="11" t="s">
        <v>146</v>
      </c>
      <c r="B59" s="12" t="n">
        <v>357</v>
      </c>
      <c r="C59" s="11" t="s">
        <v>38</v>
      </c>
      <c r="D59" s="11" t="s">
        <v>17</v>
      </c>
      <c r="G59" s="11" t="s">
        <v>98</v>
      </c>
      <c r="H59" s="22" t="s">
        <v>40</v>
      </c>
      <c r="I59" s="11" t="s">
        <v>41</v>
      </c>
      <c r="J59" s="12" t="n">
        <v>57.5605208362487</v>
      </c>
      <c r="K59" s="23" t="n">
        <v>1.92704930501773</v>
      </c>
      <c r="L59" s="24" t="s">
        <v>42</v>
      </c>
      <c r="M59" s="25" t="s">
        <v>98</v>
      </c>
      <c r="N59" s="14" t="n">
        <v>148</v>
      </c>
      <c r="O59" s="15" t="s">
        <v>146</v>
      </c>
      <c r="P59" s="14" t="n">
        <v>212</v>
      </c>
      <c r="Q59" s="15" t="s">
        <v>99</v>
      </c>
    </row>
    <row r="60" customFormat="false" ht="15" hidden="false" customHeight="false" outlineLevel="0" collapsed="false">
      <c r="A60" s="11" t="s">
        <v>147</v>
      </c>
      <c r="B60" s="12" t="n">
        <v>358</v>
      </c>
      <c r="C60" s="11" t="s">
        <v>38</v>
      </c>
      <c r="D60" s="11" t="s">
        <v>17</v>
      </c>
      <c r="G60" s="11" t="s">
        <v>46</v>
      </c>
      <c r="H60" s="22" t="s">
        <v>40</v>
      </c>
      <c r="I60" s="11" t="s">
        <v>41</v>
      </c>
      <c r="J60" s="12" t="n">
        <v>51.2074634302892</v>
      </c>
      <c r="K60" s="23" t="n">
        <v>0.978686935491815</v>
      </c>
      <c r="L60" s="24" t="s">
        <v>42</v>
      </c>
      <c r="M60" s="25" t="s">
        <v>46</v>
      </c>
      <c r="N60" s="14" t="n">
        <v>146</v>
      </c>
      <c r="O60" s="15" t="s">
        <v>136</v>
      </c>
      <c r="P60" s="14" t="n">
        <v>218</v>
      </c>
      <c r="Q60" s="15" t="s">
        <v>75</v>
      </c>
    </row>
    <row r="61" customFormat="false" ht="15" hidden="false" customHeight="false" outlineLevel="0" collapsed="false">
      <c r="A61" s="11" t="s">
        <v>148</v>
      </c>
      <c r="B61" s="12" t="n">
        <v>359</v>
      </c>
      <c r="C61" s="11" t="s">
        <v>38</v>
      </c>
      <c r="D61" s="11" t="s">
        <v>17</v>
      </c>
      <c r="G61" s="11" t="s">
        <v>98</v>
      </c>
      <c r="H61" s="22" t="s">
        <v>40</v>
      </c>
      <c r="I61" s="11" t="s">
        <v>41</v>
      </c>
      <c r="J61" s="12" t="n">
        <v>54.5445307903256</v>
      </c>
      <c r="K61" s="23" t="n">
        <v>1.28728866098753</v>
      </c>
      <c r="L61" s="24" t="s">
        <v>42</v>
      </c>
      <c r="M61" s="25" t="s">
        <v>98</v>
      </c>
      <c r="N61" s="14" t="n">
        <v>131</v>
      </c>
      <c r="O61" s="15" t="s">
        <v>97</v>
      </c>
      <c r="P61" s="14" t="n">
        <v>212</v>
      </c>
      <c r="Q61" s="15" t="s">
        <v>99</v>
      </c>
    </row>
    <row r="62" customFormat="false" ht="15" hidden="false" customHeight="false" outlineLevel="0" collapsed="false">
      <c r="A62" s="11" t="s">
        <v>149</v>
      </c>
      <c r="B62" s="12" t="n">
        <v>360</v>
      </c>
      <c r="C62" s="11" t="s">
        <v>38</v>
      </c>
      <c r="D62" s="11" t="s">
        <v>17</v>
      </c>
      <c r="G62" s="11" t="s">
        <v>46</v>
      </c>
      <c r="H62" s="22" t="s">
        <v>40</v>
      </c>
      <c r="I62" s="11" t="s">
        <v>41</v>
      </c>
      <c r="J62" s="12" t="n">
        <v>56.0850757956332</v>
      </c>
      <c r="K62" s="23" t="n">
        <v>3.20561107626209</v>
      </c>
      <c r="L62" s="24" t="s">
        <v>42</v>
      </c>
      <c r="M62" s="25" t="s">
        <v>46</v>
      </c>
      <c r="N62" s="14" t="n">
        <v>144</v>
      </c>
      <c r="O62" s="15" t="s">
        <v>149</v>
      </c>
      <c r="P62" s="14" t="n">
        <v>217</v>
      </c>
      <c r="Q62" s="15" t="s">
        <v>107</v>
      </c>
    </row>
    <row r="63" customFormat="false" ht="15" hidden="false" customHeight="false" outlineLevel="0" collapsed="false">
      <c r="A63" s="11" t="s">
        <v>150</v>
      </c>
      <c r="B63" s="12" t="n">
        <v>361</v>
      </c>
      <c r="C63" s="11" t="s">
        <v>38</v>
      </c>
      <c r="D63" s="11" t="s">
        <v>17</v>
      </c>
      <c r="G63" s="11" t="s">
        <v>50</v>
      </c>
      <c r="H63" s="22" t="s">
        <v>62</v>
      </c>
      <c r="I63" s="11" t="s">
        <v>41</v>
      </c>
      <c r="J63" s="12" t="n">
        <v>46.2422953357564</v>
      </c>
      <c r="K63" s="23" t="n">
        <v>6.12302950759659</v>
      </c>
      <c r="L63" s="24" t="s">
        <v>42</v>
      </c>
      <c r="M63" s="25" t="s">
        <v>50</v>
      </c>
      <c r="N63" s="14" t="n">
        <v>171</v>
      </c>
      <c r="O63" s="15" t="s">
        <v>150</v>
      </c>
      <c r="P63" s="14" t="n">
        <v>208</v>
      </c>
      <c r="Q63" s="15" t="s">
        <v>54</v>
      </c>
    </row>
    <row r="64" customFormat="false" ht="15" hidden="false" customHeight="false" outlineLevel="0" collapsed="false">
      <c r="A64" s="11" t="s">
        <v>151</v>
      </c>
      <c r="B64" s="12" t="n">
        <v>362</v>
      </c>
      <c r="C64" s="11" t="s">
        <v>38</v>
      </c>
      <c r="D64" s="11" t="s">
        <v>17</v>
      </c>
      <c r="G64" s="11" t="s">
        <v>91</v>
      </c>
      <c r="H64" s="22" t="s">
        <v>51</v>
      </c>
      <c r="I64" s="11" t="s">
        <v>41</v>
      </c>
      <c r="J64" s="12" t="n">
        <v>49.7029008693434</v>
      </c>
      <c r="K64" s="23" t="n">
        <v>7.76623645494056</v>
      </c>
      <c r="L64" s="24" t="s">
        <v>42</v>
      </c>
      <c r="M64" s="25" t="s">
        <v>91</v>
      </c>
      <c r="N64" s="14" t="n">
        <v>158</v>
      </c>
      <c r="O64" s="15" t="s">
        <v>151</v>
      </c>
      <c r="P64" s="14" t="n">
        <v>220</v>
      </c>
      <c r="Q64" s="15" t="s">
        <v>52</v>
      </c>
    </row>
    <row r="65" customFormat="false" ht="15" hidden="false" customHeight="false" outlineLevel="0" collapsed="false">
      <c r="A65" s="11" t="s">
        <v>152</v>
      </c>
      <c r="B65" s="12" t="n">
        <v>363</v>
      </c>
      <c r="C65" s="11" t="s">
        <v>38</v>
      </c>
      <c r="D65" s="11" t="s">
        <v>17</v>
      </c>
      <c r="G65" s="11" t="s">
        <v>86</v>
      </c>
      <c r="H65" s="22" t="s">
        <v>51</v>
      </c>
      <c r="I65" s="11" t="s">
        <v>41</v>
      </c>
      <c r="J65" s="12" t="n">
        <v>50.9608329700517</v>
      </c>
      <c r="K65" s="23" t="n">
        <v>5.17386114445449</v>
      </c>
      <c r="L65" s="24" t="s">
        <v>42</v>
      </c>
      <c r="M65" s="25" t="s">
        <v>86</v>
      </c>
      <c r="N65" s="14" t="n">
        <v>152</v>
      </c>
      <c r="O65" s="15" t="s">
        <v>152</v>
      </c>
      <c r="P65" s="14" t="n">
        <v>216</v>
      </c>
      <c r="Q65" s="15" t="s">
        <v>71</v>
      </c>
    </row>
    <row r="66" customFormat="false" ht="15" hidden="false" customHeight="false" outlineLevel="0" collapsed="false">
      <c r="A66" s="11" t="s">
        <v>153</v>
      </c>
      <c r="B66" s="12" t="n">
        <v>364</v>
      </c>
      <c r="C66" s="11" t="s">
        <v>38</v>
      </c>
      <c r="D66" s="11" t="s">
        <v>17</v>
      </c>
      <c r="G66" s="11" t="s">
        <v>86</v>
      </c>
      <c r="H66" s="22" t="s">
        <v>51</v>
      </c>
      <c r="I66" s="11" t="s">
        <v>41</v>
      </c>
      <c r="J66" s="12" t="n">
        <v>48.681549876912</v>
      </c>
      <c r="K66" s="23" t="n">
        <v>6.53107619420096</v>
      </c>
      <c r="L66" s="24" t="s">
        <v>42</v>
      </c>
      <c r="M66" s="25" t="s">
        <v>86</v>
      </c>
      <c r="N66" s="14" t="n">
        <v>155</v>
      </c>
      <c r="O66" s="15" t="s">
        <v>153</v>
      </c>
      <c r="P66" s="14" t="n">
        <v>219</v>
      </c>
      <c r="Q66" s="15" t="s">
        <v>114</v>
      </c>
    </row>
    <row r="67" customFormat="false" ht="15" hidden="false" customHeight="false" outlineLevel="0" collapsed="false">
      <c r="A67" s="11" t="s">
        <v>154</v>
      </c>
      <c r="B67" s="12" t="n">
        <v>365</v>
      </c>
      <c r="C67" s="11" t="s">
        <v>38</v>
      </c>
      <c r="D67" s="11" t="s">
        <v>17</v>
      </c>
      <c r="G67" s="11" t="s">
        <v>46</v>
      </c>
      <c r="H67" s="22" t="s">
        <v>40</v>
      </c>
      <c r="I67" s="11" t="s">
        <v>41</v>
      </c>
      <c r="J67" s="12" t="n">
        <v>49.9310369000425</v>
      </c>
      <c r="K67" s="23" t="n">
        <v>5.6701510082057</v>
      </c>
      <c r="L67" s="24" t="s">
        <v>42</v>
      </c>
      <c r="M67" s="25" t="s">
        <v>46</v>
      </c>
      <c r="N67" s="14" t="n">
        <v>147</v>
      </c>
      <c r="O67" s="15" t="s">
        <v>154</v>
      </c>
      <c r="P67" s="14" t="n">
        <v>219</v>
      </c>
      <c r="Q67" s="15" t="s">
        <v>114</v>
      </c>
    </row>
    <row r="68" customFormat="false" ht="15" hidden="false" customHeight="false" outlineLevel="0" collapsed="false">
      <c r="A68" s="11" t="s">
        <v>155</v>
      </c>
      <c r="B68" s="12" t="n">
        <v>366</v>
      </c>
      <c r="C68" s="11" t="s">
        <v>38</v>
      </c>
      <c r="D68" s="11" t="s">
        <v>17</v>
      </c>
      <c r="E68" s="12" t="s">
        <v>58</v>
      </c>
      <c r="G68" s="11" t="s">
        <v>74</v>
      </c>
      <c r="H68" s="22" t="s">
        <v>62</v>
      </c>
      <c r="I68" s="11" t="s">
        <v>41</v>
      </c>
      <c r="J68" s="12" t="n">
        <v>51.0323696906565</v>
      </c>
      <c r="K68" s="23" t="n">
        <v>10.6897587426</v>
      </c>
      <c r="L68" s="24" t="s">
        <v>42</v>
      </c>
      <c r="M68" s="25" t="s">
        <v>74</v>
      </c>
      <c r="N68" s="14" t="n">
        <v>127</v>
      </c>
      <c r="O68" s="15" t="s">
        <v>155</v>
      </c>
      <c r="P68" s="14" t="n">
        <v>210</v>
      </c>
      <c r="Q68" s="15" t="s">
        <v>112</v>
      </c>
    </row>
    <row r="69" customFormat="false" ht="15" hidden="false" customHeight="false" outlineLevel="0" collapsed="false">
      <c r="A69" s="11" t="s">
        <v>156</v>
      </c>
      <c r="B69" s="12" t="n">
        <v>367</v>
      </c>
      <c r="C69" s="11" t="s">
        <v>38</v>
      </c>
      <c r="D69" s="11" t="s">
        <v>17</v>
      </c>
      <c r="E69" s="12" t="s">
        <v>58</v>
      </c>
      <c r="G69" s="11" t="s">
        <v>50</v>
      </c>
      <c r="H69" s="22" t="s">
        <v>62</v>
      </c>
      <c r="I69" s="11" t="s">
        <v>41</v>
      </c>
      <c r="J69" s="12" t="n">
        <v>46.8201140612495</v>
      </c>
      <c r="K69" s="23" t="n">
        <v>29.2316351756</v>
      </c>
      <c r="L69" s="24" t="s">
        <v>42</v>
      </c>
      <c r="M69" s="25" t="s">
        <v>50</v>
      </c>
      <c r="N69" s="14" t="n">
        <v>128</v>
      </c>
      <c r="O69" s="15" t="s">
        <v>156</v>
      </c>
      <c r="P69" s="14" t="n">
        <v>210</v>
      </c>
      <c r="Q69" s="15" t="s">
        <v>112</v>
      </c>
    </row>
    <row r="70" customFormat="false" ht="15" hidden="false" customHeight="false" outlineLevel="0" collapsed="false">
      <c r="A70" s="11" t="s">
        <v>157</v>
      </c>
      <c r="B70" s="12" t="n">
        <v>368</v>
      </c>
      <c r="C70" s="11" t="s">
        <v>38</v>
      </c>
      <c r="D70" s="11" t="s">
        <v>17</v>
      </c>
      <c r="G70" s="11" t="s">
        <v>95</v>
      </c>
      <c r="H70" s="22" t="s">
        <v>40</v>
      </c>
      <c r="I70" s="11" t="s">
        <v>41</v>
      </c>
      <c r="J70" s="12" t="n">
        <v>55.5048790158564</v>
      </c>
      <c r="K70" s="23" t="n">
        <v>3.43446651554255</v>
      </c>
      <c r="L70" s="24" t="s">
        <v>42</v>
      </c>
      <c r="M70" s="25" t="s">
        <v>61</v>
      </c>
      <c r="N70" s="14" t="n">
        <v>129</v>
      </c>
      <c r="O70" s="15" t="s">
        <v>109</v>
      </c>
      <c r="P70" s="14" t="n">
        <v>211</v>
      </c>
      <c r="Q70" s="15" t="s">
        <v>96</v>
      </c>
    </row>
    <row r="71" customFormat="false" ht="15" hidden="false" customHeight="false" outlineLevel="0" collapsed="false">
      <c r="A71" s="11" t="s">
        <v>158</v>
      </c>
      <c r="B71" s="12" t="n">
        <v>369</v>
      </c>
      <c r="C71" s="11" t="s">
        <v>159</v>
      </c>
      <c r="D71" s="11" t="s">
        <v>17</v>
      </c>
      <c r="G71" s="11" t="s">
        <v>66</v>
      </c>
      <c r="H71" s="22" t="s">
        <v>67</v>
      </c>
      <c r="I71" s="11" t="s">
        <v>41</v>
      </c>
      <c r="J71" s="12" t="n">
        <v>40.0734697045124</v>
      </c>
      <c r="K71" s="23" t="n">
        <v>33.9642357466</v>
      </c>
      <c r="L71" s="24" t="s">
        <v>42</v>
      </c>
      <c r="M71" s="25" t="s">
        <v>66</v>
      </c>
      <c r="N71" s="14" t="n">
        <v>102</v>
      </c>
      <c r="O71" s="15" t="s">
        <v>158</v>
      </c>
      <c r="P71" s="14" t="n">
        <v>201</v>
      </c>
      <c r="Q71" s="15" t="s">
        <v>160</v>
      </c>
    </row>
    <row r="72" customFormat="false" ht="15" hidden="false" customHeight="false" outlineLevel="0" collapsed="false">
      <c r="A72" s="11" t="s">
        <v>161</v>
      </c>
      <c r="B72" s="12" t="n">
        <v>370</v>
      </c>
      <c r="C72" s="11" t="s">
        <v>159</v>
      </c>
      <c r="D72" s="11" t="s">
        <v>17</v>
      </c>
      <c r="E72" s="12" t="s">
        <v>58</v>
      </c>
      <c r="F72" s="12" t="s">
        <v>58</v>
      </c>
      <c r="G72" s="11" t="s">
        <v>162</v>
      </c>
      <c r="H72" s="22" t="s">
        <v>163</v>
      </c>
      <c r="I72" s="11" t="s">
        <v>84</v>
      </c>
      <c r="J72" s="12" t="n">
        <v>70.8040054445279</v>
      </c>
      <c r="K72" s="23" t="n">
        <v>1011.53335059</v>
      </c>
      <c r="L72" s="24" t="s">
        <v>42</v>
      </c>
      <c r="M72" s="25" t="s">
        <v>162</v>
      </c>
      <c r="N72" s="14" t="n">
        <v>101</v>
      </c>
      <c r="O72" s="15" t="s">
        <v>161</v>
      </c>
      <c r="P72" s="14" t="n">
        <v>201</v>
      </c>
      <c r="Q72" s="15" t="s">
        <v>160</v>
      </c>
    </row>
    <row r="73" customFormat="false" ht="15" hidden="false" customHeight="false" outlineLevel="0" collapsed="false">
      <c r="A73" s="11" t="s">
        <v>164</v>
      </c>
      <c r="B73" s="12" t="n">
        <v>371</v>
      </c>
      <c r="C73" s="11" t="s">
        <v>165</v>
      </c>
      <c r="D73" s="11" t="s">
        <v>17</v>
      </c>
      <c r="G73" s="11" t="s">
        <v>166</v>
      </c>
      <c r="H73" s="22" t="s">
        <v>51</v>
      </c>
      <c r="I73" s="11" t="s">
        <v>81</v>
      </c>
      <c r="K73" s="23" t="n">
        <v>15.262065389</v>
      </c>
      <c r="L73" s="24" t="s">
        <v>42</v>
      </c>
      <c r="M73" s="25" t="s">
        <v>166</v>
      </c>
      <c r="N73" s="14" t="n">
        <v>175</v>
      </c>
      <c r="O73" s="15" t="s">
        <v>167</v>
      </c>
      <c r="P73" s="14" t="n">
        <v>224</v>
      </c>
      <c r="Q73" s="15" t="s">
        <v>167</v>
      </c>
    </row>
    <row r="74" customFormat="false" ht="15" hidden="false" customHeight="false" outlineLevel="0" collapsed="false">
      <c r="A74" s="11" t="s">
        <v>168</v>
      </c>
      <c r="B74" s="12" t="n">
        <v>372</v>
      </c>
      <c r="C74" s="11" t="s">
        <v>165</v>
      </c>
      <c r="D74" s="11" t="s">
        <v>17</v>
      </c>
      <c r="G74" s="11" t="s">
        <v>166</v>
      </c>
      <c r="H74" s="22" t="s">
        <v>51</v>
      </c>
      <c r="I74" s="11" t="s">
        <v>81</v>
      </c>
      <c r="K74" s="23" t="n">
        <v>22.254601057</v>
      </c>
      <c r="L74" s="24" t="s">
        <v>42</v>
      </c>
      <c r="M74" s="25" t="s">
        <v>166</v>
      </c>
      <c r="N74" s="14" t="n">
        <v>175</v>
      </c>
      <c r="O74" s="15" t="s">
        <v>167</v>
      </c>
      <c r="P74" s="14" t="n">
        <v>224</v>
      </c>
      <c r="Q74" s="15" t="s">
        <v>167</v>
      </c>
    </row>
    <row r="75" customFormat="false" ht="15" hidden="false" customHeight="false" outlineLevel="0" collapsed="false">
      <c r="A75" s="11" t="s">
        <v>169</v>
      </c>
      <c r="B75" s="12" t="n">
        <v>373</v>
      </c>
      <c r="C75" s="11" t="s">
        <v>165</v>
      </c>
      <c r="D75" s="11" t="s">
        <v>17</v>
      </c>
      <c r="G75" s="11" t="s">
        <v>166</v>
      </c>
      <c r="H75" s="22" t="s">
        <v>51</v>
      </c>
      <c r="I75" s="11" t="s">
        <v>81</v>
      </c>
      <c r="K75" s="23" t="n">
        <v>24.2831171564</v>
      </c>
      <c r="L75" s="24" t="s">
        <v>42</v>
      </c>
      <c r="M75" s="25" t="s">
        <v>166</v>
      </c>
      <c r="N75" s="14" t="n">
        <v>175</v>
      </c>
      <c r="O75" s="15" t="s">
        <v>167</v>
      </c>
      <c r="P75" s="14" t="n">
        <v>224</v>
      </c>
      <c r="Q75" s="15" t="s">
        <v>167</v>
      </c>
    </row>
    <row r="76" customFormat="false" ht="15" hidden="false" customHeight="false" outlineLevel="0" collapsed="false">
      <c r="A76" s="11" t="s">
        <v>170</v>
      </c>
      <c r="B76" s="12" t="n">
        <v>374</v>
      </c>
      <c r="C76" s="11" t="s">
        <v>165</v>
      </c>
      <c r="D76" s="11" t="s">
        <v>17</v>
      </c>
      <c r="G76" s="11" t="s">
        <v>166</v>
      </c>
      <c r="H76" s="22" t="s">
        <v>51</v>
      </c>
      <c r="I76" s="11" t="s">
        <v>81</v>
      </c>
      <c r="K76" s="23" t="n">
        <v>35.6852138109</v>
      </c>
      <c r="L76" s="24" t="s">
        <v>42</v>
      </c>
      <c r="M76" s="25" t="s">
        <v>166</v>
      </c>
      <c r="N76" s="14" t="n">
        <v>175</v>
      </c>
      <c r="O76" s="15" t="s">
        <v>167</v>
      </c>
      <c r="P76" s="14" t="n">
        <v>224</v>
      </c>
      <c r="Q76" s="15" t="s">
        <v>167</v>
      </c>
    </row>
    <row r="77" customFormat="false" ht="15" hidden="false" customHeight="false" outlineLevel="0" collapsed="false">
      <c r="A77" s="11" t="s">
        <v>171</v>
      </c>
      <c r="B77" s="12" t="n">
        <v>375</v>
      </c>
      <c r="C77" s="11" t="s">
        <v>165</v>
      </c>
      <c r="D77" s="11" t="s">
        <v>17</v>
      </c>
      <c r="G77" s="11" t="s">
        <v>166</v>
      </c>
      <c r="H77" s="22" t="s">
        <v>51</v>
      </c>
      <c r="I77" s="11" t="s">
        <v>81</v>
      </c>
      <c r="K77" s="23" t="n">
        <v>14.7576972328</v>
      </c>
      <c r="L77" s="24" t="s">
        <v>42</v>
      </c>
      <c r="M77" s="25" t="s">
        <v>166</v>
      </c>
      <c r="N77" s="14" t="n">
        <v>175</v>
      </c>
      <c r="O77" s="15" t="s">
        <v>167</v>
      </c>
      <c r="P77" s="14" t="n">
        <v>224</v>
      </c>
      <c r="Q77" s="15" t="s">
        <v>167</v>
      </c>
    </row>
    <row r="78" customFormat="false" ht="15" hidden="false" customHeight="false" outlineLevel="0" collapsed="false">
      <c r="A78" s="11" t="s">
        <v>172</v>
      </c>
      <c r="B78" s="12" t="n">
        <v>376</v>
      </c>
      <c r="C78" s="11" t="s">
        <v>165</v>
      </c>
      <c r="D78" s="11" t="s">
        <v>17</v>
      </c>
      <c r="G78" s="11" t="s">
        <v>166</v>
      </c>
      <c r="H78" s="22" t="s">
        <v>51</v>
      </c>
      <c r="I78" s="11" t="s">
        <v>81</v>
      </c>
      <c r="K78" s="23" t="n">
        <v>23.844194299</v>
      </c>
      <c r="L78" s="24" t="s">
        <v>42</v>
      </c>
      <c r="M78" s="25" t="s">
        <v>166</v>
      </c>
      <c r="N78" s="14" t="n">
        <v>175</v>
      </c>
      <c r="O78" s="15" t="s">
        <v>167</v>
      </c>
      <c r="P78" s="14" t="n">
        <v>224</v>
      </c>
      <c r="Q78" s="15" t="s">
        <v>167</v>
      </c>
    </row>
    <row r="79" customFormat="false" ht="15" hidden="false" customHeight="false" outlineLevel="0" collapsed="false">
      <c r="A79" s="11" t="s">
        <v>173</v>
      </c>
      <c r="B79" s="12" t="n">
        <v>377</v>
      </c>
      <c r="C79" s="11" t="s">
        <v>165</v>
      </c>
      <c r="D79" s="11" t="s">
        <v>17</v>
      </c>
      <c r="G79" s="11" t="s">
        <v>166</v>
      </c>
      <c r="H79" s="22" t="s">
        <v>51</v>
      </c>
      <c r="I79" s="11" t="s">
        <v>81</v>
      </c>
      <c r="K79" s="23" t="n">
        <v>26.0813957309</v>
      </c>
      <c r="L79" s="24" t="s">
        <v>42</v>
      </c>
      <c r="M79" s="25" t="s">
        <v>66</v>
      </c>
      <c r="N79" s="14" t="n">
        <v>175</v>
      </c>
      <c r="O79" s="15" t="s">
        <v>167</v>
      </c>
      <c r="P79" s="14" t="n">
        <v>224</v>
      </c>
      <c r="Q79" s="15" t="s">
        <v>167</v>
      </c>
    </row>
    <row r="80" customFormat="false" ht="15" hidden="false" customHeight="false" outlineLevel="0" collapsed="false">
      <c r="A80" s="11" t="s">
        <v>174</v>
      </c>
      <c r="B80" s="12" t="n">
        <v>378</v>
      </c>
      <c r="C80" s="11" t="s">
        <v>175</v>
      </c>
      <c r="D80" s="11" t="s">
        <v>17</v>
      </c>
      <c r="E80" s="12" t="s">
        <v>58</v>
      </c>
      <c r="F80" s="12" t="s">
        <v>58</v>
      </c>
      <c r="G80" s="11" t="s">
        <v>176</v>
      </c>
      <c r="H80" s="34" t="s">
        <v>177</v>
      </c>
      <c r="I80" s="11" t="s">
        <v>84</v>
      </c>
      <c r="K80" s="23" t="n">
        <v>498.842945097</v>
      </c>
      <c r="L80" s="24" t="s">
        <v>42</v>
      </c>
      <c r="M80" s="25" t="s">
        <v>176</v>
      </c>
      <c r="N80" s="14" t="n">
        <v>173</v>
      </c>
      <c r="O80" s="15" t="s">
        <v>174</v>
      </c>
      <c r="P80" s="14" t="n">
        <v>222</v>
      </c>
      <c r="Q80" s="15" t="s">
        <v>178</v>
      </c>
    </row>
    <row r="81" customFormat="false" ht="15" hidden="false" customHeight="false" outlineLevel="0" collapsed="false">
      <c r="A81" s="11" t="s">
        <v>179</v>
      </c>
      <c r="B81" s="12" t="n">
        <v>379</v>
      </c>
      <c r="C81" s="11" t="s">
        <v>180</v>
      </c>
      <c r="D81" s="11" t="s">
        <v>17</v>
      </c>
      <c r="G81" s="11" t="s">
        <v>166</v>
      </c>
      <c r="H81" s="22" t="s">
        <v>51</v>
      </c>
      <c r="I81" s="11" t="s">
        <v>81</v>
      </c>
      <c r="K81" s="23" t="n">
        <v>12.3878118983</v>
      </c>
      <c r="L81" s="24" t="s">
        <v>42</v>
      </c>
      <c r="M81" s="25" t="s">
        <v>166</v>
      </c>
      <c r="N81" s="14" t="n">
        <v>175</v>
      </c>
      <c r="O81" s="15" t="s">
        <v>167</v>
      </c>
      <c r="P81" s="14" t="n">
        <v>224</v>
      </c>
      <c r="Q81" s="15" t="s">
        <v>167</v>
      </c>
    </row>
    <row r="82" customFormat="false" ht="15" hidden="false" customHeight="false" outlineLevel="0" collapsed="false">
      <c r="A82" s="11" t="s">
        <v>181</v>
      </c>
      <c r="B82" s="12" t="n">
        <v>380</v>
      </c>
      <c r="C82" s="11" t="s">
        <v>180</v>
      </c>
      <c r="D82" s="11" t="s">
        <v>17</v>
      </c>
      <c r="G82" s="11" t="s">
        <v>56</v>
      </c>
      <c r="H82" s="22" t="s">
        <v>51</v>
      </c>
      <c r="I82" s="11" t="s">
        <v>41</v>
      </c>
      <c r="J82" s="12" t="n">
        <v>50.1953983243396</v>
      </c>
      <c r="K82" s="23" t="n">
        <v>0.778901929812384</v>
      </c>
      <c r="L82" s="24" t="s">
        <v>42</v>
      </c>
      <c r="M82" s="25" t="s">
        <v>56</v>
      </c>
      <c r="N82" s="14" t="n">
        <v>108</v>
      </c>
      <c r="O82" s="15" t="s">
        <v>182</v>
      </c>
      <c r="P82" s="14" t="n">
        <v>203</v>
      </c>
      <c r="Q82" s="15" t="s">
        <v>183</v>
      </c>
    </row>
    <row r="83" customFormat="false" ht="15" hidden="false" customHeight="false" outlineLevel="0" collapsed="false">
      <c r="A83" s="11" t="s">
        <v>184</v>
      </c>
      <c r="B83" s="12" t="n">
        <v>381</v>
      </c>
      <c r="C83" s="11" t="s">
        <v>180</v>
      </c>
      <c r="D83" s="11" t="s">
        <v>17</v>
      </c>
      <c r="G83" s="11" t="s">
        <v>66</v>
      </c>
      <c r="H83" s="22" t="s">
        <v>67</v>
      </c>
      <c r="I83" s="11" t="s">
        <v>41</v>
      </c>
      <c r="J83" s="12" t="n">
        <v>39.8510525741598</v>
      </c>
      <c r="K83" s="23" t="n">
        <v>4.26358352416474</v>
      </c>
      <c r="L83" s="24" t="s">
        <v>42</v>
      </c>
      <c r="M83" s="25" t="s">
        <v>66</v>
      </c>
      <c r="N83" s="14" t="n">
        <v>104</v>
      </c>
      <c r="O83" s="15" t="s">
        <v>184</v>
      </c>
      <c r="P83" s="14" t="n">
        <v>202</v>
      </c>
      <c r="Q83" s="15" t="s">
        <v>185</v>
      </c>
    </row>
    <row r="84" customFormat="false" ht="15" hidden="false" customHeight="false" outlineLevel="0" collapsed="false">
      <c r="A84" s="11" t="s">
        <v>186</v>
      </c>
      <c r="B84" s="12" t="n">
        <v>382</v>
      </c>
      <c r="C84" s="11" t="s">
        <v>180</v>
      </c>
      <c r="D84" s="11" t="s">
        <v>17</v>
      </c>
      <c r="G84" s="11" t="s">
        <v>56</v>
      </c>
      <c r="H84" s="22" t="s">
        <v>51</v>
      </c>
      <c r="I84" s="11" t="s">
        <v>41</v>
      </c>
      <c r="J84" s="12" t="n">
        <v>49.4110917569883</v>
      </c>
      <c r="K84" s="23" t="n">
        <v>3.50813966418872</v>
      </c>
      <c r="L84" s="24" t="s">
        <v>42</v>
      </c>
      <c r="M84" s="25" t="s">
        <v>56</v>
      </c>
      <c r="N84" s="14" t="n">
        <v>109</v>
      </c>
      <c r="O84" s="15" t="s">
        <v>187</v>
      </c>
      <c r="P84" s="14" t="n">
        <v>203</v>
      </c>
      <c r="Q84" s="15" t="s">
        <v>183</v>
      </c>
    </row>
    <row r="85" customFormat="false" ht="15" hidden="false" customHeight="false" outlineLevel="0" collapsed="false">
      <c r="A85" s="11" t="s">
        <v>182</v>
      </c>
      <c r="B85" s="12" t="n">
        <v>383</v>
      </c>
      <c r="C85" s="11" t="s">
        <v>180</v>
      </c>
      <c r="D85" s="11" t="s">
        <v>17</v>
      </c>
      <c r="G85" s="11" t="s">
        <v>56</v>
      </c>
      <c r="H85" s="22" t="s">
        <v>51</v>
      </c>
      <c r="I85" s="11" t="s">
        <v>41</v>
      </c>
      <c r="J85" s="12" t="n">
        <v>50.1953983243396</v>
      </c>
      <c r="K85" s="23" t="n">
        <v>22.445181216</v>
      </c>
      <c r="L85" s="24" t="s">
        <v>42</v>
      </c>
      <c r="M85" s="25" t="s">
        <v>56</v>
      </c>
      <c r="N85" s="14" t="n">
        <v>108</v>
      </c>
      <c r="O85" s="15" t="s">
        <v>182</v>
      </c>
      <c r="P85" s="14" t="n">
        <v>203</v>
      </c>
      <c r="Q85" s="15" t="s">
        <v>183</v>
      </c>
    </row>
    <row r="86" customFormat="false" ht="15" hidden="false" customHeight="false" outlineLevel="0" collapsed="false">
      <c r="A86" s="11" t="s">
        <v>188</v>
      </c>
      <c r="B86" s="12" t="n">
        <v>384</v>
      </c>
      <c r="C86" s="11" t="s">
        <v>180</v>
      </c>
      <c r="D86" s="11" t="s">
        <v>17</v>
      </c>
      <c r="G86" s="11" t="s">
        <v>66</v>
      </c>
      <c r="H86" s="22" t="s">
        <v>67</v>
      </c>
      <c r="I86" s="11" t="s">
        <v>41</v>
      </c>
      <c r="J86" s="12" t="n">
        <v>39.2070061399235</v>
      </c>
      <c r="K86" s="23" t="n">
        <v>8.10870762808133</v>
      </c>
      <c r="L86" s="24" t="s">
        <v>42</v>
      </c>
      <c r="M86" s="25" t="s">
        <v>66</v>
      </c>
      <c r="N86" s="14" t="n">
        <v>106</v>
      </c>
      <c r="O86" s="15" t="s">
        <v>188</v>
      </c>
      <c r="P86" s="14" t="n">
        <v>202</v>
      </c>
      <c r="Q86" s="15" t="s">
        <v>185</v>
      </c>
    </row>
    <row r="87" customFormat="false" ht="15" hidden="false" customHeight="false" outlineLevel="0" collapsed="false">
      <c r="A87" s="11" t="s">
        <v>189</v>
      </c>
      <c r="B87" s="12" t="n">
        <v>385</v>
      </c>
      <c r="C87" s="11" t="s">
        <v>180</v>
      </c>
      <c r="D87" s="11" t="s">
        <v>17</v>
      </c>
      <c r="G87" s="11" t="s">
        <v>56</v>
      </c>
      <c r="H87" s="22" t="s">
        <v>51</v>
      </c>
      <c r="I87" s="11" t="s">
        <v>41</v>
      </c>
      <c r="J87" s="12" t="n">
        <v>41.4220107014668</v>
      </c>
      <c r="K87" s="23" t="n">
        <v>5.01576725343132</v>
      </c>
      <c r="L87" s="24" t="s">
        <v>42</v>
      </c>
      <c r="M87" s="25" t="s">
        <v>56</v>
      </c>
      <c r="N87" s="14" t="n">
        <v>113</v>
      </c>
      <c r="O87" s="15" t="s">
        <v>189</v>
      </c>
      <c r="P87" s="14" t="n">
        <v>202</v>
      </c>
      <c r="Q87" s="15" t="s">
        <v>185</v>
      </c>
    </row>
    <row r="88" customFormat="false" ht="15" hidden="false" customHeight="false" outlineLevel="0" collapsed="false">
      <c r="A88" s="11" t="s">
        <v>190</v>
      </c>
      <c r="B88" s="12" t="n">
        <v>386</v>
      </c>
      <c r="C88" s="11" t="s">
        <v>180</v>
      </c>
      <c r="D88" s="11" t="s">
        <v>17</v>
      </c>
      <c r="G88" s="11" t="s">
        <v>66</v>
      </c>
      <c r="H88" s="22" t="s">
        <v>67</v>
      </c>
      <c r="I88" s="11" t="s">
        <v>41</v>
      </c>
      <c r="J88" s="12" t="n">
        <v>39.8510525741598</v>
      </c>
      <c r="K88" s="23" t="n">
        <v>5.80019655045071</v>
      </c>
      <c r="L88" s="24" t="s">
        <v>42</v>
      </c>
      <c r="M88" s="25" t="s">
        <v>66</v>
      </c>
      <c r="N88" s="14" t="n">
        <v>103</v>
      </c>
      <c r="O88" s="15" t="s">
        <v>190</v>
      </c>
      <c r="P88" s="14" t="n">
        <v>202</v>
      </c>
      <c r="Q88" s="15" t="s">
        <v>185</v>
      </c>
    </row>
    <row r="89" customFormat="false" ht="15" hidden="false" customHeight="false" outlineLevel="0" collapsed="false">
      <c r="A89" s="11" t="s">
        <v>191</v>
      </c>
      <c r="B89" s="12" t="n">
        <v>387</v>
      </c>
      <c r="C89" s="11" t="s">
        <v>180</v>
      </c>
      <c r="D89" s="11" t="s">
        <v>17</v>
      </c>
      <c r="G89" s="11" t="s">
        <v>56</v>
      </c>
      <c r="H89" s="22" t="s">
        <v>51</v>
      </c>
      <c r="I89" s="11" t="s">
        <v>41</v>
      </c>
      <c r="J89" s="12" t="n">
        <v>49.1335263186235</v>
      </c>
      <c r="K89" s="23" t="n">
        <v>15.167871203</v>
      </c>
      <c r="L89" s="24" t="s">
        <v>42</v>
      </c>
      <c r="M89" s="25" t="s">
        <v>56</v>
      </c>
      <c r="N89" s="14" t="n">
        <v>166</v>
      </c>
      <c r="O89" s="15" t="s">
        <v>191</v>
      </c>
      <c r="P89" s="14" t="n">
        <v>204</v>
      </c>
      <c r="Q89" s="15" t="s">
        <v>192</v>
      </c>
    </row>
    <row r="90" customFormat="false" ht="15" hidden="false" customHeight="false" outlineLevel="0" collapsed="false">
      <c r="A90" s="11" t="s">
        <v>193</v>
      </c>
      <c r="B90" s="12" t="n">
        <v>388</v>
      </c>
      <c r="C90" s="11" t="s">
        <v>180</v>
      </c>
      <c r="D90" s="11" t="s">
        <v>17</v>
      </c>
      <c r="G90" s="11" t="s">
        <v>56</v>
      </c>
      <c r="H90" s="22" t="s">
        <v>51</v>
      </c>
      <c r="I90" s="11" t="s">
        <v>41</v>
      </c>
      <c r="J90" s="12" t="n">
        <v>43.4885743699541</v>
      </c>
      <c r="K90" s="23" t="n">
        <v>8.43289225556853</v>
      </c>
      <c r="L90" s="24" t="s">
        <v>42</v>
      </c>
      <c r="M90" s="25" t="s">
        <v>56</v>
      </c>
      <c r="N90" s="14" t="n">
        <v>112</v>
      </c>
      <c r="O90" s="15" t="s">
        <v>193</v>
      </c>
      <c r="P90" s="14" t="n">
        <v>205</v>
      </c>
      <c r="Q90" s="15" t="s">
        <v>194</v>
      </c>
    </row>
    <row r="91" customFormat="false" ht="15" hidden="false" customHeight="false" outlineLevel="0" collapsed="false">
      <c r="A91" s="11" t="s">
        <v>195</v>
      </c>
      <c r="B91" s="12" t="n">
        <v>389</v>
      </c>
      <c r="C91" s="11" t="s">
        <v>180</v>
      </c>
      <c r="D91" s="11" t="s">
        <v>17</v>
      </c>
      <c r="G91" s="11" t="s">
        <v>196</v>
      </c>
      <c r="H91" s="22" t="s">
        <v>197</v>
      </c>
      <c r="I91" s="11" t="s">
        <v>81</v>
      </c>
      <c r="J91" s="12" t="n">
        <v>25.824578</v>
      </c>
      <c r="K91" s="23" t="n">
        <v>9.7875328620596</v>
      </c>
      <c r="L91" s="24" t="s">
        <v>42</v>
      </c>
      <c r="M91" s="25" t="s">
        <v>198</v>
      </c>
      <c r="N91" s="14" t="s">
        <v>199</v>
      </c>
      <c r="O91" s="15" t="s">
        <v>199</v>
      </c>
      <c r="P91" s="14" t="n">
        <v>234</v>
      </c>
      <c r="Q91" s="15" t="s">
        <v>195</v>
      </c>
    </row>
    <row r="92" customFormat="false" ht="15" hidden="false" customHeight="false" outlineLevel="0" collapsed="false">
      <c r="A92" s="11" t="s">
        <v>200</v>
      </c>
      <c r="B92" s="12" t="n">
        <v>390</v>
      </c>
      <c r="C92" s="11" t="s">
        <v>180</v>
      </c>
      <c r="D92" s="11" t="s">
        <v>17</v>
      </c>
      <c r="F92" s="12" t="s">
        <v>80</v>
      </c>
      <c r="G92" s="11" t="s">
        <v>200</v>
      </c>
      <c r="H92" s="34" t="s">
        <v>201</v>
      </c>
      <c r="I92" s="11" t="s">
        <v>81</v>
      </c>
      <c r="K92" s="23" t="n">
        <v>617.801618269</v>
      </c>
      <c r="L92" s="24" t="s">
        <v>42</v>
      </c>
      <c r="M92" s="25" t="s">
        <v>202</v>
      </c>
      <c r="N92" s="14" t="n">
        <v>174</v>
      </c>
      <c r="O92" s="15" t="s">
        <v>200</v>
      </c>
      <c r="P92" s="14" t="n">
        <v>223</v>
      </c>
      <c r="Q92" s="15" t="s">
        <v>200</v>
      </c>
    </row>
    <row r="93" customFormat="false" ht="15" hidden="false" customHeight="false" outlineLevel="0" collapsed="false">
      <c r="A93" s="11" t="s">
        <v>203</v>
      </c>
      <c r="B93" s="12" t="n">
        <v>391</v>
      </c>
      <c r="C93" s="11" t="s">
        <v>180</v>
      </c>
      <c r="D93" s="11" t="s">
        <v>17</v>
      </c>
      <c r="G93" s="11" t="s">
        <v>56</v>
      </c>
      <c r="H93" s="22" t="s">
        <v>51</v>
      </c>
      <c r="I93" s="11" t="s">
        <v>41</v>
      </c>
      <c r="J93" s="12" t="n">
        <v>42.8840440671081</v>
      </c>
      <c r="K93" s="23" t="n">
        <v>3.16215652302844</v>
      </c>
      <c r="L93" s="24" t="s">
        <v>42</v>
      </c>
      <c r="M93" s="25" t="s">
        <v>56</v>
      </c>
      <c r="N93" s="14" t="n">
        <v>111</v>
      </c>
      <c r="O93" s="15" t="s">
        <v>203</v>
      </c>
      <c r="P93" s="14" t="n">
        <v>205</v>
      </c>
      <c r="Q93" s="15" t="s">
        <v>194</v>
      </c>
    </row>
    <row r="94" customFormat="false" ht="15" hidden="false" customHeight="false" outlineLevel="0" collapsed="false">
      <c r="A94" s="11" t="s">
        <v>204</v>
      </c>
      <c r="B94" s="12" t="n">
        <v>392</v>
      </c>
      <c r="C94" s="11" t="s">
        <v>180</v>
      </c>
      <c r="D94" s="11" t="s">
        <v>17</v>
      </c>
      <c r="G94" s="11" t="s">
        <v>56</v>
      </c>
      <c r="H94" s="22" t="s">
        <v>51</v>
      </c>
      <c r="I94" s="11" t="s">
        <v>41</v>
      </c>
      <c r="J94" s="12" t="n">
        <v>42.8840440671081</v>
      </c>
      <c r="K94" s="23" t="n">
        <v>4.4753355525519</v>
      </c>
      <c r="L94" s="24" t="s">
        <v>42</v>
      </c>
      <c r="M94" s="25" t="s">
        <v>56</v>
      </c>
      <c r="N94" s="14" t="n">
        <v>111</v>
      </c>
      <c r="O94" s="15" t="s">
        <v>203</v>
      </c>
      <c r="P94" s="14" t="n">
        <v>205</v>
      </c>
      <c r="Q94" s="15" t="s">
        <v>194</v>
      </c>
    </row>
    <row r="95" customFormat="false" ht="15" hidden="false" customHeight="false" outlineLevel="0" collapsed="false">
      <c r="A95" s="11" t="s">
        <v>205</v>
      </c>
      <c r="B95" s="12" t="n">
        <v>393</v>
      </c>
      <c r="C95" s="11" t="s">
        <v>180</v>
      </c>
      <c r="D95" s="11" t="s">
        <v>17</v>
      </c>
      <c r="G95" s="11" t="s">
        <v>66</v>
      </c>
      <c r="H95" s="22" t="s">
        <v>67</v>
      </c>
      <c r="I95" s="11" t="s">
        <v>41</v>
      </c>
      <c r="J95" s="12" t="n">
        <v>36.946623033723</v>
      </c>
      <c r="K95" s="23" t="n">
        <v>22.6734040891</v>
      </c>
      <c r="L95" s="24" t="s">
        <v>42</v>
      </c>
      <c r="M95" s="25" t="s">
        <v>66</v>
      </c>
      <c r="N95" s="14" t="n">
        <v>107</v>
      </c>
      <c r="O95" s="15" t="s">
        <v>205</v>
      </c>
      <c r="P95" s="14" t="n">
        <v>202</v>
      </c>
      <c r="Q95" s="15" t="s">
        <v>185</v>
      </c>
    </row>
    <row r="96" customFormat="false" ht="15" hidden="false" customHeight="false" outlineLevel="0" collapsed="false">
      <c r="A96" s="11" t="s">
        <v>187</v>
      </c>
      <c r="B96" s="12" t="n">
        <v>394</v>
      </c>
      <c r="C96" s="11" t="s">
        <v>180</v>
      </c>
      <c r="D96" s="11" t="s">
        <v>17</v>
      </c>
      <c r="G96" s="11" t="s">
        <v>56</v>
      </c>
      <c r="H96" s="22" t="s">
        <v>51</v>
      </c>
      <c r="I96" s="11" t="s">
        <v>41</v>
      </c>
      <c r="J96" s="12" t="n">
        <v>49.4110917569883</v>
      </c>
      <c r="K96" s="23" t="n">
        <v>14.3895475564</v>
      </c>
      <c r="L96" s="24" t="s">
        <v>42</v>
      </c>
      <c r="M96" s="25" t="s">
        <v>56</v>
      </c>
      <c r="N96" s="14" t="n">
        <v>109</v>
      </c>
      <c r="O96" s="15" t="s">
        <v>187</v>
      </c>
      <c r="P96" s="14" t="n">
        <v>203</v>
      </c>
      <c r="Q96" s="15" t="s">
        <v>183</v>
      </c>
    </row>
    <row r="97" customFormat="false" ht="15" hidden="false" customHeight="false" outlineLevel="0" collapsed="false">
      <c r="A97" s="11" t="s">
        <v>206</v>
      </c>
      <c r="B97" s="12" t="n">
        <v>395</v>
      </c>
      <c r="C97" s="11" t="s">
        <v>180</v>
      </c>
      <c r="D97" s="11" t="s">
        <v>17</v>
      </c>
      <c r="G97" s="11" t="s">
        <v>66</v>
      </c>
      <c r="H97" s="22" t="s">
        <v>67</v>
      </c>
      <c r="I97" s="11" t="s">
        <v>41</v>
      </c>
      <c r="J97" s="12" t="n">
        <v>39.8510525741598</v>
      </c>
      <c r="K97" s="23" t="n">
        <v>3.30506046139734</v>
      </c>
      <c r="L97" s="24" t="s">
        <v>42</v>
      </c>
      <c r="M97" s="25" t="s">
        <v>66</v>
      </c>
      <c r="N97" s="14" t="n">
        <v>105</v>
      </c>
      <c r="O97" s="15" t="s">
        <v>206</v>
      </c>
      <c r="P97" s="14" t="n">
        <v>202</v>
      </c>
      <c r="Q97" s="15" t="s">
        <v>185</v>
      </c>
    </row>
    <row r="98" customFormat="false" ht="15" hidden="false" customHeight="false" outlineLevel="0" collapsed="false">
      <c r="A98" s="11" t="s">
        <v>207</v>
      </c>
      <c r="B98" s="12" t="n">
        <v>396</v>
      </c>
      <c r="C98" s="11" t="s">
        <v>180</v>
      </c>
      <c r="D98" s="11" t="s">
        <v>17</v>
      </c>
      <c r="G98" s="11" t="s">
        <v>56</v>
      </c>
      <c r="H98" s="22" t="s">
        <v>51</v>
      </c>
      <c r="I98" s="11" t="s">
        <v>41</v>
      </c>
      <c r="J98" s="12" t="n">
        <v>43.8502928410528</v>
      </c>
      <c r="K98" s="23" t="n">
        <v>7.29459758833623</v>
      </c>
      <c r="L98" s="24" t="s">
        <v>42</v>
      </c>
      <c r="M98" s="25" t="s">
        <v>56</v>
      </c>
      <c r="N98" s="14" t="n">
        <v>114</v>
      </c>
      <c r="O98" s="15" t="s">
        <v>207</v>
      </c>
      <c r="P98" s="14" t="n">
        <v>203</v>
      </c>
      <c r="Q98" s="15" t="s">
        <v>183</v>
      </c>
    </row>
    <row r="99" customFormat="false" ht="15" hidden="false" customHeight="false" outlineLevel="0" collapsed="false">
      <c r="A99" s="11" t="s">
        <v>208</v>
      </c>
      <c r="B99" s="12" t="n">
        <v>397</v>
      </c>
      <c r="C99" s="11" t="s">
        <v>180</v>
      </c>
      <c r="D99" s="11" t="s">
        <v>17</v>
      </c>
      <c r="G99" s="11" t="s">
        <v>209</v>
      </c>
      <c r="H99" s="22" t="s">
        <v>210</v>
      </c>
      <c r="I99" s="11" t="s">
        <v>81</v>
      </c>
      <c r="J99" s="12" t="n">
        <v>30.892429</v>
      </c>
      <c r="K99" s="23" t="n">
        <v>21.4967530962</v>
      </c>
      <c r="L99" s="24" t="s">
        <v>42</v>
      </c>
      <c r="M99" s="25" t="s">
        <v>209</v>
      </c>
      <c r="N99" s="14" t="s">
        <v>199</v>
      </c>
      <c r="O99" s="15" t="s">
        <v>199</v>
      </c>
      <c r="P99" s="14" t="n">
        <v>252</v>
      </c>
      <c r="Q99" s="15" t="s">
        <v>208</v>
      </c>
    </row>
    <row r="100" customFormat="false" ht="15" hidden="false" customHeight="false" outlineLevel="0" collapsed="false">
      <c r="A100" s="11" t="s">
        <v>211</v>
      </c>
      <c r="B100" s="12" t="n">
        <v>398</v>
      </c>
      <c r="C100" s="11" t="s">
        <v>180</v>
      </c>
      <c r="D100" s="11" t="s">
        <v>17</v>
      </c>
      <c r="G100" s="11" t="s">
        <v>56</v>
      </c>
      <c r="H100" s="22" t="s">
        <v>51</v>
      </c>
      <c r="I100" s="11" t="s">
        <v>41</v>
      </c>
      <c r="J100" s="12" t="n">
        <v>46.1730908230765</v>
      </c>
      <c r="K100" s="23" t="n">
        <v>5.08323643582271</v>
      </c>
      <c r="L100" s="24" t="s">
        <v>42</v>
      </c>
      <c r="M100" s="25" t="s">
        <v>56</v>
      </c>
      <c r="N100" s="14" t="n">
        <v>110</v>
      </c>
      <c r="O100" s="15" t="s">
        <v>211</v>
      </c>
      <c r="P100" s="14" t="n">
        <v>204</v>
      </c>
      <c r="Q100" s="15" t="s">
        <v>192</v>
      </c>
    </row>
    <row r="101" customFormat="false" ht="15" hidden="false" customHeight="false" outlineLevel="0" collapsed="false">
      <c r="A101" s="11" t="s">
        <v>212</v>
      </c>
      <c r="B101" s="12" t="n">
        <v>399</v>
      </c>
      <c r="C101" s="11" t="s">
        <v>180</v>
      </c>
      <c r="D101" s="11" t="s">
        <v>17</v>
      </c>
      <c r="G101" s="11" t="s">
        <v>66</v>
      </c>
      <c r="H101" s="22" t="s">
        <v>67</v>
      </c>
      <c r="I101" s="11" t="s">
        <v>41</v>
      </c>
      <c r="J101" s="12" t="n">
        <v>43.1203291324935</v>
      </c>
      <c r="K101" s="23" t="n">
        <v>6.31287587871922</v>
      </c>
      <c r="L101" s="24" t="s">
        <v>42</v>
      </c>
      <c r="M101" s="25" t="s">
        <v>66</v>
      </c>
      <c r="N101" s="14" t="n">
        <v>118</v>
      </c>
      <c r="O101" s="15" t="s">
        <v>212</v>
      </c>
      <c r="P101" s="14" t="n">
        <v>204</v>
      </c>
      <c r="Q101" s="15" t="s">
        <v>192</v>
      </c>
    </row>
    <row r="102" customFormat="false" ht="15" hidden="false" customHeight="false" outlineLevel="0" collapsed="false">
      <c r="A102" s="11" t="s">
        <v>213</v>
      </c>
      <c r="B102" s="12" t="n">
        <v>400</v>
      </c>
      <c r="C102" s="11" t="s">
        <v>214</v>
      </c>
      <c r="D102" s="11" t="s">
        <v>17</v>
      </c>
      <c r="G102" s="11" t="s">
        <v>215</v>
      </c>
      <c r="H102" s="22" t="s">
        <v>216</v>
      </c>
      <c r="I102" s="11" t="s">
        <v>81</v>
      </c>
      <c r="J102" s="12" t="n">
        <v>41.535227</v>
      </c>
      <c r="K102" s="23" t="n">
        <v>46.2584880623</v>
      </c>
      <c r="L102" s="24" t="s">
        <v>42</v>
      </c>
      <c r="M102" s="25" t="s">
        <v>215</v>
      </c>
      <c r="N102" s="14" t="s">
        <v>199</v>
      </c>
      <c r="O102" s="15" t="s">
        <v>199</v>
      </c>
      <c r="P102" s="14" t="n">
        <v>227</v>
      </c>
      <c r="Q102" s="15" t="s">
        <v>213</v>
      </c>
    </row>
    <row r="103" customFormat="false" ht="15" hidden="false" customHeight="false" outlineLevel="0" collapsed="false">
      <c r="A103" s="11" t="s">
        <v>217</v>
      </c>
      <c r="B103" s="12" t="n">
        <v>401</v>
      </c>
      <c r="C103" s="11" t="s">
        <v>214</v>
      </c>
      <c r="D103" s="11" t="s">
        <v>17</v>
      </c>
      <c r="G103" s="11" t="s">
        <v>215</v>
      </c>
      <c r="H103" s="22" t="s">
        <v>218</v>
      </c>
      <c r="I103" s="11" t="s">
        <v>81</v>
      </c>
      <c r="J103" s="12" t="n">
        <v>81.212687</v>
      </c>
      <c r="K103" s="23" t="n">
        <v>119.399881976</v>
      </c>
      <c r="L103" s="24" t="s">
        <v>42</v>
      </c>
      <c r="M103" s="25" t="s">
        <v>219</v>
      </c>
      <c r="N103" s="14" t="s">
        <v>199</v>
      </c>
      <c r="O103" s="15" t="s">
        <v>199</v>
      </c>
      <c r="P103" s="14" t="n">
        <v>229</v>
      </c>
      <c r="Q103" s="15" t="s">
        <v>220</v>
      </c>
    </row>
    <row r="104" customFormat="false" ht="15" hidden="false" customHeight="false" outlineLevel="0" collapsed="false">
      <c r="A104" s="11" t="s">
        <v>221</v>
      </c>
      <c r="B104" s="12" t="n">
        <v>402</v>
      </c>
      <c r="C104" s="11" t="s">
        <v>214</v>
      </c>
      <c r="D104" s="11" t="s">
        <v>17</v>
      </c>
      <c r="E104" s="12" t="s">
        <v>58</v>
      </c>
      <c r="G104" s="11" t="s">
        <v>215</v>
      </c>
      <c r="H104" s="22" t="s">
        <v>218</v>
      </c>
      <c r="I104" s="11" t="s">
        <v>81</v>
      </c>
      <c r="J104" s="12" t="n">
        <v>92.634483</v>
      </c>
      <c r="K104" s="23" t="n">
        <v>83.516632713</v>
      </c>
      <c r="L104" s="24" t="s">
        <v>42</v>
      </c>
      <c r="M104" s="25" t="s">
        <v>215</v>
      </c>
      <c r="N104" s="14" t="s">
        <v>199</v>
      </c>
      <c r="O104" s="15" t="s">
        <v>199</v>
      </c>
      <c r="P104" s="14" t="n">
        <v>230</v>
      </c>
      <c r="Q104" s="15" t="s">
        <v>222</v>
      </c>
    </row>
    <row r="105" customFormat="false" ht="15" hidden="false" customHeight="false" outlineLevel="0" collapsed="false">
      <c r="A105" s="11" t="s">
        <v>223</v>
      </c>
      <c r="B105" s="12" t="n">
        <v>403</v>
      </c>
      <c r="C105" s="11" t="s">
        <v>214</v>
      </c>
      <c r="D105" s="11" t="s">
        <v>17</v>
      </c>
      <c r="G105" s="11" t="s">
        <v>224</v>
      </c>
      <c r="H105" s="22" t="s">
        <v>225</v>
      </c>
      <c r="I105" s="11" t="s">
        <v>81</v>
      </c>
      <c r="J105" s="12" t="n">
        <v>86.005914</v>
      </c>
      <c r="K105" s="23" t="n">
        <v>147.206248881</v>
      </c>
      <c r="L105" s="24" t="s">
        <v>42</v>
      </c>
      <c r="M105" s="25" t="s">
        <v>226</v>
      </c>
      <c r="N105" s="14" t="s">
        <v>199</v>
      </c>
      <c r="O105" s="15" t="s">
        <v>199</v>
      </c>
      <c r="P105" s="14" t="n">
        <v>233</v>
      </c>
      <c r="Q105" s="15" t="s">
        <v>227</v>
      </c>
    </row>
    <row r="106" customFormat="false" ht="15" hidden="false" customHeight="false" outlineLevel="0" collapsed="false">
      <c r="A106" s="35" t="s">
        <v>228</v>
      </c>
      <c r="B106" s="12" t="n">
        <v>404</v>
      </c>
      <c r="C106" s="11" t="s">
        <v>214</v>
      </c>
      <c r="D106" s="11" t="s">
        <v>17</v>
      </c>
      <c r="E106" s="12" t="s">
        <v>58</v>
      </c>
      <c r="F106" s="12" t="s">
        <v>58</v>
      </c>
      <c r="G106" s="11" t="s">
        <v>196</v>
      </c>
      <c r="H106" s="22" t="s">
        <v>197</v>
      </c>
      <c r="I106" s="11" t="s">
        <v>81</v>
      </c>
      <c r="J106" s="12" t="n">
        <v>49.288944</v>
      </c>
      <c r="K106" s="23" t="n">
        <v>49.9155480496</v>
      </c>
      <c r="L106" s="24" t="s">
        <v>42</v>
      </c>
      <c r="M106" s="25" t="s">
        <v>198</v>
      </c>
      <c r="N106" s="14" t="s">
        <v>199</v>
      </c>
      <c r="O106" s="15" t="s">
        <v>199</v>
      </c>
      <c r="P106" s="14" t="n">
        <v>235</v>
      </c>
      <c r="Q106" s="15" t="s">
        <v>229</v>
      </c>
    </row>
    <row r="107" customFormat="false" ht="15" hidden="false" customHeight="false" outlineLevel="0" collapsed="false">
      <c r="A107" s="11" t="s">
        <v>230</v>
      </c>
      <c r="B107" s="12" t="n">
        <v>405</v>
      </c>
      <c r="C107" s="11" t="s">
        <v>214</v>
      </c>
      <c r="D107" s="11" t="s">
        <v>17</v>
      </c>
      <c r="G107" s="11" t="s">
        <v>70</v>
      </c>
      <c r="H107" s="22" t="s">
        <v>197</v>
      </c>
      <c r="I107" s="11" t="s">
        <v>41</v>
      </c>
      <c r="J107" s="12" t="n">
        <v>58.952803</v>
      </c>
      <c r="K107" s="23" t="n">
        <v>69.423358542</v>
      </c>
      <c r="L107" s="24" t="s">
        <v>42</v>
      </c>
      <c r="M107" s="25" t="s">
        <v>70</v>
      </c>
      <c r="N107" s="14" t="s">
        <v>199</v>
      </c>
      <c r="O107" s="15" t="s">
        <v>199</v>
      </c>
      <c r="P107" s="14" t="n">
        <v>237</v>
      </c>
      <c r="Q107" s="15" t="s">
        <v>230</v>
      </c>
    </row>
    <row r="108" customFormat="false" ht="15" hidden="false" customHeight="false" outlineLevel="0" collapsed="false">
      <c r="A108" s="11" t="s">
        <v>231</v>
      </c>
      <c r="B108" s="12" t="n">
        <v>406</v>
      </c>
      <c r="C108" s="11" t="s">
        <v>214</v>
      </c>
      <c r="D108" s="11" t="s">
        <v>17</v>
      </c>
      <c r="G108" s="11" t="s">
        <v>232</v>
      </c>
      <c r="H108" s="22" t="s">
        <v>197</v>
      </c>
      <c r="I108" s="11" t="s">
        <v>81</v>
      </c>
      <c r="J108" s="12" t="n">
        <v>31.584544</v>
      </c>
      <c r="K108" s="23" t="n">
        <v>59.3824260275</v>
      </c>
      <c r="L108" s="24" t="s">
        <v>42</v>
      </c>
      <c r="M108" s="25" t="s">
        <v>198</v>
      </c>
      <c r="N108" s="14" t="s">
        <v>199</v>
      </c>
      <c r="O108" s="15" t="s">
        <v>199</v>
      </c>
      <c r="P108" s="14" t="n">
        <v>240</v>
      </c>
      <c r="Q108" s="15" t="s">
        <v>231</v>
      </c>
    </row>
    <row r="109" customFormat="false" ht="15" hidden="false" customHeight="false" outlineLevel="0" collapsed="false">
      <c r="A109" s="11" t="s">
        <v>233</v>
      </c>
      <c r="B109" s="12" t="n">
        <v>407</v>
      </c>
      <c r="C109" s="11" t="s">
        <v>214</v>
      </c>
      <c r="D109" s="11" t="s">
        <v>17</v>
      </c>
      <c r="G109" s="11" t="s">
        <v>196</v>
      </c>
      <c r="H109" s="22" t="s">
        <v>197</v>
      </c>
      <c r="I109" s="11" t="s">
        <v>81</v>
      </c>
      <c r="J109" s="12" t="n">
        <v>33.441766</v>
      </c>
      <c r="K109" s="23" t="n">
        <v>43.3662734391</v>
      </c>
      <c r="L109" s="24" t="s">
        <v>42</v>
      </c>
      <c r="M109" s="25" t="s">
        <v>198</v>
      </c>
      <c r="N109" s="14" t="s">
        <v>199</v>
      </c>
      <c r="O109" s="15" t="s">
        <v>199</v>
      </c>
      <c r="P109" s="14" t="n">
        <v>243</v>
      </c>
      <c r="Q109" s="15" t="s">
        <v>233</v>
      </c>
    </row>
    <row r="110" customFormat="false" ht="15" hidden="false" customHeight="false" outlineLevel="0" collapsed="false">
      <c r="A110" s="11" t="s">
        <v>234</v>
      </c>
      <c r="B110" s="12" t="n">
        <v>408</v>
      </c>
      <c r="C110" s="11" t="s">
        <v>214</v>
      </c>
      <c r="D110" s="11" t="s">
        <v>17</v>
      </c>
      <c r="F110" s="12" t="s">
        <v>58</v>
      </c>
      <c r="G110" s="11" t="s">
        <v>215</v>
      </c>
      <c r="H110" s="22" t="s">
        <v>216</v>
      </c>
      <c r="I110" s="11" t="s">
        <v>81</v>
      </c>
      <c r="J110" s="12" t="n">
        <v>54.113424</v>
      </c>
      <c r="K110" s="23" t="n">
        <v>105.232679454</v>
      </c>
      <c r="L110" s="24" t="s">
        <v>42</v>
      </c>
      <c r="M110" s="25" t="s">
        <v>235</v>
      </c>
      <c r="N110" s="14" t="s">
        <v>199</v>
      </c>
      <c r="O110" s="15" t="s">
        <v>199</v>
      </c>
      <c r="P110" s="14" t="n">
        <v>245</v>
      </c>
      <c r="Q110" s="15" t="s">
        <v>234</v>
      </c>
    </row>
    <row r="111" s="36" customFormat="true" ht="15" hidden="false" customHeight="false" outlineLevel="0" collapsed="false">
      <c r="A111" s="36" t="s">
        <v>236</v>
      </c>
      <c r="B111" s="37" t="n">
        <v>409</v>
      </c>
      <c r="C111" s="36" t="s">
        <v>214</v>
      </c>
      <c r="D111" s="36" t="s">
        <v>17</v>
      </c>
      <c r="E111" s="37" t="s">
        <v>58</v>
      </c>
      <c r="F111" s="37" t="s">
        <v>58</v>
      </c>
      <c r="G111" s="38" t="s">
        <v>237</v>
      </c>
      <c r="H111" s="39" t="s">
        <v>225</v>
      </c>
      <c r="I111" s="36" t="s">
        <v>81</v>
      </c>
      <c r="J111" s="37" t="n">
        <v>119.64957</v>
      </c>
      <c r="K111" s="40" t="n">
        <v>256.524879976</v>
      </c>
      <c r="L111" s="41" t="s">
        <v>42</v>
      </c>
      <c r="M111" s="42" t="s">
        <v>226</v>
      </c>
      <c r="N111" s="43" t="s">
        <v>199</v>
      </c>
      <c r="O111" s="44" t="s">
        <v>199</v>
      </c>
      <c r="P111" s="43" t="n">
        <v>250</v>
      </c>
      <c r="Q111" s="44" t="s">
        <v>238</v>
      </c>
    </row>
    <row r="112" customFormat="false" ht="15" hidden="false" customHeight="false" outlineLevel="0" collapsed="false">
      <c r="A112" s="11" t="s">
        <v>239</v>
      </c>
      <c r="B112" s="12" t="n">
        <v>410</v>
      </c>
      <c r="C112" s="11" t="s">
        <v>214</v>
      </c>
      <c r="D112" s="11" t="s">
        <v>17</v>
      </c>
      <c r="G112" s="11" t="s">
        <v>70</v>
      </c>
      <c r="H112" s="22" t="s">
        <v>197</v>
      </c>
      <c r="I112" s="11" t="s">
        <v>41</v>
      </c>
      <c r="J112" s="12" t="n">
        <v>58.571184</v>
      </c>
      <c r="K112" s="23" t="n">
        <v>85.903230083</v>
      </c>
      <c r="L112" s="24" t="s">
        <v>42</v>
      </c>
      <c r="M112" s="25" t="s">
        <v>70</v>
      </c>
      <c r="N112" s="14" t="s">
        <v>199</v>
      </c>
      <c r="O112" s="15" t="s">
        <v>199</v>
      </c>
      <c r="P112" s="14" t="n">
        <v>254</v>
      </c>
      <c r="Q112" s="15" t="s">
        <v>239</v>
      </c>
    </row>
    <row r="113" customFormat="false" ht="15" hidden="false" customHeight="false" outlineLevel="0" collapsed="false">
      <c r="A113" s="11" t="s">
        <v>240</v>
      </c>
      <c r="B113" s="12" t="n">
        <v>411</v>
      </c>
      <c r="C113" s="11" t="s">
        <v>241</v>
      </c>
      <c r="D113" s="11" t="s">
        <v>17</v>
      </c>
      <c r="E113" s="12" t="s">
        <v>58</v>
      </c>
      <c r="F113" s="12" t="s">
        <v>58</v>
      </c>
      <c r="G113" s="11" t="s">
        <v>242</v>
      </c>
      <c r="H113" s="22" t="s">
        <v>243</v>
      </c>
      <c r="I113" s="11" t="s">
        <v>81</v>
      </c>
      <c r="J113" s="12" t="n">
        <v>93.767796</v>
      </c>
      <c r="K113" s="23" t="n">
        <v>3204.13831992</v>
      </c>
      <c r="L113" s="24" t="s">
        <v>42</v>
      </c>
      <c r="M113" s="25" t="s">
        <v>242</v>
      </c>
      <c r="N113" s="14" t="s">
        <v>199</v>
      </c>
      <c r="O113" s="15" t="s">
        <v>199</v>
      </c>
      <c r="P113" s="14" t="n">
        <v>249</v>
      </c>
      <c r="Q113" s="15" t="s">
        <v>244</v>
      </c>
      <c r="S113" s="33"/>
      <c r="T113" s="45"/>
    </row>
    <row r="114" customFormat="false" ht="15" hidden="false" customHeight="false" outlineLevel="0" collapsed="false">
      <c r="A114" s="11" t="s">
        <v>245</v>
      </c>
      <c r="B114" s="12" t="n">
        <v>412</v>
      </c>
      <c r="C114" s="11" t="s">
        <v>241</v>
      </c>
      <c r="D114" s="11" t="s">
        <v>17</v>
      </c>
      <c r="E114" s="12" t="s">
        <v>58</v>
      </c>
      <c r="F114" s="12" t="s">
        <v>58</v>
      </c>
      <c r="G114" s="11" t="s">
        <v>209</v>
      </c>
      <c r="H114" s="22" t="s">
        <v>210</v>
      </c>
      <c r="I114" s="11" t="s">
        <v>81</v>
      </c>
      <c r="J114" s="12" t="n">
        <v>86.634734</v>
      </c>
      <c r="K114" s="23" t="n">
        <v>1865.09077991</v>
      </c>
      <c r="L114" s="24" t="s">
        <v>42</v>
      </c>
      <c r="M114" s="25" t="s">
        <v>209</v>
      </c>
      <c r="N114" s="14" t="s">
        <v>199</v>
      </c>
      <c r="O114" s="15" t="s">
        <v>199</v>
      </c>
      <c r="P114" s="14" t="n">
        <v>251</v>
      </c>
      <c r="Q114" s="15" t="s">
        <v>246</v>
      </c>
    </row>
    <row r="115" customFormat="false" ht="15" hidden="false" customHeight="false" outlineLevel="0" collapsed="false">
      <c r="A115" s="11" t="s">
        <v>247</v>
      </c>
      <c r="B115" s="12" t="n">
        <v>413</v>
      </c>
      <c r="C115" s="11" t="s">
        <v>241</v>
      </c>
      <c r="D115" s="11" t="s">
        <v>17</v>
      </c>
      <c r="E115" s="12" t="s">
        <v>58</v>
      </c>
      <c r="F115" s="12" t="s">
        <v>58</v>
      </c>
      <c r="G115" s="11" t="s">
        <v>248</v>
      </c>
      <c r="H115" s="22" t="s">
        <v>249</v>
      </c>
      <c r="I115" s="11" t="s">
        <v>81</v>
      </c>
      <c r="J115" s="12" t="n">
        <v>67.239814</v>
      </c>
      <c r="K115" s="23" t="n">
        <v>744.61806921</v>
      </c>
      <c r="L115" s="24" t="s">
        <v>42</v>
      </c>
      <c r="M115" s="25" t="s">
        <v>248</v>
      </c>
      <c r="N115" s="14" t="s">
        <v>199</v>
      </c>
      <c r="O115" s="15" t="s">
        <v>199</v>
      </c>
      <c r="P115" s="14" t="n">
        <v>253</v>
      </c>
      <c r="Q115" s="15" t="s">
        <v>250</v>
      </c>
    </row>
    <row r="116" customFormat="false" ht="15" hidden="false" customHeight="false" outlineLevel="0" collapsed="false">
      <c r="A116" s="11" t="s">
        <v>251</v>
      </c>
      <c r="B116" s="12" t="n">
        <v>414</v>
      </c>
      <c r="C116" s="11" t="s">
        <v>241</v>
      </c>
      <c r="D116" s="11" t="s">
        <v>17</v>
      </c>
      <c r="G116" s="11" t="s">
        <v>252</v>
      </c>
      <c r="H116" s="22" t="s">
        <v>253</v>
      </c>
      <c r="I116" s="11" t="s">
        <v>81</v>
      </c>
      <c r="J116" s="12" t="n">
        <v>17.448011</v>
      </c>
      <c r="K116" s="23" t="n">
        <v>88.7226357304</v>
      </c>
      <c r="L116" s="24" t="s">
        <v>42</v>
      </c>
      <c r="M116" s="25" t="s">
        <v>252</v>
      </c>
      <c r="N116" s="14" t="s">
        <v>199</v>
      </c>
      <c r="O116" s="15" t="s">
        <v>199</v>
      </c>
      <c r="P116" s="14" t="n">
        <v>256</v>
      </c>
      <c r="Q116" s="15" t="s">
        <v>251</v>
      </c>
    </row>
    <row r="117" customFormat="false" ht="15" hidden="false" customHeight="false" outlineLevel="0" collapsed="false">
      <c r="A117" s="11" t="s">
        <v>254</v>
      </c>
      <c r="B117" s="12" t="n">
        <v>415</v>
      </c>
      <c r="C117" s="11" t="s">
        <v>255</v>
      </c>
      <c r="D117" s="11" t="s">
        <v>17</v>
      </c>
      <c r="G117" s="11" t="s">
        <v>256</v>
      </c>
      <c r="H117" s="22" t="s">
        <v>257</v>
      </c>
      <c r="I117" s="11" t="s">
        <v>81</v>
      </c>
      <c r="J117" s="12" t="n">
        <v>24.030477</v>
      </c>
      <c r="K117" s="23" t="n">
        <v>64.6759960561</v>
      </c>
      <c r="L117" s="24" t="s">
        <v>42</v>
      </c>
      <c r="M117" s="25" t="s">
        <v>256</v>
      </c>
      <c r="N117" s="14" t="s">
        <v>199</v>
      </c>
      <c r="O117" s="15" t="s">
        <v>199</v>
      </c>
      <c r="P117" s="14" t="n">
        <v>244</v>
      </c>
      <c r="Q117" s="15" t="s">
        <v>254</v>
      </c>
    </row>
    <row r="118" customFormat="false" ht="15" hidden="false" customHeight="false" outlineLevel="0" collapsed="false">
      <c r="A118" s="11" t="s">
        <v>258</v>
      </c>
      <c r="B118" s="12" t="n">
        <v>416</v>
      </c>
      <c r="C118" s="11" t="s">
        <v>255</v>
      </c>
      <c r="D118" s="11" t="s">
        <v>17</v>
      </c>
      <c r="G118" s="11" t="s">
        <v>252</v>
      </c>
      <c r="H118" s="22" t="s">
        <v>253</v>
      </c>
      <c r="I118" s="11" t="s">
        <v>81</v>
      </c>
      <c r="J118" s="12" t="n">
        <v>16.26235</v>
      </c>
      <c r="K118" s="23" t="n">
        <v>81.1651066364</v>
      </c>
      <c r="L118" s="24" t="s">
        <v>42</v>
      </c>
      <c r="M118" s="25" t="s">
        <v>252</v>
      </c>
      <c r="N118" s="14" t="s">
        <v>199</v>
      </c>
      <c r="O118" s="15" t="s">
        <v>199</v>
      </c>
      <c r="P118" s="14" t="n">
        <v>256</v>
      </c>
      <c r="Q118" s="15" t="s">
        <v>251</v>
      </c>
    </row>
    <row r="119" customFormat="false" ht="15" hidden="false" customHeight="false" outlineLevel="0" collapsed="false">
      <c r="A119" s="11" t="s">
        <v>259</v>
      </c>
      <c r="B119" s="12" t="n">
        <v>417</v>
      </c>
      <c r="C119" s="11" t="s">
        <v>260</v>
      </c>
      <c r="D119" s="11" t="s">
        <v>17</v>
      </c>
      <c r="G119" s="11" t="s">
        <v>261</v>
      </c>
      <c r="H119" s="22" t="s">
        <v>262</v>
      </c>
      <c r="I119" s="11" t="s">
        <v>81</v>
      </c>
      <c r="J119" s="12" t="n">
        <v>30.201833</v>
      </c>
      <c r="K119" s="23" t="n">
        <v>87.3785613812</v>
      </c>
      <c r="L119" s="24" t="s">
        <v>42</v>
      </c>
      <c r="M119" s="25" t="s">
        <v>261</v>
      </c>
      <c r="N119" s="14" t="s">
        <v>199</v>
      </c>
      <c r="O119" s="15" t="s">
        <v>199</v>
      </c>
      <c r="P119" s="14" t="n">
        <v>225</v>
      </c>
      <c r="Q119" s="15" t="s">
        <v>259</v>
      </c>
    </row>
    <row r="120" customFormat="false" ht="15" hidden="false" customHeight="false" outlineLevel="0" collapsed="false">
      <c r="A120" s="11" t="s">
        <v>263</v>
      </c>
      <c r="B120" s="12" t="n">
        <v>418</v>
      </c>
      <c r="C120" s="11" t="s">
        <v>260</v>
      </c>
      <c r="D120" s="11" t="s">
        <v>17</v>
      </c>
      <c r="G120" s="11" t="s">
        <v>252</v>
      </c>
      <c r="H120" s="22" t="s">
        <v>253</v>
      </c>
      <c r="I120" s="11" t="s">
        <v>81</v>
      </c>
      <c r="J120" s="12" t="n">
        <v>19.666317</v>
      </c>
      <c r="K120" s="23" t="n">
        <v>39.9829526263</v>
      </c>
      <c r="L120" s="24" t="s">
        <v>42</v>
      </c>
      <c r="M120" s="25" t="s">
        <v>252</v>
      </c>
      <c r="N120" s="14" t="s">
        <v>199</v>
      </c>
      <c r="O120" s="15" t="s">
        <v>199</v>
      </c>
      <c r="P120" s="14" t="n">
        <v>236</v>
      </c>
      <c r="Q120" s="15" t="s">
        <v>263</v>
      </c>
    </row>
    <row r="121" customFormat="false" ht="15" hidden="false" customHeight="false" outlineLevel="0" collapsed="false">
      <c r="A121" s="11" t="s">
        <v>264</v>
      </c>
      <c r="B121" s="12" t="n">
        <v>419</v>
      </c>
      <c r="C121" s="11" t="s">
        <v>260</v>
      </c>
      <c r="D121" s="11" t="s">
        <v>17</v>
      </c>
      <c r="E121" s="12" t="s">
        <v>58</v>
      </c>
      <c r="F121" s="12" t="s">
        <v>58</v>
      </c>
      <c r="G121" s="11" t="s">
        <v>261</v>
      </c>
      <c r="H121" s="22" t="s">
        <v>262</v>
      </c>
      <c r="I121" s="11" t="s">
        <v>81</v>
      </c>
      <c r="J121" s="12" t="n">
        <v>71.169305</v>
      </c>
      <c r="K121" s="23" t="n">
        <v>781.661664328</v>
      </c>
      <c r="L121" s="24" t="s">
        <v>42</v>
      </c>
      <c r="M121" s="25" t="s">
        <v>261</v>
      </c>
      <c r="N121" s="14" t="s">
        <v>199</v>
      </c>
      <c r="O121" s="15" t="s">
        <v>199</v>
      </c>
      <c r="P121" s="14" t="n">
        <v>238</v>
      </c>
      <c r="Q121" s="15" t="s">
        <v>265</v>
      </c>
    </row>
    <row r="122" customFormat="false" ht="15" hidden="false" customHeight="false" outlineLevel="0" collapsed="false">
      <c r="A122" s="11" t="s">
        <v>266</v>
      </c>
      <c r="B122" s="12" t="n">
        <v>420</v>
      </c>
      <c r="C122" s="11" t="s">
        <v>260</v>
      </c>
      <c r="D122" s="11" t="s">
        <v>17</v>
      </c>
      <c r="G122" s="11" t="s">
        <v>252</v>
      </c>
      <c r="H122" s="22" t="s">
        <v>253</v>
      </c>
      <c r="I122" s="11" t="s">
        <v>81</v>
      </c>
      <c r="J122" s="46" t="n">
        <v>25</v>
      </c>
      <c r="K122" s="23" t="n">
        <v>70.164640567</v>
      </c>
      <c r="L122" s="24" t="s">
        <v>42</v>
      </c>
      <c r="M122" s="25" t="s">
        <v>252</v>
      </c>
      <c r="N122" s="14" t="s">
        <v>199</v>
      </c>
      <c r="O122" s="15" t="s">
        <v>199</v>
      </c>
      <c r="P122" s="14" t="n">
        <v>241</v>
      </c>
      <c r="Q122" s="15" t="s">
        <v>266</v>
      </c>
    </row>
    <row r="123" customFormat="false" ht="15" hidden="false" customHeight="false" outlineLevel="0" collapsed="false">
      <c r="A123" s="11" t="s">
        <v>267</v>
      </c>
      <c r="B123" s="12" t="n">
        <v>421</v>
      </c>
      <c r="C123" s="11" t="s">
        <v>260</v>
      </c>
      <c r="D123" s="11" t="s">
        <v>17</v>
      </c>
      <c r="E123" s="12" t="s">
        <v>58</v>
      </c>
      <c r="F123" s="12" t="s">
        <v>58</v>
      </c>
      <c r="G123" s="11" t="s">
        <v>252</v>
      </c>
      <c r="H123" s="22" t="s">
        <v>253</v>
      </c>
      <c r="I123" s="11" t="s">
        <v>81</v>
      </c>
      <c r="J123" s="12" t="n">
        <v>33.484009</v>
      </c>
      <c r="K123" s="23" t="n">
        <v>227.296415371</v>
      </c>
      <c r="L123" s="24" t="s">
        <v>42</v>
      </c>
      <c r="M123" s="25" t="s">
        <v>252</v>
      </c>
      <c r="N123" s="14" t="s">
        <v>199</v>
      </c>
      <c r="O123" s="15" t="s">
        <v>199</v>
      </c>
      <c r="P123" s="14" t="n">
        <v>246</v>
      </c>
      <c r="Q123" s="15" t="s">
        <v>268</v>
      </c>
    </row>
    <row r="124" customFormat="false" ht="15" hidden="false" customHeight="false" outlineLevel="0" collapsed="false">
      <c r="A124" s="11" t="s">
        <v>269</v>
      </c>
      <c r="B124" s="12" t="n">
        <v>422</v>
      </c>
      <c r="C124" s="11" t="s">
        <v>260</v>
      </c>
      <c r="D124" s="11" t="s">
        <v>17</v>
      </c>
      <c r="G124" s="11" t="s">
        <v>252</v>
      </c>
      <c r="H124" s="22" t="s">
        <v>253</v>
      </c>
      <c r="I124" s="11" t="s">
        <v>81</v>
      </c>
      <c r="J124" s="12" t="n">
        <v>24.584588</v>
      </c>
      <c r="K124" s="23" t="n">
        <v>61.0886650475</v>
      </c>
      <c r="L124" s="24" t="s">
        <v>42</v>
      </c>
      <c r="M124" s="25" t="s">
        <v>252</v>
      </c>
      <c r="N124" s="14" t="s">
        <v>199</v>
      </c>
      <c r="O124" s="15" t="s">
        <v>199</v>
      </c>
      <c r="P124" s="14" t="n">
        <v>247</v>
      </c>
      <c r="Q124" s="15" t="s">
        <v>269</v>
      </c>
    </row>
    <row r="125" customFormat="false" ht="15" hidden="false" customHeight="false" outlineLevel="0" collapsed="false">
      <c r="A125" s="11" t="s">
        <v>270</v>
      </c>
      <c r="B125" s="12" t="n">
        <v>423</v>
      </c>
      <c r="C125" s="11" t="s">
        <v>260</v>
      </c>
      <c r="D125" s="11" t="s">
        <v>17</v>
      </c>
      <c r="G125" s="11" t="s">
        <v>252</v>
      </c>
      <c r="H125" s="22" t="s">
        <v>253</v>
      </c>
      <c r="I125" s="11" t="s">
        <v>81</v>
      </c>
      <c r="J125" s="12" t="n">
        <v>41.924129</v>
      </c>
      <c r="K125" s="23" t="n">
        <v>137.871284302</v>
      </c>
      <c r="L125" s="24" t="s">
        <v>42</v>
      </c>
      <c r="M125" s="25" t="s">
        <v>252</v>
      </c>
      <c r="N125" s="14" t="s">
        <v>199</v>
      </c>
      <c r="O125" s="15" t="s">
        <v>199</v>
      </c>
      <c r="P125" s="14" t="n">
        <v>255</v>
      </c>
      <c r="Q125" s="15" t="s">
        <v>271</v>
      </c>
    </row>
    <row r="126" customFormat="false" ht="15" hidden="false" customHeight="false" outlineLevel="0" collapsed="false">
      <c r="A126" s="11" t="s">
        <v>272</v>
      </c>
      <c r="B126" s="12" t="n">
        <v>424</v>
      </c>
      <c r="C126" s="11" t="s">
        <v>273</v>
      </c>
      <c r="D126" s="11" t="s">
        <v>17</v>
      </c>
      <c r="F126" s="12" t="s">
        <v>58</v>
      </c>
      <c r="G126" s="11" t="s">
        <v>256</v>
      </c>
      <c r="H126" s="22" t="s">
        <v>274</v>
      </c>
      <c r="I126" s="11" t="s">
        <v>81</v>
      </c>
      <c r="J126" s="12" t="n">
        <v>99.540794</v>
      </c>
      <c r="K126" s="23" t="n">
        <v>165.935596211</v>
      </c>
      <c r="L126" s="24" t="s">
        <v>42</v>
      </c>
      <c r="M126" s="25" t="s">
        <v>256</v>
      </c>
      <c r="N126" s="14" t="s">
        <v>199</v>
      </c>
      <c r="O126" s="15" t="s">
        <v>199</v>
      </c>
      <c r="P126" s="14" t="n">
        <v>226</v>
      </c>
      <c r="Q126" s="15" t="s">
        <v>272</v>
      </c>
    </row>
    <row r="127" customFormat="false" ht="15" hidden="false" customHeight="false" outlineLevel="0" collapsed="false">
      <c r="A127" s="11" t="s">
        <v>275</v>
      </c>
      <c r="B127" s="12" t="n">
        <v>425</v>
      </c>
      <c r="C127" s="11" t="s">
        <v>273</v>
      </c>
      <c r="D127" s="11" t="s">
        <v>17</v>
      </c>
      <c r="G127" s="11" t="s">
        <v>256</v>
      </c>
      <c r="H127" s="22" t="s">
        <v>257</v>
      </c>
      <c r="I127" s="11" t="s">
        <v>81</v>
      </c>
      <c r="J127" s="12" t="n">
        <v>28.497588</v>
      </c>
      <c r="K127" s="23" t="n">
        <v>95.9399120154</v>
      </c>
      <c r="L127" s="24" t="s">
        <v>42</v>
      </c>
      <c r="M127" s="25" t="s">
        <v>256</v>
      </c>
      <c r="N127" s="14" t="s">
        <v>199</v>
      </c>
      <c r="O127" s="15" t="s">
        <v>199</v>
      </c>
      <c r="P127" s="14" t="n">
        <v>228</v>
      </c>
      <c r="Q127" s="15" t="s">
        <v>275</v>
      </c>
    </row>
    <row r="128" customFormat="false" ht="15" hidden="false" customHeight="false" outlineLevel="0" collapsed="false">
      <c r="A128" s="11" t="s">
        <v>276</v>
      </c>
      <c r="B128" s="12" t="n">
        <v>426</v>
      </c>
      <c r="C128" s="11" t="s">
        <v>273</v>
      </c>
      <c r="D128" s="11" t="s">
        <v>17</v>
      </c>
      <c r="F128" s="12" t="s">
        <v>58</v>
      </c>
      <c r="G128" s="11" t="s">
        <v>256</v>
      </c>
      <c r="H128" s="22" t="s">
        <v>257</v>
      </c>
      <c r="I128" s="11" t="s">
        <v>81</v>
      </c>
      <c r="J128" s="12" t="n">
        <v>47.651742</v>
      </c>
      <c r="K128" s="23" t="n">
        <v>224.798002329</v>
      </c>
      <c r="L128" s="24" t="s">
        <v>42</v>
      </c>
      <c r="M128" s="25" t="s">
        <v>277</v>
      </c>
      <c r="N128" s="14" t="s">
        <v>199</v>
      </c>
      <c r="O128" s="15" t="s">
        <v>199</v>
      </c>
      <c r="P128" s="14" t="n">
        <v>231</v>
      </c>
      <c r="Q128" s="15" t="s">
        <v>278</v>
      </c>
    </row>
    <row r="129" customFormat="false" ht="15" hidden="false" customHeight="false" outlineLevel="0" collapsed="false">
      <c r="A129" s="11" t="s">
        <v>279</v>
      </c>
      <c r="B129" s="12" t="n">
        <v>427</v>
      </c>
      <c r="C129" s="11" t="s">
        <v>273</v>
      </c>
      <c r="D129" s="11" t="s">
        <v>17</v>
      </c>
      <c r="E129" s="12" t="s">
        <v>58</v>
      </c>
      <c r="F129" s="12" t="s">
        <v>58</v>
      </c>
      <c r="G129" s="11" t="s">
        <v>256</v>
      </c>
      <c r="H129" s="22" t="s">
        <v>280</v>
      </c>
      <c r="I129" s="11" t="s">
        <v>81</v>
      </c>
      <c r="J129" s="12" t="n">
        <v>98.473801</v>
      </c>
      <c r="K129" s="23" t="n">
        <v>326.036120689</v>
      </c>
      <c r="L129" s="24" t="s">
        <v>42</v>
      </c>
      <c r="M129" s="25" t="s">
        <v>256</v>
      </c>
      <c r="N129" s="14" t="s">
        <v>199</v>
      </c>
      <c r="O129" s="15" t="s">
        <v>199</v>
      </c>
      <c r="P129" s="14" t="n">
        <v>232</v>
      </c>
      <c r="Q129" s="15" t="s">
        <v>281</v>
      </c>
    </row>
    <row r="130" customFormat="false" ht="15" hidden="false" customHeight="false" outlineLevel="0" collapsed="false">
      <c r="A130" s="11" t="s">
        <v>282</v>
      </c>
      <c r="B130" s="12" t="n">
        <v>428</v>
      </c>
      <c r="C130" s="11" t="s">
        <v>273</v>
      </c>
      <c r="D130" s="11" t="s">
        <v>17</v>
      </c>
      <c r="G130" s="11" t="s">
        <v>256</v>
      </c>
      <c r="H130" s="22" t="s">
        <v>274</v>
      </c>
      <c r="I130" s="11" t="s">
        <v>81</v>
      </c>
      <c r="J130" s="12" t="n">
        <v>70.790797</v>
      </c>
      <c r="K130" s="23" t="n">
        <v>219.536118409</v>
      </c>
      <c r="L130" s="24" t="s">
        <v>42</v>
      </c>
      <c r="M130" s="25" t="s">
        <v>256</v>
      </c>
      <c r="N130" s="14" t="s">
        <v>199</v>
      </c>
      <c r="O130" s="15" t="s">
        <v>199</v>
      </c>
      <c r="P130" s="14" t="n">
        <v>239</v>
      </c>
      <c r="Q130" s="15" t="s">
        <v>282</v>
      </c>
    </row>
    <row r="131" customFormat="false" ht="15" hidden="false" customHeight="false" outlineLevel="0" collapsed="false">
      <c r="A131" s="11" t="s">
        <v>283</v>
      </c>
      <c r="B131" s="12" t="n">
        <v>429</v>
      </c>
      <c r="C131" s="11" t="s">
        <v>273</v>
      </c>
      <c r="D131" s="11" t="s">
        <v>17</v>
      </c>
      <c r="G131" s="11" t="s">
        <v>256</v>
      </c>
      <c r="H131" s="22" t="s">
        <v>257</v>
      </c>
      <c r="I131" s="11" t="s">
        <v>81</v>
      </c>
      <c r="J131" s="12" t="n">
        <v>35.497419</v>
      </c>
      <c r="K131" s="23" t="n">
        <v>152.875626609</v>
      </c>
      <c r="L131" s="24" t="s">
        <v>42</v>
      </c>
      <c r="M131" s="25" t="s">
        <v>256</v>
      </c>
      <c r="N131" s="14" t="s">
        <v>199</v>
      </c>
      <c r="O131" s="15" t="s">
        <v>199</v>
      </c>
      <c r="P131" s="14" t="n">
        <v>242</v>
      </c>
      <c r="Q131" s="15" t="s">
        <v>283</v>
      </c>
    </row>
    <row r="132" customFormat="false" ht="15" hidden="false" customHeight="false" outlineLevel="0" collapsed="false">
      <c r="A132" s="11" t="s">
        <v>284</v>
      </c>
      <c r="B132" s="12" t="n">
        <v>430</v>
      </c>
      <c r="C132" s="11" t="s">
        <v>273</v>
      </c>
      <c r="D132" s="11" t="s">
        <v>17</v>
      </c>
      <c r="G132" s="11" t="s">
        <v>256</v>
      </c>
      <c r="H132" s="22" t="s">
        <v>257</v>
      </c>
      <c r="I132" s="11" t="s">
        <v>81</v>
      </c>
      <c r="J132" s="12" t="n">
        <v>23.451645</v>
      </c>
      <c r="K132" s="23" t="n">
        <v>28.9453983851</v>
      </c>
      <c r="L132" s="24" t="s">
        <v>42</v>
      </c>
      <c r="M132" s="25" t="s">
        <v>256</v>
      </c>
      <c r="N132" s="14" t="s">
        <v>199</v>
      </c>
      <c r="O132" s="15" t="s">
        <v>199</v>
      </c>
      <c r="P132" s="14" t="n">
        <v>248</v>
      </c>
      <c r="Q132" s="15" t="s">
        <v>284</v>
      </c>
    </row>
    <row r="133" customFormat="false" ht="15" hidden="false" customHeight="false" outlineLevel="0" collapsed="false">
      <c r="A133" s="47" t="s">
        <v>285</v>
      </c>
      <c r="B133" s="12" t="n">
        <v>431</v>
      </c>
      <c r="C133" s="11" t="s">
        <v>286</v>
      </c>
      <c r="D133" s="11" t="s">
        <v>287</v>
      </c>
      <c r="F133" s="12" t="s">
        <v>58</v>
      </c>
      <c r="G133" s="47" t="s">
        <v>286</v>
      </c>
      <c r="H133" s="22" t="s">
        <v>288</v>
      </c>
      <c r="I133" s="22" t="s">
        <v>41</v>
      </c>
      <c r="K133" s="23" t="n">
        <v>90881.9976172</v>
      </c>
      <c r="L133" s="48" t="s">
        <v>289</v>
      </c>
      <c r="M133" s="25" t="s">
        <v>290</v>
      </c>
      <c r="N133" s="14" t="s">
        <v>199</v>
      </c>
      <c r="O133" s="15" t="s">
        <v>199</v>
      </c>
      <c r="P133" s="14" t="n">
        <v>258</v>
      </c>
      <c r="Q133" s="15" t="s">
        <v>286</v>
      </c>
    </row>
    <row r="134" customFormat="false" ht="15" hidden="false" customHeight="false" outlineLevel="0" collapsed="false">
      <c r="A134" s="47" t="s">
        <v>291</v>
      </c>
      <c r="B134" s="12" t="n">
        <v>432</v>
      </c>
      <c r="C134" s="11" t="s">
        <v>286</v>
      </c>
      <c r="D134" s="11" t="s">
        <v>287</v>
      </c>
      <c r="G134" s="47" t="s">
        <v>291</v>
      </c>
      <c r="H134" s="22" t="s">
        <v>292</v>
      </c>
      <c r="I134" s="22" t="s">
        <v>41</v>
      </c>
      <c r="K134" s="23" t="n">
        <v>2109.48767216</v>
      </c>
      <c r="L134" s="48" t="s">
        <v>289</v>
      </c>
      <c r="M134" s="25" t="s">
        <v>293</v>
      </c>
      <c r="N134" s="14" t="s">
        <v>199</v>
      </c>
      <c r="O134" s="15" t="s">
        <v>199</v>
      </c>
      <c r="P134" s="14" t="n">
        <v>259</v>
      </c>
      <c r="Q134" s="15" t="s">
        <v>291</v>
      </c>
    </row>
    <row r="135" customFormat="false" ht="15" hidden="false" customHeight="false" outlineLevel="0" collapsed="false">
      <c r="A135" s="47" t="s">
        <v>294</v>
      </c>
      <c r="B135" s="12" t="n">
        <v>433</v>
      </c>
      <c r="C135" s="11" t="s">
        <v>295</v>
      </c>
      <c r="D135" s="11" t="s">
        <v>287</v>
      </c>
      <c r="G135" s="47" t="s">
        <v>294</v>
      </c>
      <c r="H135" s="22" t="s">
        <v>296</v>
      </c>
      <c r="I135" s="22" t="s">
        <v>41</v>
      </c>
      <c r="K135" s="23" t="n">
        <v>1838.310758</v>
      </c>
      <c r="L135" s="48"/>
      <c r="M135" s="25" t="s">
        <v>297</v>
      </c>
      <c r="N135" s="14" t="s">
        <v>199</v>
      </c>
      <c r="O135" s="15" t="s">
        <v>199</v>
      </c>
      <c r="P135" s="14" t="n">
        <v>260</v>
      </c>
      <c r="Q135" s="15" t="s">
        <v>294</v>
      </c>
    </row>
    <row r="136" customFormat="false" ht="15" hidden="false" customHeight="false" outlineLevel="0" collapsed="false">
      <c r="A136" s="47" t="s">
        <v>298</v>
      </c>
      <c r="B136" s="12" t="n">
        <v>434</v>
      </c>
      <c r="C136" s="11" t="s">
        <v>295</v>
      </c>
      <c r="D136" s="11" t="s">
        <v>287</v>
      </c>
      <c r="G136" s="47" t="s">
        <v>298</v>
      </c>
      <c r="H136" s="22" t="s">
        <v>299</v>
      </c>
      <c r="I136" s="22" t="s">
        <v>41</v>
      </c>
      <c r="K136" s="23" t="n">
        <v>616.749076404</v>
      </c>
      <c r="L136" s="48"/>
      <c r="M136" s="25" t="s">
        <v>300</v>
      </c>
      <c r="N136" s="14" t="s">
        <v>199</v>
      </c>
      <c r="O136" s="15" t="s">
        <v>199</v>
      </c>
      <c r="P136" s="14" t="n">
        <v>261</v>
      </c>
      <c r="Q136" s="15" t="s">
        <v>298</v>
      </c>
    </row>
    <row r="137" customFormat="false" ht="15" hidden="false" customHeight="false" outlineLevel="0" collapsed="false">
      <c r="A137" s="47" t="s">
        <v>301</v>
      </c>
      <c r="B137" s="12" t="n">
        <v>435</v>
      </c>
      <c r="C137" s="11" t="s">
        <v>295</v>
      </c>
      <c r="D137" s="11" t="s">
        <v>287</v>
      </c>
      <c r="G137" s="47" t="s">
        <v>301</v>
      </c>
      <c r="H137" s="22" t="s">
        <v>302</v>
      </c>
      <c r="I137" s="22" t="s">
        <v>41</v>
      </c>
      <c r="K137" s="23" t="n">
        <v>643.214020539</v>
      </c>
      <c r="L137" s="48"/>
      <c r="M137" s="25" t="s">
        <v>303</v>
      </c>
      <c r="N137" s="14" t="s">
        <v>199</v>
      </c>
      <c r="O137" s="15" t="s">
        <v>199</v>
      </c>
      <c r="P137" s="14" t="n">
        <v>262</v>
      </c>
      <c r="Q137" s="15" t="s">
        <v>301</v>
      </c>
    </row>
    <row r="138" customFormat="false" ht="15" hidden="false" customHeight="false" outlineLevel="0" collapsed="false">
      <c r="A138" s="47" t="s">
        <v>304</v>
      </c>
      <c r="B138" s="12" t="n">
        <v>436</v>
      </c>
      <c r="C138" s="11" t="s">
        <v>305</v>
      </c>
      <c r="D138" s="11" t="s">
        <v>287</v>
      </c>
      <c r="G138" s="47" t="s">
        <v>304</v>
      </c>
      <c r="H138" s="22" t="s">
        <v>306</v>
      </c>
      <c r="I138" s="22" t="s">
        <v>41</v>
      </c>
      <c r="K138" s="23" t="n">
        <v>1201.28563825</v>
      </c>
      <c r="L138" s="48"/>
      <c r="M138" s="25" t="s">
        <v>307</v>
      </c>
      <c r="N138" s="14" t="s">
        <v>199</v>
      </c>
      <c r="O138" s="15" t="s">
        <v>199</v>
      </c>
      <c r="P138" s="14" t="n">
        <v>263</v>
      </c>
      <c r="Q138" s="15" t="s">
        <v>304</v>
      </c>
    </row>
    <row r="139" customFormat="false" ht="15" hidden="false" customHeight="false" outlineLevel="0" collapsed="false">
      <c r="A139" s="47" t="s">
        <v>308</v>
      </c>
      <c r="B139" s="12" t="n">
        <v>437</v>
      </c>
      <c r="C139" s="11" t="s">
        <v>305</v>
      </c>
      <c r="D139" s="11" t="s">
        <v>287</v>
      </c>
      <c r="G139" s="47" t="s">
        <v>308</v>
      </c>
      <c r="H139" s="22" t="s">
        <v>309</v>
      </c>
      <c r="I139" s="22" t="s">
        <v>41</v>
      </c>
      <c r="K139" s="23" t="n">
        <v>1465.02867601</v>
      </c>
      <c r="L139" s="48"/>
      <c r="M139" s="25" t="s">
        <v>310</v>
      </c>
      <c r="N139" s="14" t="s">
        <v>199</v>
      </c>
      <c r="O139" s="15" t="s">
        <v>199</v>
      </c>
      <c r="P139" s="14" t="n">
        <v>264</v>
      </c>
      <c r="Q139" s="15" t="s">
        <v>311</v>
      </c>
    </row>
    <row r="140" customFormat="false" ht="15" hidden="false" customHeight="false" outlineLevel="0" collapsed="false">
      <c r="A140" s="11" t="s">
        <v>312</v>
      </c>
      <c r="B140" s="12" t="n">
        <v>438</v>
      </c>
      <c r="C140" s="11" t="s">
        <v>313</v>
      </c>
      <c r="D140" s="11" t="s">
        <v>17</v>
      </c>
      <c r="F140" s="12" t="s">
        <v>58</v>
      </c>
      <c r="G140" s="13" t="s">
        <v>199</v>
      </c>
      <c r="H140" s="11" t="s">
        <v>314</v>
      </c>
      <c r="I140" s="11" t="s">
        <v>199</v>
      </c>
      <c r="L140" s="49"/>
      <c r="M140" s="13" t="s">
        <v>315</v>
      </c>
      <c r="N140" s="14" t="s">
        <v>199</v>
      </c>
      <c r="O140" s="15" t="s">
        <v>199</v>
      </c>
      <c r="P140" s="14" t="s">
        <v>199</v>
      </c>
      <c r="Q140" s="15" t="s">
        <v>199</v>
      </c>
    </row>
    <row r="141" customFormat="false" ht="15" hidden="false" customHeight="false" outlineLevel="0" collapsed="false">
      <c r="A141" s="11" t="s">
        <v>316</v>
      </c>
      <c r="B141" s="12" t="n">
        <v>439</v>
      </c>
      <c r="C141" s="11" t="s">
        <v>313</v>
      </c>
      <c r="D141" s="11" t="s">
        <v>17</v>
      </c>
      <c r="F141" s="12" t="s">
        <v>58</v>
      </c>
      <c r="G141" s="13" t="s">
        <v>199</v>
      </c>
      <c r="H141" s="11" t="s">
        <v>317</v>
      </c>
      <c r="I141" s="11" t="s">
        <v>199</v>
      </c>
      <c r="L141" s="49"/>
      <c r="M141" s="13" t="s">
        <v>318</v>
      </c>
      <c r="N141" s="14" t="s">
        <v>199</v>
      </c>
      <c r="O141" s="15" t="s">
        <v>199</v>
      </c>
      <c r="P141" s="14" t="s">
        <v>199</v>
      </c>
      <c r="Q141" s="15" t="s">
        <v>199</v>
      </c>
    </row>
    <row r="142" customFormat="false" ht="15" hidden="false" customHeight="false" outlineLevel="0" collapsed="false">
      <c r="A142" s="11" t="s">
        <v>319</v>
      </c>
      <c r="B142" s="12" t="n">
        <v>440</v>
      </c>
      <c r="C142" s="11" t="s">
        <v>313</v>
      </c>
      <c r="D142" s="11" t="s">
        <v>17</v>
      </c>
      <c r="F142" s="12" t="s">
        <v>58</v>
      </c>
      <c r="G142" s="13" t="s">
        <v>199</v>
      </c>
      <c r="H142" s="11" t="s">
        <v>320</v>
      </c>
      <c r="I142" s="11" t="s">
        <v>199</v>
      </c>
      <c r="L142" s="49"/>
      <c r="M142" s="13" t="s">
        <v>321</v>
      </c>
      <c r="N142" s="14" t="s">
        <v>199</v>
      </c>
      <c r="O142" s="15" t="s">
        <v>199</v>
      </c>
      <c r="P142" s="14" t="s">
        <v>199</v>
      </c>
      <c r="Q142" s="15" t="s">
        <v>199</v>
      </c>
    </row>
    <row r="143" customFormat="false" ht="15" hidden="false" customHeight="false" outlineLevel="0" collapsed="false">
      <c r="A143" s="11" t="s">
        <v>322</v>
      </c>
      <c r="B143" s="12" t="n">
        <v>441</v>
      </c>
      <c r="C143" s="11" t="s">
        <v>313</v>
      </c>
      <c r="D143" s="11" t="s">
        <v>17</v>
      </c>
      <c r="F143" s="12" t="s">
        <v>58</v>
      </c>
      <c r="G143" s="13" t="s">
        <v>199</v>
      </c>
      <c r="H143" s="11" t="s">
        <v>323</v>
      </c>
      <c r="I143" s="11" t="s">
        <v>199</v>
      </c>
      <c r="L143" s="49"/>
      <c r="M143" s="13" t="s">
        <v>324</v>
      </c>
      <c r="N143" s="14" t="s">
        <v>199</v>
      </c>
      <c r="O143" s="15" t="s">
        <v>199</v>
      </c>
      <c r="P143" s="14" t="s">
        <v>199</v>
      </c>
      <c r="Q143" s="15" t="s">
        <v>199</v>
      </c>
    </row>
    <row r="144" customFormat="false" ht="15" hidden="false" customHeight="false" outlineLevel="0" collapsed="false">
      <c r="A144" s="11" t="s">
        <v>325</v>
      </c>
      <c r="B144" s="12" t="n">
        <v>442</v>
      </c>
      <c r="C144" s="11" t="s">
        <v>214</v>
      </c>
      <c r="D144" s="11" t="s">
        <v>17</v>
      </c>
      <c r="F144" s="12" t="s">
        <v>58</v>
      </c>
      <c r="G144" s="11" t="s">
        <v>226</v>
      </c>
      <c r="H144" s="11" t="s">
        <v>325</v>
      </c>
      <c r="I144" s="11" t="s">
        <v>81</v>
      </c>
      <c r="K144" s="12" t="n">
        <v>256.8</v>
      </c>
      <c r="L144" s="49"/>
      <c r="M144" s="25" t="s">
        <v>226</v>
      </c>
      <c r="N144" s="14" t="s">
        <v>199</v>
      </c>
      <c r="O144" s="15" t="s">
        <v>199</v>
      </c>
      <c r="P144" s="14" t="s">
        <v>199</v>
      </c>
      <c r="Q144" s="15" t="s">
        <v>199</v>
      </c>
    </row>
    <row r="145" customFormat="false" ht="15" hidden="false" customHeight="false" outlineLevel="0" collapsed="false">
      <c r="A145" s="50" t="s">
        <v>326</v>
      </c>
      <c r="B145" s="12" t="n">
        <v>443</v>
      </c>
      <c r="C145" s="0" t="s">
        <v>327</v>
      </c>
      <c r="D145" s="50" t="s">
        <v>287</v>
      </c>
      <c r="G145" s="11" t="s">
        <v>199</v>
      </c>
      <c r="H145" s="50" t="s">
        <v>328</v>
      </c>
      <c r="I145" s="11" t="s">
        <v>199</v>
      </c>
      <c r="L145" s="49"/>
      <c r="M145" s="11" t="s">
        <v>329</v>
      </c>
      <c r="N145" s="14" t="s">
        <v>199</v>
      </c>
      <c r="O145" s="15" t="s">
        <v>199</v>
      </c>
      <c r="P145" s="14" t="s">
        <v>199</v>
      </c>
      <c r="Q145" s="15" t="s">
        <v>199</v>
      </c>
    </row>
    <row r="146" customFormat="false" ht="15" hidden="false" customHeight="false" outlineLevel="0" collapsed="false">
      <c r="A146" s="50" t="s">
        <v>330</v>
      </c>
      <c r="B146" s="12" t="n">
        <v>444</v>
      </c>
      <c r="C146" s="0" t="s">
        <v>331</v>
      </c>
      <c r="D146" s="50" t="s">
        <v>287</v>
      </c>
      <c r="G146" s="11" t="s">
        <v>199</v>
      </c>
      <c r="H146" s="50" t="s">
        <v>328</v>
      </c>
      <c r="I146" s="11" t="s">
        <v>199</v>
      </c>
      <c r="L146" s="49"/>
      <c r="M146" s="11" t="s">
        <v>329</v>
      </c>
      <c r="N146" s="14" t="s">
        <v>199</v>
      </c>
      <c r="O146" s="15" t="s">
        <v>199</v>
      </c>
      <c r="P146" s="14" t="s">
        <v>199</v>
      </c>
      <c r="Q146" s="15" t="s">
        <v>199</v>
      </c>
    </row>
    <row r="147" customFormat="false" ht="15" hidden="false" customHeight="false" outlineLevel="0" collapsed="false">
      <c r="A147" s="50" t="s">
        <v>332</v>
      </c>
      <c r="B147" s="12" t="n">
        <v>445</v>
      </c>
      <c r="C147" s="0" t="s">
        <v>327</v>
      </c>
      <c r="D147" s="50" t="s">
        <v>287</v>
      </c>
      <c r="G147" s="11" t="s">
        <v>199</v>
      </c>
      <c r="H147" s="50" t="s">
        <v>328</v>
      </c>
      <c r="I147" s="11" t="s">
        <v>199</v>
      </c>
      <c r="L147" s="49"/>
      <c r="M147" s="11" t="s">
        <v>329</v>
      </c>
      <c r="N147" s="14" t="s">
        <v>199</v>
      </c>
      <c r="O147" s="15" t="s">
        <v>199</v>
      </c>
      <c r="P147" s="14" t="s">
        <v>199</v>
      </c>
      <c r="Q147" s="15" t="s">
        <v>199</v>
      </c>
    </row>
    <row r="148" customFormat="false" ht="15" hidden="false" customHeight="false" outlineLevel="0" collapsed="false">
      <c r="A148" s="50" t="s">
        <v>333</v>
      </c>
      <c r="B148" s="12" t="n">
        <v>446</v>
      </c>
      <c r="C148" s="0" t="s">
        <v>327</v>
      </c>
      <c r="D148" s="50" t="s">
        <v>287</v>
      </c>
      <c r="G148" s="11" t="s">
        <v>199</v>
      </c>
      <c r="H148" s="50" t="s">
        <v>328</v>
      </c>
      <c r="I148" s="11" t="s">
        <v>199</v>
      </c>
      <c r="L148" s="49"/>
      <c r="M148" s="11" t="s">
        <v>329</v>
      </c>
      <c r="N148" s="14" t="s">
        <v>199</v>
      </c>
      <c r="O148" s="15" t="s">
        <v>199</v>
      </c>
      <c r="P148" s="14" t="s">
        <v>199</v>
      </c>
      <c r="Q148" s="15" t="s">
        <v>199</v>
      </c>
    </row>
    <row r="149" customFormat="false" ht="15" hidden="false" customHeight="false" outlineLevel="0" collapsed="false">
      <c r="A149" s="50" t="s">
        <v>334</v>
      </c>
      <c r="B149" s="12" t="n">
        <v>447</v>
      </c>
      <c r="C149" s="0" t="s">
        <v>331</v>
      </c>
      <c r="D149" s="50" t="s">
        <v>287</v>
      </c>
      <c r="G149" s="11" t="s">
        <v>199</v>
      </c>
      <c r="H149" s="50" t="s">
        <v>328</v>
      </c>
      <c r="I149" s="11" t="s">
        <v>199</v>
      </c>
      <c r="L149" s="49"/>
      <c r="M149" s="11" t="s">
        <v>329</v>
      </c>
      <c r="N149" s="14" t="s">
        <v>199</v>
      </c>
      <c r="O149" s="15" t="s">
        <v>199</v>
      </c>
      <c r="P149" s="14" t="s">
        <v>199</v>
      </c>
      <c r="Q149" s="15" t="s">
        <v>199</v>
      </c>
    </row>
    <row r="150" customFormat="false" ht="15" hidden="false" customHeight="false" outlineLevel="0" collapsed="false">
      <c r="A150" s="50" t="s">
        <v>335</v>
      </c>
      <c r="B150" s="12" t="n">
        <v>448</v>
      </c>
      <c r="C150" s="0" t="s">
        <v>331</v>
      </c>
      <c r="D150" s="50" t="s">
        <v>287</v>
      </c>
      <c r="G150" s="11" t="s">
        <v>199</v>
      </c>
      <c r="H150" s="50" t="s">
        <v>336</v>
      </c>
      <c r="I150" s="11" t="s">
        <v>199</v>
      </c>
      <c r="L150" s="49"/>
      <c r="M150" s="11" t="s">
        <v>329</v>
      </c>
      <c r="N150" s="14" t="s">
        <v>199</v>
      </c>
      <c r="O150" s="15" t="s">
        <v>199</v>
      </c>
      <c r="P150" s="14" t="s">
        <v>199</v>
      </c>
      <c r="Q150" s="15" t="s">
        <v>199</v>
      </c>
    </row>
    <row r="151" customFormat="false" ht="15" hidden="false" customHeight="false" outlineLevel="0" collapsed="false">
      <c r="A151" s="50" t="s">
        <v>337</v>
      </c>
      <c r="B151" s="12" t="n">
        <v>449</v>
      </c>
      <c r="C151" s="0" t="s">
        <v>327</v>
      </c>
      <c r="D151" s="50" t="s">
        <v>287</v>
      </c>
      <c r="G151" s="11" t="s">
        <v>199</v>
      </c>
      <c r="H151" s="50" t="s">
        <v>338</v>
      </c>
      <c r="I151" s="11" t="s">
        <v>199</v>
      </c>
      <c r="L151" s="49"/>
      <c r="M151" s="11" t="s">
        <v>329</v>
      </c>
      <c r="N151" s="14" t="s">
        <v>199</v>
      </c>
      <c r="O151" s="15" t="s">
        <v>199</v>
      </c>
      <c r="P151" s="14" t="s">
        <v>199</v>
      </c>
      <c r="Q151" s="15" t="s">
        <v>199</v>
      </c>
    </row>
    <row r="152" customFormat="false" ht="15" hidden="false" customHeight="false" outlineLevel="0" collapsed="false">
      <c r="A152" s="50" t="s">
        <v>339</v>
      </c>
      <c r="B152" s="12" t="n">
        <v>450</v>
      </c>
      <c r="C152" s="0" t="s">
        <v>331</v>
      </c>
      <c r="D152" s="50" t="s">
        <v>287</v>
      </c>
      <c r="G152" s="11" t="s">
        <v>199</v>
      </c>
      <c r="H152" s="50" t="s">
        <v>340</v>
      </c>
      <c r="I152" s="11" t="s">
        <v>199</v>
      </c>
      <c r="L152" s="49"/>
      <c r="M152" s="11" t="s">
        <v>329</v>
      </c>
      <c r="N152" s="14" t="s">
        <v>199</v>
      </c>
      <c r="O152" s="15" t="s">
        <v>199</v>
      </c>
      <c r="P152" s="14" t="s">
        <v>199</v>
      </c>
      <c r="Q152" s="15" t="s">
        <v>199</v>
      </c>
    </row>
    <row r="153" customFormat="false" ht="15" hidden="false" customHeight="false" outlineLevel="0" collapsed="false">
      <c r="A153" s="50" t="s">
        <v>341</v>
      </c>
      <c r="B153" s="12" t="n">
        <v>451</v>
      </c>
      <c r="C153" s="0" t="s">
        <v>327</v>
      </c>
      <c r="D153" s="50" t="s">
        <v>287</v>
      </c>
      <c r="G153" s="11" t="s">
        <v>199</v>
      </c>
      <c r="H153" s="50" t="s">
        <v>342</v>
      </c>
      <c r="I153" s="11" t="s">
        <v>199</v>
      </c>
      <c r="L153" s="49"/>
      <c r="M153" s="11" t="s">
        <v>329</v>
      </c>
      <c r="N153" s="14" t="s">
        <v>199</v>
      </c>
      <c r="O153" s="15" t="s">
        <v>199</v>
      </c>
      <c r="P153" s="14" t="s">
        <v>199</v>
      </c>
      <c r="Q153" s="15" t="s">
        <v>199</v>
      </c>
    </row>
    <row r="154" customFormat="false" ht="15" hidden="false" customHeight="false" outlineLevel="0" collapsed="false">
      <c r="A154" s="50" t="s">
        <v>343</v>
      </c>
      <c r="B154" s="12" t="n">
        <v>452</v>
      </c>
      <c r="C154" s="0" t="s">
        <v>331</v>
      </c>
      <c r="D154" s="50" t="s">
        <v>287</v>
      </c>
      <c r="G154" s="11" t="s">
        <v>199</v>
      </c>
      <c r="H154" s="50" t="s">
        <v>342</v>
      </c>
      <c r="I154" s="11" t="s">
        <v>199</v>
      </c>
      <c r="L154" s="49"/>
      <c r="M154" s="11" t="s">
        <v>329</v>
      </c>
      <c r="N154" s="14" t="s">
        <v>199</v>
      </c>
      <c r="O154" s="15" t="s">
        <v>199</v>
      </c>
      <c r="P154" s="14" t="s">
        <v>199</v>
      </c>
      <c r="Q154" s="15" t="s">
        <v>199</v>
      </c>
    </row>
    <row r="155" customFormat="false" ht="15" hidden="false" customHeight="false" outlineLevel="0" collapsed="false">
      <c r="A155" s="50" t="s">
        <v>344</v>
      </c>
      <c r="B155" s="12" t="n">
        <v>453</v>
      </c>
      <c r="C155" s="0" t="s">
        <v>331</v>
      </c>
      <c r="D155" s="50" t="s">
        <v>287</v>
      </c>
      <c r="G155" s="11" t="s">
        <v>199</v>
      </c>
      <c r="H155" s="50" t="s">
        <v>345</v>
      </c>
      <c r="I155" s="11" t="s">
        <v>199</v>
      </c>
      <c r="L155" s="49"/>
      <c r="M155" s="11" t="s">
        <v>329</v>
      </c>
      <c r="N155" s="14" t="s">
        <v>199</v>
      </c>
      <c r="O155" s="15" t="s">
        <v>199</v>
      </c>
      <c r="P155" s="14" t="s">
        <v>199</v>
      </c>
      <c r="Q155" s="15" t="s">
        <v>199</v>
      </c>
    </row>
    <row r="156" customFormat="false" ht="15" hidden="false" customHeight="false" outlineLevel="0" collapsed="false">
      <c r="A156" s="50" t="s">
        <v>346</v>
      </c>
      <c r="B156" s="12" t="n">
        <v>454</v>
      </c>
      <c r="C156" s="0" t="s">
        <v>327</v>
      </c>
      <c r="D156" s="50" t="s">
        <v>287</v>
      </c>
      <c r="G156" s="11" t="s">
        <v>199</v>
      </c>
      <c r="H156" s="50" t="s">
        <v>347</v>
      </c>
      <c r="I156" s="11" t="s">
        <v>199</v>
      </c>
      <c r="L156" s="49"/>
      <c r="M156" s="11" t="s">
        <v>329</v>
      </c>
      <c r="N156" s="14" t="s">
        <v>199</v>
      </c>
      <c r="O156" s="15" t="s">
        <v>199</v>
      </c>
      <c r="P156" s="14" t="s">
        <v>199</v>
      </c>
      <c r="Q156" s="15" t="s">
        <v>199</v>
      </c>
    </row>
    <row r="157" customFormat="false" ht="15" hidden="false" customHeight="false" outlineLevel="0" collapsed="false">
      <c r="A157" s="50" t="s">
        <v>348</v>
      </c>
      <c r="B157" s="12" t="n">
        <v>455</v>
      </c>
      <c r="C157" s="0" t="s">
        <v>331</v>
      </c>
      <c r="D157" s="50" t="s">
        <v>287</v>
      </c>
      <c r="G157" s="11" t="s">
        <v>199</v>
      </c>
      <c r="H157" s="50" t="s">
        <v>349</v>
      </c>
      <c r="I157" s="11" t="s">
        <v>199</v>
      </c>
      <c r="L157" s="49"/>
      <c r="M157" s="11" t="s">
        <v>329</v>
      </c>
      <c r="N157" s="14" t="s">
        <v>199</v>
      </c>
      <c r="O157" s="15" t="s">
        <v>199</v>
      </c>
      <c r="P157" s="14" t="s">
        <v>199</v>
      </c>
      <c r="Q157" s="15" t="s">
        <v>199</v>
      </c>
    </row>
    <row r="158" customFormat="false" ht="15" hidden="false" customHeight="false" outlineLevel="0" collapsed="false">
      <c r="A158" s="50" t="s">
        <v>350</v>
      </c>
      <c r="B158" s="12" t="n">
        <v>456</v>
      </c>
      <c r="C158" s="0" t="s">
        <v>331</v>
      </c>
      <c r="D158" s="50" t="s">
        <v>287</v>
      </c>
      <c r="G158" s="11" t="s">
        <v>199</v>
      </c>
      <c r="H158" s="51" t="s">
        <v>351</v>
      </c>
      <c r="I158" s="11" t="s">
        <v>199</v>
      </c>
      <c r="L158" s="49"/>
      <c r="M158" s="11" t="s">
        <v>329</v>
      </c>
      <c r="N158" s="14" t="s">
        <v>199</v>
      </c>
      <c r="O158" s="15" t="s">
        <v>199</v>
      </c>
      <c r="P158" s="14" t="s">
        <v>199</v>
      </c>
      <c r="Q158" s="15" t="s">
        <v>199</v>
      </c>
    </row>
    <row r="159" customFormat="false" ht="15" hidden="false" customHeight="false" outlineLevel="0" collapsed="false">
      <c r="A159" s="50" t="s">
        <v>352</v>
      </c>
      <c r="B159" s="12" t="n">
        <v>457</v>
      </c>
      <c r="C159" s="0" t="s">
        <v>331</v>
      </c>
      <c r="D159" s="50" t="s">
        <v>287</v>
      </c>
      <c r="G159" s="11" t="s">
        <v>199</v>
      </c>
      <c r="H159" s="51" t="s">
        <v>353</v>
      </c>
      <c r="I159" s="11" t="s">
        <v>199</v>
      </c>
      <c r="L159" s="49"/>
      <c r="M159" s="11" t="s">
        <v>329</v>
      </c>
      <c r="N159" s="14" t="s">
        <v>199</v>
      </c>
      <c r="O159" s="15" t="s">
        <v>199</v>
      </c>
      <c r="P159" s="14" t="s">
        <v>199</v>
      </c>
      <c r="Q159" s="15" t="s">
        <v>199</v>
      </c>
    </row>
    <row r="160" customFormat="false" ht="15" hidden="false" customHeight="false" outlineLevel="0" collapsed="false">
      <c r="A160" s="50" t="s">
        <v>354</v>
      </c>
      <c r="B160" s="12" t="n">
        <v>458</v>
      </c>
      <c r="C160" s="0" t="s">
        <v>331</v>
      </c>
      <c r="D160" s="50" t="s">
        <v>287</v>
      </c>
      <c r="G160" s="11" t="s">
        <v>199</v>
      </c>
      <c r="H160" s="51" t="s">
        <v>355</v>
      </c>
      <c r="I160" s="11" t="s">
        <v>199</v>
      </c>
      <c r="L160" s="49"/>
      <c r="M160" s="11" t="s">
        <v>329</v>
      </c>
      <c r="N160" s="14" t="s">
        <v>199</v>
      </c>
      <c r="O160" s="15" t="s">
        <v>199</v>
      </c>
      <c r="P160" s="14" t="s">
        <v>199</v>
      </c>
      <c r="Q160" s="15" t="s">
        <v>199</v>
      </c>
    </row>
    <row r="161" customFormat="false" ht="15" hidden="false" customHeight="false" outlineLevel="0" collapsed="false">
      <c r="A161" s="50" t="s">
        <v>356</v>
      </c>
      <c r="B161" s="12" t="n">
        <v>459</v>
      </c>
      <c r="C161" s="0" t="s">
        <v>331</v>
      </c>
      <c r="D161" s="50" t="s">
        <v>287</v>
      </c>
      <c r="G161" s="11" t="s">
        <v>199</v>
      </c>
      <c r="H161" s="51" t="s">
        <v>357</v>
      </c>
      <c r="I161" s="11" t="s">
        <v>199</v>
      </c>
      <c r="L161" s="49"/>
      <c r="M161" s="11" t="s">
        <v>329</v>
      </c>
      <c r="N161" s="14" t="s">
        <v>199</v>
      </c>
      <c r="O161" s="15" t="s">
        <v>199</v>
      </c>
      <c r="P161" s="14" t="s">
        <v>199</v>
      </c>
      <c r="Q161" s="15" t="s">
        <v>199</v>
      </c>
    </row>
    <row r="162" customFormat="false" ht="15" hidden="false" customHeight="false" outlineLevel="0" collapsed="false">
      <c r="A162" s="50" t="s">
        <v>358</v>
      </c>
      <c r="B162" s="12" t="n">
        <v>460</v>
      </c>
      <c r="C162" s="0" t="s">
        <v>331</v>
      </c>
      <c r="D162" s="50" t="s">
        <v>287</v>
      </c>
      <c r="G162" s="11" t="s">
        <v>199</v>
      </c>
      <c r="H162" s="51" t="s">
        <v>351</v>
      </c>
      <c r="I162" s="11" t="s">
        <v>199</v>
      </c>
      <c r="L162" s="49"/>
      <c r="M162" s="11" t="s">
        <v>329</v>
      </c>
      <c r="N162" s="14" t="s">
        <v>199</v>
      </c>
      <c r="O162" s="15" t="s">
        <v>199</v>
      </c>
      <c r="P162" s="14" t="s">
        <v>199</v>
      </c>
      <c r="Q162" s="15" t="s">
        <v>199</v>
      </c>
    </row>
    <row r="163" customFormat="false" ht="15" hidden="false" customHeight="false" outlineLevel="0" collapsed="false">
      <c r="A163" s="50" t="s">
        <v>359</v>
      </c>
      <c r="B163" s="12" t="n">
        <v>461</v>
      </c>
      <c r="C163" s="0" t="s">
        <v>331</v>
      </c>
      <c r="D163" s="50" t="s">
        <v>287</v>
      </c>
      <c r="G163" s="11" t="s">
        <v>199</v>
      </c>
      <c r="H163" s="50" t="s">
        <v>349</v>
      </c>
      <c r="I163" s="11" t="s">
        <v>199</v>
      </c>
      <c r="L163" s="49"/>
      <c r="M163" s="11" t="s">
        <v>329</v>
      </c>
      <c r="N163" s="14" t="s">
        <v>199</v>
      </c>
      <c r="O163" s="15" t="s">
        <v>199</v>
      </c>
      <c r="P163" s="14" t="s">
        <v>199</v>
      </c>
      <c r="Q163" s="15" t="s">
        <v>199</v>
      </c>
    </row>
  </sheetData>
  <autoFilter ref="A1:Q163">
    <sortState ref="A2:Q163">
      <sortCondition ref="A2:A163" customList=""/>
    </sortState>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66"/>
    <pageSetUpPr fitToPage="true"/>
  </sheetPr>
  <dimension ref="A1:I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I26" activeCellId="0" sqref="I26"/>
    </sheetView>
  </sheetViews>
  <sheetFormatPr defaultColWidth="8.6796875" defaultRowHeight="15" zeroHeight="false" outlineLevelRow="0" outlineLevelCol="0"/>
  <cols>
    <col collapsed="false" customWidth="true" hidden="false" outlineLevel="0" max="1" min="1" style="52" width="9.14"/>
    <col collapsed="false" customWidth="true" hidden="false" outlineLevel="0" max="2" min="2" style="0" width="44.85"/>
    <col collapsed="false" customWidth="true" hidden="false" outlineLevel="0" max="3" min="3" style="0" width="20.29"/>
    <col collapsed="false" customWidth="true" hidden="false" outlineLevel="0" max="4" min="4" style="53" width="14.29"/>
    <col collapsed="false" customWidth="true" hidden="false" outlineLevel="0" max="5" min="5" style="54" width="24.14"/>
    <col collapsed="false" customWidth="true" hidden="false" outlineLevel="0" max="7" min="6" style="0" width="20.29"/>
    <col collapsed="false" customWidth="true" hidden="false" outlineLevel="0" max="8" min="8" style="0" width="29.86"/>
    <col collapsed="false" customWidth="true" hidden="false" outlineLevel="0" max="9" min="9" style="0" width="28.14"/>
  </cols>
  <sheetData>
    <row r="1" s="56" customFormat="true" ht="15" hidden="false" customHeight="false" outlineLevel="0" collapsed="false">
      <c r="A1" s="55" t="s">
        <v>360</v>
      </c>
      <c r="B1" s="56" t="s">
        <v>361</v>
      </c>
      <c r="C1" s="56" t="s">
        <v>362</v>
      </c>
      <c r="D1" s="57" t="s">
        <v>363</v>
      </c>
      <c r="E1" s="58" t="s">
        <v>364</v>
      </c>
      <c r="F1" s="56" t="s">
        <v>365</v>
      </c>
      <c r="G1" s="56" t="s">
        <v>366</v>
      </c>
      <c r="H1" s="56" t="s">
        <v>367</v>
      </c>
      <c r="I1" s="56" t="s">
        <v>368</v>
      </c>
    </row>
    <row r="2" customFormat="false" ht="15" hidden="false" customHeight="false" outlineLevel="0" collapsed="false">
      <c r="A2" s="52" t="n">
        <v>1</v>
      </c>
      <c r="B2" s="0" t="s">
        <v>369</v>
      </c>
      <c r="C2" s="0" t="s">
        <v>369</v>
      </c>
      <c r="D2" s="59"/>
      <c r="E2" s="60"/>
      <c r="F2" s="61" t="s">
        <v>370</v>
      </c>
      <c r="G2" s="61" t="s">
        <v>370</v>
      </c>
      <c r="H2" s="62" t="s">
        <v>371</v>
      </c>
      <c r="I2" s="62"/>
    </row>
    <row r="3" customFormat="false" ht="15" hidden="false" customHeight="false" outlineLevel="0" collapsed="false">
      <c r="A3" s="52" t="n">
        <v>2</v>
      </c>
      <c r="B3" s="0" t="s">
        <v>372</v>
      </c>
      <c r="C3" s="0" t="s">
        <v>373</v>
      </c>
      <c r="F3" s="61" t="s">
        <v>374</v>
      </c>
      <c r="G3" s="61" t="s">
        <v>375</v>
      </c>
      <c r="H3" s="62" t="s">
        <v>376</v>
      </c>
      <c r="I3" s="62"/>
    </row>
    <row r="4" customFormat="false" ht="15" hidden="false" customHeight="false" outlineLevel="0" collapsed="false">
      <c r="A4" s="52" t="n">
        <v>3</v>
      </c>
      <c r="B4" s="0" t="s">
        <v>377</v>
      </c>
      <c r="C4" s="0" t="s">
        <v>377</v>
      </c>
      <c r="D4" s="53" t="s">
        <v>378</v>
      </c>
      <c r="E4" s="63" t="n">
        <v>0</v>
      </c>
      <c r="F4" s="61" t="s">
        <v>379</v>
      </c>
      <c r="G4" s="61" t="s">
        <v>380</v>
      </c>
      <c r="H4" s="62" t="s">
        <v>371</v>
      </c>
      <c r="I4" s="62"/>
    </row>
    <row r="5" customFormat="false" ht="15" hidden="false" customHeight="false" outlineLevel="0" collapsed="false">
      <c r="A5" s="52" t="n">
        <v>4</v>
      </c>
      <c r="B5" s="0" t="s">
        <v>381</v>
      </c>
      <c r="C5" s="0" t="s">
        <v>382</v>
      </c>
      <c r="D5" s="53" t="s">
        <v>378</v>
      </c>
      <c r="F5" s="61"/>
      <c r="G5" s="61"/>
      <c r="H5" s="62"/>
      <c r="I5" s="62"/>
    </row>
    <row r="6" customFormat="false" ht="15" hidden="false" customHeight="false" outlineLevel="0" collapsed="false">
      <c r="A6" s="52" t="n">
        <v>5</v>
      </c>
      <c r="B6" s="0" t="s">
        <v>383</v>
      </c>
      <c r="C6" s="0" t="s">
        <v>384</v>
      </c>
      <c r="D6" s="53" t="s">
        <v>378</v>
      </c>
      <c r="F6" s="61"/>
      <c r="G6" s="61"/>
      <c r="H6" s="62"/>
      <c r="I6" s="62"/>
    </row>
    <row r="7" customFormat="false" ht="15" hidden="false" customHeight="false" outlineLevel="0" collapsed="false">
      <c r="A7" s="52" t="n">
        <v>6</v>
      </c>
      <c r="B7" s="0" t="s">
        <v>385</v>
      </c>
      <c r="C7" s="0" t="s">
        <v>386</v>
      </c>
      <c r="D7" s="53" t="s">
        <v>378</v>
      </c>
      <c r="F7" s="61"/>
      <c r="G7" s="61"/>
      <c r="H7" s="62"/>
      <c r="I7" s="62"/>
    </row>
    <row r="8" customFormat="false" ht="15" hidden="false" customHeight="false" outlineLevel="0" collapsed="false">
      <c r="A8" s="52" t="n">
        <v>7</v>
      </c>
      <c r="B8" s="0" t="s">
        <v>387</v>
      </c>
      <c r="C8" s="0" t="s">
        <v>388</v>
      </c>
      <c r="D8" s="53" t="s">
        <v>378</v>
      </c>
      <c r="F8" s="61"/>
      <c r="G8" s="61"/>
      <c r="H8" s="62"/>
      <c r="I8" s="62"/>
    </row>
    <row r="9" customFormat="false" ht="15" hidden="false" customHeight="false" outlineLevel="0" collapsed="false">
      <c r="A9" s="52" t="n">
        <v>8</v>
      </c>
      <c r="B9" s="0" t="s">
        <v>389</v>
      </c>
      <c r="C9" s="0" t="s">
        <v>390</v>
      </c>
      <c r="D9" s="53" t="s">
        <v>378</v>
      </c>
      <c r="F9" s="61"/>
      <c r="G9" s="61"/>
      <c r="H9" s="62"/>
      <c r="I9" s="62"/>
    </row>
    <row r="10" customFormat="false" ht="15" hidden="false" customHeight="false" outlineLevel="0" collapsed="false">
      <c r="A10" s="52" t="n">
        <v>9</v>
      </c>
      <c r="B10" s="0" t="s">
        <v>391</v>
      </c>
      <c r="C10" s="0" t="s">
        <v>392</v>
      </c>
      <c r="D10" s="53" t="s">
        <v>378</v>
      </c>
      <c r="F10" s="61"/>
      <c r="G10" s="61"/>
      <c r="H10" s="62"/>
      <c r="I10" s="62"/>
    </row>
    <row r="11" customFormat="false" ht="15" hidden="false" customHeight="false" outlineLevel="0" collapsed="false">
      <c r="A11" s="52" t="n">
        <v>10</v>
      </c>
      <c r="B11" s="0" t="s">
        <v>393</v>
      </c>
      <c r="C11" s="0" t="s">
        <v>394</v>
      </c>
      <c r="F11" s="61" t="s">
        <v>395</v>
      </c>
      <c r="G11" s="61" t="s">
        <v>396</v>
      </c>
      <c r="H11" s="62" t="s">
        <v>397</v>
      </c>
      <c r="I11" s="62" t="s">
        <v>398</v>
      </c>
    </row>
    <row r="12" customFormat="false" ht="15" hidden="false" customHeight="false" outlineLevel="0" collapsed="false">
      <c r="A12" s="52" t="n">
        <v>11</v>
      </c>
      <c r="B12" s="0" t="s">
        <v>399</v>
      </c>
      <c r="C12" s="0" t="s">
        <v>400</v>
      </c>
      <c r="F12" s="61" t="s">
        <v>401</v>
      </c>
      <c r="G12" s="61" t="s">
        <v>402</v>
      </c>
      <c r="H12" s="62" t="s">
        <v>397</v>
      </c>
      <c r="I12" s="62" t="s">
        <v>398</v>
      </c>
    </row>
    <row r="13" customFormat="false" ht="15" hidden="false" customHeight="false" outlineLevel="0" collapsed="false">
      <c r="A13" s="52" t="n">
        <v>12</v>
      </c>
      <c r="B13" s="0" t="s">
        <v>403</v>
      </c>
      <c r="C13" s="0" t="s">
        <v>404</v>
      </c>
      <c r="F13" s="61"/>
      <c r="G13" s="61" t="s">
        <v>405</v>
      </c>
      <c r="H13" s="62" t="s">
        <v>397</v>
      </c>
      <c r="I13" s="62" t="s">
        <v>406</v>
      </c>
    </row>
    <row r="14" customFormat="false" ht="15" hidden="false" customHeight="false" outlineLevel="0" collapsed="false">
      <c r="A14" s="52" t="n">
        <v>13</v>
      </c>
      <c r="B14" s="0" t="s">
        <v>407</v>
      </c>
      <c r="C14" s="0" t="s">
        <v>408</v>
      </c>
      <c r="F14" s="64" t="s">
        <v>409</v>
      </c>
      <c r="G14" s="64" t="s">
        <v>410</v>
      </c>
      <c r="H14" s="65" t="s">
        <v>397</v>
      </c>
      <c r="I14" s="65" t="s">
        <v>406</v>
      </c>
    </row>
    <row r="15" customFormat="false" ht="15" hidden="false" customHeight="false" outlineLevel="0" collapsed="false">
      <c r="A15" s="52" t="n">
        <v>14</v>
      </c>
      <c r="B15" s="0" t="s">
        <v>411</v>
      </c>
      <c r="C15" s="0" t="s">
        <v>412</v>
      </c>
      <c r="F15" s="61" t="s">
        <v>413</v>
      </c>
      <c r="G15" s="61" t="s">
        <v>414</v>
      </c>
      <c r="H15" s="62" t="s">
        <v>371</v>
      </c>
      <c r="I15" s="62"/>
    </row>
    <row r="16" customFormat="false" ht="15" hidden="false" customHeight="false" outlineLevel="0" collapsed="false">
      <c r="A16" s="52" t="n">
        <v>15</v>
      </c>
      <c r="B16" s="0" t="s">
        <v>415</v>
      </c>
      <c r="C16" s="0" t="s">
        <v>416</v>
      </c>
      <c r="F16" s="61" t="s">
        <v>417</v>
      </c>
      <c r="G16" s="61" t="s">
        <v>418</v>
      </c>
      <c r="H16" s="62" t="s">
        <v>371</v>
      </c>
      <c r="I16" s="62"/>
    </row>
    <row r="17" customFormat="false" ht="15" hidden="false" customHeight="false" outlineLevel="0" collapsed="false">
      <c r="A17" s="52" t="n">
        <v>16</v>
      </c>
      <c r="B17" s="0" t="s">
        <v>419</v>
      </c>
      <c r="C17" s="0" t="s">
        <v>419</v>
      </c>
      <c r="D17" s="53" t="s">
        <v>378</v>
      </c>
      <c r="F17" s="61"/>
      <c r="G17" s="61"/>
      <c r="H17" s="62"/>
      <c r="I17" s="62"/>
    </row>
    <row r="18" customFormat="false" ht="15" hidden="false" customHeight="false" outlineLevel="0" collapsed="false">
      <c r="A18" s="52" t="n">
        <v>17</v>
      </c>
      <c r="B18" s="0" t="s">
        <v>420</v>
      </c>
      <c r="C18" s="0" t="s">
        <v>421</v>
      </c>
      <c r="F18" s="61" t="s">
        <v>422</v>
      </c>
      <c r="G18" s="61" t="s">
        <v>423</v>
      </c>
      <c r="H18" s="62" t="s">
        <v>397</v>
      </c>
      <c r="I18" s="62" t="s">
        <v>424</v>
      </c>
    </row>
    <row r="19" customFormat="false" ht="15" hidden="false" customHeight="false" outlineLevel="0" collapsed="false">
      <c r="A19" s="52" t="n">
        <v>18</v>
      </c>
      <c r="B19" s="0" t="s">
        <v>425</v>
      </c>
      <c r="C19" s="0" t="s">
        <v>426</v>
      </c>
      <c r="D19" s="66"/>
      <c r="F19" s="61"/>
      <c r="G19" s="61"/>
      <c r="H19" s="62"/>
      <c r="I19" s="62"/>
    </row>
    <row r="20" customFormat="false" ht="15" hidden="false" customHeight="false" outlineLevel="0" collapsed="false">
      <c r="A20" s="52" t="n">
        <v>19</v>
      </c>
      <c r="B20" s="0" t="s">
        <v>427</v>
      </c>
      <c r="C20" s="0" t="s">
        <v>428</v>
      </c>
      <c r="D20" s="66"/>
      <c r="F20" s="61" t="s">
        <v>429</v>
      </c>
      <c r="G20" s="61" t="s">
        <v>430</v>
      </c>
      <c r="H20" s="62" t="s">
        <v>397</v>
      </c>
      <c r="I20" s="62" t="s">
        <v>431</v>
      </c>
    </row>
    <row r="21" customFormat="false" ht="15" hidden="false" customHeight="false" outlineLevel="0" collapsed="false">
      <c r="A21" s="52" t="n">
        <v>20</v>
      </c>
      <c r="B21" s="0" t="s">
        <v>432</v>
      </c>
      <c r="C21" s="0" t="s">
        <v>433</v>
      </c>
      <c r="D21" s="66"/>
      <c r="F21" s="61"/>
      <c r="G21" s="61"/>
      <c r="H21" s="62"/>
      <c r="I21" s="62"/>
    </row>
    <row r="22" customFormat="false" ht="15" hidden="false" customHeight="false" outlineLevel="0" collapsed="false">
      <c r="A22" s="52" t="n">
        <v>21</v>
      </c>
      <c r="B22" s="0" t="s">
        <v>434</v>
      </c>
      <c r="C22" s="0" t="s">
        <v>435</v>
      </c>
      <c r="D22" s="66"/>
      <c r="F22" s="61" t="s">
        <v>436</v>
      </c>
      <c r="G22" s="61" t="s">
        <v>437</v>
      </c>
      <c r="H22" s="62" t="s">
        <v>371</v>
      </c>
      <c r="I22" s="62"/>
    </row>
    <row r="23" customFormat="false" ht="15" hidden="false" customHeight="false" outlineLevel="0" collapsed="false">
      <c r="A23" s="52" t="n">
        <v>22</v>
      </c>
      <c r="B23" s="0" t="s">
        <v>438</v>
      </c>
      <c r="C23" s="0" t="s">
        <v>439</v>
      </c>
      <c r="D23" s="66"/>
      <c r="F23" s="61"/>
      <c r="G23" s="61"/>
      <c r="H23" s="62"/>
      <c r="I23" s="62"/>
    </row>
    <row r="24" customFormat="false" ht="15" hidden="false" customHeight="false" outlineLevel="0" collapsed="false">
      <c r="A24" s="52" t="n">
        <v>23</v>
      </c>
      <c r="B24" s="0" t="s">
        <v>440</v>
      </c>
      <c r="C24" s="0" t="s">
        <v>441</v>
      </c>
      <c r="D24" s="66"/>
      <c r="F24" s="61"/>
      <c r="G24" s="61"/>
      <c r="H24" s="62"/>
      <c r="I24" s="62"/>
    </row>
    <row r="25" customFormat="false" ht="15" hidden="false" customHeight="false" outlineLevel="0" collapsed="false">
      <c r="A25" s="52" t="n">
        <v>24</v>
      </c>
      <c r="B25" s="0" t="s">
        <v>442</v>
      </c>
      <c r="C25" s="0" t="s">
        <v>443</v>
      </c>
      <c r="D25" s="66"/>
      <c r="F25" s="67" t="s">
        <v>444</v>
      </c>
      <c r="G25" s="0" t="s">
        <v>445</v>
      </c>
      <c r="H25" s="62"/>
    </row>
    <row r="26" customFormat="false" ht="15" hidden="false" customHeight="false" outlineLevel="0" collapsed="false">
      <c r="A26" s="52" t="n">
        <v>25</v>
      </c>
      <c r="B26" s="0" t="s">
        <v>446</v>
      </c>
      <c r="C26" s="0" t="s">
        <v>447</v>
      </c>
      <c r="D26" s="66"/>
      <c r="F26" s="67" t="s">
        <v>444</v>
      </c>
      <c r="G26" s="0" t="s">
        <v>445</v>
      </c>
      <c r="H26" s="62"/>
      <c r="I26" s="62"/>
    </row>
    <row r="27" customFormat="false" ht="15" hidden="false" customHeight="false" outlineLevel="0" collapsed="false">
      <c r="A27" s="52" t="n">
        <v>26</v>
      </c>
      <c r="B27" s="0" t="s">
        <v>448</v>
      </c>
      <c r="C27" s="0" t="s">
        <v>449</v>
      </c>
      <c r="D27" s="66"/>
      <c r="F27" s="61"/>
      <c r="G27" s="61"/>
      <c r="H27" s="62"/>
      <c r="I27" s="62"/>
    </row>
    <row r="28" customFormat="false" ht="15" hidden="false" customHeight="false" outlineLevel="0" collapsed="false">
      <c r="A28" s="52" t="n">
        <v>27</v>
      </c>
      <c r="B28" s="0" t="s">
        <v>450</v>
      </c>
      <c r="C28" s="0" t="s">
        <v>451</v>
      </c>
      <c r="D28" s="66" t="s">
        <v>378</v>
      </c>
      <c r="F28" s="61"/>
      <c r="G28" s="61"/>
      <c r="H28" s="62"/>
      <c r="I28" s="62"/>
    </row>
    <row r="29" customFormat="false" ht="15" hidden="false" customHeight="false" outlineLevel="0" collapsed="false">
      <c r="A29" s="52" t="n">
        <v>28</v>
      </c>
      <c r="B29" s="0" t="s">
        <v>452</v>
      </c>
      <c r="C29" s="0" t="s">
        <v>453</v>
      </c>
      <c r="F29" s="61" t="s">
        <v>454</v>
      </c>
      <c r="G29" s="61" t="s">
        <v>455</v>
      </c>
      <c r="H29" s="62" t="s">
        <v>397</v>
      </c>
      <c r="I29" s="62"/>
    </row>
    <row r="30" customFormat="false" ht="15" hidden="false" customHeight="false" outlineLevel="0" collapsed="false">
      <c r="A30" s="52" t="n">
        <v>29</v>
      </c>
      <c r="B30" s="0" t="s">
        <v>456</v>
      </c>
      <c r="C30" s="0" t="s">
        <v>457</v>
      </c>
      <c r="D30" s="53" t="s">
        <v>378</v>
      </c>
      <c r="F30" s="61"/>
      <c r="G30" s="61"/>
      <c r="H30" s="62"/>
      <c r="I30" s="62"/>
    </row>
    <row r="31" customFormat="false" ht="15" hidden="false" customHeight="false" outlineLevel="0" collapsed="false">
      <c r="A31" s="52" t="n">
        <v>30</v>
      </c>
      <c r="B31" s="0" t="s">
        <v>458</v>
      </c>
      <c r="C31" s="0" t="s">
        <v>459</v>
      </c>
      <c r="D31" s="53" t="s">
        <v>378</v>
      </c>
      <c r="F31" s="61"/>
      <c r="G31" s="61"/>
      <c r="H31" s="62"/>
      <c r="I31" s="62"/>
    </row>
    <row r="32" customFormat="false" ht="15" hidden="false" customHeight="false" outlineLevel="0" collapsed="false">
      <c r="A32" s="52" t="n">
        <v>31</v>
      </c>
      <c r="B32" s="0" t="s">
        <v>460</v>
      </c>
      <c r="C32" s="0" t="s">
        <v>461</v>
      </c>
      <c r="D32" s="53" t="s">
        <v>378</v>
      </c>
      <c r="F32" s="61"/>
      <c r="G32" s="61"/>
      <c r="H32" s="62"/>
      <c r="I32" s="62"/>
    </row>
    <row r="33" customFormat="false" ht="15" hidden="false" customHeight="false" outlineLevel="0" collapsed="false">
      <c r="A33" s="52" t="n">
        <v>32</v>
      </c>
      <c r="B33" s="0" t="s">
        <v>462</v>
      </c>
      <c r="C33" s="0" t="s">
        <v>463</v>
      </c>
      <c r="D33" s="53" t="s">
        <v>378</v>
      </c>
      <c r="F33" s="61"/>
      <c r="G33" s="61"/>
      <c r="H33" s="62"/>
      <c r="I33" s="62"/>
    </row>
    <row r="34" customFormat="false" ht="15" hidden="false" customHeight="false" outlineLevel="0" collapsed="false">
      <c r="A34" s="52" t="n">
        <v>33</v>
      </c>
      <c r="B34" s="0" t="s">
        <v>464</v>
      </c>
      <c r="C34" s="0" t="s">
        <v>465</v>
      </c>
      <c r="D34" s="53" t="s">
        <v>378</v>
      </c>
      <c r="F34" s="61"/>
      <c r="G34" s="61"/>
      <c r="H34" s="62"/>
      <c r="I34" s="62"/>
    </row>
    <row r="35" customFormat="false" ht="15" hidden="false" customHeight="false" outlineLevel="0" collapsed="false">
      <c r="A35" s="52" t="n">
        <v>34</v>
      </c>
      <c r="B35" s="35" t="s">
        <v>466</v>
      </c>
      <c r="C35" s="0" t="s">
        <v>467</v>
      </c>
      <c r="F35" s="61" t="s">
        <v>468</v>
      </c>
      <c r="G35" s="61" t="s">
        <v>469</v>
      </c>
      <c r="H35" s="62" t="s">
        <v>397</v>
      </c>
      <c r="I35" s="62"/>
    </row>
    <row r="36" customFormat="false" ht="15" hidden="false" customHeight="false" outlineLevel="0" collapsed="false">
      <c r="A36" s="52" t="n">
        <v>35</v>
      </c>
      <c r="B36" s="0" t="s">
        <v>470</v>
      </c>
      <c r="C36" s="0" t="s">
        <v>471</v>
      </c>
      <c r="F36" s="61" t="s">
        <v>472</v>
      </c>
      <c r="G36" s="61" t="s">
        <v>473</v>
      </c>
      <c r="H36" s="62" t="s">
        <v>376</v>
      </c>
      <c r="I36" s="62"/>
    </row>
    <row r="38" customFormat="false" ht="15" hidden="false" customHeight="false" outlineLevel="0" collapsed="false">
      <c r="I38" s="62"/>
    </row>
  </sheetData>
  <printOptions headings="false" gridLines="false" gridLinesSet="true" horizontalCentered="false" verticalCentered="false"/>
  <pageMargins left="0.7" right="0.7" top="0.75" bottom="0.75" header="0.511811023622047" footer="0.511811023622047"/>
  <pageSetup paperSize="3"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A523"/>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1" ySplit="1" topLeftCell="E2" activePane="bottomRight" state="frozen"/>
      <selection pane="topLeft" activeCell="A1" activeCellId="0" sqref="A1"/>
      <selection pane="topRight" activeCell="E1" activeCellId="0" sqref="E1"/>
      <selection pane="bottomLeft" activeCell="A2" activeCellId="0" sqref="A2"/>
      <selection pane="bottomRight" activeCell="J9" activeCellId="0" sqref="J9"/>
    </sheetView>
  </sheetViews>
  <sheetFormatPr defaultColWidth="14.2890625" defaultRowHeight="12.75" zeroHeight="false" outlineLevelRow="0" outlineLevelCol="0"/>
  <cols>
    <col collapsed="false" customWidth="true" hidden="false" outlineLevel="0" max="1" min="1" style="68" width="22.15"/>
    <col collapsed="false" customWidth="true" hidden="false" outlineLevel="0" max="2" min="2" style="68" width="18"/>
    <col collapsed="false" customWidth="true" hidden="false" outlineLevel="0" max="3" min="3" style="68" width="29.14"/>
    <col collapsed="false" customWidth="true" hidden="false" outlineLevel="0" max="4" min="4" style="68" width="17.42"/>
    <col collapsed="false" customWidth="true" hidden="false" outlineLevel="0" max="5" min="5" style="68" width="10.29"/>
    <col collapsed="false" customWidth="true" hidden="false" outlineLevel="0" max="6" min="6" style="69" width="21.57"/>
    <col collapsed="false" customWidth="true" hidden="false" outlineLevel="0" max="7" min="7" style="68" width="22"/>
    <col collapsed="false" customWidth="true" hidden="false" outlineLevel="0" max="8" min="8" style="68" width="33.14"/>
    <col collapsed="false" customWidth="true" hidden="false" outlineLevel="0" max="9" min="9" style="68" width="57.29"/>
    <col collapsed="false" customWidth="true" hidden="false" outlineLevel="0" max="10" min="10" style="70" width="19.57"/>
    <col collapsed="false" customWidth="true" hidden="false" outlineLevel="0" max="11" min="11" style="68" width="58.85"/>
    <col collapsed="false" customWidth="true" hidden="false" outlineLevel="0" max="13" min="12" style="68" width="19.57"/>
    <col collapsed="false" customWidth="true" hidden="false" outlineLevel="0" max="14" min="14" style="68" width="15.57"/>
    <col collapsed="false" customWidth="true" hidden="false" outlineLevel="0" max="18" min="15" style="68" width="19.57"/>
    <col collapsed="false" customWidth="true" hidden="false" outlineLevel="0" max="19" min="19" style="68" width="18.42"/>
    <col collapsed="false" customWidth="true" hidden="false" outlineLevel="0" max="23" min="20" style="68" width="19.57"/>
    <col collapsed="false" customWidth="false" hidden="false" outlineLevel="0" max="16384" min="24" style="68" width="14.29"/>
  </cols>
  <sheetData>
    <row r="1" s="74" customFormat="true" ht="23.85" hidden="false" customHeight="false" outlineLevel="0" collapsed="false">
      <c r="A1" s="71" t="s">
        <v>474</v>
      </c>
      <c r="B1" s="71" t="s">
        <v>475</v>
      </c>
      <c r="C1" s="71" t="s">
        <v>476</v>
      </c>
      <c r="D1" s="71" t="s">
        <v>477</v>
      </c>
      <c r="E1" s="71" t="s">
        <v>478</v>
      </c>
      <c r="F1" s="72" t="s">
        <v>479</v>
      </c>
      <c r="G1" s="71" t="s">
        <v>480</v>
      </c>
      <c r="H1" s="71" t="s">
        <v>481</v>
      </c>
      <c r="I1" s="71" t="s">
        <v>482</v>
      </c>
      <c r="J1" s="73" t="s">
        <v>483</v>
      </c>
      <c r="K1" s="71" t="s">
        <v>484</v>
      </c>
      <c r="L1" s="71"/>
      <c r="M1" s="71"/>
      <c r="N1" s="71"/>
      <c r="O1" s="71"/>
      <c r="P1" s="71"/>
      <c r="Q1" s="71"/>
      <c r="R1" s="71"/>
      <c r="S1" s="71"/>
      <c r="T1" s="71"/>
      <c r="U1" s="71"/>
      <c r="V1" s="71"/>
      <c r="W1" s="71"/>
      <c r="X1" s="71"/>
      <c r="Y1" s="71"/>
      <c r="Z1" s="71"/>
      <c r="AA1" s="71"/>
    </row>
    <row r="2" s="75" customFormat="true" ht="23.85" hidden="true" customHeight="false" outlineLevel="0" collapsed="false">
      <c r="A2" s="75" t="s">
        <v>198</v>
      </c>
      <c r="B2" s="75" t="s">
        <v>485</v>
      </c>
      <c r="C2" s="75" t="s">
        <v>486</v>
      </c>
      <c r="D2" s="76" t="s">
        <v>487</v>
      </c>
      <c r="E2" s="76" t="s">
        <v>488</v>
      </c>
      <c r="F2" s="77" t="s">
        <v>489</v>
      </c>
      <c r="G2" s="75" t="s">
        <v>397</v>
      </c>
      <c r="H2" s="75" t="s">
        <v>490</v>
      </c>
      <c r="I2" s="75" t="s">
        <v>491</v>
      </c>
      <c r="J2" s="78" t="s">
        <v>199</v>
      </c>
      <c r="K2" s="75" t="s">
        <v>492</v>
      </c>
    </row>
    <row r="3" s="75" customFormat="true" ht="12.75" hidden="true" customHeight="false" outlineLevel="0" collapsed="false">
      <c r="A3" s="75" t="s">
        <v>198</v>
      </c>
      <c r="B3" s="75" t="s">
        <v>485</v>
      </c>
      <c r="C3" s="75" t="s">
        <v>486</v>
      </c>
      <c r="D3" s="76" t="s">
        <v>493</v>
      </c>
      <c r="E3" s="76" t="s">
        <v>494</v>
      </c>
      <c r="F3" s="77" t="s">
        <v>495</v>
      </c>
      <c r="G3" s="75" t="s">
        <v>371</v>
      </c>
      <c r="H3" s="75" t="s">
        <v>199</v>
      </c>
      <c r="J3" s="78" t="n">
        <v>15</v>
      </c>
      <c r="K3" s="75" t="s">
        <v>496</v>
      </c>
    </row>
    <row r="4" s="75" customFormat="true" ht="23.85" hidden="true" customHeight="false" outlineLevel="0" collapsed="false">
      <c r="A4" s="75" t="s">
        <v>198</v>
      </c>
      <c r="B4" s="75" t="s">
        <v>485</v>
      </c>
      <c r="C4" s="75" t="s">
        <v>486</v>
      </c>
      <c r="D4" s="75" t="s">
        <v>497</v>
      </c>
      <c r="E4" s="75" t="s">
        <v>498</v>
      </c>
      <c r="F4" s="77" t="s">
        <v>495</v>
      </c>
      <c r="G4" s="75" t="s">
        <v>397</v>
      </c>
      <c r="H4" s="75" t="s">
        <v>499</v>
      </c>
      <c r="I4" s="79" t="s">
        <v>500</v>
      </c>
      <c r="J4" s="78" t="n">
        <v>15</v>
      </c>
      <c r="K4" s="75" t="s">
        <v>496</v>
      </c>
    </row>
    <row r="5" s="75" customFormat="true" ht="23.85" hidden="true" customHeight="false" outlineLevel="0" collapsed="false">
      <c r="A5" s="75" t="s">
        <v>198</v>
      </c>
      <c r="B5" s="75" t="s">
        <v>485</v>
      </c>
      <c r="C5" s="75" t="s">
        <v>486</v>
      </c>
      <c r="D5" s="75" t="s">
        <v>501</v>
      </c>
      <c r="E5" s="75" t="s">
        <v>502</v>
      </c>
      <c r="F5" s="77" t="s">
        <v>495</v>
      </c>
      <c r="G5" s="75" t="s">
        <v>397</v>
      </c>
      <c r="H5" s="75" t="s">
        <v>503</v>
      </c>
      <c r="I5" s="75" t="s">
        <v>504</v>
      </c>
      <c r="J5" s="78" t="n">
        <v>15</v>
      </c>
      <c r="K5" s="75" t="s">
        <v>496</v>
      </c>
    </row>
    <row r="6" s="75" customFormat="true" ht="12.75" hidden="true" customHeight="false" outlineLevel="0" collapsed="false">
      <c r="A6" s="75" t="s">
        <v>198</v>
      </c>
      <c r="B6" s="75" t="s">
        <v>485</v>
      </c>
      <c r="C6" s="75" t="s">
        <v>486</v>
      </c>
      <c r="D6" s="76" t="s">
        <v>452</v>
      </c>
      <c r="E6" s="76" t="s">
        <v>453</v>
      </c>
      <c r="F6" s="77" t="s">
        <v>495</v>
      </c>
      <c r="G6" s="75" t="s">
        <v>371</v>
      </c>
      <c r="H6" s="75" t="s">
        <v>199</v>
      </c>
      <c r="J6" s="78" t="n">
        <v>15</v>
      </c>
      <c r="K6" s="75" t="s">
        <v>496</v>
      </c>
      <c r="L6" s="80"/>
      <c r="M6" s="80"/>
      <c r="N6" s="80"/>
      <c r="O6" s="80"/>
      <c r="P6" s="80"/>
      <c r="Q6" s="80"/>
      <c r="R6" s="80"/>
      <c r="S6" s="80"/>
      <c r="T6" s="80"/>
      <c r="U6" s="80"/>
      <c r="V6" s="80"/>
      <c r="W6" s="80"/>
      <c r="X6" s="80"/>
      <c r="Y6" s="80"/>
    </row>
    <row r="7" s="75" customFormat="true" ht="12.75" hidden="true" customHeight="false" outlineLevel="0" collapsed="false">
      <c r="A7" s="75" t="s">
        <v>198</v>
      </c>
      <c r="B7" s="75" t="s">
        <v>485</v>
      </c>
      <c r="C7" s="75" t="s">
        <v>486</v>
      </c>
      <c r="D7" s="76" t="s">
        <v>505</v>
      </c>
      <c r="E7" s="76" t="s">
        <v>506</v>
      </c>
      <c r="F7" s="77" t="s">
        <v>495</v>
      </c>
      <c r="G7" s="75" t="s">
        <v>371</v>
      </c>
      <c r="H7" s="75" t="s">
        <v>199</v>
      </c>
      <c r="J7" s="78" t="n">
        <v>15</v>
      </c>
      <c r="K7" s="75" t="s">
        <v>496</v>
      </c>
    </row>
    <row r="8" s="75" customFormat="true" ht="12.75" hidden="true" customHeight="false" outlineLevel="0" collapsed="false">
      <c r="A8" s="75" t="s">
        <v>198</v>
      </c>
      <c r="B8" s="75" t="s">
        <v>485</v>
      </c>
      <c r="C8" s="75" t="s">
        <v>486</v>
      </c>
      <c r="D8" s="76" t="s">
        <v>507</v>
      </c>
      <c r="E8" s="76" t="s">
        <v>508</v>
      </c>
      <c r="F8" s="77" t="s">
        <v>495</v>
      </c>
      <c r="G8" s="75" t="s">
        <v>371</v>
      </c>
      <c r="H8" s="75" t="s">
        <v>199</v>
      </c>
      <c r="J8" s="78" t="n">
        <v>15</v>
      </c>
      <c r="K8" s="75" t="s">
        <v>496</v>
      </c>
    </row>
    <row r="9" s="75" customFormat="true" ht="23.85" hidden="false" customHeight="false" outlineLevel="0" collapsed="false">
      <c r="A9" s="75" t="s">
        <v>198</v>
      </c>
      <c r="B9" s="75" t="s">
        <v>485</v>
      </c>
      <c r="C9" s="75" t="s">
        <v>486</v>
      </c>
      <c r="D9" s="76" t="s">
        <v>509</v>
      </c>
      <c r="E9" s="76" t="s">
        <v>510</v>
      </c>
      <c r="F9" s="77" t="s">
        <v>495</v>
      </c>
      <c r="G9" s="75" t="s">
        <v>397</v>
      </c>
      <c r="H9" s="75" t="s">
        <v>511</v>
      </c>
      <c r="I9" s="75" t="s">
        <v>512</v>
      </c>
      <c r="J9" s="78" t="n">
        <v>15</v>
      </c>
      <c r="K9" s="75" t="s">
        <v>496</v>
      </c>
    </row>
    <row r="10" s="75" customFormat="true" ht="23.85" hidden="true" customHeight="false" outlineLevel="0" collapsed="false">
      <c r="A10" s="75" t="s">
        <v>198</v>
      </c>
      <c r="B10" s="75" t="s">
        <v>485</v>
      </c>
      <c r="C10" s="75" t="s">
        <v>486</v>
      </c>
      <c r="D10" s="75" t="s">
        <v>513</v>
      </c>
      <c r="E10" s="75" t="s">
        <v>514</v>
      </c>
      <c r="F10" s="77" t="s">
        <v>495</v>
      </c>
      <c r="G10" s="75" t="s">
        <v>397</v>
      </c>
      <c r="H10" s="75" t="s">
        <v>515</v>
      </c>
      <c r="I10" s="75" t="s">
        <v>516</v>
      </c>
      <c r="J10" s="78" t="n">
        <v>15</v>
      </c>
      <c r="K10" s="75" t="s">
        <v>496</v>
      </c>
    </row>
    <row r="11" s="75" customFormat="true" ht="23.85" hidden="true" customHeight="false" outlineLevel="0" collapsed="false">
      <c r="A11" s="75" t="s">
        <v>198</v>
      </c>
      <c r="B11" s="75" t="s">
        <v>485</v>
      </c>
      <c r="C11" s="75" t="s">
        <v>486</v>
      </c>
      <c r="D11" s="75" t="s">
        <v>517</v>
      </c>
      <c r="E11" s="75" t="s">
        <v>518</v>
      </c>
      <c r="F11" s="77" t="s">
        <v>495</v>
      </c>
      <c r="G11" s="75" t="s">
        <v>397</v>
      </c>
      <c r="H11" s="75" t="s">
        <v>519</v>
      </c>
      <c r="I11" s="75" t="s">
        <v>504</v>
      </c>
      <c r="J11" s="78" t="n">
        <v>15</v>
      </c>
      <c r="K11" s="75" t="s">
        <v>496</v>
      </c>
    </row>
    <row r="12" s="75" customFormat="true" ht="12.75" hidden="true" customHeight="false" outlineLevel="0" collapsed="false">
      <c r="A12" s="75" t="s">
        <v>198</v>
      </c>
      <c r="B12" s="75" t="s">
        <v>485</v>
      </c>
      <c r="C12" s="75" t="s">
        <v>486</v>
      </c>
      <c r="D12" s="76" t="s">
        <v>520</v>
      </c>
      <c r="E12" s="76" t="s">
        <v>521</v>
      </c>
      <c r="F12" s="77" t="s">
        <v>495</v>
      </c>
      <c r="G12" s="75" t="s">
        <v>371</v>
      </c>
      <c r="H12" s="75" t="s">
        <v>199</v>
      </c>
      <c r="J12" s="78" t="n">
        <v>15</v>
      </c>
      <c r="K12" s="75" t="s">
        <v>496</v>
      </c>
    </row>
    <row r="13" s="75" customFormat="true" ht="12.75" hidden="true" customHeight="false" outlineLevel="0" collapsed="false">
      <c r="A13" s="75" t="s">
        <v>198</v>
      </c>
      <c r="B13" s="75" t="s">
        <v>485</v>
      </c>
      <c r="C13" s="75" t="s">
        <v>486</v>
      </c>
      <c r="D13" s="76" t="s">
        <v>522</v>
      </c>
      <c r="E13" s="76" t="s">
        <v>523</v>
      </c>
      <c r="F13" s="77" t="s">
        <v>495</v>
      </c>
      <c r="G13" s="75" t="s">
        <v>371</v>
      </c>
      <c r="H13" s="75" t="s">
        <v>199</v>
      </c>
      <c r="J13" s="78" t="n">
        <v>15</v>
      </c>
      <c r="K13" s="75" t="s">
        <v>496</v>
      </c>
    </row>
    <row r="14" s="75" customFormat="true" ht="23.85" hidden="true" customHeight="false" outlineLevel="0" collapsed="false">
      <c r="A14" s="75" t="s">
        <v>198</v>
      </c>
      <c r="B14" s="75" t="s">
        <v>485</v>
      </c>
      <c r="C14" s="75" t="s">
        <v>486</v>
      </c>
      <c r="D14" s="76" t="s">
        <v>524</v>
      </c>
      <c r="E14" s="75" t="s">
        <v>525</v>
      </c>
      <c r="F14" s="77" t="s">
        <v>526</v>
      </c>
      <c r="G14" s="75" t="s">
        <v>397</v>
      </c>
      <c r="H14" s="75" t="s">
        <v>527</v>
      </c>
      <c r="I14" s="75" t="s">
        <v>528</v>
      </c>
      <c r="J14" s="78" t="n">
        <v>15</v>
      </c>
      <c r="K14" s="75" t="s">
        <v>496</v>
      </c>
    </row>
    <row r="15" s="75" customFormat="true" ht="12.75" hidden="true" customHeight="false" outlineLevel="0" collapsed="false">
      <c r="A15" s="75" t="s">
        <v>56</v>
      </c>
      <c r="B15" s="81" t="s">
        <v>529</v>
      </c>
      <c r="C15" s="82" t="s">
        <v>530</v>
      </c>
      <c r="D15" s="76" t="s">
        <v>493</v>
      </c>
      <c r="E15" s="76" t="s">
        <v>494</v>
      </c>
      <c r="F15" s="77" t="s">
        <v>531</v>
      </c>
      <c r="G15" s="76" t="s">
        <v>371</v>
      </c>
      <c r="H15" s="76" t="s">
        <v>199</v>
      </c>
      <c r="I15" s="76"/>
      <c r="J15" s="83" t="n">
        <v>14</v>
      </c>
      <c r="K15" s="75" t="s">
        <v>496</v>
      </c>
      <c r="L15" s="84"/>
      <c r="M15" s="84"/>
      <c r="N15" s="84"/>
      <c r="O15" s="84"/>
      <c r="P15" s="84"/>
      <c r="Q15" s="84"/>
      <c r="R15" s="84"/>
      <c r="S15" s="84"/>
      <c r="T15" s="84"/>
      <c r="U15" s="84"/>
      <c r="V15" s="84"/>
      <c r="W15" s="84"/>
      <c r="X15" s="84"/>
      <c r="Y15" s="84"/>
    </row>
    <row r="16" s="75" customFormat="true" ht="12.75" hidden="true" customHeight="false" outlineLevel="0" collapsed="false">
      <c r="A16" s="75" t="s">
        <v>56</v>
      </c>
      <c r="B16" s="81" t="s">
        <v>529</v>
      </c>
      <c r="C16" s="82" t="s">
        <v>530</v>
      </c>
      <c r="D16" s="76" t="s">
        <v>487</v>
      </c>
      <c r="E16" s="76" t="s">
        <v>488</v>
      </c>
      <c r="F16" s="77" t="s">
        <v>531</v>
      </c>
      <c r="G16" s="76" t="s">
        <v>371</v>
      </c>
      <c r="H16" s="76" t="s">
        <v>199</v>
      </c>
      <c r="I16" s="76"/>
      <c r="J16" s="83" t="n">
        <v>14</v>
      </c>
      <c r="K16" s="75" t="s">
        <v>496</v>
      </c>
    </row>
    <row r="17" s="75" customFormat="true" ht="23.85" hidden="true" customHeight="false" outlineLevel="0" collapsed="false">
      <c r="A17" s="75" t="s">
        <v>56</v>
      </c>
      <c r="B17" s="81" t="s">
        <v>529</v>
      </c>
      <c r="C17" s="82" t="s">
        <v>530</v>
      </c>
      <c r="D17" s="75" t="s">
        <v>497</v>
      </c>
      <c r="E17" s="75" t="s">
        <v>498</v>
      </c>
      <c r="F17" s="77" t="s">
        <v>531</v>
      </c>
      <c r="G17" s="75" t="s">
        <v>397</v>
      </c>
      <c r="H17" s="75" t="s">
        <v>532</v>
      </c>
      <c r="I17" s="75" t="s">
        <v>533</v>
      </c>
      <c r="J17" s="78" t="n">
        <v>14</v>
      </c>
      <c r="K17" s="75" t="s">
        <v>496</v>
      </c>
    </row>
    <row r="18" s="75" customFormat="true" ht="23.85" hidden="true" customHeight="false" outlineLevel="0" collapsed="false">
      <c r="A18" s="75" t="s">
        <v>56</v>
      </c>
      <c r="B18" s="81" t="s">
        <v>529</v>
      </c>
      <c r="C18" s="82" t="s">
        <v>530</v>
      </c>
      <c r="D18" s="75" t="s">
        <v>501</v>
      </c>
      <c r="E18" s="75" t="s">
        <v>502</v>
      </c>
      <c r="F18" s="77" t="s">
        <v>531</v>
      </c>
      <c r="G18" s="75" t="s">
        <v>397</v>
      </c>
      <c r="H18" s="75" t="s">
        <v>534</v>
      </c>
      <c r="I18" s="75" t="s">
        <v>535</v>
      </c>
      <c r="J18" s="78" t="n">
        <v>14</v>
      </c>
      <c r="K18" s="75" t="s">
        <v>496</v>
      </c>
    </row>
    <row r="19" s="75" customFormat="true" ht="12.75" hidden="true" customHeight="false" outlineLevel="0" collapsed="false">
      <c r="A19" s="75" t="s">
        <v>56</v>
      </c>
      <c r="B19" s="81" t="s">
        <v>529</v>
      </c>
      <c r="C19" s="82" t="s">
        <v>530</v>
      </c>
      <c r="D19" s="76" t="s">
        <v>452</v>
      </c>
      <c r="E19" s="76" t="s">
        <v>453</v>
      </c>
      <c r="F19" s="77" t="s">
        <v>531</v>
      </c>
      <c r="G19" s="76" t="s">
        <v>371</v>
      </c>
      <c r="H19" s="76" t="s">
        <v>199</v>
      </c>
      <c r="I19" s="76"/>
      <c r="J19" s="83" t="n">
        <v>14</v>
      </c>
      <c r="K19" s="75" t="s">
        <v>496</v>
      </c>
    </row>
    <row r="20" s="75" customFormat="true" ht="23.85" hidden="true" customHeight="false" outlineLevel="0" collapsed="false">
      <c r="A20" s="75" t="s">
        <v>56</v>
      </c>
      <c r="B20" s="81" t="s">
        <v>529</v>
      </c>
      <c r="C20" s="82" t="s">
        <v>530</v>
      </c>
      <c r="D20" s="75" t="s">
        <v>536</v>
      </c>
      <c r="E20" s="75" t="s">
        <v>537</v>
      </c>
      <c r="F20" s="77" t="s">
        <v>531</v>
      </c>
      <c r="G20" s="75" t="s">
        <v>371</v>
      </c>
      <c r="H20" s="76" t="s">
        <v>199</v>
      </c>
      <c r="I20" s="76"/>
      <c r="J20" s="83" t="n">
        <v>14</v>
      </c>
      <c r="K20" s="75" t="s">
        <v>496</v>
      </c>
    </row>
    <row r="21" s="75" customFormat="true" ht="12.75" hidden="true" customHeight="false" outlineLevel="0" collapsed="false">
      <c r="A21" s="75" t="s">
        <v>56</v>
      </c>
      <c r="B21" s="81" t="s">
        <v>529</v>
      </c>
      <c r="C21" s="82" t="s">
        <v>530</v>
      </c>
      <c r="D21" s="76" t="s">
        <v>538</v>
      </c>
      <c r="E21" s="76" t="s">
        <v>539</v>
      </c>
      <c r="F21" s="77" t="s">
        <v>531</v>
      </c>
      <c r="G21" s="76" t="s">
        <v>371</v>
      </c>
      <c r="H21" s="76" t="s">
        <v>199</v>
      </c>
      <c r="I21" s="76"/>
      <c r="J21" s="83" t="n">
        <v>14</v>
      </c>
      <c r="K21" s="75" t="s">
        <v>496</v>
      </c>
    </row>
    <row r="22" s="75" customFormat="true" ht="12.75" hidden="true" customHeight="false" outlineLevel="0" collapsed="false">
      <c r="A22" s="75" t="s">
        <v>56</v>
      </c>
      <c r="B22" s="81" t="s">
        <v>529</v>
      </c>
      <c r="C22" s="82" t="s">
        <v>530</v>
      </c>
      <c r="D22" s="76" t="s">
        <v>505</v>
      </c>
      <c r="E22" s="76" t="s">
        <v>506</v>
      </c>
      <c r="F22" s="77" t="s">
        <v>531</v>
      </c>
      <c r="G22" s="76" t="s">
        <v>371</v>
      </c>
      <c r="H22" s="76" t="s">
        <v>199</v>
      </c>
      <c r="I22" s="76"/>
      <c r="J22" s="83" t="n">
        <v>14</v>
      </c>
      <c r="K22" s="75" t="s">
        <v>496</v>
      </c>
    </row>
    <row r="23" s="75" customFormat="true" ht="12.75" hidden="true" customHeight="false" outlineLevel="0" collapsed="false">
      <c r="A23" s="75" t="s">
        <v>56</v>
      </c>
      <c r="B23" s="81" t="s">
        <v>529</v>
      </c>
      <c r="C23" s="82" t="s">
        <v>530</v>
      </c>
      <c r="D23" s="76" t="s">
        <v>507</v>
      </c>
      <c r="E23" s="76" t="s">
        <v>508</v>
      </c>
      <c r="F23" s="77" t="s">
        <v>531</v>
      </c>
      <c r="G23" s="76" t="s">
        <v>371</v>
      </c>
      <c r="H23" s="76" t="s">
        <v>199</v>
      </c>
      <c r="I23" s="76"/>
      <c r="J23" s="83" t="n">
        <v>14</v>
      </c>
      <c r="K23" s="75" t="s">
        <v>496</v>
      </c>
    </row>
    <row r="24" s="75" customFormat="true" ht="23.85" hidden="true" customHeight="false" outlineLevel="0" collapsed="false">
      <c r="A24" s="75" t="s">
        <v>56</v>
      </c>
      <c r="B24" s="81" t="s">
        <v>529</v>
      </c>
      <c r="C24" s="82" t="s">
        <v>530</v>
      </c>
      <c r="D24" s="75" t="s">
        <v>509</v>
      </c>
      <c r="E24" s="75" t="s">
        <v>510</v>
      </c>
      <c r="F24" s="77" t="s">
        <v>531</v>
      </c>
      <c r="G24" s="75" t="s">
        <v>397</v>
      </c>
      <c r="H24" s="75" t="s">
        <v>540</v>
      </c>
      <c r="I24" s="79" t="s">
        <v>541</v>
      </c>
      <c r="J24" s="78" t="n">
        <v>14</v>
      </c>
      <c r="K24" s="75" t="s">
        <v>496</v>
      </c>
    </row>
    <row r="25" s="75" customFormat="true" ht="23.85" hidden="true" customHeight="false" outlineLevel="0" collapsed="false">
      <c r="A25" s="75" t="s">
        <v>56</v>
      </c>
      <c r="B25" s="81" t="s">
        <v>529</v>
      </c>
      <c r="C25" s="82" t="s">
        <v>530</v>
      </c>
      <c r="D25" s="75" t="s">
        <v>513</v>
      </c>
      <c r="E25" s="75" t="s">
        <v>514</v>
      </c>
      <c r="F25" s="77" t="s">
        <v>531</v>
      </c>
      <c r="G25" s="75" t="s">
        <v>397</v>
      </c>
      <c r="H25" s="75" t="s">
        <v>542</v>
      </c>
      <c r="I25" s="75" t="s">
        <v>543</v>
      </c>
      <c r="J25" s="78" t="n">
        <v>14</v>
      </c>
      <c r="K25" s="75" t="s">
        <v>496</v>
      </c>
    </row>
    <row r="26" s="75" customFormat="true" ht="23.85" hidden="true" customHeight="false" outlineLevel="0" collapsed="false">
      <c r="A26" s="75" t="s">
        <v>56</v>
      </c>
      <c r="B26" s="81" t="s">
        <v>529</v>
      </c>
      <c r="C26" s="82" t="s">
        <v>530</v>
      </c>
      <c r="D26" s="75" t="s">
        <v>517</v>
      </c>
      <c r="E26" s="75" t="s">
        <v>518</v>
      </c>
      <c r="F26" s="77" t="s">
        <v>531</v>
      </c>
      <c r="G26" s="75" t="s">
        <v>397</v>
      </c>
      <c r="H26" s="75" t="s">
        <v>544</v>
      </c>
      <c r="I26" s="75" t="s">
        <v>545</v>
      </c>
      <c r="J26" s="78" t="n">
        <v>14</v>
      </c>
      <c r="K26" s="75" t="s">
        <v>496</v>
      </c>
    </row>
    <row r="27" s="75" customFormat="true" ht="12.75" hidden="true" customHeight="false" outlineLevel="0" collapsed="false">
      <c r="A27" s="75" t="s">
        <v>56</v>
      </c>
      <c r="B27" s="81" t="s">
        <v>529</v>
      </c>
      <c r="C27" s="82" t="s">
        <v>530</v>
      </c>
      <c r="D27" s="76" t="s">
        <v>524</v>
      </c>
      <c r="E27" s="76" t="s">
        <v>525</v>
      </c>
      <c r="F27" s="77" t="s">
        <v>531</v>
      </c>
      <c r="G27" s="76" t="s">
        <v>371</v>
      </c>
      <c r="H27" s="76" t="s">
        <v>199</v>
      </c>
      <c r="I27" s="76"/>
      <c r="J27" s="83" t="n">
        <v>14</v>
      </c>
      <c r="K27" s="75" t="s">
        <v>496</v>
      </c>
    </row>
    <row r="28" s="75" customFormat="true" ht="12.75" hidden="true" customHeight="false" outlineLevel="0" collapsed="false">
      <c r="A28" s="75" t="s">
        <v>56</v>
      </c>
      <c r="B28" s="81" t="s">
        <v>529</v>
      </c>
      <c r="C28" s="82" t="s">
        <v>530</v>
      </c>
      <c r="D28" s="76" t="s">
        <v>520</v>
      </c>
      <c r="E28" s="76" t="s">
        <v>521</v>
      </c>
      <c r="F28" s="77" t="s">
        <v>531</v>
      </c>
      <c r="G28" s="76" t="s">
        <v>371</v>
      </c>
      <c r="H28" s="76" t="s">
        <v>199</v>
      </c>
      <c r="I28" s="76"/>
      <c r="J28" s="83" t="n">
        <v>14</v>
      </c>
      <c r="K28" s="75" t="s">
        <v>496</v>
      </c>
    </row>
    <row r="29" s="75" customFormat="true" ht="12.75" hidden="true" customHeight="false" outlineLevel="0" collapsed="false">
      <c r="A29" s="75" t="s">
        <v>56</v>
      </c>
      <c r="B29" s="81" t="s">
        <v>529</v>
      </c>
      <c r="C29" s="82" t="s">
        <v>530</v>
      </c>
      <c r="D29" s="76" t="s">
        <v>522</v>
      </c>
      <c r="E29" s="76" t="s">
        <v>523</v>
      </c>
      <c r="F29" s="77" t="s">
        <v>531</v>
      </c>
      <c r="G29" s="76" t="s">
        <v>371</v>
      </c>
      <c r="H29" s="76" t="s">
        <v>199</v>
      </c>
      <c r="I29" s="76"/>
      <c r="J29" s="83" t="n">
        <v>14</v>
      </c>
      <c r="K29" s="75" t="s">
        <v>496</v>
      </c>
    </row>
    <row r="30" customFormat="false" ht="23.85" hidden="true" customHeight="false" outlineLevel="0" collapsed="false">
      <c r="A30" s="85" t="s">
        <v>79</v>
      </c>
      <c r="B30" s="79" t="s">
        <v>546</v>
      </c>
      <c r="C30" s="79" t="s">
        <v>546</v>
      </c>
      <c r="D30" s="86" t="s">
        <v>487</v>
      </c>
      <c r="E30" s="86" t="s">
        <v>488</v>
      </c>
      <c r="F30" s="87" t="s">
        <v>547</v>
      </c>
      <c r="G30" s="79" t="s">
        <v>397</v>
      </c>
      <c r="H30" s="79" t="s">
        <v>548</v>
      </c>
      <c r="I30" s="79" t="s">
        <v>549</v>
      </c>
      <c r="J30" s="70" t="n">
        <v>28</v>
      </c>
      <c r="K30" s="79" t="s">
        <v>550</v>
      </c>
    </row>
    <row r="31" customFormat="false" ht="12.75" hidden="true" customHeight="false" outlineLevel="0" collapsed="false">
      <c r="A31" s="85" t="s">
        <v>79</v>
      </c>
      <c r="B31" s="79" t="s">
        <v>546</v>
      </c>
      <c r="C31" s="79" t="s">
        <v>546</v>
      </c>
      <c r="D31" s="86" t="s">
        <v>524</v>
      </c>
      <c r="E31" s="86" t="s">
        <v>525</v>
      </c>
      <c r="F31" s="87" t="s">
        <v>547</v>
      </c>
      <c r="G31" s="79" t="s">
        <v>397</v>
      </c>
      <c r="H31" s="79" t="s">
        <v>551</v>
      </c>
      <c r="J31" s="70" t="n">
        <v>28</v>
      </c>
      <c r="K31" s="79" t="s">
        <v>550</v>
      </c>
    </row>
    <row r="32" customFormat="false" ht="23.85" hidden="true" customHeight="false" outlineLevel="0" collapsed="false">
      <c r="A32" s="85" t="s">
        <v>79</v>
      </c>
      <c r="B32" s="79" t="s">
        <v>546</v>
      </c>
      <c r="C32" s="79" t="s">
        <v>546</v>
      </c>
      <c r="D32" s="79" t="s">
        <v>509</v>
      </c>
      <c r="E32" s="79" t="s">
        <v>510</v>
      </c>
      <c r="F32" s="87" t="s">
        <v>552</v>
      </c>
      <c r="G32" s="79" t="s">
        <v>397</v>
      </c>
      <c r="H32" s="79" t="s">
        <v>553</v>
      </c>
      <c r="I32" s="79" t="s">
        <v>549</v>
      </c>
      <c r="J32" s="88" t="s">
        <v>199</v>
      </c>
    </row>
    <row r="33" customFormat="false" ht="12.75" hidden="true" customHeight="false" outlineLevel="0" collapsed="false">
      <c r="A33" s="85" t="s">
        <v>79</v>
      </c>
      <c r="B33" s="79" t="s">
        <v>546</v>
      </c>
      <c r="C33" s="79" t="s">
        <v>546</v>
      </c>
      <c r="D33" s="86" t="s">
        <v>507</v>
      </c>
      <c r="E33" s="86" t="s">
        <v>508</v>
      </c>
      <c r="F33" s="87" t="s">
        <v>554</v>
      </c>
      <c r="G33" s="79" t="s">
        <v>371</v>
      </c>
      <c r="J33" s="70" t="n">
        <v>67</v>
      </c>
      <c r="K33" s="79" t="s">
        <v>555</v>
      </c>
    </row>
    <row r="34" customFormat="false" ht="12.75" hidden="true" customHeight="false" outlineLevel="0" collapsed="false">
      <c r="A34" s="85" t="s">
        <v>79</v>
      </c>
      <c r="B34" s="79" t="s">
        <v>546</v>
      </c>
      <c r="C34" s="79" t="s">
        <v>546</v>
      </c>
      <c r="D34" s="86" t="s">
        <v>520</v>
      </c>
      <c r="E34" s="86" t="s">
        <v>521</v>
      </c>
      <c r="F34" s="87" t="s">
        <v>556</v>
      </c>
      <c r="G34" s="79" t="s">
        <v>371</v>
      </c>
      <c r="J34" s="70" t="n">
        <v>93</v>
      </c>
      <c r="K34" s="79" t="s">
        <v>557</v>
      </c>
    </row>
    <row r="35" customFormat="false" ht="23.85" hidden="true" customHeight="false" outlineLevel="0" collapsed="false">
      <c r="A35" s="85" t="s">
        <v>79</v>
      </c>
      <c r="B35" s="79" t="s">
        <v>546</v>
      </c>
      <c r="C35" s="79" t="s">
        <v>546</v>
      </c>
      <c r="D35" s="86" t="s">
        <v>493</v>
      </c>
      <c r="E35" s="86" t="s">
        <v>494</v>
      </c>
      <c r="F35" s="87" t="s">
        <v>558</v>
      </c>
      <c r="G35" s="79" t="s">
        <v>371</v>
      </c>
      <c r="H35" s="79" t="s">
        <v>199</v>
      </c>
      <c r="J35" s="70" t="n">
        <v>104</v>
      </c>
      <c r="K35" s="79" t="s">
        <v>559</v>
      </c>
      <c r="L35" s="89"/>
      <c r="M35" s="89"/>
      <c r="N35" s="89"/>
      <c r="O35" s="89"/>
      <c r="P35" s="89"/>
      <c r="Q35" s="89"/>
      <c r="R35" s="89"/>
      <c r="S35" s="89"/>
      <c r="T35" s="89"/>
      <c r="U35" s="89"/>
      <c r="V35" s="89"/>
      <c r="W35" s="89"/>
      <c r="X35" s="89"/>
      <c r="Y35" s="89"/>
    </row>
    <row r="36" customFormat="false" ht="23.85" hidden="true" customHeight="false" outlineLevel="0" collapsed="false">
      <c r="A36" s="85" t="s">
        <v>79</v>
      </c>
      <c r="B36" s="79" t="s">
        <v>546</v>
      </c>
      <c r="C36" s="79" t="s">
        <v>546</v>
      </c>
      <c r="D36" s="86" t="s">
        <v>452</v>
      </c>
      <c r="E36" s="86" t="s">
        <v>453</v>
      </c>
      <c r="F36" s="87" t="s">
        <v>558</v>
      </c>
      <c r="G36" s="79" t="s">
        <v>371</v>
      </c>
      <c r="H36" s="79" t="s">
        <v>199</v>
      </c>
      <c r="J36" s="70" t="n">
        <v>1456</v>
      </c>
      <c r="K36" s="79" t="s">
        <v>559</v>
      </c>
    </row>
    <row r="37" customFormat="false" ht="23.85" hidden="true" customHeight="false" outlineLevel="0" collapsed="false">
      <c r="A37" s="85" t="s">
        <v>79</v>
      </c>
      <c r="B37" s="79" t="s">
        <v>546</v>
      </c>
      <c r="C37" s="79" t="s">
        <v>546</v>
      </c>
      <c r="D37" s="86" t="s">
        <v>505</v>
      </c>
      <c r="E37" s="86" t="s">
        <v>506</v>
      </c>
      <c r="F37" s="87" t="s">
        <v>558</v>
      </c>
      <c r="G37" s="79" t="s">
        <v>371</v>
      </c>
      <c r="J37" s="70" t="n">
        <v>103</v>
      </c>
      <c r="K37" s="79" t="s">
        <v>559</v>
      </c>
    </row>
    <row r="38" customFormat="false" ht="23.85" hidden="true" customHeight="false" outlineLevel="0" collapsed="false">
      <c r="A38" s="85" t="s">
        <v>79</v>
      </c>
      <c r="B38" s="79" t="s">
        <v>546</v>
      </c>
      <c r="C38" s="79" t="s">
        <v>546</v>
      </c>
      <c r="D38" s="79" t="s">
        <v>497</v>
      </c>
      <c r="E38" s="79" t="s">
        <v>498</v>
      </c>
      <c r="F38" s="87" t="s">
        <v>558</v>
      </c>
      <c r="G38" s="79" t="s">
        <v>397</v>
      </c>
      <c r="H38" s="79" t="s">
        <v>499</v>
      </c>
      <c r="I38" s="79" t="s">
        <v>500</v>
      </c>
      <c r="J38" s="70" t="n">
        <v>65</v>
      </c>
      <c r="K38" s="79" t="s">
        <v>559</v>
      </c>
    </row>
    <row r="39" customFormat="false" ht="23.85" hidden="true" customHeight="false" outlineLevel="0" collapsed="false">
      <c r="A39" s="85" t="s">
        <v>79</v>
      </c>
      <c r="B39" s="79" t="s">
        <v>546</v>
      </c>
      <c r="C39" s="79" t="s">
        <v>546</v>
      </c>
      <c r="D39" s="79" t="s">
        <v>513</v>
      </c>
      <c r="E39" s="79" t="s">
        <v>514</v>
      </c>
      <c r="F39" s="87" t="s">
        <v>558</v>
      </c>
      <c r="G39" s="79" t="s">
        <v>397</v>
      </c>
      <c r="H39" s="79" t="s">
        <v>515</v>
      </c>
      <c r="I39" s="79" t="s">
        <v>560</v>
      </c>
      <c r="J39" s="70" t="n">
        <v>65</v>
      </c>
      <c r="K39" s="79" t="s">
        <v>559</v>
      </c>
    </row>
    <row r="40" customFormat="false" ht="23.85" hidden="true" customHeight="false" outlineLevel="0" collapsed="false">
      <c r="A40" s="85" t="s">
        <v>79</v>
      </c>
      <c r="B40" s="79" t="s">
        <v>546</v>
      </c>
      <c r="C40" s="79" t="s">
        <v>546</v>
      </c>
      <c r="D40" s="86" t="s">
        <v>522</v>
      </c>
      <c r="E40" s="86" t="s">
        <v>523</v>
      </c>
      <c r="F40" s="87" t="s">
        <v>561</v>
      </c>
      <c r="G40" s="79" t="s">
        <v>371</v>
      </c>
      <c r="J40" s="70" t="n">
        <v>96</v>
      </c>
      <c r="K40" s="79" t="s">
        <v>562</v>
      </c>
    </row>
    <row r="41" customFormat="false" ht="23.85" hidden="true" customHeight="false" outlineLevel="0" collapsed="false">
      <c r="A41" s="85" t="s">
        <v>79</v>
      </c>
      <c r="B41" s="79" t="s">
        <v>546</v>
      </c>
      <c r="C41" s="79" t="s">
        <v>546</v>
      </c>
      <c r="D41" s="79" t="s">
        <v>501</v>
      </c>
      <c r="E41" s="79" t="s">
        <v>502</v>
      </c>
      <c r="F41" s="87" t="s">
        <v>561</v>
      </c>
      <c r="G41" s="79" t="s">
        <v>397</v>
      </c>
      <c r="H41" s="75" t="s">
        <v>503</v>
      </c>
      <c r="I41" s="75" t="s">
        <v>504</v>
      </c>
      <c r="J41" s="70" t="n">
        <v>38</v>
      </c>
      <c r="K41" s="79" t="s">
        <v>563</v>
      </c>
    </row>
    <row r="42" customFormat="false" ht="23.85" hidden="true" customHeight="false" outlineLevel="0" collapsed="false">
      <c r="A42" s="85" t="s">
        <v>79</v>
      </c>
      <c r="B42" s="79" t="s">
        <v>546</v>
      </c>
      <c r="C42" s="79" t="s">
        <v>546</v>
      </c>
      <c r="D42" s="79" t="s">
        <v>517</v>
      </c>
      <c r="E42" s="79" t="s">
        <v>518</v>
      </c>
      <c r="F42" s="87" t="s">
        <v>561</v>
      </c>
      <c r="G42" s="79" t="s">
        <v>397</v>
      </c>
      <c r="H42" s="75" t="s">
        <v>519</v>
      </c>
      <c r="I42" s="75" t="s">
        <v>504</v>
      </c>
      <c r="J42" s="70" t="n">
        <v>38</v>
      </c>
      <c r="K42" s="79" t="s">
        <v>563</v>
      </c>
    </row>
    <row r="43" s="75" customFormat="true" ht="12.75" hidden="true" customHeight="false" outlineLevel="0" collapsed="false">
      <c r="A43" s="75" t="s">
        <v>66</v>
      </c>
      <c r="B43" s="81" t="s">
        <v>564</v>
      </c>
      <c r="C43" s="82" t="s">
        <v>565</v>
      </c>
      <c r="D43" s="76" t="s">
        <v>493</v>
      </c>
      <c r="E43" s="76" t="s">
        <v>494</v>
      </c>
      <c r="F43" s="77" t="s">
        <v>531</v>
      </c>
      <c r="G43" s="76" t="s">
        <v>371</v>
      </c>
      <c r="H43" s="76" t="s">
        <v>199</v>
      </c>
      <c r="I43" s="76"/>
      <c r="J43" s="83" t="n">
        <v>14</v>
      </c>
      <c r="K43" s="75" t="s">
        <v>496</v>
      </c>
      <c r="L43" s="84"/>
      <c r="M43" s="84"/>
      <c r="N43" s="84"/>
      <c r="O43" s="84"/>
      <c r="P43" s="84"/>
      <c r="Q43" s="84"/>
      <c r="R43" s="84"/>
      <c r="S43" s="84"/>
      <c r="T43" s="84"/>
      <c r="U43" s="84"/>
      <c r="V43" s="84"/>
      <c r="W43" s="84"/>
      <c r="X43" s="90"/>
      <c r="Y43" s="84"/>
    </row>
    <row r="44" s="75" customFormat="true" ht="12.75" hidden="true" customHeight="false" outlineLevel="0" collapsed="false">
      <c r="A44" s="75" t="s">
        <v>66</v>
      </c>
      <c r="B44" s="81" t="s">
        <v>564</v>
      </c>
      <c r="C44" s="82" t="s">
        <v>565</v>
      </c>
      <c r="D44" s="76" t="s">
        <v>487</v>
      </c>
      <c r="E44" s="76" t="s">
        <v>488</v>
      </c>
      <c r="F44" s="77" t="s">
        <v>531</v>
      </c>
      <c r="G44" s="76" t="s">
        <v>371</v>
      </c>
      <c r="H44" s="76" t="s">
        <v>199</v>
      </c>
      <c r="I44" s="76"/>
      <c r="J44" s="83" t="n">
        <v>14</v>
      </c>
      <c r="K44" s="75" t="s">
        <v>496</v>
      </c>
    </row>
    <row r="45" s="75" customFormat="true" ht="23.85" hidden="true" customHeight="false" outlineLevel="0" collapsed="false">
      <c r="A45" s="75" t="s">
        <v>66</v>
      </c>
      <c r="B45" s="81" t="s">
        <v>564</v>
      </c>
      <c r="C45" s="82" t="s">
        <v>565</v>
      </c>
      <c r="D45" s="75" t="s">
        <v>497</v>
      </c>
      <c r="E45" s="75" t="s">
        <v>498</v>
      </c>
      <c r="F45" s="77" t="s">
        <v>531</v>
      </c>
      <c r="G45" s="75" t="s">
        <v>397</v>
      </c>
      <c r="H45" s="75" t="s">
        <v>532</v>
      </c>
      <c r="I45" s="75" t="s">
        <v>533</v>
      </c>
      <c r="J45" s="78" t="n">
        <v>14</v>
      </c>
      <c r="K45" s="75" t="s">
        <v>496</v>
      </c>
    </row>
    <row r="46" s="75" customFormat="true" ht="23.85" hidden="true" customHeight="false" outlineLevel="0" collapsed="false">
      <c r="A46" s="75" t="s">
        <v>66</v>
      </c>
      <c r="B46" s="81" t="s">
        <v>564</v>
      </c>
      <c r="C46" s="82" t="s">
        <v>565</v>
      </c>
      <c r="D46" s="75" t="s">
        <v>501</v>
      </c>
      <c r="E46" s="75" t="s">
        <v>502</v>
      </c>
      <c r="F46" s="77" t="s">
        <v>531</v>
      </c>
      <c r="G46" s="75" t="s">
        <v>397</v>
      </c>
      <c r="H46" s="75" t="s">
        <v>534</v>
      </c>
      <c r="I46" s="75" t="s">
        <v>535</v>
      </c>
      <c r="J46" s="78" t="n">
        <v>14</v>
      </c>
      <c r="K46" s="75" t="s">
        <v>496</v>
      </c>
    </row>
    <row r="47" s="75" customFormat="true" ht="12.75" hidden="true" customHeight="false" outlineLevel="0" collapsed="false">
      <c r="A47" s="75" t="s">
        <v>66</v>
      </c>
      <c r="B47" s="81" t="s">
        <v>564</v>
      </c>
      <c r="C47" s="82" t="s">
        <v>565</v>
      </c>
      <c r="D47" s="76" t="s">
        <v>452</v>
      </c>
      <c r="E47" s="76" t="s">
        <v>453</v>
      </c>
      <c r="F47" s="77" t="s">
        <v>531</v>
      </c>
      <c r="G47" s="76" t="s">
        <v>371</v>
      </c>
      <c r="H47" s="76" t="s">
        <v>199</v>
      </c>
      <c r="I47" s="76"/>
      <c r="J47" s="83" t="n">
        <v>14</v>
      </c>
      <c r="K47" s="75" t="s">
        <v>496</v>
      </c>
    </row>
    <row r="48" s="75" customFormat="true" ht="23.85" hidden="true" customHeight="false" outlineLevel="0" collapsed="false">
      <c r="A48" s="75" t="s">
        <v>66</v>
      </c>
      <c r="B48" s="81" t="s">
        <v>564</v>
      </c>
      <c r="C48" s="82" t="s">
        <v>565</v>
      </c>
      <c r="D48" s="75" t="s">
        <v>536</v>
      </c>
      <c r="E48" s="75" t="s">
        <v>537</v>
      </c>
      <c r="F48" s="77" t="s">
        <v>531</v>
      </c>
      <c r="G48" s="75" t="s">
        <v>371</v>
      </c>
      <c r="H48" s="76" t="s">
        <v>199</v>
      </c>
      <c r="I48" s="76"/>
      <c r="J48" s="83" t="n">
        <v>14</v>
      </c>
      <c r="K48" s="75" t="s">
        <v>496</v>
      </c>
    </row>
    <row r="49" s="75" customFormat="true" ht="12.75" hidden="true" customHeight="false" outlineLevel="0" collapsed="false">
      <c r="A49" s="75" t="s">
        <v>66</v>
      </c>
      <c r="B49" s="81" t="s">
        <v>564</v>
      </c>
      <c r="C49" s="82" t="s">
        <v>565</v>
      </c>
      <c r="D49" s="76" t="s">
        <v>538</v>
      </c>
      <c r="E49" s="76" t="s">
        <v>539</v>
      </c>
      <c r="F49" s="77" t="s">
        <v>531</v>
      </c>
      <c r="G49" s="76" t="s">
        <v>371</v>
      </c>
      <c r="H49" s="76" t="s">
        <v>199</v>
      </c>
      <c r="I49" s="76"/>
      <c r="J49" s="91" t="n">
        <v>14</v>
      </c>
      <c r="K49" s="75" t="s">
        <v>496</v>
      </c>
    </row>
    <row r="50" s="75" customFormat="true" ht="12.75" hidden="true" customHeight="false" outlineLevel="0" collapsed="false">
      <c r="A50" s="75" t="s">
        <v>66</v>
      </c>
      <c r="B50" s="81" t="s">
        <v>564</v>
      </c>
      <c r="C50" s="82" t="s">
        <v>565</v>
      </c>
      <c r="D50" s="76" t="s">
        <v>505</v>
      </c>
      <c r="E50" s="76" t="s">
        <v>506</v>
      </c>
      <c r="F50" s="77" t="s">
        <v>531</v>
      </c>
      <c r="G50" s="76" t="s">
        <v>371</v>
      </c>
      <c r="H50" s="76" t="s">
        <v>199</v>
      </c>
      <c r="I50" s="76"/>
      <c r="J50" s="83" t="n">
        <v>14</v>
      </c>
      <c r="K50" s="75" t="s">
        <v>496</v>
      </c>
    </row>
    <row r="51" s="75" customFormat="true" ht="12.75" hidden="true" customHeight="false" outlineLevel="0" collapsed="false">
      <c r="A51" s="75" t="s">
        <v>66</v>
      </c>
      <c r="B51" s="81" t="s">
        <v>564</v>
      </c>
      <c r="C51" s="82" t="s">
        <v>565</v>
      </c>
      <c r="D51" s="76" t="s">
        <v>507</v>
      </c>
      <c r="E51" s="76" t="s">
        <v>508</v>
      </c>
      <c r="F51" s="77" t="s">
        <v>531</v>
      </c>
      <c r="G51" s="76" t="s">
        <v>371</v>
      </c>
      <c r="H51" s="76" t="s">
        <v>199</v>
      </c>
      <c r="I51" s="76"/>
      <c r="J51" s="83" t="n">
        <v>14</v>
      </c>
      <c r="K51" s="75" t="s">
        <v>496</v>
      </c>
    </row>
    <row r="52" s="75" customFormat="true" ht="23.85" hidden="true" customHeight="false" outlineLevel="0" collapsed="false">
      <c r="A52" s="75" t="s">
        <v>66</v>
      </c>
      <c r="B52" s="81" t="s">
        <v>564</v>
      </c>
      <c r="C52" s="82" t="s">
        <v>565</v>
      </c>
      <c r="D52" s="75" t="s">
        <v>509</v>
      </c>
      <c r="E52" s="75" t="s">
        <v>510</v>
      </c>
      <c r="F52" s="77" t="s">
        <v>531</v>
      </c>
      <c r="G52" s="75" t="s">
        <v>397</v>
      </c>
      <c r="H52" s="75" t="s">
        <v>540</v>
      </c>
      <c r="I52" s="79" t="s">
        <v>541</v>
      </c>
      <c r="J52" s="78" t="n">
        <v>14</v>
      </c>
      <c r="K52" s="75" t="s">
        <v>496</v>
      </c>
    </row>
    <row r="53" s="75" customFormat="true" ht="23.85" hidden="true" customHeight="false" outlineLevel="0" collapsed="false">
      <c r="A53" s="75" t="s">
        <v>66</v>
      </c>
      <c r="B53" s="81" t="s">
        <v>564</v>
      </c>
      <c r="C53" s="82" t="s">
        <v>565</v>
      </c>
      <c r="D53" s="75" t="s">
        <v>513</v>
      </c>
      <c r="E53" s="75" t="s">
        <v>514</v>
      </c>
      <c r="F53" s="77" t="s">
        <v>531</v>
      </c>
      <c r="G53" s="75" t="s">
        <v>397</v>
      </c>
      <c r="H53" s="75" t="s">
        <v>542</v>
      </c>
      <c r="I53" s="75" t="s">
        <v>543</v>
      </c>
      <c r="J53" s="78" t="n">
        <v>14</v>
      </c>
      <c r="K53" s="75" t="s">
        <v>496</v>
      </c>
    </row>
    <row r="54" s="75" customFormat="true" ht="23.85" hidden="true" customHeight="false" outlineLevel="0" collapsed="false">
      <c r="A54" s="75" t="s">
        <v>66</v>
      </c>
      <c r="B54" s="81" t="s">
        <v>564</v>
      </c>
      <c r="C54" s="82" t="s">
        <v>565</v>
      </c>
      <c r="D54" s="75" t="s">
        <v>517</v>
      </c>
      <c r="E54" s="75" t="s">
        <v>518</v>
      </c>
      <c r="F54" s="77" t="s">
        <v>531</v>
      </c>
      <c r="G54" s="75" t="s">
        <v>397</v>
      </c>
      <c r="H54" s="75" t="s">
        <v>544</v>
      </c>
      <c r="I54" s="75" t="s">
        <v>545</v>
      </c>
      <c r="J54" s="78" t="n">
        <v>14</v>
      </c>
      <c r="K54" s="75" t="s">
        <v>496</v>
      </c>
    </row>
    <row r="55" s="75" customFormat="true" ht="12.75" hidden="true" customHeight="false" outlineLevel="0" collapsed="false">
      <c r="A55" s="75" t="s">
        <v>66</v>
      </c>
      <c r="B55" s="81" t="s">
        <v>564</v>
      </c>
      <c r="C55" s="82" t="s">
        <v>565</v>
      </c>
      <c r="D55" s="76" t="s">
        <v>524</v>
      </c>
      <c r="E55" s="76" t="s">
        <v>525</v>
      </c>
      <c r="F55" s="77" t="s">
        <v>531</v>
      </c>
      <c r="G55" s="76" t="s">
        <v>371</v>
      </c>
      <c r="H55" s="76" t="s">
        <v>199</v>
      </c>
      <c r="I55" s="76"/>
      <c r="J55" s="83" t="n">
        <v>14</v>
      </c>
      <c r="K55" s="75" t="s">
        <v>496</v>
      </c>
    </row>
    <row r="56" s="75" customFormat="true" ht="12.75" hidden="true" customHeight="false" outlineLevel="0" collapsed="false">
      <c r="A56" s="75" t="s">
        <v>66</v>
      </c>
      <c r="B56" s="81" t="s">
        <v>564</v>
      </c>
      <c r="C56" s="82" t="s">
        <v>565</v>
      </c>
      <c r="D56" s="76" t="s">
        <v>520</v>
      </c>
      <c r="E56" s="76" t="s">
        <v>521</v>
      </c>
      <c r="F56" s="77" t="s">
        <v>531</v>
      </c>
      <c r="G56" s="76" t="s">
        <v>371</v>
      </c>
      <c r="H56" s="76" t="s">
        <v>199</v>
      </c>
      <c r="I56" s="76"/>
      <c r="J56" s="83" t="n">
        <v>14</v>
      </c>
      <c r="K56" s="75" t="s">
        <v>496</v>
      </c>
    </row>
    <row r="57" s="92" customFormat="true" ht="12.75" hidden="true" customHeight="false" outlineLevel="0" collapsed="false">
      <c r="A57" s="75" t="s">
        <v>66</v>
      </c>
      <c r="B57" s="81" t="s">
        <v>564</v>
      </c>
      <c r="C57" s="82" t="s">
        <v>565</v>
      </c>
      <c r="D57" s="76" t="s">
        <v>522</v>
      </c>
      <c r="E57" s="76" t="s">
        <v>523</v>
      </c>
      <c r="F57" s="77" t="s">
        <v>531</v>
      </c>
      <c r="G57" s="76" t="s">
        <v>371</v>
      </c>
      <c r="H57" s="76" t="s">
        <v>199</v>
      </c>
      <c r="I57" s="76"/>
      <c r="J57" s="91" t="n">
        <v>14</v>
      </c>
      <c r="K57" s="75" t="s">
        <v>496</v>
      </c>
      <c r="L57" s="75"/>
      <c r="M57" s="75"/>
      <c r="N57" s="75"/>
      <c r="O57" s="75"/>
      <c r="P57" s="75"/>
      <c r="Q57" s="75"/>
      <c r="R57" s="75"/>
      <c r="S57" s="75"/>
      <c r="T57" s="75"/>
      <c r="U57" s="75"/>
      <c r="V57" s="75"/>
      <c r="W57" s="75"/>
      <c r="X57" s="75"/>
      <c r="Y57" s="75"/>
    </row>
    <row r="58" s="75" customFormat="true" ht="12.75" hidden="true" customHeight="false" outlineLevel="0" collapsed="false">
      <c r="A58" s="75" t="s">
        <v>70</v>
      </c>
      <c r="B58" s="81" t="s">
        <v>566</v>
      </c>
      <c r="C58" s="82" t="s">
        <v>567</v>
      </c>
      <c r="D58" s="76" t="s">
        <v>493</v>
      </c>
      <c r="E58" s="76" t="s">
        <v>494</v>
      </c>
      <c r="F58" s="77" t="s">
        <v>531</v>
      </c>
      <c r="G58" s="76" t="s">
        <v>371</v>
      </c>
      <c r="H58" s="76" t="s">
        <v>199</v>
      </c>
      <c r="I58" s="76"/>
      <c r="J58" s="83" t="n">
        <v>14</v>
      </c>
      <c r="K58" s="75" t="s">
        <v>496</v>
      </c>
      <c r="L58" s="84"/>
      <c r="M58" s="84"/>
      <c r="N58" s="84"/>
      <c r="O58" s="84"/>
      <c r="P58" s="84"/>
      <c r="Q58" s="84"/>
      <c r="R58" s="84"/>
      <c r="S58" s="84"/>
      <c r="T58" s="84"/>
      <c r="U58" s="84"/>
      <c r="V58" s="84"/>
      <c r="W58" s="84"/>
      <c r="X58" s="90"/>
      <c r="Y58" s="90"/>
    </row>
    <row r="59" s="75" customFormat="true" ht="12.75" hidden="true" customHeight="false" outlineLevel="0" collapsed="false">
      <c r="A59" s="75" t="s">
        <v>70</v>
      </c>
      <c r="B59" s="81" t="s">
        <v>566</v>
      </c>
      <c r="C59" s="82" t="s">
        <v>567</v>
      </c>
      <c r="D59" s="76" t="s">
        <v>487</v>
      </c>
      <c r="E59" s="76" t="s">
        <v>488</v>
      </c>
      <c r="F59" s="77" t="s">
        <v>531</v>
      </c>
      <c r="G59" s="76" t="s">
        <v>371</v>
      </c>
      <c r="H59" s="76" t="s">
        <v>199</v>
      </c>
      <c r="I59" s="76"/>
      <c r="J59" s="83" t="n">
        <v>14</v>
      </c>
      <c r="K59" s="75" t="s">
        <v>496</v>
      </c>
    </row>
    <row r="60" s="75" customFormat="true" ht="23.85" hidden="true" customHeight="false" outlineLevel="0" collapsed="false">
      <c r="A60" s="75" t="s">
        <v>70</v>
      </c>
      <c r="B60" s="81" t="s">
        <v>566</v>
      </c>
      <c r="C60" s="82" t="s">
        <v>567</v>
      </c>
      <c r="D60" s="75" t="s">
        <v>497</v>
      </c>
      <c r="E60" s="75" t="s">
        <v>498</v>
      </c>
      <c r="F60" s="77" t="s">
        <v>531</v>
      </c>
      <c r="G60" s="75" t="s">
        <v>397</v>
      </c>
      <c r="H60" s="75" t="s">
        <v>532</v>
      </c>
      <c r="I60" s="75" t="s">
        <v>533</v>
      </c>
      <c r="J60" s="78" t="n">
        <v>14</v>
      </c>
      <c r="K60" s="75" t="s">
        <v>496</v>
      </c>
    </row>
    <row r="61" s="75" customFormat="true" ht="23.85" hidden="true" customHeight="false" outlineLevel="0" collapsed="false">
      <c r="A61" s="75" t="s">
        <v>70</v>
      </c>
      <c r="B61" s="81" t="s">
        <v>566</v>
      </c>
      <c r="C61" s="82" t="s">
        <v>567</v>
      </c>
      <c r="D61" s="75" t="s">
        <v>501</v>
      </c>
      <c r="E61" s="75" t="s">
        <v>502</v>
      </c>
      <c r="F61" s="77" t="s">
        <v>531</v>
      </c>
      <c r="G61" s="75" t="s">
        <v>397</v>
      </c>
      <c r="H61" s="75" t="s">
        <v>534</v>
      </c>
      <c r="I61" s="75" t="s">
        <v>535</v>
      </c>
      <c r="J61" s="78" t="n">
        <v>14</v>
      </c>
      <c r="K61" s="75" t="s">
        <v>496</v>
      </c>
    </row>
    <row r="62" s="75" customFormat="true" ht="12.75" hidden="true" customHeight="false" outlineLevel="0" collapsed="false">
      <c r="A62" s="75" t="s">
        <v>70</v>
      </c>
      <c r="B62" s="81" t="s">
        <v>566</v>
      </c>
      <c r="C62" s="82" t="s">
        <v>567</v>
      </c>
      <c r="D62" s="76" t="s">
        <v>452</v>
      </c>
      <c r="E62" s="76" t="s">
        <v>453</v>
      </c>
      <c r="F62" s="77" t="s">
        <v>531</v>
      </c>
      <c r="G62" s="76" t="s">
        <v>371</v>
      </c>
      <c r="H62" s="76" t="s">
        <v>199</v>
      </c>
      <c r="I62" s="76"/>
      <c r="J62" s="83" t="n">
        <v>14</v>
      </c>
      <c r="K62" s="75" t="s">
        <v>496</v>
      </c>
    </row>
    <row r="63" s="75" customFormat="true" ht="23.85" hidden="true" customHeight="false" outlineLevel="0" collapsed="false">
      <c r="A63" s="75" t="s">
        <v>70</v>
      </c>
      <c r="B63" s="81" t="s">
        <v>566</v>
      </c>
      <c r="C63" s="82" t="s">
        <v>567</v>
      </c>
      <c r="D63" s="75" t="s">
        <v>536</v>
      </c>
      <c r="E63" s="75" t="s">
        <v>537</v>
      </c>
      <c r="F63" s="77" t="s">
        <v>531</v>
      </c>
      <c r="G63" s="75" t="s">
        <v>371</v>
      </c>
      <c r="H63" s="76" t="s">
        <v>199</v>
      </c>
      <c r="I63" s="76"/>
      <c r="J63" s="83" t="n">
        <v>14</v>
      </c>
      <c r="K63" s="75" t="s">
        <v>496</v>
      </c>
    </row>
    <row r="64" s="75" customFormat="true" ht="12.75" hidden="true" customHeight="false" outlineLevel="0" collapsed="false">
      <c r="A64" s="75" t="s">
        <v>70</v>
      </c>
      <c r="B64" s="81" t="s">
        <v>566</v>
      </c>
      <c r="C64" s="82" t="s">
        <v>567</v>
      </c>
      <c r="D64" s="76" t="s">
        <v>538</v>
      </c>
      <c r="E64" s="76" t="s">
        <v>539</v>
      </c>
      <c r="F64" s="77" t="s">
        <v>531</v>
      </c>
      <c r="G64" s="76" t="s">
        <v>371</v>
      </c>
      <c r="H64" s="76" t="s">
        <v>199</v>
      </c>
      <c r="I64" s="76"/>
      <c r="J64" s="91" t="n">
        <v>14</v>
      </c>
      <c r="K64" s="75" t="s">
        <v>496</v>
      </c>
    </row>
    <row r="65" s="75" customFormat="true" ht="12.75" hidden="true" customHeight="false" outlineLevel="0" collapsed="false">
      <c r="A65" s="75" t="s">
        <v>70</v>
      </c>
      <c r="B65" s="81" t="s">
        <v>566</v>
      </c>
      <c r="C65" s="82" t="s">
        <v>567</v>
      </c>
      <c r="D65" s="76" t="s">
        <v>505</v>
      </c>
      <c r="E65" s="76" t="s">
        <v>506</v>
      </c>
      <c r="F65" s="77" t="s">
        <v>531</v>
      </c>
      <c r="G65" s="76" t="s">
        <v>371</v>
      </c>
      <c r="H65" s="76" t="s">
        <v>199</v>
      </c>
      <c r="I65" s="76"/>
      <c r="J65" s="83" t="n">
        <v>14</v>
      </c>
      <c r="K65" s="75" t="s">
        <v>496</v>
      </c>
    </row>
    <row r="66" s="75" customFormat="true" ht="12.75" hidden="true" customHeight="false" outlineLevel="0" collapsed="false">
      <c r="A66" s="75" t="s">
        <v>70</v>
      </c>
      <c r="B66" s="81" t="s">
        <v>566</v>
      </c>
      <c r="C66" s="82" t="s">
        <v>567</v>
      </c>
      <c r="D66" s="76" t="s">
        <v>507</v>
      </c>
      <c r="E66" s="76" t="s">
        <v>508</v>
      </c>
      <c r="F66" s="77" t="s">
        <v>531</v>
      </c>
      <c r="G66" s="76" t="s">
        <v>371</v>
      </c>
      <c r="H66" s="76" t="s">
        <v>199</v>
      </c>
      <c r="I66" s="76"/>
      <c r="J66" s="83" t="n">
        <v>14</v>
      </c>
      <c r="K66" s="75" t="s">
        <v>496</v>
      </c>
    </row>
    <row r="67" s="75" customFormat="true" ht="23.85" hidden="true" customHeight="false" outlineLevel="0" collapsed="false">
      <c r="A67" s="75" t="s">
        <v>70</v>
      </c>
      <c r="B67" s="81" t="s">
        <v>566</v>
      </c>
      <c r="C67" s="82" t="s">
        <v>567</v>
      </c>
      <c r="D67" s="75" t="s">
        <v>509</v>
      </c>
      <c r="E67" s="75" t="s">
        <v>510</v>
      </c>
      <c r="F67" s="77" t="s">
        <v>531</v>
      </c>
      <c r="G67" s="75" t="s">
        <v>397</v>
      </c>
      <c r="H67" s="75" t="s">
        <v>540</v>
      </c>
      <c r="I67" s="79" t="s">
        <v>541</v>
      </c>
      <c r="J67" s="78" t="n">
        <v>14</v>
      </c>
      <c r="K67" s="75" t="s">
        <v>496</v>
      </c>
    </row>
    <row r="68" s="75" customFormat="true" ht="23.85" hidden="true" customHeight="false" outlineLevel="0" collapsed="false">
      <c r="A68" s="75" t="s">
        <v>70</v>
      </c>
      <c r="B68" s="81" t="s">
        <v>566</v>
      </c>
      <c r="C68" s="82" t="s">
        <v>567</v>
      </c>
      <c r="D68" s="75" t="s">
        <v>513</v>
      </c>
      <c r="E68" s="75" t="s">
        <v>514</v>
      </c>
      <c r="F68" s="77" t="s">
        <v>531</v>
      </c>
      <c r="G68" s="75" t="s">
        <v>397</v>
      </c>
      <c r="H68" s="75" t="s">
        <v>542</v>
      </c>
      <c r="I68" s="75" t="s">
        <v>543</v>
      </c>
      <c r="J68" s="78" t="n">
        <v>14</v>
      </c>
      <c r="K68" s="75" t="s">
        <v>496</v>
      </c>
    </row>
    <row r="69" s="75" customFormat="true" ht="23.85" hidden="true" customHeight="false" outlineLevel="0" collapsed="false">
      <c r="A69" s="75" t="s">
        <v>70</v>
      </c>
      <c r="B69" s="81" t="s">
        <v>566</v>
      </c>
      <c r="C69" s="82" t="s">
        <v>567</v>
      </c>
      <c r="D69" s="75" t="s">
        <v>517</v>
      </c>
      <c r="E69" s="75" t="s">
        <v>518</v>
      </c>
      <c r="F69" s="77" t="s">
        <v>531</v>
      </c>
      <c r="G69" s="75" t="s">
        <v>397</v>
      </c>
      <c r="H69" s="75" t="s">
        <v>544</v>
      </c>
      <c r="I69" s="75" t="s">
        <v>545</v>
      </c>
      <c r="J69" s="78" t="n">
        <v>14</v>
      </c>
      <c r="K69" s="75" t="s">
        <v>496</v>
      </c>
    </row>
    <row r="70" s="92" customFormat="true" ht="12.75" hidden="true" customHeight="false" outlineLevel="0" collapsed="false">
      <c r="A70" s="75" t="s">
        <v>70</v>
      </c>
      <c r="B70" s="81" t="s">
        <v>566</v>
      </c>
      <c r="C70" s="82" t="s">
        <v>567</v>
      </c>
      <c r="D70" s="76" t="s">
        <v>524</v>
      </c>
      <c r="E70" s="76" t="s">
        <v>525</v>
      </c>
      <c r="F70" s="77" t="s">
        <v>531</v>
      </c>
      <c r="G70" s="76" t="s">
        <v>371</v>
      </c>
      <c r="H70" s="76" t="s">
        <v>199</v>
      </c>
      <c r="I70" s="76"/>
      <c r="J70" s="83" t="n">
        <v>14</v>
      </c>
      <c r="K70" s="75" t="s">
        <v>496</v>
      </c>
      <c r="L70" s="75"/>
      <c r="M70" s="75"/>
      <c r="N70" s="75"/>
      <c r="O70" s="75"/>
      <c r="P70" s="75"/>
      <c r="Q70" s="75"/>
      <c r="R70" s="75"/>
      <c r="S70" s="75"/>
      <c r="T70" s="75"/>
      <c r="U70" s="75"/>
      <c r="V70" s="75"/>
      <c r="W70" s="75"/>
      <c r="X70" s="75"/>
      <c r="Y70" s="75"/>
    </row>
    <row r="71" s="75" customFormat="true" ht="12.75" hidden="true" customHeight="false" outlineLevel="0" collapsed="false">
      <c r="A71" s="75" t="s">
        <v>70</v>
      </c>
      <c r="B71" s="81" t="s">
        <v>566</v>
      </c>
      <c r="C71" s="82" t="s">
        <v>567</v>
      </c>
      <c r="D71" s="76" t="s">
        <v>520</v>
      </c>
      <c r="E71" s="76" t="s">
        <v>521</v>
      </c>
      <c r="F71" s="77" t="s">
        <v>531</v>
      </c>
      <c r="G71" s="76" t="s">
        <v>371</v>
      </c>
      <c r="H71" s="76" t="s">
        <v>199</v>
      </c>
      <c r="I71" s="76"/>
      <c r="J71" s="83" t="n">
        <v>14</v>
      </c>
      <c r="K71" s="75" t="s">
        <v>496</v>
      </c>
    </row>
    <row r="72" s="75" customFormat="true" ht="12.75" hidden="true" customHeight="false" outlineLevel="0" collapsed="false">
      <c r="A72" s="75" t="s">
        <v>70</v>
      </c>
      <c r="B72" s="81" t="s">
        <v>566</v>
      </c>
      <c r="C72" s="82" t="s">
        <v>567</v>
      </c>
      <c r="D72" s="76" t="s">
        <v>522</v>
      </c>
      <c r="E72" s="76" t="s">
        <v>523</v>
      </c>
      <c r="F72" s="77" t="s">
        <v>531</v>
      </c>
      <c r="G72" s="76" t="s">
        <v>371</v>
      </c>
      <c r="H72" s="76" t="s">
        <v>199</v>
      </c>
      <c r="I72" s="76"/>
      <c r="J72" s="91" t="n">
        <v>14</v>
      </c>
      <c r="K72" s="75" t="s">
        <v>496</v>
      </c>
    </row>
    <row r="73" customFormat="false" ht="12.75" hidden="true" customHeight="false" outlineLevel="0" collapsed="false">
      <c r="A73" s="79" t="s">
        <v>83</v>
      </c>
      <c r="B73" s="85" t="s">
        <v>568</v>
      </c>
      <c r="C73" s="79" t="s">
        <v>569</v>
      </c>
      <c r="D73" s="86" t="s">
        <v>493</v>
      </c>
      <c r="E73" s="86" t="s">
        <v>494</v>
      </c>
      <c r="F73" s="87" t="s">
        <v>570</v>
      </c>
      <c r="G73" s="79" t="s">
        <v>371</v>
      </c>
      <c r="H73" s="79" t="s">
        <v>199</v>
      </c>
      <c r="J73" s="70" t="n">
        <v>15</v>
      </c>
      <c r="K73" s="79" t="s">
        <v>496</v>
      </c>
    </row>
    <row r="74" customFormat="false" ht="12.75" hidden="true" customHeight="false" outlineLevel="0" collapsed="false">
      <c r="A74" s="79" t="s">
        <v>83</v>
      </c>
      <c r="B74" s="85" t="s">
        <v>568</v>
      </c>
      <c r="C74" s="79" t="s">
        <v>569</v>
      </c>
      <c r="D74" s="86" t="s">
        <v>487</v>
      </c>
      <c r="E74" s="86" t="s">
        <v>488</v>
      </c>
      <c r="F74" s="87" t="s">
        <v>570</v>
      </c>
      <c r="G74" s="75" t="s">
        <v>371</v>
      </c>
      <c r="H74" s="75" t="s">
        <v>199</v>
      </c>
      <c r="J74" s="70" t="n">
        <v>15</v>
      </c>
      <c r="K74" s="79" t="s">
        <v>496</v>
      </c>
    </row>
    <row r="75" customFormat="false" ht="46.25" hidden="true" customHeight="false" outlineLevel="0" collapsed="false">
      <c r="A75" s="79" t="s">
        <v>83</v>
      </c>
      <c r="B75" s="85" t="s">
        <v>568</v>
      </c>
      <c r="C75" s="79" t="s">
        <v>569</v>
      </c>
      <c r="D75" s="79" t="s">
        <v>497</v>
      </c>
      <c r="E75" s="79" t="s">
        <v>498</v>
      </c>
      <c r="F75" s="87" t="s">
        <v>570</v>
      </c>
      <c r="G75" s="79" t="s">
        <v>397</v>
      </c>
      <c r="H75" s="79" t="s">
        <v>499</v>
      </c>
      <c r="I75" s="79" t="s">
        <v>571</v>
      </c>
      <c r="J75" s="70" t="n">
        <v>15</v>
      </c>
      <c r="K75" s="79" t="s">
        <v>496</v>
      </c>
    </row>
    <row r="76" customFormat="false" ht="35.05" hidden="true" customHeight="false" outlineLevel="0" collapsed="false">
      <c r="A76" s="79" t="s">
        <v>83</v>
      </c>
      <c r="B76" s="85" t="s">
        <v>568</v>
      </c>
      <c r="C76" s="79" t="s">
        <v>569</v>
      </c>
      <c r="D76" s="79" t="s">
        <v>501</v>
      </c>
      <c r="E76" s="79" t="s">
        <v>502</v>
      </c>
      <c r="F76" s="87" t="s">
        <v>570</v>
      </c>
      <c r="G76" s="79" t="s">
        <v>397</v>
      </c>
      <c r="H76" s="75" t="s">
        <v>503</v>
      </c>
      <c r="I76" s="75" t="s">
        <v>572</v>
      </c>
      <c r="J76" s="70" t="n">
        <v>15</v>
      </c>
      <c r="K76" s="79" t="s">
        <v>496</v>
      </c>
    </row>
    <row r="77" customFormat="false" ht="12.75" hidden="true" customHeight="false" outlineLevel="0" collapsed="false">
      <c r="A77" s="79" t="s">
        <v>83</v>
      </c>
      <c r="B77" s="85" t="s">
        <v>568</v>
      </c>
      <c r="C77" s="79" t="s">
        <v>569</v>
      </c>
      <c r="D77" s="86" t="s">
        <v>452</v>
      </c>
      <c r="E77" s="86" t="s">
        <v>453</v>
      </c>
      <c r="F77" s="87" t="s">
        <v>570</v>
      </c>
      <c r="G77" s="79" t="s">
        <v>371</v>
      </c>
      <c r="H77" s="79" t="s">
        <v>199</v>
      </c>
      <c r="J77" s="70" t="n">
        <v>15</v>
      </c>
      <c r="K77" s="79" t="s">
        <v>496</v>
      </c>
      <c r="L77" s="89"/>
      <c r="M77" s="89"/>
      <c r="N77" s="89"/>
      <c r="O77" s="89"/>
      <c r="P77" s="89"/>
      <c r="Q77" s="89"/>
      <c r="R77" s="89"/>
      <c r="S77" s="89"/>
      <c r="T77" s="89"/>
      <c r="U77" s="89"/>
      <c r="V77" s="89"/>
      <c r="W77" s="89"/>
      <c r="X77" s="89"/>
      <c r="Y77" s="89"/>
    </row>
    <row r="78" customFormat="false" ht="23.85" hidden="true" customHeight="false" outlineLevel="0" collapsed="false">
      <c r="A78" s="79" t="s">
        <v>83</v>
      </c>
      <c r="B78" s="85" t="s">
        <v>568</v>
      </c>
      <c r="C78" s="79" t="s">
        <v>569</v>
      </c>
      <c r="D78" s="79" t="s">
        <v>536</v>
      </c>
      <c r="E78" s="79" t="s">
        <v>537</v>
      </c>
      <c r="F78" s="87" t="s">
        <v>570</v>
      </c>
      <c r="G78" s="79" t="s">
        <v>371</v>
      </c>
      <c r="H78" s="79" t="s">
        <v>199</v>
      </c>
      <c r="J78" s="70" t="n">
        <v>15</v>
      </c>
      <c r="K78" s="79" t="s">
        <v>496</v>
      </c>
    </row>
    <row r="79" customFormat="false" ht="23.85" hidden="true" customHeight="false" outlineLevel="0" collapsed="false">
      <c r="A79" s="79" t="s">
        <v>83</v>
      </c>
      <c r="B79" s="85" t="s">
        <v>568</v>
      </c>
      <c r="C79" s="79" t="s">
        <v>569</v>
      </c>
      <c r="D79" s="79" t="s">
        <v>538</v>
      </c>
      <c r="E79" s="86" t="s">
        <v>539</v>
      </c>
      <c r="F79" s="87" t="s">
        <v>570</v>
      </c>
      <c r="G79" s="79" t="s">
        <v>371</v>
      </c>
      <c r="H79" s="79" t="s">
        <v>199</v>
      </c>
      <c r="J79" s="70" t="n">
        <v>15</v>
      </c>
      <c r="K79" s="79" t="s">
        <v>496</v>
      </c>
    </row>
    <row r="80" customFormat="false" ht="12.75" hidden="true" customHeight="false" outlineLevel="0" collapsed="false">
      <c r="A80" s="79" t="s">
        <v>83</v>
      </c>
      <c r="B80" s="85" t="s">
        <v>568</v>
      </c>
      <c r="C80" s="79" t="s">
        <v>569</v>
      </c>
      <c r="D80" s="86" t="s">
        <v>505</v>
      </c>
      <c r="E80" s="86" t="s">
        <v>506</v>
      </c>
      <c r="F80" s="87" t="s">
        <v>570</v>
      </c>
      <c r="G80" s="79" t="s">
        <v>371</v>
      </c>
      <c r="H80" s="79" t="s">
        <v>199</v>
      </c>
      <c r="J80" s="70" t="n">
        <v>15</v>
      </c>
      <c r="K80" s="79" t="s">
        <v>496</v>
      </c>
    </row>
    <row r="81" customFormat="false" ht="12.75" hidden="true" customHeight="false" outlineLevel="0" collapsed="false">
      <c r="A81" s="79" t="s">
        <v>83</v>
      </c>
      <c r="B81" s="85" t="s">
        <v>568</v>
      </c>
      <c r="C81" s="79" t="s">
        <v>569</v>
      </c>
      <c r="D81" s="86" t="s">
        <v>507</v>
      </c>
      <c r="E81" s="86" t="s">
        <v>508</v>
      </c>
      <c r="F81" s="87" t="s">
        <v>570</v>
      </c>
      <c r="G81" s="79" t="s">
        <v>371</v>
      </c>
      <c r="H81" s="79" t="s">
        <v>199</v>
      </c>
      <c r="J81" s="70" t="n">
        <v>15</v>
      </c>
      <c r="K81" s="79" t="s">
        <v>496</v>
      </c>
    </row>
    <row r="82" customFormat="false" ht="12.75" hidden="true" customHeight="false" outlineLevel="0" collapsed="false">
      <c r="A82" s="79" t="s">
        <v>83</v>
      </c>
      <c r="B82" s="85" t="s">
        <v>568</v>
      </c>
      <c r="C82" s="79" t="s">
        <v>569</v>
      </c>
      <c r="D82" s="86" t="s">
        <v>509</v>
      </c>
      <c r="E82" s="86" t="s">
        <v>510</v>
      </c>
      <c r="F82" s="87" t="s">
        <v>570</v>
      </c>
      <c r="G82" s="79" t="s">
        <v>397</v>
      </c>
      <c r="H82" s="79" t="s">
        <v>540</v>
      </c>
      <c r="I82" s="79" t="s">
        <v>541</v>
      </c>
      <c r="J82" s="70" t="n">
        <v>15</v>
      </c>
      <c r="K82" s="79" t="s">
        <v>496</v>
      </c>
    </row>
    <row r="83" customFormat="false" ht="46.25" hidden="true" customHeight="false" outlineLevel="0" collapsed="false">
      <c r="A83" s="79" t="s">
        <v>83</v>
      </c>
      <c r="B83" s="85" t="s">
        <v>568</v>
      </c>
      <c r="C83" s="79" t="s">
        <v>569</v>
      </c>
      <c r="D83" s="79" t="s">
        <v>513</v>
      </c>
      <c r="E83" s="79" t="s">
        <v>514</v>
      </c>
      <c r="F83" s="87" t="s">
        <v>570</v>
      </c>
      <c r="G83" s="79" t="s">
        <v>397</v>
      </c>
      <c r="H83" s="79" t="s">
        <v>515</v>
      </c>
      <c r="I83" s="79" t="s">
        <v>573</v>
      </c>
      <c r="J83" s="70" t="n">
        <v>15</v>
      </c>
      <c r="K83" s="79" t="s">
        <v>496</v>
      </c>
    </row>
    <row r="84" customFormat="false" ht="35.05" hidden="true" customHeight="false" outlineLevel="0" collapsed="false">
      <c r="A84" s="79" t="s">
        <v>83</v>
      </c>
      <c r="B84" s="85" t="s">
        <v>568</v>
      </c>
      <c r="C84" s="79" t="s">
        <v>569</v>
      </c>
      <c r="D84" s="79" t="s">
        <v>517</v>
      </c>
      <c r="E84" s="79" t="s">
        <v>518</v>
      </c>
      <c r="F84" s="87" t="s">
        <v>570</v>
      </c>
      <c r="G84" s="79" t="s">
        <v>397</v>
      </c>
      <c r="H84" s="75" t="s">
        <v>519</v>
      </c>
      <c r="I84" s="75" t="s">
        <v>574</v>
      </c>
      <c r="J84" s="70" t="n">
        <v>15</v>
      </c>
      <c r="K84" s="79" t="s">
        <v>496</v>
      </c>
    </row>
    <row r="85" customFormat="false" ht="12.75" hidden="true" customHeight="false" outlineLevel="0" collapsed="false">
      <c r="A85" s="79" t="s">
        <v>83</v>
      </c>
      <c r="B85" s="85" t="s">
        <v>568</v>
      </c>
      <c r="C85" s="79" t="s">
        <v>569</v>
      </c>
      <c r="D85" s="86" t="s">
        <v>524</v>
      </c>
      <c r="E85" s="79" t="s">
        <v>525</v>
      </c>
      <c r="F85" s="87" t="s">
        <v>570</v>
      </c>
      <c r="G85" s="79" t="s">
        <v>371</v>
      </c>
      <c r="H85" s="76" t="s">
        <v>199</v>
      </c>
      <c r="J85" s="70" t="n">
        <v>15</v>
      </c>
      <c r="K85" s="79" t="s">
        <v>496</v>
      </c>
    </row>
    <row r="86" customFormat="false" ht="12.75" hidden="true" customHeight="false" outlineLevel="0" collapsed="false">
      <c r="A86" s="79" t="s">
        <v>83</v>
      </c>
      <c r="B86" s="85" t="s">
        <v>568</v>
      </c>
      <c r="C86" s="79" t="s">
        <v>569</v>
      </c>
      <c r="D86" s="86" t="s">
        <v>520</v>
      </c>
      <c r="E86" s="86" t="s">
        <v>521</v>
      </c>
      <c r="F86" s="87" t="s">
        <v>570</v>
      </c>
      <c r="G86" s="79" t="s">
        <v>371</v>
      </c>
      <c r="H86" s="79" t="s">
        <v>199</v>
      </c>
      <c r="J86" s="70" t="n">
        <v>15</v>
      </c>
      <c r="K86" s="79" t="s">
        <v>496</v>
      </c>
    </row>
    <row r="87" customFormat="false" ht="12.75" hidden="true" customHeight="false" outlineLevel="0" collapsed="false">
      <c r="A87" s="79" t="s">
        <v>83</v>
      </c>
      <c r="B87" s="85" t="s">
        <v>568</v>
      </c>
      <c r="C87" s="79" t="s">
        <v>569</v>
      </c>
      <c r="D87" s="86" t="s">
        <v>522</v>
      </c>
      <c r="E87" s="86" t="s">
        <v>523</v>
      </c>
      <c r="F87" s="87" t="s">
        <v>570</v>
      </c>
      <c r="G87" s="79" t="s">
        <v>371</v>
      </c>
      <c r="H87" s="79" t="s">
        <v>199</v>
      </c>
      <c r="J87" s="70" t="n">
        <v>15</v>
      </c>
      <c r="K87" s="79" t="s">
        <v>496</v>
      </c>
    </row>
    <row r="88" s="75" customFormat="true" ht="23.85" hidden="true" customHeight="false" outlineLevel="0" collapsed="false">
      <c r="A88" s="75" t="s">
        <v>215</v>
      </c>
      <c r="B88" s="75" t="s">
        <v>575</v>
      </c>
      <c r="C88" s="75" t="s">
        <v>576</v>
      </c>
      <c r="D88" s="76" t="s">
        <v>487</v>
      </c>
      <c r="E88" s="76" t="s">
        <v>488</v>
      </c>
      <c r="F88" s="77" t="s">
        <v>489</v>
      </c>
      <c r="G88" s="75" t="s">
        <v>397</v>
      </c>
      <c r="H88" s="75" t="s">
        <v>490</v>
      </c>
      <c r="I88" s="75" t="s">
        <v>491</v>
      </c>
      <c r="J88" s="78" t="s">
        <v>199</v>
      </c>
      <c r="K88" s="75" t="s">
        <v>492</v>
      </c>
    </row>
    <row r="89" s="75" customFormat="true" ht="12.75" hidden="true" customHeight="false" outlineLevel="0" collapsed="false">
      <c r="A89" s="75" t="s">
        <v>215</v>
      </c>
      <c r="B89" s="75" t="s">
        <v>575</v>
      </c>
      <c r="C89" s="75" t="s">
        <v>576</v>
      </c>
      <c r="D89" s="76" t="s">
        <v>493</v>
      </c>
      <c r="E89" s="76" t="s">
        <v>494</v>
      </c>
      <c r="F89" s="77" t="s">
        <v>495</v>
      </c>
      <c r="G89" s="75" t="s">
        <v>371</v>
      </c>
      <c r="H89" s="75" t="s">
        <v>199</v>
      </c>
      <c r="J89" s="78" t="n">
        <v>15</v>
      </c>
      <c r="K89" s="75" t="s">
        <v>496</v>
      </c>
    </row>
    <row r="90" s="75" customFormat="true" ht="23.85" hidden="true" customHeight="false" outlineLevel="0" collapsed="false">
      <c r="A90" s="75" t="s">
        <v>215</v>
      </c>
      <c r="B90" s="75" t="s">
        <v>575</v>
      </c>
      <c r="C90" s="75" t="s">
        <v>576</v>
      </c>
      <c r="D90" s="75" t="s">
        <v>497</v>
      </c>
      <c r="E90" s="75" t="s">
        <v>498</v>
      </c>
      <c r="F90" s="77" t="s">
        <v>495</v>
      </c>
      <c r="G90" s="75" t="s">
        <v>397</v>
      </c>
      <c r="H90" s="75" t="s">
        <v>499</v>
      </c>
      <c r="I90" s="79" t="s">
        <v>500</v>
      </c>
      <c r="J90" s="78" t="n">
        <v>15</v>
      </c>
      <c r="K90" s="75" t="s">
        <v>496</v>
      </c>
    </row>
    <row r="91" s="75" customFormat="true" ht="23.85" hidden="true" customHeight="false" outlineLevel="0" collapsed="false">
      <c r="A91" s="75" t="s">
        <v>215</v>
      </c>
      <c r="B91" s="75" t="s">
        <v>575</v>
      </c>
      <c r="C91" s="75" t="s">
        <v>576</v>
      </c>
      <c r="D91" s="75" t="s">
        <v>501</v>
      </c>
      <c r="E91" s="75" t="s">
        <v>502</v>
      </c>
      <c r="F91" s="77" t="s">
        <v>495</v>
      </c>
      <c r="G91" s="75" t="s">
        <v>397</v>
      </c>
      <c r="H91" s="75" t="s">
        <v>503</v>
      </c>
      <c r="I91" s="75" t="s">
        <v>504</v>
      </c>
      <c r="J91" s="78" t="n">
        <v>15</v>
      </c>
      <c r="K91" s="75" t="s">
        <v>496</v>
      </c>
    </row>
    <row r="92" s="75" customFormat="true" ht="12.75" hidden="true" customHeight="false" outlineLevel="0" collapsed="false">
      <c r="A92" s="75" t="s">
        <v>215</v>
      </c>
      <c r="B92" s="75" t="s">
        <v>575</v>
      </c>
      <c r="C92" s="75" t="s">
        <v>576</v>
      </c>
      <c r="D92" s="76" t="s">
        <v>452</v>
      </c>
      <c r="E92" s="76" t="s">
        <v>453</v>
      </c>
      <c r="F92" s="77" t="s">
        <v>495</v>
      </c>
      <c r="G92" s="75" t="s">
        <v>371</v>
      </c>
      <c r="H92" s="75" t="s">
        <v>199</v>
      </c>
      <c r="J92" s="78" t="n">
        <v>15</v>
      </c>
      <c r="K92" s="75" t="s">
        <v>496</v>
      </c>
      <c r="L92" s="80"/>
      <c r="M92" s="80"/>
      <c r="N92" s="80"/>
      <c r="O92" s="80"/>
      <c r="P92" s="80"/>
      <c r="Q92" s="80"/>
      <c r="R92" s="80"/>
      <c r="S92" s="80"/>
      <c r="T92" s="80"/>
      <c r="U92" s="80"/>
      <c r="V92" s="80"/>
      <c r="W92" s="80"/>
      <c r="X92" s="80"/>
      <c r="Y92" s="80"/>
    </row>
    <row r="93" s="75" customFormat="true" ht="12.75" hidden="true" customHeight="false" outlineLevel="0" collapsed="false">
      <c r="A93" s="75" t="s">
        <v>215</v>
      </c>
      <c r="B93" s="75" t="s">
        <v>575</v>
      </c>
      <c r="C93" s="75" t="s">
        <v>576</v>
      </c>
      <c r="D93" s="76" t="s">
        <v>505</v>
      </c>
      <c r="E93" s="76" t="s">
        <v>506</v>
      </c>
      <c r="F93" s="77" t="s">
        <v>495</v>
      </c>
      <c r="G93" s="75" t="s">
        <v>371</v>
      </c>
      <c r="H93" s="75" t="s">
        <v>199</v>
      </c>
      <c r="J93" s="78" t="n">
        <v>15</v>
      </c>
      <c r="K93" s="75" t="s">
        <v>496</v>
      </c>
    </row>
    <row r="94" s="75" customFormat="true" ht="12.75" hidden="true" customHeight="false" outlineLevel="0" collapsed="false">
      <c r="A94" s="75" t="s">
        <v>215</v>
      </c>
      <c r="B94" s="75" t="s">
        <v>575</v>
      </c>
      <c r="C94" s="75" t="s">
        <v>576</v>
      </c>
      <c r="D94" s="76" t="s">
        <v>507</v>
      </c>
      <c r="E94" s="76" t="s">
        <v>508</v>
      </c>
      <c r="F94" s="77" t="s">
        <v>495</v>
      </c>
      <c r="G94" s="75" t="s">
        <v>371</v>
      </c>
      <c r="H94" s="75" t="s">
        <v>199</v>
      </c>
      <c r="J94" s="78" t="n">
        <v>15</v>
      </c>
      <c r="K94" s="75" t="s">
        <v>496</v>
      </c>
    </row>
    <row r="95" s="75" customFormat="true" ht="23.85" hidden="false" customHeight="false" outlineLevel="0" collapsed="false">
      <c r="A95" s="75" t="s">
        <v>215</v>
      </c>
      <c r="B95" s="75" t="s">
        <v>575</v>
      </c>
      <c r="C95" s="75" t="s">
        <v>576</v>
      </c>
      <c r="D95" s="76" t="s">
        <v>509</v>
      </c>
      <c r="E95" s="76" t="s">
        <v>510</v>
      </c>
      <c r="F95" s="77" t="s">
        <v>495</v>
      </c>
      <c r="G95" s="75" t="s">
        <v>397</v>
      </c>
      <c r="H95" s="75" t="s">
        <v>511</v>
      </c>
      <c r="I95" s="75" t="s">
        <v>512</v>
      </c>
      <c r="J95" s="78" t="n">
        <v>15</v>
      </c>
      <c r="K95" s="75" t="s">
        <v>496</v>
      </c>
    </row>
    <row r="96" s="75" customFormat="true" ht="23.85" hidden="true" customHeight="false" outlineLevel="0" collapsed="false">
      <c r="A96" s="75" t="s">
        <v>215</v>
      </c>
      <c r="B96" s="75" t="s">
        <v>575</v>
      </c>
      <c r="C96" s="75" t="s">
        <v>576</v>
      </c>
      <c r="D96" s="75" t="s">
        <v>513</v>
      </c>
      <c r="E96" s="75" t="s">
        <v>514</v>
      </c>
      <c r="F96" s="77" t="s">
        <v>495</v>
      </c>
      <c r="G96" s="75" t="s">
        <v>397</v>
      </c>
      <c r="H96" s="75" t="s">
        <v>515</v>
      </c>
      <c r="I96" s="75" t="s">
        <v>516</v>
      </c>
      <c r="J96" s="78" t="n">
        <v>15</v>
      </c>
      <c r="K96" s="75" t="s">
        <v>496</v>
      </c>
    </row>
    <row r="97" s="75" customFormat="true" ht="23.85" hidden="true" customHeight="false" outlineLevel="0" collapsed="false">
      <c r="A97" s="75" t="s">
        <v>215</v>
      </c>
      <c r="B97" s="75" t="s">
        <v>575</v>
      </c>
      <c r="C97" s="75" t="s">
        <v>576</v>
      </c>
      <c r="D97" s="75" t="s">
        <v>517</v>
      </c>
      <c r="E97" s="75" t="s">
        <v>518</v>
      </c>
      <c r="F97" s="77" t="s">
        <v>495</v>
      </c>
      <c r="G97" s="75" t="s">
        <v>397</v>
      </c>
      <c r="H97" s="75" t="s">
        <v>519</v>
      </c>
      <c r="I97" s="75" t="s">
        <v>504</v>
      </c>
      <c r="J97" s="78" t="n">
        <v>15</v>
      </c>
      <c r="K97" s="75" t="s">
        <v>496</v>
      </c>
    </row>
    <row r="98" s="75" customFormat="true" ht="12.75" hidden="true" customHeight="false" outlineLevel="0" collapsed="false">
      <c r="A98" s="75" t="s">
        <v>215</v>
      </c>
      <c r="B98" s="75" t="s">
        <v>575</v>
      </c>
      <c r="C98" s="75" t="s">
        <v>576</v>
      </c>
      <c r="D98" s="76" t="s">
        <v>520</v>
      </c>
      <c r="E98" s="76" t="s">
        <v>521</v>
      </c>
      <c r="F98" s="77" t="s">
        <v>495</v>
      </c>
      <c r="G98" s="75" t="s">
        <v>371</v>
      </c>
      <c r="H98" s="75" t="s">
        <v>199</v>
      </c>
      <c r="J98" s="78" t="n">
        <v>15</v>
      </c>
      <c r="K98" s="75" t="s">
        <v>496</v>
      </c>
    </row>
    <row r="99" s="75" customFormat="true" ht="12.75" hidden="true" customHeight="false" outlineLevel="0" collapsed="false">
      <c r="A99" s="75" t="s">
        <v>215</v>
      </c>
      <c r="B99" s="75" t="s">
        <v>575</v>
      </c>
      <c r="C99" s="75" t="s">
        <v>576</v>
      </c>
      <c r="D99" s="76" t="s">
        <v>522</v>
      </c>
      <c r="E99" s="76" t="s">
        <v>523</v>
      </c>
      <c r="F99" s="77" t="s">
        <v>495</v>
      </c>
      <c r="G99" s="75" t="s">
        <v>371</v>
      </c>
      <c r="H99" s="75" t="s">
        <v>199</v>
      </c>
      <c r="J99" s="78" t="n">
        <v>15</v>
      </c>
      <c r="K99" s="75" t="s">
        <v>496</v>
      </c>
    </row>
    <row r="100" s="75" customFormat="true" ht="23.85" hidden="true" customHeight="false" outlineLevel="0" collapsed="false">
      <c r="A100" s="75" t="s">
        <v>215</v>
      </c>
      <c r="B100" s="75" t="s">
        <v>575</v>
      </c>
      <c r="C100" s="75" t="s">
        <v>576</v>
      </c>
      <c r="D100" s="76" t="s">
        <v>524</v>
      </c>
      <c r="E100" s="75" t="s">
        <v>525</v>
      </c>
      <c r="F100" s="77" t="s">
        <v>526</v>
      </c>
      <c r="G100" s="75" t="s">
        <v>397</v>
      </c>
      <c r="H100" s="75" t="s">
        <v>527</v>
      </c>
      <c r="I100" s="75" t="s">
        <v>528</v>
      </c>
      <c r="J100" s="78" t="n">
        <v>15</v>
      </c>
      <c r="K100" s="75" t="s">
        <v>496</v>
      </c>
    </row>
    <row r="101" s="75" customFormat="true" ht="12.75" hidden="true" customHeight="false" outlineLevel="0" collapsed="false">
      <c r="A101" s="75" t="s">
        <v>256</v>
      </c>
      <c r="B101" s="75" t="s">
        <v>577</v>
      </c>
      <c r="C101" s="75" t="s">
        <v>578</v>
      </c>
      <c r="D101" s="76" t="s">
        <v>493</v>
      </c>
      <c r="E101" s="76" t="s">
        <v>494</v>
      </c>
      <c r="F101" s="77" t="s">
        <v>495</v>
      </c>
      <c r="G101" s="75" t="s">
        <v>371</v>
      </c>
      <c r="H101" s="75" t="s">
        <v>199</v>
      </c>
      <c r="J101" s="78" t="n">
        <v>15</v>
      </c>
      <c r="K101" s="75" t="s">
        <v>496</v>
      </c>
    </row>
    <row r="102" s="75" customFormat="true" ht="23.85" hidden="true" customHeight="false" outlineLevel="0" collapsed="false">
      <c r="A102" s="75" t="s">
        <v>256</v>
      </c>
      <c r="B102" s="75" t="s">
        <v>577</v>
      </c>
      <c r="C102" s="75" t="s">
        <v>578</v>
      </c>
      <c r="D102" s="75" t="s">
        <v>497</v>
      </c>
      <c r="E102" s="75" t="s">
        <v>498</v>
      </c>
      <c r="F102" s="77" t="s">
        <v>495</v>
      </c>
      <c r="G102" s="75" t="s">
        <v>397</v>
      </c>
      <c r="H102" s="75" t="s">
        <v>499</v>
      </c>
      <c r="I102" s="79" t="s">
        <v>500</v>
      </c>
      <c r="J102" s="78" t="n">
        <v>14</v>
      </c>
      <c r="K102" s="75" t="s">
        <v>496</v>
      </c>
    </row>
    <row r="103" s="75" customFormat="true" ht="23.85" hidden="true" customHeight="false" outlineLevel="0" collapsed="false">
      <c r="A103" s="75" t="s">
        <v>256</v>
      </c>
      <c r="B103" s="75" t="s">
        <v>577</v>
      </c>
      <c r="C103" s="75" t="s">
        <v>578</v>
      </c>
      <c r="D103" s="75" t="s">
        <v>501</v>
      </c>
      <c r="E103" s="75" t="s">
        <v>502</v>
      </c>
      <c r="F103" s="77" t="s">
        <v>495</v>
      </c>
      <c r="G103" s="75" t="s">
        <v>397</v>
      </c>
      <c r="H103" s="75" t="s">
        <v>503</v>
      </c>
      <c r="I103" s="75" t="s">
        <v>504</v>
      </c>
      <c r="J103" s="78" t="n">
        <v>14</v>
      </c>
      <c r="K103" s="75" t="s">
        <v>496</v>
      </c>
    </row>
    <row r="104" s="75" customFormat="true" ht="12.75" hidden="true" customHeight="false" outlineLevel="0" collapsed="false">
      <c r="A104" s="75" t="s">
        <v>256</v>
      </c>
      <c r="B104" s="75" t="s">
        <v>577</v>
      </c>
      <c r="C104" s="75" t="s">
        <v>578</v>
      </c>
      <c r="D104" s="76" t="s">
        <v>452</v>
      </c>
      <c r="E104" s="76" t="s">
        <v>453</v>
      </c>
      <c r="F104" s="77" t="s">
        <v>495</v>
      </c>
      <c r="G104" s="75" t="s">
        <v>371</v>
      </c>
      <c r="H104" s="75" t="s">
        <v>199</v>
      </c>
      <c r="J104" s="78" t="n">
        <v>15</v>
      </c>
      <c r="K104" s="75" t="s">
        <v>496</v>
      </c>
      <c r="L104" s="80"/>
      <c r="M104" s="80"/>
      <c r="N104" s="80"/>
      <c r="O104" s="80"/>
      <c r="P104" s="80"/>
      <c r="Q104" s="80"/>
      <c r="R104" s="80"/>
      <c r="S104" s="80"/>
      <c r="T104" s="80"/>
      <c r="U104" s="80"/>
      <c r="V104" s="80"/>
      <c r="W104" s="80"/>
      <c r="X104" s="80"/>
      <c r="Y104" s="80"/>
    </row>
    <row r="105" s="75" customFormat="true" ht="12.75" hidden="true" customHeight="false" outlineLevel="0" collapsed="false">
      <c r="A105" s="75" t="s">
        <v>256</v>
      </c>
      <c r="B105" s="75" t="s">
        <v>577</v>
      </c>
      <c r="C105" s="75" t="s">
        <v>578</v>
      </c>
      <c r="D105" s="76" t="s">
        <v>505</v>
      </c>
      <c r="E105" s="76" t="s">
        <v>506</v>
      </c>
      <c r="F105" s="77" t="s">
        <v>495</v>
      </c>
      <c r="G105" s="75" t="s">
        <v>371</v>
      </c>
      <c r="H105" s="75" t="s">
        <v>199</v>
      </c>
      <c r="J105" s="78" t="n">
        <v>15</v>
      </c>
      <c r="K105" s="75" t="s">
        <v>496</v>
      </c>
    </row>
    <row r="106" s="75" customFormat="true" ht="12.75" hidden="true" customHeight="false" outlineLevel="0" collapsed="false">
      <c r="A106" s="75" t="s">
        <v>256</v>
      </c>
      <c r="B106" s="75" t="s">
        <v>577</v>
      </c>
      <c r="C106" s="75" t="s">
        <v>578</v>
      </c>
      <c r="D106" s="76" t="s">
        <v>507</v>
      </c>
      <c r="E106" s="76" t="s">
        <v>508</v>
      </c>
      <c r="F106" s="77" t="s">
        <v>495</v>
      </c>
      <c r="G106" s="75" t="s">
        <v>371</v>
      </c>
      <c r="H106" s="75" t="s">
        <v>199</v>
      </c>
      <c r="J106" s="78" t="n">
        <v>15</v>
      </c>
      <c r="K106" s="75" t="s">
        <v>496</v>
      </c>
    </row>
    <row r="107" s="75" customFormat="true" ht="23.85" hidden="true" customHeight="false" outlineLevel="0" collapsed="false">
      <c r="A107" s="75" t="s">
        <v>256</v>
      </c>
      <c r="B107" s="75" t="s">
        <v>577</v>
      </c>
      <c r="C107" s="75" t="s">
        <v>578</v>
      </c>
      <c r="D107" s="75" t="s">
        <v>513</v>
      </c>
      <c r="E107" s="75" t="s">
        <v>514</v>
      </c>
      <c r="F107" s="77" t="s">
        <v>495</v>
      </c>
      <c r="G107" s="75" t="s">
        <v>397</v>
      </c>
      <c r="H107" s="75" t="s">
        <v>515</v>
      </c>
      <c r="I107" s="75" t="s">
        <v>516</v>
      </c>
      <c r="J107" s="78" t="n">
        <v>15</v>
      </c>
      <c r="K107" s="75" t="s">
        <v>496</v>
      </c>
    </row>
    <row r="108" s="75" customFormat="true" ht="23.85" hidden="true" customHeight="false" outlineLevel="0" collapsed="false">
      <c r="A108" s="75" t="s">
        <v>256</v>
      </c>
      <c r="B108" s="75" t="s">
        <v>577</v>
      </c>
      <c r="C108" s="75" t="s">
        <v>578</v>
      </c>
      <c r="D108" s="75" t="s">
        <v>517</v>
      </c>
      <c r="E108" s="75" t="s">
        <v>518</v>
      </c>
      <c r="F108" s="77" t="s">
        <v>495</v>
      </c>
      <c r="G108" s="75" t="s">
        <v>397</v>
      </c>
      <c r="H108" s="75" t="s">
        <v>519</v>
      </c>
      <c r="I108" s="75" t="s">
        <v>504</v>
      </c>
      <c r="J108" s="78" t="n">
        <v>15</v>
      </c>
      <c r="K108" s="75" t="s">
        <v>496</v>
      </c>
    </row>
    <row r="109" s="75" customFormat="true" ht="12.75" hidden="true" customHeight="false" outlineLevel="0" collapsed="false">
      <c r="A109" s="75" t="s">
        <v>256</v>
      </c>
      <c r="B109" s="75" t="s">
        <v>577</v>
      </c>
      <c r="C109" s="75" t="s">
        <v>578</v>
      </c>
      <c r="D109" s="76" t="s">
        <v>520</v>
      </c>
      <c r="E109" s="76" t="s">
        <v>521</v>
      </c>
      <c r="F109" s="77" t="s">
        <v>495</v>
      </c>
      <c r="G109" s="75" t="s">
        <v>371</v>
      </c>
      <c r="H109" s="75" t="s">
        <v>199</v>
      </c>
      <c r="I109" s="75" t="s">
        <v>579</v>
      </c>
      <c r="J109" s="78" t="n">
        <v>14</v>
      </c>
      <c r="K109" s="75" t="s">
        <v>496</v>
      </c>
    </row>
    <row r="110" s="75" customFormat="true" ht="12.75" hidden="true" customHeight="false" outlineLevel="0" collapsed="false">
      <c r="A110" s="75" t="s">
        <v>256</v>
      </c>
      <c r="B110" s="75" t="s">
        <v>577</v>
      </c>
      <c r="C110" s="75" t="s">
        <v>578</v>
      </c>
      <c r="D110" s="76" t="s">
        <v>522</v>
      </c>
      <c r="E110" s="76" t="s">
        <v>523</v>
      </c>
      <c r="F110" s="77" t="s">
        <v>495</v>
      </c>
      <c r="G110" s="75" t="s">
        <v>371</v>
      </c>
      <c r="H110" s="75" t="s">
        <v>199</v>
      </c>
      <c r="I110" s="75" t="s">
        <v>579</v>
      </c>
      <c r="J110" s="78" t="n">
        <v>14</v>
      </c>
      <c r="K110" s="75" t="s">
        <v>496</v>
      </c>
    </row>
    <row r="111" s="75" customFormat="true" ht="23.85" hidden="true" customHeight="false" outlineLevel="0" collapsed="false">
      <c r="A111" s="75" t="s">
        <v>256</v>
      </c>
      <c r="B111" s="75" t="s">
        <v>577</v>
      </c>
      <c r="C111" s="75" t="s">
        <v>578</v>
      </c>
      <c r="D111" s="76" t="s">
        <v>524</v>
      </c>
      <c r="E111" s="75" t="s">
        <v>525</v>
      </c>
      <c r="F111" s="77" t="s">
        <v>526</v>
      </c>
      <c r="G111" s="75" t="s">
        <v>397</v>
      </c>
      <c r="H111" s="75" t="s">
        <v>527</v>
      </c>
      <c r="I111" s="75" t="s">
        <v>528</v>
      </c>
      <c r="J111" s="78" t="n">
        <v>15</v>
      </c>
      <c r="K111" s="75" t="s">
        <v>496</v>
      </c>
    </row>
    <row r="112" s="75" customFormat="true" ht="35.05" hidden="true" customHeight="false" outlineLevel="0" collapsed="false">
      <c r="A112" s="75" t="s">
        <v>256</v>
      </c>
      <c r="B112" s="82" t="n">
        <v>12045500</v>
      </c>
      <c r="C112" s="75" t="s">
        <v>580</v>
      </c>
      <c r="D112" s="76" t="s">
        <v>487</v>
      </c>
      <c r="E112" s="76" t="s">
        <v>488</v>
      </c>
      <c r="F112" s="77" t="s">
        <v>581</v>
      </c>
      <c r="G112" s="75" t="s">
        <v>371</v>
      </c>
      <c r="H112" s="75" t="s">
        <v>199</v>
      </c>
      <c r="I112" s="75" t="s">
        <v>582</v>
      </c>
      <c r="J112" s="78" t="n">
        <v>12</v>
      </c>
      <c r="K112" s="75" t="s">
        <v>583</v>
      </c>
    </row>
    <row r="113" s="75" customFormat="true" ht="35.05" hidden="true" customHeight="false" outlineLevel="0" collapsed="false">
      <c r="A113" s="75" t="s">
        <v>256</v>
      </c>
      <c r="B113" s="82" t="n">
        <v>12045500</v>
      </c>
      <c r="C113" s="75" t="s">
        <v>580</v>
      </c>
      <c r="D113" s="76" t="s">
        <v>509</v>
      </c>
      <c r="E113" s="76" t="s">
        <v>510</v>
      </c>
      <c r="F113" s="77" t="s">
        <v>581</v>
      </c>
      <c r="G113" s="75" t="s">
        <v>371</v>
      </c>
      <c r="H113" s="75" t="s">
        <v>199</v>
      </c>
      <c r="I113" s="75" t="s">
        <v>582</v>
      </c>
      <c r="J113" s="78" t="n">
        <v>12</v>
      </c>
      <c r="K113" s="75" t="s">
        <v>583</v>
      </c>
    </row>
    <row r="114" s="75" customFormat="true" ht="12.75" hidden="true" customHeight="false" outlineLevel="0" collapsed="false">
      <c r="A114" s="93" t="s">
        <v>290</v>
      </c>
      <c r="B114" s="94"/>
      <c r="C114" s="94"/>
      <c r="D114" s="95" t="s">
        <v>493</v>
      </c>
      <c r="E114" s="95" t="s">
        <v>494</v>
      </c>
      <c r="F114" s="96" t="s">
        <v>584</v>
      </c>
      <c r="G114" s="94"/>
      <c r="H114" s="94"/>
      <c r="I114" s="94"/>
      <c r="J114" s="97"/>
      <c r="K114" s="94"/>
      <c r="L114" s="94"/>
      <c r="M114" s="94"/>
      <c r="N114" s="94"/>
      <c r="O114" s="94"/>
      <c r="P114" s="94"/>
      <c r="Q114" s="94"/>
      <c r="R114" s="94"/>
      <c r="S114" s="94"/>
      <c r="T114" s="94"/>
      <c r="U114" s="94"/>
      <c r="V114" s="94"/>
      <c r="W114" s="94"/>
      <c r="X114" s="94"/>
      <c r="Y114" s="94"/>
    </row>
    <row r="115" s="75" customFormat="true" ht="12.75" hidden="true" customHeight="false" outlineLevel="0" collapsed="false">
      <c r="A115" s="93" t="s">
        <v>290</v>
      </c>
      <c r="B115" s="94"/>
      <c r="C115" s="94"/>
      <c r="D115" s="95" t="s">
        <v>487</v>
      </c>
      <c r="E115" s="95" t="s">
        <v>488</v>
      </c>
      <c r="F115" s="96" t="s">
        <v>584</v>
      </c>
      <c r="G115" s="94"/>
      <c r="H115" s="94"/>
      <c r="I115" s="94"/>
      <c r="J115" s="97"/>
      <c r="K115" s="94"/>
      <c r="L115" s="94"/>
      <c r="M115" s="94"/>
      <c r="N115" s="94"/>
      <c r="O115" s="94"/>
      <c r="P115" s="94"/>
      <c r="Q115" s="94"/>
      <c r="R115" s="94"/>
      <c r="S115" s="94"/>
      <c r="T115" s="94"/>
      <c r="U115" s="94"/>
      <c r="V115" s="94"/>
      <c r="W115" s="94"/>
      <c r="X115" s="94"/>
      <c r="Y115" s="94"/>
    </row>
    <row r="116" s="92" customFormat="true" ht="23.85" hidden="true" customHeight="false" outlineLevel="0" collapsed="false">
      <c r="A116" s="93" t="s">
        <v>290</v>
      </c>
      <c r="B116" s="94"/>
      <c r="C116" s="94"/>
      <c r="D116" s="93" t="s">
        <v>497</v>
      </c>
      <c r="E116" s="93" t="s">
        <v>498</v>
      </c>
      <c r="F116" s="96" t="s">
        <v>584</v>
      </c>
      <c r="G116" s="94"/>
      <c r="H116" s="94"/>
      <c r="I116" s="94"/>
      <c r="J116" s="97"/>
      <c r="K116" s="94"/>
      <c r="L116" s="94"/>
      <c r="M116" s="94"/>
      <c r="N116" s="94"/>
      <c r="O116" s="94"/>
      <c r="P116" s="94"/>
      <c r="Q116" s="94"/>
      <c r="R116" s="94"/>
      <c r="S116" s="94"/>
      <c r="T116" s="94"/>
      <c r="U116" s="94"/>
      <c r="V116" s="94"/>
      <c r="W116" s="94"/>
      <c r="X116" s="94"/>
      <c r="Y116" s="94"/>
    </row>
    <row r="117" s="75" customFormat="true" ht="23.85" hidden="true" customHeight="false" outlineLevel="0" collapsed="false">
      <c r="A117" s="93" t="s">
        <v>290</v>
      </c>
      <c r="B117" s="94"/>
      <c r="C117" s="94"/>
      <c r="D117" s="93" t="s">
        <v>501</v>
      </c>
      <c r="E117" s="93" t="s">
        <v>502</v>
      </c>
      <c r="F117" s="96" t="s">
        <v>584</v>
      </c>
      <c r="G117" s="94"/>
      <c r="H117" s="94"/>
      <c r="I117" s="94"/>
      <c r="J117" s="97"/>
      <c r="K117" s="94"/>
      <c r="L117" s="94"/>
      <c r="M117" s="94"/>
      <c r="N117" s="94"/>
      <c r="O117" s="94"/>
      <c r="P117" s="94"/>
      <c r="Q117" s="94"/>
      <c r="R117" s="94"/>
      <c r="S117" s="94"/>
      <c r="T117" s="94"/>
      <c r="U117" s="94"/>
      <c r="V117" s="94"/>
      <c r="W117" s="94"/>
      <c r="X117" s="94"/>
      <c r="Y117" s="94"/>
    </row>
    <row r="118" s="75" customFormat="true" ht="12.75" hidden="true" customHeight="false" outlineLevel="0" collapsed="false">
      <c r="A118" s="93" t="s">
        <v>290</v>
      </c>
      <c r="B118" s="94"/>
      <c r="C118" s="94"/>
      <c r="D118" s="95" t="s">
        <v>452</v>
      </c>
      <c r="E118" s="95" t="s">
        <v>453</v>
      </c>
      <c r="F118" s="96" t="s">
        <v>584</v>
      </c>
      <c r="G118" s="94"/>
      <c r="H118" s="94"/>
      <c r="I118" s="94"/>
      <c r="J118" s="97"/>
      <c r="K118" s="94"/>
      <c r="L118" s="94"/>
      <c r="M118" s="94"/>
      <c r="N118" s="94"/>
      <c r="O118" s="94"/>
      <c r="P118" s="94"/>
      <c r="Q118" s="94"/>
      <c r="R118" s="94"/>
      <c r="S118" s="94"/>
      <c r="T118" s="94"/>
      <c r="U118" s="94"/>
      <c r="V118" s="94"/>
      <c r="W118" s="94"/>
      <c r="X118" s="94"/>
      <c r="Y118" s="94"/>
    </row>
    <row r="119" s="75" customFormat="true" ht="23.85" hidden="true" customHeight="false" outlineLevel="0" collapsed="false">
      <c r="A119" s="93" t="s">
        <v>290</v>
      </c>
      <c r="B119" s="92"/>
      <c r="C119" s="92"/>
      <c r="D119" s="93" t="s">
        <v>536</v>
      </c>
      <c r="E119" s="93" t="s">
        <v>537</v>
      </c>
      <c r="F119" s="96" t="s">
        <v>584</v>
      </c>
      <c r="G119" s="92"/>
      <c r="H119" s="98"/>
      <c r="I119" s="98"/>
      <c r="J119" s="99"/>
      <c r="K119" s="98"/>
      <c r="L119" s="100"/>
      <c r="M119" s="100"/>
      <c r="N119" s="100"/>
      <c r="O119" s="100"/>
      <c r="P119" s="100"/>
      <c r="Q119" s="100"/>
      <c r="R119" s="100"/>
      <c r="S119" s="100"/>
      <c r="T119" s="100"/>
      <c r="U119" s="100"/>
      <c r="V119" s="100"/>
      <c r="W119" s="100"/>
      <c r="X119" s="100"/>
      <c r="Y119" s="100"/>
    </row>
    <row r="120" s="75" customFormat="true" ht="12.75" hidden="true" customHeight="false" outlineLevel="0" collapsed="false">
      <c r="A120" s="93" t="s">
        <v>290</v>
      </c>
      <c r="B120" s="94"/>
      <c r="C120" s="94"/>
      <c r="D120" s="95" t="s">
        <v>505</v>
      </c>
      <c r="E120" s="95" t="s">
        <v>506</v>
      </c>
      <c r="F120" s="96" t="s">
        <v>584</v>
      </c>
      <c r="G120" s="94"/>
      <c r="H120" s="94"/>
      <c r="I120" s="94"/>
      <c r="J120" s="97"/>
      <c r="K120" s="94"/>
      <c r="L120" s="94"/>
      <c r="M120" s="94"/>
      <c r="N120" s="94"/>
      <c r="O120" s="94"/>
      <c r="P120" s="94"/>
      <c r="Q120" s="94"/>
      <c r="R120" s="94"/>
      <c r="S120" s="94"/>
      <c r="T120" s="94"/>
      <c r="U120" s="94"/>
      <c r="V120" s="94"/>
      <c r="W120" s="94"/>
      <c r="X120" s="94"/>
      <c r="Y120" s="94"/>
    </row>
    <row r="121" s="75" customFormat="true" ht="12.75" hidden="true" customHeight="false" outlineLevel="0" collapsed="false">
      <c r="A121" s="93" t="s">
        <v>290</v>
      </c>
      <c r="B121" s="94"/>
      <c r="C121" s="94"/>
      <c r="D121" s="95" t="s">
        <v>507</v>
      </c>
      <c r="E121" s="95" t="s">
        <v>508</v>
      </c>
      <c r="F121" s="96" t="s">
        <v>584</v>
      </c>
      <c r="G121" s="94"/>
      <c r="H121" s="94"/>
      <c r="I121" s="94"/>
      <c r="J121" s="97"/>
      <c r="K121" s="94"/>
      <c r="L121" s="94"/>
      <c r="M121" s="94"/>
      <c r="N121" s="94"/>
      <c r="O121" s="94"/>
      <c r="P121" s="94"/>
      <c r="Q121" s="94"/>
      <c r="R121" s="94"/>
      <c r="S121" s="94"/>
      <c r="T121" s="94"/>
      <c r="U121" s="94"/>
      <c r="V121" s="94"/>
      <c r="W121" s="94"/>
      <c r="X121" s="94"/>
      <c r="Y121" s="94"/>
    </row>
    <row r="122" s="75" customFormat="true" ht="12.75" hidden="true" customHeight="false" outlineLevel="0" collapsed="false">
      <c r="A122" s="93" t="s">
        <v>290</v>
      </c>
      <c r="B122" s="94"/>
      <c r="C122" s="94"/>
      <c r="D122" s="95" t="s">
        <v>509</v>
      </c>
      <c r="E122" s="95" t="s">
        <v>510</v>
      </c>
      <c r="F122" s="96" t="s">
        <v>584</v>
      </c>
      <c r="G122" s="94"/>
      <c r="H122" s="94"/>
      <c r="I122" s="94"/>
      <c r="J122" s="97"/>
      <c r="K122" s="94"/>
      <c r="L122" s="94"/>
      <c r="M122" s="94"/>
      <c r="N122" s="94"/>
      <c r="O122" s="94"/>
      <c r="P122" s="94"/>
      <c r="Q122" s="94"/>
      <c r="R122" s="94"/>
      <c r="S122" s="94"/>
      <c r="T122" s="94"/>
      <c r="U122" s="94"/>
      <c r="V122" s="94"/>
      <c r="W122" s="94"/>
      <c r="X122" s="94"/>
      <c r="Y122" s="94"/>
    </row>
    <row r="123" s="75" customFormat="true" ht="23.85" hidden="true" customHeight="false" outlineLevel="0" collapsed="false">
      <c r="A123" s="93" t="s">
        <v>290</v>
      </c>
      <c r="B123" s="94"/>
      <c r="C123" s="94"/>
      <c r="D123" s="93" t="s">
        <v>513</v>
      </c>
      <c r="E123" s="93" t="s">
        <v>514</v>
      </c>
      <c r="F123" s="96" t="s">
        <v>584</v>
      </c>
      <c r="G123" s="94"/>
      <c r="H123" s="94"/>
      <c r="I123" s="94"/>
      <c r="J123" s="97"/>
      <c r="K123" s="94"/>
      <c r="L123" s="94"/>
      <c r="M123" s="94"/>
      <c r="N123" s="94"/>
      <c r="O123" s="94"/>
      <c r="P123" s="94"/>
      <c r="Q123" s="94"/>
      <c r="R123" s="94"/>
      <c r="S123" s="94"/>
      <c r="T123" s="94"/>
      <c r="U123" s="94"/>
      <c r="V123" s="94"/>
      <c r="W123" s="94"/>
      <c r="X123" s="94"/>
      <c r="Y123" s="94"/>
    </row>
    <row r="124" s="75" customFormat="true" ht="23.85" hidden="true" customHeight="false" outlineLevel="0" collapsed="false">
      <c r="A124" s="93" t="s">
        <v>290</v>
      </c>
      <c r="B124" s="94"/>
      <c r="C124" s="94"/>
      <c r="D124" s="93" t="s">
        <v>517</v>
      </c>
      <c r="E124" s="93" t="s">
        <v>518</v>
      </c>
      <c r="F124" s="96" t="s">
        <v>584</v>
      </c>
      <c r="G124" s="94"/>
      <c r="H124" s="94"/>
      <c r="I124" s="94"/>
      <c r="J124" s="97"/>
      <c r="K124" s="94"/>
      <c r="L124" s="94"/>
      <c r="M124" s="94"/>
      <c r="N124" s="94"/>
      <c r="O124" s="94"/>
      <c r="P124" s="94"/>
      <c r="Q124" s="94"/>
      <c r="R124" s="94"/>
      <c r="S124" s="94"/>
      <c r="T124" s="94"/>
      <c r="U124" s="94"/>
      <c r="V124" s="94"/>
      <c r="W124" s="94"/>
      <c r="X124" s="94"/>
      <c r="Y124" s="94"/>
    </row>
    <row r="125" s="75" customFormat="true" ht="12.75" hidden="true" customHeight="false" outlineLevel="0" collapsed="false">
      <c r="A125" s="93" t="s">
        <v>290</v>
      </c>
      <c r="B125" s="94"/>
      <c r="C125" s="94"/>
      <c r="D125" s="95" t="s">
        <v>524</v>
      </c>
      <c r="E125" s="93" t="s">
        <v>525</v>
      </c>
      <c r="F125" s="96" t="s">
        <v>584</v>
      </c>
      <c r="G125" s="94"/>
      <c r="H125" s="94"/>
      <c r="I125" s="94"/>
      <c r="J125" s="97"/>
      <c r="K125" s="94"/>
      <c r="L125" s="94"/>
      <c r="M125" s="94"/>
      <c r="N125" s="94"/>
      <c r="O125" s="94"/>
      <c r="P125" s="94"/>
      <c r="Q125" s="94"/>
      <c r="R125" s="94"/>
      <c r="S125" s="94"/>
      <c r="T125" s="94"/>
      <c r="U125" s="94"/>
      <c r="V125" s="94"/>
      <c r="W125" s="94"/>
      <c r="X125" s="94"/>
      <c r="Y125" s="94"/>
    </row>
    <row r="126" s="75" customFormat="true" ht="12.75" hidden="true" customHeight="false" outlineLevel="0" collapsed="false">
      <c r="A126" s="93" t="s">
        <v>290</v>
      </c>
      <c r="B126" s="94"/>
      <c r="C126" s="94"/>
      <c r="D126" s="95" t="s">
        <v>520</v>
      </c>
      <c r="E126" s="95" t="s">
        <v>521</v>
      </c>
      <c r="F126" s="96" t="s">
        <v>584</v>
      </c>
      <c r="G126" s="94"/>
      <c r="H126" s="94"/>
      <c r="I126" s="94"/>
      <c r="J126" s="97"/>
      <c r="K126" s="94"/>
      <c r="L126" s="94"/>
      <c r="M126" s="94"/>
      <c r="N126" s="94"/>
      <c r="O126" s="94"/>
      <c r="P126" s="94"/>
      <c r="Q126" s="94"/>
      <c r="R126" s="94"/>
      <c r="S126" s="94"/>
      <c r="T126" s="94"/>
      <c r="U126" s="94"/>
      <c r="V126" s="94"/>
      <c r="W126" s="94"/>
      <c r="X126" s="94"/>
      <c r="Y126" s="94"/>
    </row>
    <row r="127" s="75" customFormat="true" ht="12.75" hidden="true" customHeight="false" outlineLevel="0" collapsed="false">
      <c r="A127" s="93" t="s">
        <v>290</v>
      </c>
      <c r="B127" s="94"/>
      <c r="C127" s="94"/>
      <c r="D127" s="95" t="s">
        <v>522</v>
      </c>
      <c r="E127" s="95" t="s">
        <v>523</v>
      </c>
      <c r="F127" s="96" t="s">
        <v>584</v>
      </c>
      <c r="G127" s="94"/>
      <c r="H127" s="94"/>
      <c r="I127" s="94"/>
      <c r="J127" s="97"/>
      <c r="K127" s="94"/>
      <c r="L127" s="94"/>
      <c r="M127" s="94"/>
      <c r="N127" s="94"/>
      <c r="O127" s="94"/>
      <c r="P127" s="94"/>
      <c r="Q127" s="94"/>
      <c r="R127" s="94"/>
      <c r="S127" s="94"/>
      <c r="T127" s="94"/>
      <c r="U127" s="94"/>
      <c r="V127" s="94"/>
      <c r="W127" s="94"/>
      <c r="X127" s="94"/>
      <c r="Y127" s="94"/>
    </row>
    <row r="128" s="75" customFormat="true" ht="12.75" hidden="true" customHeight="false" outlineLevel="0" collapsed="false">
      <c r="A128" s="75" t="s">
        <v>102</v>
      </c>
      <c r="B128" s="81" t="s">
        <v>585</v>
      </c>
      <c r="C128" s="82" t="s">
        <v>586</v>
      </c>
      <c r="D128" s="76" t="s">
        <v>493</v>
      </c>
      <c r="E128" s="76" t="s">
        <v>494</v>
      </c>
      <c r="F128" s="77" t="s">
        <v>531</v>
      </c>
      <c r="G128" s="76" t="s">
        <v>371</v>
      </c>
      <c r="H128" s="76" t="s">
        <v>199</v>
      </c>
      <c r="I128" s="76"/>
      <c r="J128" s="83" t="n">
        <v>14</v>
      </c>
      <c r="K128" s="75" t="s">
        <v>496</v>
      </c>
      <c r="L128" s="84"/>
      <c r="M128" s="84"/>
      <c r="N128" s="84"/>
      <c r="O128" s="84"/>
      <c r="P128" s="84"/>
      <c r="Q128" s="84"/>
      <c r="R128" s="84"/>
      <c r="S128" s="84"/>
      <c r="T128" s="80"/>
      <c r="U128" s="80"/>
      <c r="V128" s="84"/>
      <c r="W128" s="84"/>
      <c r="X128" s="80"/>
      <c r="Y128" s="84"/>
    </row>
    <row r="129" s="92" customFormat="true" ht="12.75" hidden="true" customHeight="false" outlineLevel="0" collapsed="false">
      <c r="A129" s="75" t="s">
        <v>102</v>
      </c>
      <c r="B129" s="81" t="s">
        <v>585</v>
      </c>
      <c r="C129" s="82" t="s">
        <v>586</v>
      </c>
      <c r="D129" s="76" t="s">
        <v>487</v>
      </c>
      <c r="E129" s="76" t="s">
        <v>488</v>
      </c>
      <c r="F129" s="77" t="s">
        <v>531</v>
      </c>
      <c r="G129" s="76" t="s">
        <v>371</v>
      </c>
      <c r="H129" s="76" t="s">
        <v>199</v>
      </c>
      <c r="I129" s="76"/>
      <c r="J129" s="83" t="n">
        <v>14</v>
      </c>
      <c r="K129" s="75" t="s">
        <v>496</v>
      </c>
      <c r="L129" s="75"/>
      <c r="M129" s="75"/>
      <c r="N129" s="75"/>
      <c r="O129" s="75"/>
      <c r="P129" s="75"/>
      <c r="Q129" s="75"/>
      <c r="R129" s="75"/>
      <c r="S129" s="75"/>
      <c r="T129" s="75"/>
      <c r="U129" s="75"/>
      <c r="V129" s="75"/>
      <c r="W129" s="75"/>
      <c r="X129" s="75"/>
      <c r="Y129" s="75"/>
    </row>
    <row r="130" s="75" customFormat="true" ht="23.85" hidden="true" customHeight="false" outlineLevel="0" collapsed="false">
      <c r="A130" s="75" t="s">
        <v>102</v>
      </c>
      <c r="B130" s="81" t="s">
        <v>585</v>
      </c>
      <c r="C130" s="82" t="s">
        <v>586</v>
      </c>
      <c r="D130" s="75" t="s">
        <v>497</v>
      </c>
      <c r="E130" s="75" t="s">
        <v>498</v>
      </c>
      <c r="F130" s="77" t="s">
        <v>531</v>
      </c>
      <c r="G130" s="75" t="s">
        <v>397</v>
      </c>
      <c r="H130" s="75" t="s">
        <v>532</v>
      </c>
      <c r="I130" s="75" t="s">
        <v>533</v>
      </c>
      <c r="J130" s="78" t="n">
        <v>14</v>
      </c>
      <c r="K130" s="75" t="s">
        <v>496</v>
      </c>
    </row>
    <row r="131" s="75" customFormat="true" ht="23.85" hidden="true" customHeight="false" outlineLevel="0" collapsed="false">
      <c r="A131" s="75" t="s">
        <v>102</v>
      </c>
      <c r="B131" s="81" t="s">
        <v>585</v>
      </c>
      <c r="C131" s="82" t="s">
        <v>586</v>
      </c>
      <c r="D131" s="75" t="s">
        <v>501</v>
      </c>
      <c r="E131" s="75" t="s">
        <v>502</v>
      </c>
      <c r="F131" s="77" t="s">
        <v>531</v>
      </c>
      <c r="G131" s="75" t="s">
        <v>397</v>
      </c>
      <c r="H131" s="75" t="s">
        <v>534</v>
      </c>
      <c r="I131" s="75" t="s">
        <v>535</v>
      </c>
      <c r="J131" s="78" t="n">
        <v>14</v>
      </c>
      <c r="K131" s="75" t="s">
        <v>496</v>
      </c>
    </row>
    <row r="132" s="75" customFormat="true" ht="12.75" hidden="true" customHeight="false" outlineLevel="0" collapsed="false">
      <c r="A132" s="75" t="s">
        <v>102</v>
      </c>
      <c r="B132" s="81" t="s">
        <v>585</v>
      </c>
      <c r="C132" s="82" t="s">
        <v>586</v>
      </c>
      <c r="D132" s="76" t="s">
        <v>452</v>
      </c>
      <c r="E132" s="76" t="s">
        <v>453</v>
      </c>
      <c r="F132" s="77" t="s">
        <v>531</v>
      </c>
      <c r="G132" s="76" t="s">
        <v>371</v>
      </c>
      <c r="H132" s="76" t="s">
        <v>199</v>
      </c>
      <c r="I132" s="76"/>
      <c r="J132" s="83" t="n">
        <v>14</v>
      </c>
      <c r="K132" s="75" t="s">
        <v>496</v>
      </c>
    </row>
    <row r="133" s="75" customFormat="true" ht="23.85" hidden="true" customHeight="false" outlineLevel="0" collapsed="false">
      <c r="A133" s="75" t="s">
        <v>102</v>
      </c>
      <c r="B133" s="81" t="s">
        <v>585</v>
      </c>
      <c r="C133" s="82" t="s">
        <v>586</v>
      </c>
      <c r="D133" s="75" t="s">
        <v>536</v>
      </c>
      <c r="E133" s="75" t="s">
        <v>537</v>
      </c>
      <c r="F133" s="77" t="s">
        <v>531</v>
      </c>
      <c r="G133" s="75" t="s">
        <v>371</v>
      </c>
      <c r="H133" s="76" t="s">
        <v>199</v>
      </c>
      <c r="I133" s="76"/>
      <c r="J133" s="83" t="n">
        <v>14</v>
      </c>
      <c r="K133" s="75" t="s">
        <v>496</v>
      </c>
    </row>
    <row r="134" s="75" customFormat="true" ht="12.75" hidden="true" customHeight="false" outlineLevel="0" collapsed="false">
      <c r="A134" s="75" t="s">
        <v>102</v>
      </c>
      <c r="B134" s="81" t="s">
        <v>585</v>
      </c>
      <c r="C134" s="82" t="s">
        <v>586</v>
      </c>
      <c r="D134" s="76" t="s">
        <v>538</v>
      </c>
      <c r="E134" s="76" t="s">
        <v>539</v>
      </c>
      <c r="F134" s="77" t="s">
        <v>531</v>
      </c>
      <c r="G134" s="76" t="s">
        <v>371</v>
      </c>
      <c r="H134" s="76" t="s">
        <v>199</v>
      </c>
      <c r="I134" s="76"/>
      <c r="J134" s="83" t="n">
        <v>14</v>
      </c>
      <c r="K134" s="75" t="s">
        <v>496</v>
      </c>
    </row>
    <row r="135" s="75" customFormat="true" ht="12.75" hidden="true" customHeight="false" outlineLevel="0" collapsed="false">
      <c r="A135" s="75" t="s">
        <v>102</v>
      </c>
      <c r="B135" s="81" t="s">
        <v>585</v>
      </c>
      <c r="C135" s="82" t="s">
        <v>586</v>
      </c>
      <c r="D135" s="76" t="s">
        <v>505</v>
      </c>
      <c r="E135" s="76" t="s">
        <v>506</v>
      </c>
      <c r="F135" s="77" t="s">
        <v>531</v>
      </c>
      <c r="G135" s="76" t="s">
        <v>371</v>
      </c>
      <c r="H135" s="76" t="s">
        <v>199</v>
      </c>
      <c r="I135" s="76"/>
      <c r="J135" s="83" t="n">
        <v>14</v>
      </c>
      <c r="K135" s="75" t="s">
        <v>496</v>
      </c>
    </row>
    <row r="136" s="75" customFormat="true" ht="12.75" hidden="true" customHeight="false" outlineLevel="0" collapsed="false">
      <c r="A136" s="75" t="s">
        <v>102</v>
      </c>
      <c r="B136" s="81" t="s">
        <v>585</v>
      </c>
      <c r="C136" s="82" t="s">
        <v>586</v>
      </c>
      <c r="D136" s="76" t="s">
        <v>507</v>
      </c>
      <c r="E136" s="76" t="s">
        <v>508</v>
      </c>
      <c r="F136" s="77" t="s">
        <v>531</v>
      </c>
      <c r="G136" s="76" t="s">
        <v>371</v>
      </c>
      <c r="H136" s="76" t="s">
        <v>199</v>
      </c>
      <c r="I136" s="76"/>
      <c r="J136" s="83" t="n">
        <v>14</v>
      </c>
      <c r="K136" s="75" t="s">
        <v>496</v>
      </c>
    </row>
    <row r="137" s="75" customFormat="true" ht="23.85" hidden="true" customHeight="false" outlineLevel="0" collapsed="false">
      <c r="A137" s="75" t="s">
        <v>102</v>
      </c>
      <c r="B137" s="81" t="s">
        <v>585</v>
      </c>
      <c r="C137" s="82" t="s">
        <v>586</v>
      </c>
      <c r="D137" s="75" t="s">
        <v>509</v>
      </c>
      <c r="E137" s="75" t="s">
        <v>510</v>
      </c>
      <c r="F137" s="77" t="s">
        <v>531</v>
      </c>
      <c r="G137" s="75" t="s">
        <v>397</v>
      </c>
      <c r="H137" s="75" t="s">
        <v>540</v>
      </c>
      <c r="I137" s="79" t="s">
        <v>541</v>
      </c>
      <c r="J137" s="78" t="n">
        <v>14</v>
      </c>
      <c r="K137" s="75" t="s">
        <v>496</v>
      </c>
    </row>
    <row r="138" s="75" customFormat="true" ht="23.85" hidden="true" customHeight="false" outlineLevel="0" collapsed="false">
      <c r="A138" s="75" t="s">
        <v>102</v>
      </c>
      <c r="B138" s="81" t="s">
        <v>585</v>
      </c>
      <c r="C138" s="82" t="s">
        <v>586</v>
      </c>
      <c r="D138" s="75" t="s">
        <v>513</v>
      </c>
      <c r="E138" s="75" t="s">
        <v>514</v>
      </c>
      <c r="F138" s="77" t="s">
        <v>531</v>
      </c>
      <c r="G138" s="75" t="s">
        <v>397</v>
      </c>
      <c r="H138" s="75" t="s">
        <v>542</v>
      </c>
      <c r="I138" s="75" t="s">
        <v>543</v>
      </c>
      <c r="J138" s="78" t="n">
        <v>14</v>
      </c>
      <c r="K138" s="75" t="s">
        <v>496</v>
      </c>
    </row>
    <row r="139" s="75" customFormat="true" ht="23.85" hidden="true" customHeight="false" outlineLevel="0" collapsed="false">
      <c r="A139" s="75" t="s">
        <v>102</v>
      </c>
      <c r="B139" s="81" t="s">
        <v>585</v>
      </c>
      <c r="C139" s="82" t="s">
        <v>586</v>
      </c>
      <c r="D139" s="75" t="s">
        <v>517</v>
      </c>
      <c r="E139" s="75" t="s">
        <v>518</v>
      </c>
      <c r="F139" s="77" t="s">
        <v>531</v>
      </c>
      <c r="G139" s="75" t="s">
        <v>397</v>
      </c>
      <c r="H139" s="75" t="s">
        <v>544</v>
      </c>
      <c r="I139" s="75" t="s">
        <v>545</v>
      </c>
      <c r="J139" s="78" t="n">
        <v>14</v>
      </c>
      <c r="K139" s="75" t="s">
        <v>496</v>
      </c>
    </row>
    <row r="140" s="75" customFormat="true" ht="12.75" hidden="true" customHeight="false" outlineLevel="0" collapsed="false">
      <c r="A140" s="75" t="s">
        <v>102</v>
      </c>
      <c r="B140" s="81" t="s">
        <v>585</v>
      </c>
      <c r="C140" s="82" t="s">
        <v>586</v>
      </c>
      <c r="D140" s="76" t="s">
        <v>524</v>
      </c>
      <c r="E140" s="76" t="s">
        <v>525</v>
      </c>
      <c r="F140" s="77" t="s">
        <v>531</v>
      </c>
      <c r="G140" s="76" t="s">
        <v>371</v>
      </c>
      <c r="H140" s="76" t="s">
        <v>199</v>
      </c>
      <c r="I140" s="76"/>
      <c r="J140" s="83" t="n">
        <v>14</v>
      </c>
      <c r="K140" s="75" t="s">
        <v>496</v>
      </c>
    </row>
    <row r="141" s="75" customFormat="true" ht="12.75" hidden="true" customHeight="false" outlineLevel="0" collapsed="false">
      <c r="A141" s="75" t="s">
        <v>102</v>
      </c>
      <c r="B141" s="81" t="s">
        <v>585</v>
      </c>
      <c r="C141" s="82" t="s">
        <v>586</v>
      </c>
      <c r="D141" s="76" t="s">
        <v>520</v>
      </c>
      <c r="E141" s="76" t="s">
        <v>521</v>
      </c>
      <c r="F141" s="77" t="s">
        <v>531</v>
      </c>
      <c r="G141" s="76" t="s">
        <v>371</v>
      </c>
      <c r="H141" s="76" t="s">
        <v>199</v>
      </c>
      <c r="I141" s="76"/>
      <c r="J141" s="83" t="n">
        <v>14</v>
      </c>
      <c r="K141" s="75" t="s">
        <v>496</v>
      </c>
    </row>
    <row r="142" s="75" customFormat="true" ht="12.75" hidden="true" customHeight="false" outlineLevel="0" collapsed="false">
      <c r="A142" s="75" t="s">
        <v>102</v>
      </c>
      <c r="B142" s="81" t="s">
        <v>585</v>
      </c>
      <c r="C142" s="82" t="s">
        <v>586</v>
      </c>
      <c r="D142" s="76" t="s">
        <v>522</v>
      </c>
      <c r="E142" s="76" t="s">
        <v>523</v>
      </c>
      <c r="F142" s="77" t="s">
        <v>531</v>
      </c>
      <c r="G142" s="76" t="s">
        <v>371</v>
      </c>
      <c r="H142" s="76" t="s">
        <v>199</v>
      </c>
      <c r="I142" s="76"/>
      <c r="J142" s="83" t="n">
        <v>14</v>
      </c>
      <c r="K142" s="75" t="s">
        <v>496</v>
      </c>
    </row>
    <row r="143" s="75" customFormat="true" ht="12.75" hidden="true" customHeight="false" outlineLevel="0" collapsed="false">
      <c r="A143" s="75" t="s">
        <v>176</v>
      </c>
      <c r="B143" s="101" t="s">
        <v>587</v>
      </c>
      <c r="C143" s="75" t="s">
        <v>588</v>
      </c>
      <c r="D143" s="76" t="s">
        <v>493</v>
      </c>
      <c r="E143" s="76" t="s">
        <v>494</v>
      </c>
      <c r="F143" s="87" t="s">
        <v>570</v>
      </c>
      <c r="G143" s="75" t="s">
        <v>371</v>
      </c>
      <c r="H143" s="75" t="s">
        <v>199</v>
      </c>
      <c r="J143" s="78" t="n">
        <v>15</v>
      </c>
      <c r="K143" s="75" t="s">
        <v>496</v>
      </c>
    </row>
    <row r="144" s="75" customFormat="true" ht="12.75" hidden="true" customHeight="false" outlineLevel="0" collapsed="false">
      <c r="A144" s="75" t="s">
        <v>176</v>
      </c>
      <c r="B144" s="101" t="s">
        <v>587</v>
      </c>
      <c r="C144" s="75" t="s">
        <v>588</v>
      </c>
      <c r="D144" s="76" t="s">
        <v>487</v>
      </c>
      <c r="E144" s="76" t="s">
        <v>488</v>
      </c>
      <c r="F144" s="87" t="s">
        <v>570</v>
      </c>
      <c r="G144" s="75" t="s">
        <v>371</v>
      </c>
      <c r="H144" s="75" t="s">
        <v>199</v>
      </c>
      <c r="J144" s="78" t="n">
        <v>15</v>
      </c>
      <c r="K144" s="75" t="s">
        <v>496</v>
      </c>
    </row>
    <row r="145" s="75" customFormat="true" ht="46.25" hidden="true" customHeight="false" outlineLevel="0" collapsed="false">
      <c r="A145" s="75" t="s">
        <v>176</v>
      </c>
      <c r="B145" s="101" t="s">
        <v>587</v>
      </c>
      <c r="C145" s="75" t="s">
        <v>588</v>
      </c>
      <c r="D145" s="75" t="s">
        <v>497</v>
      </c>
      <c r="E145" s="75" t="s">
        <v>498</v>
      </c>
      <c r="F145" s="87" t="s">
        <v>570</v>
      </c>
      <c r="G145" s="75" t="s">
        <v>397</v>
      </c>
      <c r="H145" s="75" t="s">
        <v>499</v>
      </c>
      <c r="I145" s="79" t="s">
        <v>571</v>
      </c>
      <c r="J145" s="78" t="n">
        <v>15</v>
      </c>
      <c r="K145" s="75" t="s">
        <v>496</v>
      </c>
    </row>
    <row r="146" s="75" customFormat="true" ht="12.75" hidden="true" customHeight="true" outlineLevel="0" collapsed="false">
      <c r="A146" s="75" t="s">
        <v>176</v>
      </c>
      <c r="B146" s="101" t="s">
        <v>587</v>
      </c>
      <c r="C146" s="75" t="s">
        <v>588</v>
      </c>
      <c r="D146" s="75" t="s">
        <v>501</v>
      </c>
      <c r="E146" s="75" t="s">
        <v>502</v>
      </c>
      <c r="F146" s="87" t="s">
        <v>570</v>
      </c>
      <c r="G146" s="75" t="s">
        <v>397</v>
      </c>
      <c r="H146" s="75" t="s">
        <v>503</v>
      </c>
      <c r="I146" s="75" t="s">
        <v>572</v>
      </c>
      <c r="J146" s="78" t="n">
        <v>15</v>
      </c>
      <c r="K146" s="75" t="s">
        <v>496</v>
      </c>
    </row>
    <row r="147" s="75" customFormat="true" ht="12.75" hidden="true" customHeight="true" outlineLevel="0" collapsed="false">
      <c r="A147" s="75" t="s">
        <v>176</v>
      </c>
      <c r="B147" s="101" t="s">
        <v>587</v>
      </c>
      <c r="C147" s="75" t="s">
        <v>588</v>
      </c>
      <c r="D147" s="76" t="s">
        <v>452</v>
      </c>
      <c r="E147" s="76" t="s">
        <v>453</v>
      </c>
      <c r="F147" s="87" t="s">
        <v>570</v>
      </c>
      <c r="G147" s="75" t="s">
        <v>371</v>
      </c>
      <c r="H147" s="75" t="s">
        <v>199</v>
      </c>
      <c r="J147" s="78" t="n">
        <v>15</v>
      </c>
      <c r="K147" s="75" t="s">
        <v>496</v>
      </c>
      <c r="L147" s="80"/>
      <c r="M147" s="80"/>
      <c r="N147" s="80"/>
      <c r="O147" s="80"/>
      <c r="P147" s="80"/>
      <c r="Q147" s="80"/>
      <c r="R147" s="80"/>
      <c r="S147" s="80"/>
      <c r="T147" s="80"/>
      <c r="U147" s="80"/>
      <c r="V147" s="80"/>
      <c r="W147" s="80"/>
      <c r="X147" s="80"/>
      <c r="Y147" s="80"/>
    </row>
    <row r="148" s="75" customFormat="true" ht="23.85" hidden="true" customHeight="false" outlineLevel="0" collapsed="false">
      <c r="A148" s="75" t="s">
        <v>176</v>
      </c>
      <c r="B148" s="101" t="s">
        <v>587</v>
      </c>
      <c r="C148" s="75" t="s">
        <v>588</v>
      </c>
      <c r="D148" s="75" t="s">
        <v>536</v>
      </c>
      <c r="E148" s="75" t="s">
        <v>537</v>
      </c>
      <c r="F148" s="87" t="s">
        <v>570</v>
      </c>
      <c r="G148" s="75" t="s">
        <v>371</v>
      </c>
      <c r="H148" s="75" t="s">
        <v>199</v>
      </c>
      <c r="J148" s="78" t="n">
        <v>15</v>
      </c>
      <c r="K148" s="75" t="s">
        <v>496</v>
      </c>
    </row>
    <row r="149" s="75" customFormat="true" ht="23.85" hidden="true" customHeight="false" outlineLevel="0" collapsed="false">
      <c r="A149" s="75" t="s">
        <v>176</v>
      </c>
      <c r="B149" s="101" t="s">
        <v>587</v>
      </c>
      <c r="C149" s="75" t="s">
        <v>588</v>
      </c>
      <c r="D149" s="75" t="s">
        <v>538</v>
      </c>
      <c r="E149" s="76" t="s">
        <v>539</v>
      </c>
      <c r="F149" s="87" t="s">
        <v>570</v>
      </c>
      <c r="G149" s="75" t="s">
        <v>371</v>
      </c>
      <c r="H149" s="75" t="s">
        <v>199</v>
      </c>
      <c r="J149" s="78" t="n">
        <v>15</v>
      </c>
      <c r="K149" s="75" t="s">
        <v>496</v>
      </c>
    </row>
    <row r="150" s="75" customFormat="true" ht="12.75" hidden="true" customHeight="false" outlineLevel="0" collapsed="false">
      <c r="A150" s="75" t="s">
        <v>176</v>
      </c>
      <c r="B150" s="101" t="s">
        <v>587</v>
      </c>
      <c r="C150" s="75" t="s">
        <v>588</v>
      </c>
      <c r="D150" s="76" t="s">
        <v>505</v>
      </c>
      <c r="E150" s="76" t="s">
        <v>506</v>
      </c>
      <c r="F150" s="87" t="s">
        <v>570</v>
      </c>
      <c r="G150" s="75" t="s">
        <v>371</v>
      </c>
      <c r="H150" s="75" t="s">
        <v>199</v>
      </c>
      <c r="J150" s="78" t="n">
        <v>15</v>
      </c>
      <c r="K150" s="75" t="s">
        <v>496</v>
      </c>
    </row>
    <row r="151" s="75" customFormat="true" ht="12.75" hidden="true" customHeight="false" outlineLevel="0" collapsed="false">
      <c r="A151" s="75" t="s">
        <v>176</v>
      </c>
      <c r="B151" s="101" t="s">
        <v>587</v>
      </c>
      <c r="C151" s="75" t="s">
        <v>588</v>
      </c>
      <c r="D151" s="76" t="s">
        <v>507</v>
      </c>
      <c r="E151" s="76" t="s">
        <v>508</v>
      </c>
      <c r="F151" s="87" t="s">
        <v>570</v>
      </c>
      <c r="G151" s="75" t="s">
        <v>371</v>
      </c>
      <c r="H151" s="75" t="s">
        <v>199</v>
      </c>
      <c r="J151" s="78" t="n">
        <v>15</v>
      </c>
      <c r="K151" s="75" t="s">
        <v>496</v>
      </c>
    </row>
    <row r="152" s="75" customFormat="true" ht="12.75" hidden="true" customHeight="false" outlineLevel="0" collapsed="false">
      <c r="A152" s="75" t="s">
        <v>176</v>
      </c>
      <c r="B152" s="101" t="s">
        <v>587</v>
      </c>
      <c r="C152" s="75" t="s">
        <v>588</v>
      </c>
      <c r="D152" s="76" t="s">
        <v>509</v>
      </c>
      <c r="E152" s="76" t="s">
        <v>510</v>
      </c>
      <c r="F152" s="87" t="s">
        <v>570</v>
      </c>
      <c r="G152" s="75" t="s">
        <v>397</v>
      </c>
      <c r="H152" s="75" t="s">
        <v>540</v>
      </c>
      <c r="I152" s="79" t="s">
        <v>541</v>
      </c>
      <c r="J152" s="78" t="n">
        <v>15</v>
      </c>
      <c r="K152" s="75" t="s">
        <v>496</v>
      </c>
    </row>
    <row r="153" s="75" customFormat="true" ht="12.75" hidden="true" customHeight="true" outlineLevel="0" collapsed="false">
      <c r="A153" s="75" t="s">
        <v>176</v>
      </c>
      <c r="B153" s="101" t="s">
        <v>587</v>
      </c>
      <c r="C153" s="75" t="s">
        <v>588</v>
      </c>
      <c r="D153" s="75" t="s">
        <v>513</v>
      </c>
      <c r="E153" s="75" t="s">
        <v>514</v>
      </c>
      <c r="F153" s="87" t="s">
        <v>570</v>
      </c>
      <c r="G153" s="75" t="s">
        <v>397</v>
      </c>
      <c r="H153" s="75" t="s">
        <v>515</v>
      </c>
      <c r="I153" s="79" t="s">
        <v>573</v>
      </c>
      <c r="J153" s="78" t="n">
        <v>15</v>
      </c>
      <c r="K153" s="75" t="s">
        <v>496</v>
      </c>
    </row>
    <row r="154" s="75" customFormat="true" ht="35.05" hidden="true" customHeight="false" outlineLevel="0" collapsed="false">
      <c r="A154" s="75" t="s">
        <v>176</v>
      </c>
      <c r="B154" s="101" t="s">
        <v>587</v>
      </c>
      <c r="C154" s="75" t="s">
        <v>588</v>
      </c>
      <c r="D154" s="75" t="s">
        <v>517</v>
      </c>
      <c r="E154" s="75" t="s">
        <v>518</v>
      </c>
      <c r="F154" s="87" t="s">
        <v>570</v>
      </c>
      <c r="G154" s="75" t="s">
        <v>397</v>
      </c>
      <c r="H154" s="75" t="s">
        <v>519</v>
      </c>
      <c r="I154" s="75" t="s">
        <v>574</v>
      </c>
      <c r="J154" s="78" t="n">
        <v>15</v>
      </c>
      <c r="K154" s="75" t="s">
        <v>496</v>
      </c>
    </row>
    <row r="155" s="75" customFormat="true" ht="12.75" hidden="true" customHeight="false" outlineLevel="0" collapsed="false">
      <c r="A155" s="75" t="s">
        <v>176</v>
      </c>
      <c r="B155" s="101" t="s">
        <v>587</v>
      </c>
      <c r="C155" s="75" t="s">
        <v>588</v>
      </c>
      <c r="D155" s="76" t="s">
        <v>524</v>
      </c>
      <c r="E155" s="75" t="s">
        <v>525</v>
      </c>
      <c r="F155" s="87" t="s">
        <v>570</v>
      </c>
      <c r="G155" s="79" t="s">
        <v>371</v>
      </c>
      <c r="H155" s="76" t="s">
        <v>199</v>
      </c>
      <c r="J155" s="78" t="n">
        <v>15</v>
      </c>
      <c r="K155" s="75" t="s">
        <v>496</v>
      </c>
    </row>
    <row r="156" s="75" customFormat="true" ht="12.75" hidden="true" customHeight="false" outlineLevel="0" collapsed="false">
      <c r="A156" s="75" t="s">
        <v>176</v>
      </c>
      <c r="B156" s="101" t="s">
        <v>587</v>
      </c>
      <c r="C156" s="75" t="s">
        <v>588</v>
      </c>
      <c r="D156" s="76" t="s">
        <v>520</v>
      </c>
      <c r="E156" s="76" t="s">
        <v>521</v>
      </c>
      <c r="F156" s="87" t="s">
        <v>570</v>
      </c>
      <c r="G156" s="75" t="s">
        <v>371</v>
      </c>
      <c r="H156" s="75" t="s">
        <v>199</v>
      </c>
      <c r="J156" s="78" t="n">
        <v>15</v>
      </c>
      <c r="K156" s="75" t="s">
        <v>496</v>
      </c>
    </row>
    <row r="157" s="75" customFormat="true" ht="12.75" hidden="true" customHeight="false" outlineLevel="0" collapsed="false">
      <c r="A157" s="75" t="s">
        <v>176</v>
      </c>
      <c r="B157" s="101" t="s">
        <v>587</v>
      </c>
      <c r="C157" s="75" t="s">
        <v>588</v>
      </c>
      <c r="D157" s="76" t="s">
        <v>522</v>
      </c>
      <c r="E157" s="76" t="s">
        <v>523</v>
      </c>
      <c r="F157" s="87" t="s">
        <v>570</v>
      </c>
      <c r="G157" s="75" t="s">
        <v>371</v>
      </c>
      <c r="H157" s="75" t="s">
        <v>199</v>
      </c>
      <c r="J157" s="78" t="n">
        <v>15</v>
      </c>
      <c r="K157" s="75" t="s">
        <v>496</v>
      </c>
    </row>
    <row r="158" s="75" customFormat="true" ht="12.75" hidden="true" customHeight="false" outlineLevel="0" collapsed="false">
      <c r="A158" s="93" t="s">
        <v>291</v>
      </c>
      <c r="B158" s="94"/>
      <c r="C158" s="94"/>
      <c r="D158" s="95" t="s">
        <v>493</v>
      </c>
      <c r="E158" s="95" t="s">
        <v>494</v>
      </c>
      <c r="F158" s="96" t="s">
        <v>584</v>
      </c>
      <c r="G158" s="94"/>
      <c r="H158" s="94"/>
      <c r="I158" s="94"/>
      <c r="J158" s="97"/>
      <c r="K158" s="94"/>
      <c r="L158" s="94"/>
      <c r="M158" s="94"/>
      <c r="N158" s="94"/>
      <c r="O158" s="94"/>
      <c r="P158" s="94"/>
      <c r="Q158" s="94"/>
      <c r="R158" s="94"/>
      <c r="S158" s="94"/>
      <c r="T158" s="94"/>
      <c r="U158" s="94"/>
      <c r="V158" s="94"/>
      <c r="W158" s="94"/>
      <c r="X158" s="94"/>
      <c r="Y158" s="94"/>
    </row>
    <row r="159" s="75" customFormat="true" ht="12.75" hidden="true" customHeight="false" outlineLevel="0" collapsed="false">
      <c r="A159" s="93" t="s">
        <v>291</v>
      </c>
      <c r="B159" s="94"/>
      <c r="C159" s="94"/>
      <c r="D159" s="95" t="s">
        <v>487</v>
      </c>
      <c r="E159" s="95" t="s">
        <v>488</v>
      </c>
      <c r="F159" s="96" t="s">
        <v>584</v>
      </c>
      <c r="G159" s="94"/>
      <c r="H159" s="94"/>
      <c r="I159" s="94"/>
      <c r="J159" s="97"/>
      <c r="K159" s="94"/>
      <c r="L159" s="94"/>
      <c r="M159" s="94"/>
      <c r="N159" s="94"/>
      <c r="O159" s="94"/>
      <c r="P159" s="94"/>
      <c r="Q159" s="94"/>
      <c r="R159" s="94"/>
      <c r="S159" s="94"/>
      <c r="T159" s="94"/>
      <c r="U159" s="94"/>
      <c r="V159" s="94"/>
      <c r="W159" s="94"/>
      <c r="X159" s="94"/>
      <c r="Y159" s="94"/>
    </row>
    <row r="160" s="75" customFormat="true" ht="23.85" hidden="true" customHeight="false" outlineLevel="0" collapsed="false">
      <c r="A160" s="93" t="s">
        <v>291</v>
      </c>
      <c r="B160" s="94"/>
      <c r="C160" s="94"/>
      <c r="D160" s="93" t="s">
        <v>497</v>
      </c>
      <c r="E160" s="93" t="s">
        <v>498</v>
      </c>
      <c r="F160" s="96" t="s">
        <v>584</v>
      </c>
      <c r="G160" s="94"/>
      <c r="H160" s="94"/>
      <c r="I160" s="94"/>
      <c r="J160" s="97"/>
      <c r="K160" s="94"/>
      <c r="L160" s="94"/>
      <c r="M160" s="94"/>
      <c r="N160" s="94"/>
      <c r="O160" s="94"/>
      <c r="P160" s="94"/>
      <c r="Q160" s="94"/>
      <c r="R160" s="94"/>
      <c r="S160" s="94"/>
      <c r="T160" s="94"/>
      <c r="U160" s="94"/>
      <c r="V160" s="94"/>
      <c r="W160" s="94"/>
      <c r="X160" s="94"/>
      <c r="Y160" s="94"/>
    </row>
    <row r="161" s="75" customFormat="true" ht="23.85" hidden="true" customHeight="false" outlineLevel="0" collapsed="false">
      <c r="A161" s="93" t="s">
        <v>291</v>
      </c>
      <c r="B161" s="94"/>
      <c r="C161" s="94"/>
      <c r="D161" s="93" t="s">
        <v>501</v>
      </c>
      <c r="E161" s="93" t="s">
        <v>502</v>
      </c>
      <c r="F161" s="96" t="s">
        <v>584</v>
      </c>
      <c r="G161" s="94"/>
      <c r="H161" s="94"/>
      <c r="I161" s="94"/>
      <c r="J161" s="97"/>
      <c r="K161" s="94"/>
      <c r="L161" s="94"/>
      <c r="M161" s="94"/>
      <c r="N161" s="94"/>
      <c r="O161" s="94"/>
      <c r="P161" s="94"/>
      <c r="Q161" s="94"/>
      <c r="R161" s="94"/>
      <c r="S161" s="94"/>
      <c r="T161" s="94"/>
      <c r="U161" s="94"/>
      <c r="V161" s="94"/>
      <c r="W161" s="94"/>
      <c r="X161" s="94"/>
      <c r="Y161" s="94"/>
    </row>
    <row r="162" s="75" customFormat="true" ht="12.75" hidden="true" customHeight="false" outlineLevel="0" collapsed="false">
      <c r="A162" s="93" t="s">
        <v>291</v>
      </c>
      <c r="B162" s="94"/>
      <c r="C162" s="94"/>
      <c r="D162" s="95" t="s">
        <v>452</v>
      </c>
      <c r="E162" s="95" t="s">
        <v>453</v>
      </c>
      <c r="F162" s="96" t="s">
        <v>584</v>
      </c>
      <c r="G162" s="94"/>
      <c r="H162" s="94"/>
      <c r="I162" s="94"/>
      <c r="J162" s="97"/>
      <c r="K162" s="94"/>
      <c r="L162" s="94"/>
      <c r="M162" s="94"/>
      <c r="N162" s="94"/>
      <c r="O162" s="94"/>
      <c r="P162" s="94"/>
      <c r="Q162" s="94"/>
      <c r="R162" s="94"/>
      <c r="S162" s="94"/>
      <c r="T162" s="94"/>
      <c r="U162" s="94"/>
      <c r="V162" s="94"/>
      <c r="W162" s="94"/>
      <c r="X162" s="94"/>
      <c r="Y162" s="94"/>
    </row>
    <row r="163" s="75" customFormat="true" ht="23.85" hidden="true" customHeight="false" outlineLevel="0" collapsed="false">
      <c r="A163" s="93" t="s">
        <v>291</v>
      </c>
      <c r="B163" s="94"/>
      <c r="C163" s="94"/>
      <c r="D163" s="93" t="s">
        <v>536</v>
      </c>
      <c r="E163" s="93" t="s">
        <v>537</v>
      </c>
      <c r="F163" s="96" t="s">
        <v>584</v>
      </c>
      <c r="G163" s="94"/>
      <c r="H163" s="94"/>
      <c r="I163" s="94"/>
      <c r="J163" s="97"/>
      <c r="K163" s="94"/>
      <c r="L163" s="94"/>
      <c r="M163" s="94"/>
      <c r="N163" s="94"/>
      <c r="O163" s="94"/>
      <c r="P163" s="94"/>
      <c r="Q163" s="94"/>
      <c r="R163" s="94"/>
      <c r="S163" s="94"/>
      <c r="T163" s="94"/>
      <c r="U163" s="94"/>
      <c r="V163" s="94"/>
      <c r="W163" s="94"/>
      <c r="X163" s="94"/>
      <c r="Y163" s="94"/>
    </row>
    <row r="164" s="75" customFormat="true" ht="12.75" hidden="true" customHeight="false" outlineLevel="0" collapsed="false">
      <c r="A164" s="93" t="s">
        <v>291</v>
      </c>
      <c r="B164" s="94"/>
      <c r="C164" s="94"/>
      <c r="D164" s="95" t="s">
        <v>505</v>
      </c>
      <c r="E164" s="95" t="s">
        <v>506</v>
      </c>
      <c r="F164" s="96" t="s">
        <v>584</v>
      </c>
      <c r="G164" s="94"/>
      <c r="H164" s="94"/>
      <c r="I164" s="94"/>
      <c r="J164" s="97"/>
      <c r="K164" s="94"/>
      <c r="L164" s="94"/>
      <c r="M164" s="94"/>
      <c r="N164" s="94"/>
      <c r="O164" s="94"/>
      <c r="P164" s="94"/>
      <c r="Q164" s="94"/>
      <c r="R164" s="94"/>
      <c r="S164" s="94"/>
      <c r="T164" s="94"/>
      <c r="U164" s="94"/>
      <c r="V164" s="94"/>
      <c r="W164" s="94"/>
      <c r="X164" s="94"/>
      <c r="Y164" s="94"/>
    </row>
    <row r="165" s="75" customFormat="true" ht="12.75" hidden="true" customHeight="false" outlineLevel="0" collapsed="false">
      <c r="A165" s="93" t="s">
        <v>291</v>
      </c>
      <c r="B165" s="94"/>
      <c r="C165" s="94"/>
      <c r="D165" s="95" t="s">
        <v>507</v>
      </c>
      <c r="E165" s="95" t="s">
        <v>508</v>
      </c>
      <c r="F165" s="96" t="s">
        <v>584</v>
      </c>
      <c r="G165" s="94"/>
      <c r="H165" s="94"/>
      <c r="I165" s="94"/>
      <c r="J165" s="97"/>
      <c r="K165" s="94"/>
      <c r="L165" s="94"/>
      <c r="M165" s="94"/>
      <c r="N165" s="94"/>
      <c r="O165" s="94"/>
      <c r="P165" s="94"/>
      <c r="Q165" s="94"/>
      <c r="R165" s="94"/>
      <c r="S165" s="94"/>
      <c r="T165" s="94"/>
      <c r="U165" s="94"/>
      <c r="V165" s="94"/>
      <c r="W165" s="94"/>
      <c r="X165" s="94"/>
      <c r="Y165" s="94"/>
    </row>
    <row r="166" s="75" customFormat="true" ht="12.75" hidden="true" customHeight="false" outlineLevel="0" collapsed="false">
      <c r="A166" s="93" t="s">
        <v>291</v>
      </c>
      <c r="B166" s="94"/>
      <c r="C166" s="94"/>
      <c r="D166" s="95" t="s">
        <v>509</v>
      </c>
      <c r="E166" s="95" t="s">
        <v>510</v>
      </c>
      <c r="F166" s="96" t="s">
        <v>584</v>
      </c>
      <c r="G166" s="94"/>
      <c r="H166" s="94"/>
      <c r="I166" s="94"/>
      <c r="J166" s="97"/>
      <c r="K166" s="94"/>
      <c r="L166" s="94"/>
      <c r="M166" s="94"/>
      <c r="N166" s="94"/>
      <c r="O166" s="94"/>
      <c r="P166" s="94"/>
      <c r="Q166" s="94"/>
      <c r="R166" s="94"/>
      <c r="S166" s="94"/>
      <c r="T166" s="94"/>
      <c r="U166" s="94"/>
      <c r="V166" s="94"/>
      <c r="W166" s="94"/>
      <c r="X166" s="94"/>
      <c r="Y166" s="94"/>
    </row>
    <row r="167" s="75" customFormat="true" ht="23.85" hidden="true" customHeight="false" outlineLevel="0" collapsed="false">
      <c r="A167" s="93" t="s">
        <v>291</v>
      </c>
      <c r="B167" s="94"/>
      <c r="C167" s="94"/>
      <c r="D167" s="93" t="s">
        <v>513</v>
      </c>
      <c r="E167" s="93" t="s">
        <v>514</v>
      </c>
      <c r="F167" s="96" t="s">
        <v>584</v>
      </c>
      <c r="G167" s="94"/>
      <c r="H167" s="94"/>
      <c r="I167" s="94"/>
      <c r="J167" s="97"/>
      <c r="K167" s="94"/>
      <c r="L167" s="94"/>
      <c r="M167" s="94"/>
      <c r="N167" s="94"/>
      <c r="O167" s="94"/>
      <c r="P167" s="94"/>
      <c r="Q167" s="94"/>
      <c r="R167" s="94"/>
      <c r="S167" s="94"/>
      <c r="T167" s="94"/>
      <c r="U167" s="94"/>
      <c r="V167" s="94"/>
      <c r="W167" s="94"/>
      <c r="X167" s="94"/>
      <c r="Y167" s="94"/>
    </row>
    <row r="168" s="75" customFormat="true" ht="23.85" hidden="true" customHeight="false" outlineLevel="0" collapsed="false">
      <c r="A168" s="93" t="s">
        <v>291</v>
      </c>
      <c r="B168" s="94"/>
      <c r="C168" s="94"/>
      <c r="D168" s="93" t="s">
        <v>517</v>
      </c>
      <c r="E168" s="93" t="s">
        <v>518</v>
      </c>
      <c r="F168" s="96" t="s">
        <v>584</v>
      </c>
      <c r="G168" s="94"/>
      <c r="H168" s="94"/>
      <c r="I168" s="94"/>
      <c r="J168" s="97"/>
      <c r="K168" s="94"/>
      <c r="L168" s="94"/>
      <c r="M168" s="94"/>
      <c r="N168" s="94"/>
      <c r="O168" s="94"/>
      <c r="P168" s="94"/>
      <c r="Q168" s="94"/>
      <c r="R168" s="94"/>
      <c r="S168" s="94"/>
      <c r="T168" s="94"/>
      <c r="U168" s="94"/>
      <c r="V168" s="94"/>
      <c r="W168" s="94"/>
      <c r="X168" s="94"/>
      <c r="Y168" s="94"/>
    </row>
    <row r="169" s="75" customFormat="true" ht="12.75" hidden="true" customHeight="false" outlineLevel="0" collapsed="false">
      <c r="A169" s="93" t="s">
        <v>291</v>
      </c>
      <c r="B169" s="94"/>
      <c r="C169" s="94"/>
      <c r="D169" s="95" t="s">
        <v>524</v>
      </c>
      <c r="E169" s="93" t="s">
        <v>525</v>
      </c>
      <c r="F169" s="96" t="s">
        <v>584</v>
      </c>
      <c r="G169" s="94"/>
      <c r="H169" s="94"/>
      <c r="I169" s="94"/>
      <c r="J169" s="97"/>
      <c r="K169" s="94"/>
      <c r="L169" s="94"/>
      <c r="M169" s="94"/>
      <c r="N169" s="94"/>
      <c r="O169" s="94"/>
      <c r="P169" s="94"/>
      <c r="Q169" s="94"/>
      <c r="R169" s="94"/>
      <c r="S169" s="94"/>
      <c r="T169" s="94"/>
      <c r="U169" s="94"/>
      <c r="V169" s="94"/>
      <c r="W169" s="94"/>
      <c r="X169" s="94"/>
      <c r="Y169" s="94"/>
    </row>
    <row r="170" s="75" customFormat="true" ht="12.75" hidden="true" customHeight="false" outlineLevel="0" collapsed="false">
      <c r="A170" s="93" t="s">
        <v>291</v>
      </c>
      <c r="B170" s="94"/>
      <c r="C170" s="94"/>
      <c r="D170" s="95" t="s">
        <v>520</v>
      </c>
      <c r="E170" s="95" t="s">
        <v>521</v>
      </c>
      <c r="F170" s="96" t="s">
        <v>584</v>
      </c>
      <c r="G170" s="94"/>
      <c r="H170" s="94"/>
      <c r="I170" s="94"/>
      <c r="J170" s="97"/>
      <c r="K170" s="94"/>
      <c r="L170" s="94"/>
      <c r="M170" s="94"/>
      <c r="N170" s="94"/>
      <c r="O170" s="94"/>
      <c r="P170" s="94"/>
      <c r="Q170" s="94"/>
      <c r="R170" s="94"/>
      <c r="S170" s="94"/>
      <c r="T170" s="94"/>
      <c r="U170" s="94"/>
      <c r="V170" s="94"/>
      <c r="W170" s="94"/>
      <c r="X170" s="94"/>
      <c r="Y170" s="94"/>
    </row>
    <row r="171" s="75" customFormat="true" ht="12.75" hidden="true" customHeight="false" outlineLevel="0" collapsed="false">
      <c r="A171" s="93" t="s">
        <v>291</v>
      </c>
      <c r="B171" s="94"/>
      <c r="C171" s="94"/>
      <c r="D171" s="95" t="s">
        <v>522</v>
      </c>
      <c r="E171" s="95" t="s">
        <v>523</v>
      </c>
      <c r="F171" s="96" t="s">
        <v>584</v>
      </c>
      <c r="G171" s="94"/>
      <c r="H171" s="94"/>
      <c r="I171" s="94"/>
      <c r="J171" s="97"/>
      <c r="K171" s="94"/>
      <c r="L171" s="94"/>
      <c r="M171" s="94"/>
      <c r="N171" s="94"/>
      <c r="O171" s="94"/>
      <c r="P171" s="94"/>
      <c r="Q171" s="94"/>
      <c r="R171" s="94"/>
      <c r="S171" s="94"/>
      <c r="T171" s="94"/>
      <c r="U171" s="94"/>
      <c r="V171" s="94"/>
      <c r="W171" s="94"/>
      <c r="X171" s="94"/>
      <c r="Y171" s="94"/>
    </row>
    <row r="172" s="75" customFormat="true" ht="12.75" hidden="true" customHeight="false" outlineLevel="0" collapsed="false">
      <c r="A172" s="75" t="s">
        <v>98</v>
      </c>
      <c r="B172" s="81" t="s">
        <v>589</v>
      </c>
      <c r="C172" s="82" t="s">
        <v>590</v>
      </c>
      <c r="D172" s="76" t="s">
        <v>493</v>
      </c>
      <c r="E172" s="76" t="s">
        <v>494</v>
      </c>
      <c r="F172" s="77" t="s">
        <v>531</v>
      </c>
      <c r="G172" s="76" t="s">
        <v>371</v>
      </c>
      <c r="H172" s="76" t="s">
        <v>199</v>
      </c>
      <c r="I172" s="76"/>
      <c r="J172" s="83" t="n">
        <v>14</v>
      </c>
      <c r="K172" s="75" t="s">
        <v>496</v>
      </c>
      <c r="L172" s="84"/>
      <c r="M172" s="84"/>
      <c r="N172" s="84"/>
      <c r="O172" s="84"/>
      <c r="P172" s="84"/>
      <c r="Q172" s="84"/>
      <c r="R172" s="84"/>
      <c r="S172" s="80"/>
      <c r="T172" s="80"/>
      <c r="U172" s="80"/>
      <c r="V172" s="84"/>
      <c r="W172" s="84"/>
      <c r="X172" s="80"/>
      <c r="Y172" s="84"/>
    </row>
    <row r="173" s="75" customFormat="true" ht="12.75" hidden="true" customHeight="false" outlineLevel="0" collapsed="false">
      <c r="A173" s="75" t="s">
        <v>98</v>
      </c>
      <c r="B173" s="81" t="s">
        <v>589</v>
      </c>
      <c r="C173" s="82" t="s">
        <v>590</v>
      </c>
      <c r="D173" s="76" t="s">
        <v>487</v>
      </c>
      <c r="E173" s="76" t="s">
        <v>488</v>
      </c>
      <c r="F173" s="77" t="s">
        <v>531</v>
      </c>
      <c r="G173" s="76" t="s">
        <v>371</v>
      </c>
      <c r="H173" s="76" t="s">
        <v>199</v>
      </c>
      <c r="I173" s="76"/>
      <c r="J173" s="83" t="n">
        <v>14</v>
      </c>
      <c r="K173" s="75" t="s">
        <v>496</v>
      </c>
    </row>
    <row r="174" s="75" customFormat="true" ht="23.85" hidden="true" customHeight="false" outlineLevel="0" collapsed="false">
      <c r="A174" s="75" t="s">
        <v>98</v>
      </c>
      <c r="B174" s="81" t="s">
        <v>589</v>
      </c>
      <c r="C174" s="82" t="s">
        <v>590</v>
      </c>
      <c r="D174" s="75" t="s">
        <v>497</v>
      </c>
      <c r="E174" s="75" t="s">
        <v>498</v>
      </c>
      <c r="F174" s="77" t="s">
        <v>531</v>
      </c>
      <c r="G174" s="75" t="s">
        <v>397</v>
      </c>
      <c r="H174" s="75" t="s">
        <v>532</v>
      </c>
      <c r="I174" s="75" t="s">
        <v>533</v>
      </c>
      <c r="J174" s="78" t="n">
        <v>14</v>
      </c>
      <c r="K174" s="75" t="s">
        <v>496</v>
      </c>
    </row>
    <row r="175" s="75" customFormat="true" ht="23.85" hidden="true" customHeight="false" outlineLevel="0" collapsed="false">
      <c r="A175" s="75" t="s">
        <v>98</v>
      </c>
      <c r="B175" s="81" t="s">
        <v>589</v>
      </c>
      <c r="C175" s="82" t="s">
        <v>590</v>
      </c>
      <c r="D175" s="75" t="s">
        <v>501</v>
      </c>
      <c r="E175" s="75" t="s">
        <v>502</v>
      </c>
      <c r="F175" s="77" t="s">
        <v>531</v>
      </c>
      <c r="G175" s="75" t="s">
        <v>397</v>
      </c>
      <c r="H175" s="75" t="s">
        <v>534</v>
      </c>
      <c r="I175" s="75" t="s">
        <v>535</v>
      </c>
      <c r="J175" s="78" t="n">
        <v>14</v>
      </c>
      <c r="K175" s="75" t="s">
        <v>496</v>
      </c>
    </row>
    <row r="176" s="75" customFormat="true" ht="12.75" hidden="true" customHeight="false" outlineLevel="0" collapsed="false">
      <c r="A176" s="75" t="s">
        <v>98</v>
      </c>
      <c r="B176" s="81" t="s">
        <v>589</v>
      </c>
      <c r="C176" s="82" t="s">
        <v>590</v>
      </c>
      <c r="D176" s="76" t="s">
        <v>452</v>
      </c>
      <c r="E176" s="76" t="s">
        <v>453</v>
      </c>
      <c r="F176" s="77" t="s">
        <v>531</v>
      </c>
      <c r="G176" s="76" t="s">
        <v>371</v>
      </c>
      <c r="H176" s="76" t="s">
        <v>199</v>
      </c>
      <c r="I176" s="76"/>
      <c r="J176" s="83" t="n">
        <v>14</v>
      </c>
      <c r="K176" s="75" t="s">
        <v>496</v>
      </c>
    </row>
    <row r="177" s="75" customFormat="true" ht="23.85" hidden="true" customHeight="false" outlineLevel="0" collapsed="false">
      <c r="A177" s="75" t="s">
        <v>98</v>
      </c>
      <c r="B177" s="81" t="s">
        <v>589</v>
      </c>
      <c r="C177" s="82" t="s">
        <v>590</v>
      </c>
      <c r="D177" s="75" t="s">
        <v>536</v>
      </c>
      <c r="E177" s="75" t="s">
        <v>537</v>
      </c>
      <c r="F177" s="77" t="s">
        <v>531</v>
      </c>
      <c r="G177" s="75" t="s">
        <v>371</v>
      </c>
      <c r="H177" s="76" t="s">
        <v>199</v>
      </c>
      <c r="I177" s="76"/>
      <c r="J177" s="83" t="n">
        <v>14</v>
      </c>
      <c r="K177" s="75" t="s">
        <v>496</v>
      </c>
    </row>
    <row r="178" s="75" customFormat="true" ht="12.75" hidden="true" customHeight="false" outlineLevel="0" collapsed="false">
      <c r="A178" s="75" t="s">
        <v>98</v>
      </c>
      <c r="B178" s="81" t="s">
        <v>589</v>
      </c>
      <c r="C178" s="82" t="s">
        <v>590</v>
      </c>
      <c r="D178" s="76" t="s">
        <v>538</v>
      </c>
      <c r="E178" s="76" t="s">
        <v>539</v>
      </c>
      <c r="F178" s="77" t="s">
        <v>531</v>
      </c>
      <c r="G178" s="76" t="s">
        <v>371</v>
      </c>
      <c r="H178" s="76" t="s">
        <v>199</v>
      </c>
      <c r="I178" s="76"/>
      <c r="J178" s="91" t="n">
        <v>14</v>
      </c>
      <c r="K178" s="75" t="s">
        <v>496</v>
      </c>
    </row>
    <row r="179" s="75" customFormat="true" ht="12.75" hidden="true" customHeight="false" outlineLevel="0" collapsed="false">
      <c r="A179" s="75" t="s">
        <v>98</v>
      </c>
      <c r="B179" s="81" t="s">
        <v>589</v>
      </c>
      <c r="C179" s="82" t="s">
        <v>590</v>
      </c>
      <c r="D179" s="76" t="s">
        <v>505</v>
      </c>
      <c r="E179" s="76" t="s">
        <v>506</v>
      </c>
      <c r="F179" s="77" t="s">
        <v>531</v>
      </c>
      <c r="G179" s="76" t="s">
        <v>371</v>
      </c>
      <c r="H179" s="76" t="s">
        <v>199</v>
      </c>
      <c r="I179" s="76"/>
      <c r="J179" s="83" t="n">
        <v>14</v>
      </c>
      <c r="K179" s="75" t="s">
        <v>496</v>
      </c>
    </row>
    <row r="180" s="75" customFormat="true" ht="12.75" hidden="true" customHeight="false" outlineLevel="0" collapsed="false">
      <c r="A180" s="75" t="s">
        <v>98</v>
      </c>
      <c r="B180" s="81" t="s">
        <v>589</v>
      </c>
      <c r="C180" s="82" t="s">
        <v>590</v>
      </c>
      <c r="D180" s="76" t="s">
        <v>507</v>
      </c>
      <c r="E180" s="76" t="s">
        <v>508</v>
      </c>
      <c r="F180" s="77" t="s">
        <v>531</v>
      </c>
      <c r="G180" s="76" t="s">
        <v>371</v>
      </c>
      <c r="H180" s="76" t="s">
        <v>199</v>
      </c>
      <c r="I180" s="76"/>
      <c r="J180" s="83" t="n">
        <v>14</v>
      </c>
      <c r="K180" s="75" t="s">
        <v>496</v>
      </c>
    </row>
    <row r="181" s="75" customFormat="true" ht="23.85" hidden="true" customHeight="false" outlineLevel="0" collapsed="false">
      <c r="A181" s="75" t="s">
        <v>98</v>
      </c>
      <c r="B181" s="81" t="s">
        <v>589</v>
      </c>
      <c r="C181" s="82" t="s">
        <v>590</v>
      </c>
      <c r="D181" s="75" t="s">
        <v>509</v>
      </c>
      <c r="E181" s="75" t="s">
        <v>510</v>
      </c>
      <c r="F181" s="77" t="s">
        <v>531</v>
      </c>
      <c r="G181" s="75" t="s">
        <v>397</v>
      </c>
      <c r="H181" s="75" t="s">
        <v>540</v>
      </c>
      <c r="I181" s="79" t="s">
        <v>541</v>
      </c>
      <c r="J181" s="78" t="n">
        <v>14</v>
      </c>
      <c r="K181" s="75" t="s">
        <v>496</v>
      </c>
    </row>
    <row r="182" s="75" customFormat="true" ht="23.85" hidden="true" customHeight="false" outlineLevel="0" collapsed="false">
      <c r="A182" s="75" t="s">
        <v>98</v>
      </c>
      <c r="B182" s="81" t="s">
        <v>589</v>
      </c>
      <c r="C182" s="82" t="s">
        <v>590</v>
      </c>
      <c r="D182" s="75" t="s">
        <v>513</v>
      </c>
      <c r="E182" s="75" t="s">
        <v>514</v>
      </c>
      <c r="F182" s="77" t="s">
        <v>531</v>
      </c>
      <c r="G182" s="75" t="s">
        <v>397</v>
      </c>
      <c r="H182" s="75" t="s">
        <v>542</v>
      </c>
      <c r="I182" s="75" t="s">
        <v>543</v>
      </c>
      <c r="J182" s="78" t="n">
        <v>14</v>
      </c>
      <c r="K182" s="75" t="s">
        <v>496</v>
      </c>
    </row>
    <row r="183" s="75" customFormat="true" ht="23.85" hidden="true" customHeight="false" outlineLevel="0" collapsed="false">
      <c r="A183" s="75" t="s">
        <v>98</v>
      </c>
      <c r="B183" s="81" t="s">
        <v>589</v>
      </c>
      <c r="C183" s="82" t="s">
        <v>590</v>
      </c>
      <c r="D183" s="75" t="s">
        <v>517</v>
      </c>
      <c r="E183" s="75" t="s">
        <v>518</v>
      </c>
      <c r="F183" s="77" t="s">
        <v>531</v>
      </c>
      <c r="G183" s="75" t="s">
        <v>397</v>
      </c>
      <c r="H183" s="75" t="s">
        <v>544</v>
      </c>
      <c r="I183" s="75" t="s">
        <v>545</v>
      </c>
      <c r="J183" s="78" t="n">
        <v>14</v>
      </c>
      <c r="K183" s="75" t="s">
        <v>496</v>
      </c>
    </row>
    <row r="184" s="75" customFormat="true" ht="12.75" hidden="true" customHeight="false" outlineLevel="0" collapsed="false">
      <c r="A184" s="75" t="s">
        <v>98</v>
      </c>
      <c r="B184" s="81" t="s">
        <v>589</v>
      </c>
      <c r="C184" s="82" t="s">
        <v>590</v>
      </c>
      <c r="D184" s="76" t="s">
        <v>524</v>
      </c>
      <c r="E184" s="76" t="s">
        <v>525</v>
      </c>
      <c r="F184" s="77" t="s">
        <v>531</v>
      </c>
      <c r="G184" s="76" t="s">
        <v>371</v>
      </c>
      <c r="H184" s="76" t="s">
        <v>199</v>
      </c>
      <c r="I184" s="76"/>
      <c r="J184" s="83" t="n">
        <v>14</v>
      </c>
      <c r="K184" s="75" t="s">
        <v>496</v>
      </c>
    </row>
    <row r="185" s="75" customFormat="true" ht="12.75" hidden="true" customHeight="false" outlineLevel="0" collapsed="false">
      <c r="A185" s="75" t="s">
        <v>98</v>
      </c>
      <c r="B185" s="81" t="s">
        <v>589</v>
      </c>
      <c r="C185" s="82" t="s">
        <v>590</v>
      </c>
      <c r="D185" s="76" t="s">
        <v>520</v>
      </c>
      <c r="E185" s="76" t="s">
        <v>521</v>
      </c>
      <c r="F185" s="77" t="s">
        <v>531</v>
      </c>
      <c r="G185" s="76" t="s">
        <v>371</v>
      </c>
      <c r="H185" s="76" t="s">
        <v>199</v>
      </c>
      <c r="I185" s="76"/>
      <c r="J185" s="83" t="n">
        <v>14</v>
      </c>
      <c r="K185" s="75" t="s">
        <v>496</v>
      </c>
    </row>
    <row r="186" s="75" customFormat="true" ht="12.75" hidden="true" customHeight="false" outlineLevel="0" collapsed="false">
      <c r="A186" s="75" t="s">
        <v>98</v>
      </c>
      <c r="B186" s="81" t="s">
        <v>589</v>
      </c>
      <c r="C186" s="82" t="s">
        <v>590</v>
      </c>
      <c r="D186" s="76" t="s">
        <v>522</v>
      </c>
      <c r="E186" s="76" t="s">
        <v>523</v>
      </c>
      <c r="F186" s="77" t="s">
        <v>531</v>
      </c>
      <c r="G186" s="76" t="s">
        <v>371</v>
      </c>
      <c r="H186" s="76" t="s">
        <v>199</v>
      </c>
      <c r="I186" s="76"/>
      <c r="J186" s="91" t="n">
        <v>14</v>
      </c>
      <c r="K186" s="75" t="s">
        <v>496</v>
      </c>
    </row>
    <row r="187" s="75" customFormat="true" ht="23.85" hidden="true" customHeight="false" outlineLevel="0" collapsed="false">
      <c r="A187" s="75" t="s">
        <v>200</v>
      </c>
      <c r="B187" s="75" t="s">
        <v>591</v>
      </c>
      <c r="C187" s="75" t="s">
        <v>592</v>
      </c>
      <c r="D187" s="76" t="s">
        <v>487</v>
      </c>
      <c r="E187" s="76" t="s">
        <v>488</v>
      </c>
      <c r="F187" s="77" t="s">
        <v>593</v>
      </c>
      <c r="G187" s="75" t="s">
        <v>397</v>
      </c>
      <c r="H187" s="75" t="s">
        <v>594</v>
      </c>
      <c r="I187" s="75" t="s">
        <v>595</v>
      </c>
      <c r="J187" s="78" t="s">
        <v>199</v>
      </c>
      <c r="K187" s="75" t="s">
        <v>596</v>
      </c>
    </row>
    <row r="188" s="75" customFormat="true" ht="23.85" hidden="true" customHeight="false" outlineLevel="0" collapsed="false">
      <c r="A188" s="75" t="s">
        <v>200</v>
      </c>
      <c r="B188" s="75" t="s">
        <v>591</v>
      </c>
      <c r="C188" s="75" t="s">
        <v>592</v>
      </c>
      <c r="D188" s="75" t="s">
        <v>497</v>
      </c>
      <c r="E188" s="75" t="s">
        <v>498</v>
      </c>
      <c r="F188" s="77" t="s">
        <v>593</v>
      </c>
      <c r="G188" s="75" t="s">
        <v>397</v>
      </c>
      <c r="H188" s="75" t="s">
        <v>597</v>
      </c>
      <c r="I188" s="75" t="s">
        <v>598</v>
      </c>
      <c r="J188" s="78" t="s">
        <v>199</v>
      </c>
      <c r="K188" s="75" t="s">
        <v>599</v>
      </c>
    </row>
    <row r="189" s="75" customFormat="true" ht="23.85" hidden="true" customHeight="false" outlineLevel="0" collapsed="false">
      <c r="A189" s="75" t="s">
        <v>200</v>
      </c>
      <c r="B189" s="75" t="s">
        <v>591</v>
      </c>
      <c r="C189" s="75" t="s">
        <v>592</v>
      </c>
      <c r="D189" s="75" t="s">
        <v>501</v>
      </c>
      <c r="E189" s="75" t="s">
        <v>502</v>
      </c>
      <c r="F189" s="77" t="s">
        <v>593</v>
      </c>
      <c r="G189" s="75" t="s">
        <v>397</v>
      </c>
      <c r="H189" s="75" t="s">
        <v>600</v>
      </c>
      <c r="I189" s="75" t="s">
        <v>598</v>
      </c>
      <c r="J189" s="78" t="s">
        <v>199</v>
      </c>
      <c r="K189" s="75" t="s">
        <v>599</v>
      </c>
    </row>
    <row r="190" s="75" customFormat="true" ht="23.85" hidden="true" customHeight="false" outlineLevel="0" collapsed="false">
      <c r="A190" s="75" t="s">
        <v>200</v>
      </c>
      <c r="B190" s="75" t="s">
        <v>591</v>
      </c>
      <c r="C190" s="75" t="s">
        <v>592</v>
      </c>
      <c r="D190" s="76" t="s">
        <v>493</v>
      </c>
      <c r="E190" s="76" t="s">
        <v>494</v>
      </c>
      <c r="F190" s="77" t="s">
        <v>593</v>
      </c>
      <c r="G190" s="75" t="s">
        <v>371</v>
      </c>
      <c r="H190" s="76" t="s">
        <v>199</v>
      </c>
      <c r="I190" s="75" t="s">
        <v>598</v>
      </c>
      <c r="J190" s="78" t="s">
        <v>199</v>
      </c>
      <c r="K190" s="75" t="s">
        <v>599</v>
      </c>
    </row>
    <row r="191" s="75" customFormat="true" ht="23.85" hidden="true" customHeight="false" outlineLevel="0" collapsed="false">
      <c r="A191" s="75" t="s">
        <v>200</v>
      </c>
      <c r="B191" s="75" t="s">
        <v>591</v>
      </c>
      <c r="C191" s="75" t="s">
        <v>592</v>
      </c>
      <c r="D191" s="76" t="s">
        <v>505</v>
      </c>
      <c r="E191" s="76" t="s">
        <v>506</v>
      </c>
      <c r="F191" s="77" t="s">
        <v>593</v>
      </c>
      <c r="G191" s="75" t="s">
        <v>371</v>
      </c>
      <c r="H191" s="76" t="s">
        <v>199</v>
      </c>
      <c r="I191" s="75" t="s">
        <v>598</v>
      </c>
      <c r="J191" s="78" t="s">
        <v>199</v>
      </c>
      <c r="K191" s="75" t="s">
        <v>599</v>
      </c>
    </row>
    <row r="192" s="75" customFormat="true" ht="23.85" hidden="true" customHeight="false" outlineLevel="0" collapsed="false">
      <c r="A192" s="75" t="s">
        <v>200</v>
      </c>
      <c r="B192" s="75" t="s">
        <v>591</v>
      </c>
      <c r="C192" s="75" t="s">
        <v>592</v>
      </c>
      <c r="D192" s="76" t="s">
        <v>507</v>
      </c>
      <c r="E192" s="76" t="s">
        <v>508</v>
      </c>
      <c r="F192" s="77" t="s">
        <v>593</v>
      </c>
      <c r="G192" s="75" t="s">
        <v>371</v>
      </c>
      <c r="H192" s="76" t="s">
        <v>199</v>
      </c>
      <c r="I192" s="75" t="s">
        <v>598</v>
      </c>
      <c r="J192" s="78" t="s">
        <v>199</v>
      </c>
      <c r="K192" s="75" t="s">
        <v>599</v>
      </c>
    </row>
    <row r="193" s="75" customFormat="true" ht="23.85" hidden="true" customHeight="false" outlineLevel="0" collapsed="false">
      <c r="A193" s="75" t="s">
        <v>200</v>
      </c>
      <c r="B193" s="75" t="s">
        <v>591</v>
      </c>
      <c r="C193" s="75" t="s">
        <v>592</v>
      </c>
      <c r="D193" s="76" t="s">
        <v>509</v>
      </c>
      <c r="E193" s="76" t="s">
        <v>510</v>
      </c>
      <c r="F193" s="77" t="s">
        <v>593</v>
      </c>
      <c r="G193" s="75" t="s">
        <v>397</v>
      </c>
      <c r="H193" s="75" t="s">
        <v>540</v>
      </c>
      <c r="I193" s="75" t="s">
        <v>601</v>
      </c>
      <c r="J193" s="78" t="s">
        <v>199</v>
      </c>
      <c r="K193" s="75" t="s">
        <v>599</v>
      </c>
    </row>
    <row r="194" s="75" customFormat="true" ht="23.85" hidden="true" customHeight="false" outlineLevel="0" collapsed="false">
      <c r="A194" s="75" t="s">
        <v>200</v>
      </c>
      <c r="B194" s="75" t="s">
        <v>591</v>
      </c>
      <c r="C194" s="75" t="s">
        <v>592</v>
      </c>
      <c r="D194" s="75" t="s">
        <v>513</v>
      </c>
      <c r="E194" s="75" t="s">
        <v>514</v>
      </c>
      <c r="F194" s="77" t="s">
        <v>593</v>
      </c>
      <c r="G194" s="75" t="s">
        <v>397</v>
      </c>
      <c r="H194" s="75" t="s">
        <v>602</v>
      </c>
      <c r="I194" s="75" t="s">
        <v>598</v>
      </c>
      <c r="J194" s="78" t="s">
        <v>199</v>
      </c>
      <c r="K194" s="75" t="s">
        <v>599</v>
      </c>
    </row>
    <row r="195" s="75" customFormat="true" ht="23.85" hidden="true" customHeight="false" outlineLevel="0" collapsed="false">
      <c r="A195" s="75" t="s">
        <v>200</v>
      </c>
      <c r="B195" s="75" t="s">
        <v>591</v>
      </c>
      <c r="C195" s="75" t="s">
        <v>592</v>
      </c>
      <c r="D195" s="75" t="s">
        <v>517</v>
      </c>
      <c r="E195" s="75" t="s">
        <v>518</v>
      </c>
      <c r="F195" s="77" t="s">
        <v>593</v>
      </c>
      <c r="G195" s="75" t="s">
        <v>397</v>
      </c>
      <c r="H195" s="75" t="s">
        <v>603</v>
      </c>
      <c r="I195" s="75" t="s">
        <v>598</v>
      </c>
      <c r="J195" s="78" t="s">
        <v>199</v>
      </c>
      <c r="K195" s="75" t="s">
        <v>599</v>
      </c>
    </row>
    <row r="196" s="75" customFormat="true" ht="23.85" hidden="true" customHeight="false" outlineLevel="0" collapsed="false">
      <c r="A196" s="75" t="s">
        <v>200</v>
      </c>
      <c r="B196" s="75" t="s">
        <v>591</v>
      </c>
      <c r="C196" s="75" t="s">
        <v>592</v>
      </c>
      <c r="D196" s="76" t="s">
        <v>524</v>
      </c>
      <c r="E196" s="75" t="s">
        <v>525</v>
      </c>
      <c r="F196" s="77" t="s">
        <v>593</v>
      </c>
      <c r="G196" s="75" t="s">
        <v>371</v>
      </c>
      <c r="H196" s="76" t="s">
        <v>199</v>
      </c>
      <c r="I196" s="75" t="s">
        <v>604</v>
      </c>
      <c r="J196" s="78" t="n">
        <v>84</v>
      </c>
      <c r="K196" s="75" t="s">
        <v>605</v>
      </c>
    </row>
    <row r="197" s="75" customFormat="true" ht="23.85" hidden="true" customHeight="false" outlineLevel="0" collapsed="false">
      <c r="A197" s="75" t="s">
        <v>200</v>
      </c>
      <c r="B197" s="75" t="s">
        <v>591</v>
      </c>
      <c r="C197" s="75" t="s">
        <v>592</v>
      </c>
      <c r="D197" s="76" t="s">
        <v>520</v>
      </c>
      <c r="E197" s="76" t="s">
        <v>521</v>
      </c>
      <c r="F197" s="77" t="s">
        <v>593</v>
      </c>
      <c r="G197" s="75" t="s">
        <v>371</v>
      </c>
      <c r="H197" s="76" t="s">
        <v>199</v>
      </c>
      <c r="I197" s="75" t="s">
        <v>598</v>
      </c>
      <c r="J197" s="78" t="s">
        <v>199</v>
      </c>
      <c r="K197" s="75" t="s">
        <v>599</v>
      </c>
    </row>
    <row r="198" s="75" customFormat="true" ht="23.85" hidden="true" customHeight="false" outlineLevel="0" collapsed="false">
      <c r="A198" s="75" t="s">
        <v>200</v>
      </c>
      <c r="B198" s="75" t="s">
        <v>591</v>
      </c>
      <c r="C198" s="75" t="s">
        <v>592</v>
      </c>
      <c r="D198" s="76" t="s">
        <v>522</v>
      </c>
      <c r="E198" s="76" t="s">
        <v>523</v>
      </c>
      <c r="F198" s="77" t="s">
        <v>593</v>
      </c>
      <c r="G198" s="75" t="s">
        <v>371</v>
      </c>
      <c r="H198" s="76" t="s">
        <v>199</v>
      </c>
      <c r="I198" s="75" t="s">
        <v>598</v>
      </c>
      <c r="J198" s="78" t="s">
        <v>199</v>
      </c>
      <c r="K198" s="75" t="s">
        <v>599</v>
      </c>
    </row>
    <row r="199" s="75" customFormat="true" ht="12.75" hidden="true" customHeight="false" outlineLevel="0" collapsed="false">
      <c r="A199" s="75" t="s">
        <v>125</v>
      </c>
      <c r="B199" s="81" t="s">
        <v>606</v>
      </c>
      <c r="C199" s="82" t="s">
        <v>607</v>
      </c>
      <c r="D199" s="76" t="s">
        <v>493</v>
      </c>
      <c r="E199" s="76" t="s">
        <v>494</v>
      </c>
      <c r="F199" s="77" t="s">
        <v>531</v>
      </c>
      <c r="G199" s="76" t="s">
        <v>371</v>
      </c>
      <c r="H199" s="76" t="s">
        <v>199</v>
      </c>
      <c r="I199" s="76"/>
      <c r="J199" s="83" t="n">
        <v>14</v>
      </c>
      <c r="K199" s="75" t="s">
        <v>496</v>
      </c>
      <c r="L199" s="80"/>
      <c r="M199" s="80"/>
      <c r="N199" s="80"/>
      <c r="O199" s="80"/>
      <c r="P199" s="80"/>
      <c r="Q199" s="80"/>
      <c r="R199" s="80"/>
      <c r="S199" s="102"/>
      <c r="T199" s="84"/>
      <c r="U199" s="84"/>
      <c r="V199" s="80"/>
      <c r="W199" s="80"/>
      <c r="X199" s="80"/>
      <c r="Y199" s="80"/>
    </row>
    <row r="200" s="75" customFormat="true" ht="12.75" hidden="true" customHeight="false" outlineLevel="0" collapsed="false">
      <c r="A200" s="75" t="s">
        <v>125</v>
      </c>
      <c r="B200" s="81" t="s">
        <v>606</v>
      </c>
      <c r="C200" s="82" t="s">
        <v>607</v>
      </c>
      <c r="D200" s="76" t="s">
        <v>487</v>
      </c>
      <c r="E200" s="76" t="s">
        <v>488</v>
      </c>
      <c r="F200" s="77" t="s">
        <v>531</v>
      </c>
      <c r="G200" s="76" t="s">
        <v>371</v>
      </c>
      <c r="H200" s="76" t="s">
        <v>199</v>
      </c>
      <c r="I200" s="76"/>
      <c r="J200" s="83" t="n">
        <v>14</v>
      </c>
      <c r="K200" s="75" t="s">
        <v>496</v>
      </c>
    </row>
    <row r="201" s="75" customFormat="true" ht="23.85" hidden="true" customHeight="false" outlineLevel="0" collapsed="false">
      <c r="A201" s="75" t="s">
        <v>125</v>
      </c>
      <c r="B201" s="81" t="s">
        <v>606</v>
      </c>
      <c r="C201" s="82" t="s">
        <v>607</v>
      </c>
      <c r="D201" s="75" t="s">
        <v>497</v>
      </c>
      <c r="E201" s="75" t="s">
        <v>498</v>
      </c>
      <c r="F201" s="77" t="s">
        <v>531</v>
      </c>
      <c r="G201" s="75" t="s">
        <v>397</v>
      </c>
      <c r="H201" s="75" t="s">
        <v>532</v>
      </c>
      <c r="I201" s="75" t="s">
        <v>533</v>
      </c>
      <c r="J201" s="78" t="n">
        <v>14</v>
      </c>
      <c r="K201" s="75" t="s">
        <v>496</v>
      </c>
    </row>
    <row r="202" s="75" customFormat="true" ht="23.85" hidden="true" customHeight="false" outlineLevel="0" collapsed="false">
      <c r="A202" s="75" t="s">
        <v>125</v>
      </c>
      <c r="B202" s="81" t="s">
        <v>606</v>
      </c>
      <c r="C202" s="82" t="s">
        <v>607</v>
      </c>
      <c r="D202" s="75" t="s">
        <v>501</v>
      </c>
      <c r="E202" s="75" t="s">
        <v>502</v>
      </c>
      <c r="F202" s="77" t="s">
        <v>531</v>
      </c>
      <c r="G202" s="75" t="s">
        <v>397</v>
      </c>
      <c r="H202" s="75" t="s">
        <v>534</v>
      </c>
      <c r="I202" s="75" t="s">
        <v>535</v>
      </c>
      <c r="J202" s="78" t="n">
        <v>14</v>
      </c>
      <c r="K202" s="75" t="s">
        <v>496</v>
      </c>
    </row>
    <row r="203" s="92" customFormat="true" ht="12.75" hidden="true" customHeight="false" outlineLevel="0" collapsed="false">
      <c r="A203" s="75" t="s">
        <v>125</v>
      </c>
      <c r="B203" s="81" t="s">
        <v>606</v>
      </c>
      <c r="C203" s="82" t="s">
        <v>607</v>
      </c>
      <c r="D203" s="76" t="s">
        <v>452</v>
      </c>
      <c r="E203" s="76" t="s">
        <v>453</v>
      </c>
      <c r="F203" s="77" t="s">
        <v>531</v>
      </c>
      <c r="G203" s="76" t="s">
        <v>371</v>
      </c>
      <c r="H203" s="76" t="s">
        <v>199</v>
      </c>
      <c r="I203" s="76"/>
      <c r="J203" s="83" t="n">
        <v>14</v>
      </c>
      <c r="K203" s="75" t="s">
        <v>496</v>
      </c>
      <c r="L203" s="75"/>
      <c r="M203" s="75"/>
      <c r="N203" s="75"/>
      <c r="O203" s="75"/>
      <c r="P203" s="75"/>
      <c r="Q203" s="75"/>
      <c r="R203" s="75"/>
      <c r="S203" s="75"/>
      <c r="T203" s="75"/>
      <c r="U203" s="75"/>
      <c r="V203" s="75"/>
      <c r="W203" s="75"/>
      <c r="X203" s="75"/>
      <c r="Y203" s="75"/>
    </row>
    <row r="204" s="75" customFormat="true" ht="23.85" hidden="true" customHeight="false" outlineLevel="0" collapsed="false">
      <c r="A204" s="75" t="s">
        <v>125</v>
      </c>
      <c r="B204" s="81" t="s">
        <v>606</v>
      </c>
      <c r="C204" s="82" t="s">
        <v>607</v>
      </c>
      <c r="D204" s="75" t="s">
        <v>536</v>
      </c>
      <c r="E204" s="75" t="s">
        <v>537</v>
      </c>
      <c r="F204" s="77" t="s">
        <v>531</v>
      </c>
      <c r="G204" s="75" t="s">
        <v>371</v>
      </c>
      <c r="H204" s="76" t="s">
        <v>199</v>
      </c>
      <c r="I204" s="76"/>
      <c r="J204" s="83" t="n">
        <v>14</v>
      </c>
      <c r="K204" s="75" t="s">
        <v>496</v>
      </c>
    </row>
    <row r="205" s="75" customFormat="true" ht="12.75" hidden="true" customHeight="false" outlineLevel="0" collapsed="false">
      <c r="A205" s="75" t="s">
        <v>125</v>
      </c>
      <c r="B205" s="81" t="s">
        <v>606</v>
      </c>
      <c r="C205" s="82" t="s">
        <v>607</v>
      </c>
      <c r="D205" s="76" t="s">
        <v>538</v>
      </c>
      <c r="E205" s="76" t="s">
        <v>539</v>
      </c>
      <c r="F205" s="77" t="s">
        <v>531</v>
      </c>
      <c r="G205" s="76" t="s">
        <v>371</v>
      </c>
      <c r="H205" s="76" t="s">
        <v>199</v>
      </c>
      <c r="I205" s="76"/>
      <c r="J205" s="83" t="n">
        <v>14</v>
      </c>
      <c r="K205" s="75" t="s">
        <v>496</v>
      </c>
    </row>
    <row r="206" s="75" customFormat="true" ht="12.75" hidden="true" customHeight="false" outlineLevel="0" collapsed="false">
      <c r="A206" s="75" t="s">
        <v>125</v>
      </c>
      <c r="B206" s="81" t="s">
        <v>606</v>
      </c>
      <c r="C206" s="82" t="s">
        <v>607</v>
      </c>
      <c r="D206" s="76" t="s">
        <v>505</v>
      </c>
      <c r="E206" s="76" t="s">
        <v>506</v>
      </c>
      <c r="F206" s="77" t="s">
        <v>531</v>
      </c>
      <c r="G206" s="76" t="s">
        <v>371</v>
      </c>
      <c r="H206" s="76" t="s">
        <v>199</v>
      </c>
      <c r="I206" s="76"/>
      <c r="J206" s="83" t="n">
        <v>14</v>
      </c>
      <c r="K206" s="75" t="s">
        <v>496</v>
      </c>
    </row>
    <row r="207" s="75" customFormat="true" ht="12.75" hidden="true" customHeight="false" outlineLevel="0" collapsed="false">
      <c r="A207" s="75" t="s">
        <v>125</v>
      </c>
      <c r="B207" s="81" t="s">
        <v>606</v>
      </c>
      <c r="C207" s="82" t="s">
        <v>607</v>
      </c>
      <c r="D207" s="76" t="s">
        <v>507</v>
      </c>
      <c r="E207" s="76" t="s">
        <v>508</v>
      </c>
      <c r="F207" s="77" t="s">
        <v>531</v>
      </c>
      <c r="G207" s="76" t="s">
        <v>371</v>
      </c>
      <c r="H207" s="76" t="s">
        <v>199</v>
      </c>
      <c r="I207" s="76"/>
      <c r="J207" s="83" t="n">
        <v>14</v>
      </c>
      <c r="K207" s="75" t="s">
        <v>496</v>
      </c>
    </row>
    <row r="208" s="75" customFormat="true" ht="23.85" hidden="true" customHeight="false" outlineLevel="0" collapsed="false">
      <c r="A208" s="75" t="s">
        <v>125</v>
      </c>
      <c r="B208" s="81" t="s">
        <v>606</v>
      </c>
      <c r="C208" s="82" t="s">
        <v>607</v>
      </c>
      <c r="D208" s="75" t="s">
        <v>509</v>
      </c>
      <c r="E208" s="75" t="s">
        <v>510</v>
      </c>
      <c r="F208" s="77" t="s">
        <v>531</v>
      </c>
      <c r="G208" s="75" t="s">
        <v>397</v>
      </c>
      <c r="H208" s="75" t="s">
        <v>540</v>
      </c>
      <c r="I208" s="79" t="s">
        <v>541</v>
      </c>
      <c r="J208" s="78" t="n">
        <v>14</v>
      </c>
      <c r="K208" s="75" t="s">
        <v>496</v>
      </c>
    </row>
    <row r="209" s="75" customFormat="true" ht="23.85" hidden="true" customHeight="false" outlineLevel="0" collapsed="false">
      <c r="A209" s="75" t="s">
        <v>125</v>
      </c>
      <c r="B209" s="81" t="s">
        <v>606</v>
      </c>
      <c r="C209" s="82" t="s">
        <v>607</v>
      </c>
      <c r="D209" s="75" t="s">
        <v>513</v>
      </c>
      <c r="E209" s="75" t="s">
        <v>514</v>
      </c>
      <c r="F209" s="77" t="s">
        <v>531</v>
      </c>
      <c r="G209" s="75" t="s">
        <v>397</v>
      </c>
      <c r="H209" s="75" t="s">
        <v>542</v>
      </c>
      <c r="I209" s="75" t="s">
        <v>543</v>
      </c>
      <c r="J209" s="78" t="n">
        <v>14</v>
      </c>
      <c r="K209" s="75" t="s">
        <v>496</v>
      </c>
    </row>
    <row r="210" s="75" customFormat="true" ht="23.85" hidden="true" customHeight="false" outlineLevel="0" collapsed="false">
      <c r="A210" s="75" t="s">
        <v>125</v>
      </c>
      <c r="B210" s="81" t="s">
        <v>606</v>
      </c>
      <c r="C210" s="82" t="s">
        <v>607</v>
      </c>
      <c r="D210" s="75" t="s">
        <v>517</v>
      </c>
      <c r="E210" s="75" t="s">
        <v>518</v>
      </c>
      <c r="F210" s="77" t="s">
        <v>531</v>
      </c>
      <c r="G210" s="75" t="s">
        <v>397</v>
      </c>
      <c r="H210" s="75" t="s">
        <v>544</v>
      </c>
      <c r="I210" s="75" t="s">
        <v>545</v>
      </c>
      <c r="J210" s="78" t="n">
        <v>14</v>
      </c>
      <c r="K210" s="75" t="s">
        <v>496</v>
      </c>
    </row>
    <row r="211" s="75" customFormat="true" ht="12.75" hidden="true" customHeight="false" outlineLevel="0" collapsed="false">
      <c r="A211" s="75" t="s">
        <v>125</v>
      </c>
      <c r="B211" s="81" t="s">
        <v>606</v>
      </c>
      <c r="C211" s="82" t="s">
        <v>607</v>
      </c>
      <c r="D211" s="76" t="s">
        <v>524</v>
      </c>
      <c r="E211" s="76" t="s">
        <v>525</v>
      </c>
      <c r="F211" s="77" t="s">
        <v>531</v>
      </c>
      <c r="G211" s="76" t="s">
        <v>371</v>
      </c>
      <c r="H211" s="76" t="s">
        <v>199</v>
      </c>
      <c r="I211" s="76"/>
      <c r="J211" s="83" t="n">
        <v>14</v>
      </c>
      <c r="K211" s="75" t="s">
        <v>496</v>
      </c>
    </row>
    <row r="212" s="75" customFormat="true" ht="12.75" hidden="true" customHeight="false" outlineLevel="0" collapsed="false">
      <c r="A212" s="75" t="s">
        <v>125</v>
      </c>
      <c r="B212" s="81" t="s">
        <v>606</v>
      </c>
      <c r="C212" s="82" t="s">
        <v>607</v>
      </c>
      <c r="D212" s="76" t="s">
        <v>520</v>
      </c>
      <c r="E212" s="76" t="s">
        <v>521</v>
      </c>
      <c r="F212" s="77" t="s">
        <v>531</v>
      </c>
      <c r="G212" s="76" t="s">
        <v>371</v>
      </c>
      <c r="H212" s="76" t="s">
        <v>199</v>
      </c>
      <c r="I212" s="76"/>
      <c r="J212" s="83" t="n">
        <v>14</v>
      </c>
      <c r="K212" s="75" t="s">
        <v>496</v>
      </c>
    </row>
    <row r="213" s="75" customFormat="true" ht="12.75" hidden="true" customHeight="false" outlineLevel="0" collapsed="false">
      <c r="A213" s="75" t="s">
        <v>125</v>
      </c>
      <c r="B213" s="81" t="s">
        <v>606</v>
      </c>
      <c r="C213" s="82" t="s">
        <v>607</v>
      </c>
      <c r="D213" s="76" t="s">
        <v>522</v>
      </c>
      <c r="E213" s="76" t="s">
        <v>523</v>
      </c>
      <c r="F213" s="77" t="s">
        <v>531</v>
      </c>
      <c r="G213" s="76" t="s">
        <v>371</v>
      </c>
      <c r="H213" s="76" t="s">
        <v>199</v>
      </c>
      <c r="I213" s="76"/>
      <c r="J213" s="83" t="n">
        <v>14</v>
      </c>
      <c r="K213" s="75" t="s">
        <v>496</v>
      </c>
    </row>
    <row r="214" s="75" customFormat="true" ht="12.75" hidden="true" customHeight="false" outlineLevel="0" collapsed="false">
      <c r="A214" s="75" t="s">
        <v>61</v>
      </c>
      <c r="B214" s="81" t="s">
        <v>608</v>
      </c>
      <c r="C214" s="82" t="s">
        <v>609</v>
      </c>
      <c r="D214" s="76" t="s">
        <v>493</v>
      </c>
      <c r="E214" s="76" t="s">
        <v>494</v>
      </c>
      <c r="F214" s="77" t="s">
        <v>531</v>
      </c>
      <c r="G214" s="76" t="s">
        <v>371</v>
      </c>
      <c r="H214" s="76" t="s">
        <v>199</v>
      </c>
      <c r="I214" s="76"/>
      <c r="J214" s="83" t="n">
        <v>14</v>
      </c>
      <c r="K214" s="75" t="s">
        <v>496</v>
      </c>
    </row>
    <row r="215" s="75" customFormat="true" ht="12.75" hidden="true" customHeight="false" outlineLevel="0" collapsed="false">
      <c r="A215" s="75" t="s">
        <v>61</v>
      </c>
      <c r="B215" s="81" t="s">
        <v>608</v>
      </c>
      <c r="C215" s="82" t="s">
        <v>609</v>
      </c>
      <c r="D215" s="76" t="s">
        <v>487</v>
      </c>
      <c r="E215" s="76" t="s">
        <v>488</v>
      </c>
      <c r="F215" s="77" t="s">
        <v>531</v>
      </c>
      <c r="G215" s="76" t="s">
        <v>371</v>
      </c>
      <c r="H215" s="76" t="s">
        <v>199</v>
      </c>
      <c r="I215" s="76"/>
      <c r="J215" s="83" t="n">
        <v>14</v>
      </c>
      <c r="K215" s="75" t="s">
        <v>496</v>
      </c>
    </row>
    <row r="216" s="92" customFormat="true" ht="23.85" hidden="true" customHeight="false" outlineLevel="0" collapsed="false">
      <c r="A216" s="75" t="s">
        <v>61</v>
      </c>
      <c r="B216" s="81" t="s">
        <v>608</v>
      </c>
      <c r="C216" s="82" t="s">
        <v>609</v>
      </c>
      <c r="D216" s="75" t="s">
        <v>497</v>
      </c>
      <c r="E216" s="75" t="s">
        <v>498</v>
      </c>
      <c r="F216" s="77" t="s">
        <v>531</v>
      </c>
      <c r="G216" s="75" t="s">
        <v>397</v>
      </c>
      <c r="H216" s="75" t="s">
        <v>532</v>
      </c>
      <c r="I216" s="75" t="s">
        <v>533</v>
      </c>
      <c r="J216" s="78" t="n">
        <v>14</v>
      </c>
      <c r="K216" s="75" t="s">
        <v>496</v>
      </c>
      <c r="L216" s="75"/>
      <c r="M216" s="75"/>
      <c r="N216" s="75"/>
      <c r="O216" s="75"/>
      <c r="P216" s="75"/>
      <c r="Q216" s="75"/>
      <c r="R216" s="75"/>
      <c r="S216" s="75"/>
      <c r="T216" s="75"/>
      <c r="U216" s="75"/>
      <c r="V216" s="75"/>
      <c r="W216" s="75"/>
      <c r="X216" s="75"/>
      <c r="Y216" s="75"/>
    </row>
    <row r="217" s="75" customFormat="true" ht="23.85" hidden="true" customHeight="false" outlineLevel="0" collapsed="false">
      <c r="A217" s="75" t="s">
        <v>61</v>
      </c>
      <c r="B217" s="81" t="s">
        <v>608</v>
      </c>
      <c r="C217" s="82" t="s">
        <v>609</v>
      </c>
      <c r="D217" s="75" t="s">
        <v>501</v>
      </c>
      <c r="E217" s="75" t="s">
        <v>502</v>
      </c>
      <c r="F217" s="77" t="s">
        <v>531</v>
      </c>
      <c r="G217" s="75" t="s">
        <v>397</v>
      </c>
      <c r="H217" s="75" t="s">
        <v>534</v>
      </c>
      <c r="I217" s="75" t="s">
        <v>535</v>
      </c>
      <c r="J217" s="78" t="n">
        <v>14</v>
      </c>
      <c r="K217" s="75" t="s">
        <v>496</v>
      </c>
    </row>
    <row r="218" s="75" customFormat="true" ht="12.75" hidden="true" customHeight="false" outlineLevel="0" collapsed="false">
      <c r="A218" s="75" t="s">
        <v>61</v>
      </c>
      <c r="B218" s="81" t="s">
        <v>608</v>
      </c>
      <c r="C218" s="82" t="s">
        <v>609</v>
      </c>
      <c r="D218" s="76" t="s">
        <v>452</v>
      </c>
      <c r="E218" s="76" t="s">
        <v>453</v>
      </c>
      <c r="F218" s="77" t="s">
        <v>531</v>
      </c>
      <c r="G218" s="76" t="s">
        <v>371</v>
      </c>
      <c r="H218" s="76" t="s">
        <v>199</v>
      </c>
      <c r="I218" s="76"/>
      <c r="J218" s="83" t="n">
        <v>14</v>
      </c>
      <c r="K218" s="75" t="s">
        <v>496</v>
      </c>
    </row>
    <row r="219" s="75" customFormat="true" ht="23.85" hidden="true" customHeight="false" outlineLevel="0" collapsed="false">
      <c r="A219" s="75" t="s">
        <v>61</v>
      </c>
      <c r="B219" s="81" t="s">
        <v>608</v>
      </c>
      <c r="C219" s="82" t="s">
        <v>609</v>
      </c>
      <c r="D219" s="75" t="s">
        <v>536</v>
      </c>
      <c r="E219" s="75" t="s">
        <v>537</v>
      </c>
      <c r="F219" s="77" t="s">
        <v>531</v>
      </c>
      <c r="G219" s="75" t="s">
        <v>371</v>
      </c>
      <c r="H219" s="76" t="s">
        <v>199</v>
      </c>
      <c r="I219" s="76"/>
      <c r="J219" s="83" t="n">
        <v>14</v>
      </c>
      <c r="K219" s="75" t="s">
        <v>496</v>
      </c>
    </row>
    <row r="220" s="75" customFormat="true" ht="12.75" hidden="true" customHeight="false" outlineLevel="0" collapsed="false">
      <c r="A220" s="75" t="s">
        <v>61</v>
      </c>
      <c r="B220" s="81" t="s">
        <v>608</v>
      </c>
      <c r="C220" s="82" t="s">
        <v>609</v>
      </c>
      <c r="D220" s="76" t="s">
        <v>538</v>
      </c>
      <c r="E220" s="76" t="s">
        <v>539</v>
      </c>
      <c r="F220" s="77" t="s">
        <v>531</v>
      </c>
      <c r="G220" s="76" t="s">
        <v>371</v>
      </c>
      <c r="H220" s="76" t="s">
        <v>199</v>
      </c>
      <c r="I220" s="76"/>
      <c r="J220" s="83" t="n">
        <v>14</v>
      </c>
      <c r="K220" s="75" t="s">
        <v>496</v>
      </c>
    </row>
    <row r="221" s="75" customFormat="true" ht="12.75" hidden="true" customHeight="false" outlineLevel="0" collapsed="false">
      <c r="A221" s="75" t="s">
        <v>61</v>
      </c>
      <c r="B221" s="81" t="s">
        <v>608</v>
      </c>
      <c r="C221" s="82" t="s">
        <v>609</v>
      </c>
      <c r="D221" s="76" t="s">
        <v>505</v>
      </c>
      <c r="E221" s="76" t="s">
        <v>506</v>
      </c>
      <c r="F221" s="77" t="s">
        <v>531</v>
      </c>
      <c r="G221" s="76" t="s">
        <v>371</v>
      </c>
      <c r="H221" s="76" t="s">
        <v>199</v>
      </c>
      <c r="I221" s="76"/>
      <c r="J221" s="83" t="n">
        <v>14</v>
      </c>
      <c r="K221" s="75" t="s">
        <v>496</v>
      </c>
    </row>
    <row r="222" s="75" customFormat="true" ht="12.75" hidden="true" customHeight="false" outlineLevel="0" collapsed="false">
      <c r="A222" s="75" t="s">
        <v>61</v>
      </c>
      <c r="B222" s="81" t="s">
        <v>608</v>
      </c>
      <c r="C222" s="82" t="s">
        <v>609</v>
      </c>
      <c r="D222" s="76" t="s">
        <v>507</v>
      </c>
      <c r="E222" s="76" t="s">
        <v>508</v>
      </c>
      <c r="F222" s="77" t="s">
        <v>531</v>
      </c>
      <c r="G222" s="76" t="s">
        <v>371</v>
      </c>
      <c r="H222" s="76" t="s">
        <v>199</v>
      </c>
      <c r="I222" s="76"/>
      <c r="J222" s="83" t="n">
        <v>14</v>
      </c>
      <c r="K222" s="75" t="s">
        <v>496</v>
      </c>
    </row>
    <row r="223" s="75" customFormat="true" ht="23.85" hidden="true" customHeight="false" outlineLevel="0" collapsed="false">
      <c r="A223" s="75" t="s">
        <v>61</v>
      </c>
      <c r="B223" s="81" t="s">
        <v>608</v>
      </c>
      <c r="C223" s="82" t="s">
        <v>609</v>
      </c>
      <c r="D223" s="75" t="s">
        <v>509</v>
      </c>
      <c r="E223" s="75" t="s">
        <v>510</v>
      </c>
      <c r="F223" s="77" t="s">
        <v>531</v>
      </c>
      <c r="G223" s="75" t="s">
        <v>397</v>
      </c>
      <c r="H223" s="75" t="s">
        <v>540</v>
      </c>
      <c r="I223" s="79" t="s">
        <v>541</v>
      </c>
      <c r="J223" s="78" t="n">
        <v>14</v>
      </c>
      <c r="K223" s="75" t="s">
        <v>496</v>
      </c>
    </row>
    <row r="224" s="75" customFormat="true" ht="23.85" hidden="true" customHeight="false" outlineLevel="0" collapsed="false">
      <c r="A224" s="75" t="s">
        <v>61</v>
      </c>
      <c r="B224" s="81" t="s">
        <v>608</v>
      </c>
      <c r="C224" s="82" t="s">
        <v>609</v>
      </c>
      <c r="D224" s="75" t="s">
        <v>513</v>
      </c>
      <c r="E224" s="75" t="s">
        <v>514</v>
      </c>
      <c r="F224" s="77" t="s">
        <v>531</v>
      </c>
      <c r="G224" s="75" t="s">
        <v>397</v>
      </c>
      <c r="H224" s="75" t="s">
        <v>542</v>
      </c>
      <c r="I224" s="75" t="s">
        <v>543</v>
      </c>
      <c r="J224" s="78" t="n">
        <v>14</v>
      </c>
      <c r="K224" s="75" t="s">
        <v>496</v>
      </c>
    </row>
    <row r="225" s="75" customFormat="true" ht="23.85" hidden="true" customHeight="false" outlineLevel="0" collapsed="false">
      <c r="A225" s="75" t="s">
        <v>61</v>
      </c>
      <c r="B225" s="81" t="s">
        <v>608</v>
      </c>
      <c r="C225" s="82" t="s">
        <v>609</v>
      </c>
      <c r="D225" s="75" t="s">
        <v>517</v>
      </c>
      <c r="E225" s="75" t="s">
        <v>518</v>
      </c>
      <c r="F225" s="77" t="s">
        <v>531</v>
      </c>
      <c r="G225" s="75" t="s">
        <v>397</v>
      </c>
      <c r="H225" s="75" t="s">
        <v>544</v>
      </c>
      <c r="I225" s="75" t="s">
        <v>545</v>
      </c>
      <c r="J225" s="78" t="n">
        <v>14</v>
      </c>
      <c r="K225" s="75" t="s">
        <v>496</v>
      </c>
    </row>
    <row r="226" s="75" customFormat="true" ht="12.75" hidden="true" customHeight="false" outlineLevel="0" collapsed="false">
      <c r="A226" s="75" t="s">
        <v>61</v>
      </c>
      <c r="B226" s="81" t="s">
        <v>608</v>
      </c>
      <c r="C226" s="82" t="s">
        <v>609</v>
      </c>
      <c r="D226" s="76" t="s">
        <v>524</v>
      </c>
      <c r="E226" s="76" t="s">
        <v>525</v>
      </c>
      <c r="F226" s="77" t="s">
        <v>531</v>
      </c>
      <c r="G226" s="76" t="s">
        <v>371</v>
      </c>
      <c r="H226" s="76" t="s">
        <v>199</v>
      </c>
      <c r="I226" s="76"/>
      <c r="J226" s="83" t="n">
        <v>14</v>
      </c>
      <c r="K226" s="75" t="s">
        <v>496</v>
      </c>
    </row>
    <row r="227" s="75" customFormat="true" ht="12.75" hidden="true" customHeight="false" outlineLevel="0" collapsed="false">
      <c r="A227" s="75" t="s">
        <v>61</v>
      </c>
      <c r="B227" s="81" t="s">
        <v>608</v>
      </c>
      <c r="C227" s="82" t="s">
        <v>609</v>
      </c>
      <c r="D227" s="76" t="s">
        <v>520</v>
      </c>
      <c r="E227" s="76" t="s">
        <v>521</v>
      </c>
      <c r="F227" s="77" t="s">
        <v>531</v>
      </c>
      <c r="G227" s="76" t="s">
        <v>371</v>
      </c>
      <c r="H227" s="76" t="s">
        <v>199</v>
      </c>
      <c r="I227" s="76"/>
      <c r="J227" s="83" t="n">
        <v>14</v>
      </c>
      <c r="K227" s="75" t="s">
        <v>496</v>
      </c>
    </row>
    <row r="228" s="75" customFormat="true" ht="12.75" hidden="true" customHeight="false" outlineLevel="0" collapsed="false">
      <c r="A228" s="75" t="s">
        <v>61</v>
      </c>
      <c r="B228" s="81" t="s">
        <v>608</v>
      </c>
      <c r="C228" s="82" t="s">
        <v>609</v>
      </c>
      <c r="D228" s="76" t="s">
        <v>522</v>
      </c>
      <c r="E228" s="76" t="s">
        <v>523</v>
      </c>
      <c r="F228" s="77" t="s">
        <v>531</v>
      </c>
      <c r="G228" s="76" t="s">
        <v>371</v>
      </c>
      <c r="H228" s="76" t="s">
        <v>199</v>
      </c>
      <c r="I228" s="76"/>
      <c r="J228" s="83" t="n">
        <v>14</v>
      </c>
      <c r="K228" s="75" t="s">
        <v>496</v>
      </c>
    </row>
    <row r="229" s="75" customFormat="true" ht="12.75" hidden="true" customHeight="false" outlineLevel="0" collapsed="false">
      <c r="A229" s="75" t="s">
        <v>91</v>
      </c>
      <c r="B229" s="81" t="s">
        <v>610</v>
      </c>
      <c r="C229" s="82" t="s">
        <v>611</v>
      </c>
      <c r="D229" s="76" t="s">
        <v>493</v>
      </c>
      <c r="E229" s="76" t="s">
        <v>494</v>
      </c>
      <c r="F229" s="77" t="s">
        <v>531</v>
      </c>
      <c r="G229" s="76" t="s">
        <v>371</v>
      </c>
      <c r="H229" s="76" t="s">
        <v>199</v>
      </c>
      <c r="I229" s="76"/>
      <c r="J229" s="83" t="n">
        <v>14</v>
      </c>
      <c r="K229" s="75" t="s">
        <v>496</v>
      </c>
    </row>
    <row r="230" s="75" customFormat="true" ht="12.75" hidden="true" customHeight="false" outlineLevel="0" collapsed="false">
      <c r="A230" s="75" t="s">
        <v>91</v>
      </c>
      <c r="B230" s="81" t="s">
        <v>610</v>
      </c>
      <c r="C230" s="82" t="s">
        <v>611</v>
      </c>
      <c r="D230" s="76" t="s">
        <v>487</v>
      </c>
      <c r="E230" s="76" t="s">
        <v>488</v>
      </c>
      <c r="F230" s="77" t="s">
        <v>531</v>
      </c>
      <c r="G230" s="76" t="s">
        <v>371</v>
      </c>
      <c r="H230" s="76" t="s">
        <v>199</v>
      </c>
      <c r="I230" s="76"/>
      <c r="J230" s="83" t="n">
        <v>14</v>
      </c>
      <c r="K230" s="75" t="s">
        <v>496</v>
      </c>
    </row>
    <row r="231" s="75" customFormat="true" ht="23.85" hidden="true" customHeight="false" outlineLevel="0" collapsed="false">
      <c r="A231" s="75" t="s">
        <v>91</v>
      </c>
      <c r="B231" s="81" t="s">
        <v>610</v>
      </c>
      <c r="C231" s="82" t="s">
        <v>611</v>
      </c>
      <c r="D231" s="75" t="s">
        <v>497</v>
      </c>
      <c r="E231" s="75" t="s">
        <v>498</v>
      </c>
      <c r="F231" s="77" t="s">
        <v>531</v>
      </c>
      <c r="G231" s="75" t="s">
        <v>397</v>
      </c>
      <c r="H231" s="75" t="s">
        <v>532</v>
      </c>
      <c r="I231" s="75" t="s">
        <v>533</v>
      </c>
      <c r="J231" s="78" t="n">
        <v>14</v>
      </c>
      <c r="K231" s="75" t="s">
        <v>496</v>
      </c>
    </row>
    <row r="232" s="75" customFormat="true" ht="23.85" hidden="true" customHeight="false" outlineLevel="0" collapsed="false">
      <c r="A232" s="75" t="s">
        <v>91</v>
      </c>
      <c r="B232" s="81" t="s">
        <v>610</v>
      </c>
      <c r="C232" s="82" t="s">
        <v>611</v>
      </c>
      <c r="D232" s="75" t="s">
        <v>501</v>
      </c>
      <c r="E232" s="75" t="s">
        <v>502</v>
      </c>
      <c r="F232" s="77" t="s">
        <v>531</v>
      </c>
      <c r="G232" s="75" t="s">
        <v>397</v>
      </c>
      <c r="H232" s="75" t="s">
        <v>534</v>
      </c>
      <c r="I232" s="75" t="s">
        <v>535</v>
      </c>
      <c r="J232" s="78" t="n">
        <v>14</v>
      </c>
      <c r="K232" s="75" t="s">
        <v>496</v>
      </c>
    </row>
    <row r="233" s="75" customFormat="true" ht="12.75" hidden="true" customHeight="false" outlineLevel="0" collapsed="false">
      <c r="A233" s="75" t="s">
        <v>91</v>
      </c>
      <c r="B233" s="81" t="s">
        <v>610</v>
      </c>
      <c r="C233" s="82" t="s">
        <v>611</v>
      </c>
      <c r="D233" s="76" t="s">
        <v>452</v>
      </c>
      <c r="E233" s="76" t="s">
        <v>453</v>
      </c>
      <c r="F233" s="77" t="s">
        <v>531</v>
      </c>
      <c r="G233" s="76" t="s">
        <v>371</v>
      </c>
      <c r="H233" s="76" t="s">
        <v>199</v>
      </c>
      <c r="I233" s="76"/>
      <c r="J233" s="83" t="n">
        <v>14</v>
      </c>
      <c r="K233" s="75" t="s">
        <v>496</v>
      </c>
    </row>
    <row r="234" s="75" customFormat="true" ht="23.85" hidden="true" customHeight="false" outlineLevel="0" collapsed="false">
      <c r="A234" s="75" t="s">
        <v>91</v>
      </c>
      <c r="B234" s="81" t="s">
        <v>610</v>
      </c>
      <c r="C234" s="82" t="s">
        <v>611</v>
      </c>
      <c r="D234" s="75" t="s">
        <v>536</v>
      </c>
      <c r="E234" s="75" t="s">
        <v>537</v>
      </c>
      <c r="F234" s="77" t="s">
        <v>531</v>
      </c>
      <c r="G234" s="75" t="s">
        <v>371</v>
      </c>
      <c r="H234" s="76" t="s">
        <v>199</v>
      </c>
      <c r="I234" s="76"/>
      <c r="J234" s="83" t="n">
        <v>14</v>
      </c>
      <c r="K234" s="75" t="s">
        <v>496</v>
      </c>
    </row>
    <row r="235" s="75" customFormat="true" ht="12.75" hidden="true" customHeight="false" outlineLevel="0" collapsed="false">
      <c r="A235" s="75" t="s">
        <v>91</v>
      </c>
      <c r="B235" s="81" t="s">
        <v>610</v>
      </c>
      <c r="C235" s="82" t="s">
        <v>611</v>
      </c>
      <c r="D235" s="76" t="s">
        <v>538</v>
      </c>
      <c r="E235" s="76" t="s">
        <v>539</v>
      </c>
      <c r="F235" s="77" t="s">
        <v>531</v>
      </c>
      <c r="G235" s="76" t="s">
        <v>371</v>
      </c>
      <c r="H235" s="76" t="s">
        <v>199</v>
      </c>
      <c r="I235" s="76"/>
      <c r="J235" s="83" t="n">
        <v>14</v>
      </c>
      <c r="K235" s="75" t="s">
        <v>496</v>
      </c>
    </row>
    <row r="236" s="75" customFormat="true" ht="12.75" hidden="true" customHeight="false" outlineLevel="0" collapsed="false">
      <c r="A236" s="75" t="s">
        <v>91</v>
      </c>
      <c r="B236" s="81" t="s">
        <v>610</v>
      </c>
      <c r="C236" s="82" t="s">
        <v>611</v>
      </c>
      <c r="D236" s="76" t="s">
        <v>505</v>
      </c>
      <c r="E236" s="76" t="s">
        <v>506</v>
      </c>
      <c r="F236" s="77" t="s">
        <v>531</v>
      </c>
      <c r="G236" s="76" t="s">
        <v>371</v>
      </c>
      <c r="H236" s="76" t="s">
        <v>199</v>
      </c>
      <c r="I236" s="76"/>
      <c r="J236" s="83" t="n">
        <v>14</v>
      </c>
      <c r="K236" s="75" t="s">
        <v>496</v>
      </c>
    </row>
    <row r="237" s="75" customFormat="true" ht="12.75" hidden="true" customHeight="false" outlineLevel="0" collapsed="false">
      <c r="A237" s="75" t="s">
        <v>91</v>
      </c>
      <c r="B237" s="81" t="s">
        <v>610</v>
      </c>
      <c r="C237" s="82" t="s">
        <v>611</v>
      </c>
      <c r="D237" s="76" t="s">
        <v>507</v>
      </c>
      <c r="E237" s="76" t="s">
        <v>508</v>
      </c>
      <c r="F237" s="77" t="s">
        <v>531</v>
      </c>
      <c r="G237" s="76" t="s">
        <v>371</v>
      </c>
      <c r="H237" s="76" t="s">
        <v>199</v>
      </c>
      <c r="I237" s="76"/>
      <c r="J237" s="83" t="n">
        <v>14</v>
      </c>
      <c r="K237" s="75" t="s">
        <v>496</v>
      </c>
    </row>
    <row r="238" s="75" customFormat="true" ht="23.85" hidden="true" customHeight="false" outlineLevel="0" collapsed="false">
      <c r="A238" s="75" t="s">
        <v>91</v>
      </c>
      <c r="B238" s="81" t="s">
        <v>610</v>
      </c>
      <c r="C238" s="82" t="s">
        <v>611</v>
      </c>
      <c r="D238" s="75" t="s">
        <v>509</v>
      </c>
      <c r="E238" s="75" t="s">
        <v>510</v>
      </c>
      <c r="F238" s="77" t="s">
        <v>531</v>
      </c>
      <c r="G238" s="75" t="s">
        <v>397</v>
      </c>
      <c r="H238" s="75" t="s">
        <v>540</v>
      </c>
      <c r="I238" s="79" t="s">
        <v>541</v>
      </c>
      <c r="J238" s="78" t="n">
        <v>14</v>
      </c>
      <c r="K238" s="75" t="s">
        <v>496</v>
      </c>
    </row>
    <row r="239" s="75" customFormat="true" ht="23.85" hidden="true" customHeight="false" outlineLevel="0" collapsed="false">
      <c r="A239" s="75" t="s">
        <v>91</v>
      </c>
      <c r="B239" s="81" t="s">
        <v>610</v>
      </c>
      <c r="C239" s="82" t="s">
        <v>611</v>
      </c>
      <c r="D239" s="75" t="s">
        <v>513</v>
      </c>
      <c r="E239" s="75" t="s">
        <v>514</v>
      </c>
      <c r="F239" s="77" t="s">
        <v>531</v>
      </c>
      <c r="G239" s="75" t="s">
        <v>397</v>
      </c>
      <c r="H239" s="75" t="s">
        <v>542</v>
      </c>
      <c r="I239" s="75" t="s">
        <v>543</v>
      </c>
      <c r="J239" s="78" t="n">
        <v>14</v>
      </c>
      <c r="K239" s="75" t="s">
        <v>496</v>
      </c>
    </row>
    <row r="240" s="75" customFormat="true" ht="23.85" hidden="true" customHeight="false" outlineLevel="0" collapsed="false">
      <c r="A240" s="75" t="s">
        <v>91</v>
      </c>
      <c r="B240" s="81" t="s">
        <v>610</v>
      </c>
      <c r="C240" s="82" t="s">
        <v>611</v>
      </c>
      <c r="D240" s="75" t="s">
        <v>517</v>
      </c>
      <c r="E240" s="75" t="s">
        <v>518</v>
      </c>
      <c r="F240" s="77" t="s">
        <v>531</v>
      </c>
      <c r="G240" s="75" t="s">
        <v>397</v>
      </c>
      <c r="H240" s="75" t="s">
        <v>544</v>
      </c>
      <c r="I240" s="75" t="s">
        <v>545</v>
      </c>
      <c r="J240" s="78" t="n">
        <v>14</v>
      </c>
      <c r="K240" s="75" t="s">
        <v>496</v>
      </c>
    </row>
    <row r="241" s="75" customFormat="true" ht="12.75" hidden="true" customHeight="false" outlineLevel="0" collapsed="false">
      <c r="A241" s="75" t="s">
        <v>91</v>
      </c>
      <c r="B241" s="81" t="s">
        <v>610</v>
      </c>
      <c r="C241" s="82" t="s">
        <v>611</v>
      </c>
      <c r="D241" s="76" t="s">
        <v>524</v>
      </c>
      <c r="E241" s="76" t="s">
        <v>525</v>
      </c>
      <c r="F241" s="77" t="s">
        <v>531</v>
      </c>
      <c r="G241" s="76" t="s">
        <v>371</v>
      </c>
      <c r="H241" s="76" t="s">
        <v>199</v>
      </c>
      <c r="I241" s="76"/>
      <c r="J241" s="83" t="n">
        <v>14</v>
      </c>
      <c r="K241" s="75" t="s">
        <v>496</v>
      </c>
    </row>
    <row r="242" s="75" customFormat="true" ht="12.75" hidden="true" customHeight="false" outlineLevel="0" collapsed="false">
      <c r="A242" s="75" t="s">
        <v>91</v>
      </c>
      <c r="B242" s="81" t="s">
        <v>610</v>
      </c>
      <c r="C242" s="82" t="s">
        <v>611</v>
      </c>
      <c r="D242" s="76" t="s">
        <v>520</v>
      </c>
      <c r="E242" s="76" t="s">
        <v>521</v>
      </c>
      <c r="F242" s="77" t="s">
        <v>531</v>
      </c>
      <c r="G242" s="76" t="s">
        <v>371</v>
      </c>
      <c r="H242" s="76" t="s">
        <v>199</v>
      </c>
      <c r="I242" s="76"/>
      <c r="J242" s="83" t="n">
        <v>14</v>
      </c>
      <c r="K242" s="75" t="s">
        <v>496</v>
      </c>
    </row>
    <row r="243" s="75" customFormat="true" ht="12.75" hidden="true" customHeight="false" outlineLevel="0" collapsed="false">
      <c r="A243" s="75" t="s">
        <v>91</v>
      </c>
      <c r="B243" s="81" t="s">
        <v>610</v>
      </c>
      <c r="C243" s="82" t="s">
        <v>611</v>
      </c>
      <c r="D243" s="76" t="s">
        <v>522</v>
      </c>
      <c r="E243" s="76" t="s">
        <v>523</v>
      </c>
      <c r="F243" s="77" t="s">
        <v>531</v>
      </c>
      <c r="G243" s="76" t="s">
        <v>371</v>
      </c>
      <c r="H243" s="76" t="s">
        <v>199</v>
      </c>
      <c r="I243" s="76"/>
      <c r="J243" s="83" t="n">
        <v>14</v>
      </c>
      <c r="K243" s="75" t="s">
        <v>496</v>
      </c>
    </row>
    <row r="244" s="75" customFormat="true" ht="12.75" hidden="true" customHeight="false" outlineLevel="0" collapsed="false">
      <c r="A244" s="75" t="s">
        <v>134</v>
      </c>
      <c r="B244" s="101" t="s">
        <v>612</v>
      </c>
      <c r="C244" s="75" t="s">
        <v>613</v>
      </c>
      <c r="D244" s="76" t="s">
        <v>452</v>
      </c>
      <c r="E244" s="76" t="s">
        <v>453</v>
      </c>
      <c r="F244" s="87" t="s">
        <v>570</v>
      </c>
      <c r="G244" s="75" t="s">
        <v>371</v>
      </c>
      <c r="H244" s="75" t="s">
        <v>199</v>
      </c>
      <c r="I244" s="103"/>
      <c r="J244" s="78" t="n">
        <v>15</v>
      </c>
      <c r="K244" s="75" t="s">
        <v>496</v>
      </c>
      <c r="L244" s="84"/>
      <c r="M244" s="84"/>
      <c r="N244" s="84"/>
      <c r="O244" s="84"/>
      <c r="P244" s="104"/>
      <c r="Q244" s="104"/>
      <c r="R244" s="104"/>
      <c r="S244" s="84"/>
      <c r="T244" s="84"/>
      <c r="U244" s="80"/>
      <c r="V244" s="80"/>
      <c r="W244" s="80"/>
      <c r="X244" s="84"/>
      <c r="Y244" s="84"/>
    </row>
    <row r="245" s="75" customFormat="true" ht="12.75" hidden="true" customHeight="false" outlineLevel="0" collapsed="false">
      <c r="A245" s="75" t="s">
        <v>226</v>
      </c>
      <c r="B245" s="75" t="s">
        <v>614</v>
      </c>
      <c r="C245" s="75" t="s">
        <v>615</v>
      </c>
      <c r="D245" s="76" t="s">
        <v>452</v>
      </c>
      <c r="E245" s="76" t="s">
        <v>453</v>
      </c>
      <c r="F245" s="77" t="s">
        <v>495</v>
      </c>
      <c r="G245" s="75" t="s">
        <v>371</v>
      </c>
      <c r="H245" s="75" t="s">
        <v>199</v>
      </c>
      <c r="I245" s="103"/>
      <c r="J245" s="78" t="n">
        <v>15</v>
      </c>
      <c r="K245" s="75" t="s">
        <v>496</v>
      </c>
      <c r="L245" s="80"/>
      <c r="M245" s="80"/>
      <c r="N245" s="80"/>
      <c r="O245" s="80"/>
      <c r="P245" s="80"/>
      <c r="Q245" s="80"/>
      <c r="R245" s="80"/>
      <c r="S245" s="80"/>
      <c r="T245" s="80"/>
      <c r="U245" s="80"/>
      <c r="V245" s="80"/>
      <c r="W245" s="80"/>
      <c r="X245" s="80"/>
      <c r="Y245" s="80"/>
    </row>
    <row r="246" s="92" customFormat="true" ht="12.75" hidden="true" customHeight="false" outlineLevel="0" collapsed="false">
      <c r="A246" s="75" t="s">
        <v>134</v>
      </c>
      <c r="B246" s="101" t="s">
        <v>612</v>
      </c>
      <c r="C246" s="75" t="s">
        <v>613</v>
      </c>
      <c r="D246" s="76" t="s">
        <v>487</v>
      </c>
      <c r="E246" s="76" t="s">
        <v>488</v>
      </c>
      <c r="F246" s="87" t="s">
        <v>570</v>
      </c>
      <c r="G246" s="75" t="s">
        <v>371</v>
      </c>
      <c r="H246" s="75" t="s">
        <v>199</v>
      </c>
      <c r="I246" s="75"/>
      <c r="J246" s="78" t="n">
        <v>15</v>
      </c>
      <c r="K246" s="75" t="s">
        <v>496</v>
      </c>
      <c r="L246" s="75"/>
      <c r="M246" s="75"/>
      <c r="N246" s="75"/>
      <c r="O246" s="75"/>
      <c r="P246" s="75"/>
      <c r="Q246" s="75"/>
      <c r="R246" s="75"/>
      <c r="S246" s="75"/>
      <c r="T246" s="75"/>
      <c r="U246" s="75"/>
      <c r="V246" s="75"/>
      <c r="W246" s="75"/>
      <c r="X246" s="75"/>
      <c r="Y246" s="75"/>
    </row>
    <row r="247" s="75" customFormat="true" ht="12.75" hidden="true" customHeight="false" outlineLevel="0" collapsed="false">
      <c r="A247" s="75" t="s">
        <v>226</v>
      </c>
      <c r="B247" s="77" t="n">
        <v>12061500</v>
      </c>
      <c r="C247" s="75" t="s">
        <v>616</v>
      </c>
      <c r="D247" s="76" t="s">
        <v>487</v>
      </c>
      <c r="E247" s="76" t="s">
        <v>488</v>
      </c>
      <c r="F247" s="77" t="s">
        <v>581</v>
      </c>
      <c r="G247" s="75" t="s">
        <v>371</v>
      </c>
      <c r="H247" s="75" t="s">
        <v>199</v>
      </c>
      <c r="I247" s="75" t="s">
        <v>617</v>
      </c>
      <c r="J247" s="78" t="n">
        <v>36</v>
      </c>
      <c r="K247" s="75" t="s">
        <v>618</v>
      </c>
    </row>
    <row r="248" s="75" customFormat="true" ht="46.25" hidden="true" customHeight="false" outlineLevel="0" collapsed="false">
      <c r="A248" s="75" t="s">
        <v>134</v>
      </c>
      <c r="B248" s="101" t="s">
        <v>612</v>
      </c>
      <c r="C248" s="75" t="s">
        <v>613</v>
      </c>
      <c r="D248" s="75" t="s">
        <v>497</v>
      </c>
      <c r="E248" s="75" t="s">
        <v>498</v>
      </c>
      <c r="F248" s="87" t="s">
        <v>570</v>
      </c>
      <c r="G248" s="75" t="s">
        <v>397</v>
      </c>
      <c r="H248" s="75" t="s">
        <v>499</v>
      </c>
      <c r="I248" s="79" t="s">
        <v>571</v>
      </c>
      <c r="J248" s="78" t="n">
        <v>15</v>
      </c>
      <c r="K248" s="75" t="s">
        <v>496</v>
      </c>
    </row>
    <row r="249" s="75" customFormat="true" ht="23.85" hidden="true" customHeight="false" outlineLevel="0" collapsed="false">
      <c r="A249" s="75" t="s">
        <v>226</v>
      </c>
      <c r="B249" s="75" t="s">
        <v>614</v>
      </c>
      <c r="C249" s="75" t="s">
        <v>615</v>
      </c>
      <c r="D249" s="75" t="s">
        <v>497</v>
      </c>
      <c r="E249" s="75" t="s">
        <v>498</v>
      </c>
      <c r="F249" s="77" t="s">
        <v>495</v>
      </c>
      <c r="G249" s="75" t="s">
        <v>397</v>
      </c>
      <c r="H249" s="75" t="s">
        <v>499</v>
      </c>
      <c r="I249" s="79" t="s">
        <v>500</v>
      </c>
      <c r="J249" s="78" t="n">
        <v>15</v>
      </c>
      <c r="K249" s="75" t="s">
        <v>496</v>
      </c>
    </row>
    <row r="250" s="75" customFormat="true" ht="35.05" hidden="true" customHeight="false" outlineLevel="0" collapsed="false">
      <c r="A250" s="75" t="s">
        <v>134</v>
      </c>
      <c r="B250" s="101" t="s">
        <v>612</v>
      </c>
      <c r="C250" s="75" t="s">
        <v>613</v>
      </c>
      <c r="D250" s="75" t="s">
        <v>501</v>
      </c>
      <c r="E250" s="75" t="s">
        <v>502</v>
      </c>
      <c r="F250" s="87" t="s">
        <v>570</v>
      </c>
      <c r="G250" s="75" t="s">
        <v>397</v>
      </c>
      <c r="H250" s="75" t="s">
        <v>503</v>
      </c>
      <c r="I250" s="75" t="s">
        <v>572</v>
      </c>
      <c r="J250" s="78" t="n">
        <v>15</v>
      </c>
      <c r="K250" s="75" t="s">
        <v>496</v>
      </c>
    </row>
    <row r="251" s="75" customFormat="true" ht="23.85" hidden="true" customHeight="false" outlineLevel="0" collapsed="false">
      <c r="A251" s="75" t="s">
        <v>226</v>
      </c>
      <c r="B251" s="75" t="s">
        <v>614</v>
      </c>
      <c r="C251" s="75" t="s">
        <v>615</v>
      </c>
      <c r="D251" s="75" t="s">
        <v>501</v>
      </c>
      <c r="E251" s="75" t="s">
        <v>502</v>
      </c>
      <c r="F251" s="77" t="s">
        <v>495</v>
      </c>
      <c r="G251" s="75" t="s">
        <v>397</v>
      </c>
      <c r="H251" s="75" t="s">
        <v>503</v>
      </c>
      <c r="I251" s="75" t="s">
        <v>504</v>
      </c>
      <c r="J251" s="78" t="n">
        <v>15</v>
      </c>
      <c r="K251" s="75" t="s">
        <v>496</v>
      </c>
    </row>
    <row r="252" s="75" customFormat="true" ht="23.85" hidden="true" customHeight="false" outlineLevel="0" collapsed="false">
      <c r="A252" s="75" t="s">
        <v>134</v>
      </c>
      <c r="B252" s="101" t="s">
        <v>612</v>
      </c>
      <c r="C252" s="75" t="s">
        <v>613</v>
      </c>
      <c r="D252" s="75" t="s">
        <v>538</v>
      </c>
      <c r="E252" s="76" t="s">
        <v>539</v>
      </c>
      <c r="F252" s="87" t="s">
        <v>570</v>
      </c>
      <c r="G252" s="75" t="s">
        <v>371</v>
      </c>
      <c r="H252" s="75" t="s">
        <v>199</v>
      </c>
      <c r="J252" s="78" t="n">
        <v>15</v>
      </c>
      <c r="K252" s="75" t="s">
        <v>496</v>
      </c>
    </row>
    <row r="253" s="75" customFormat="true" ht="23.85" hidden="true" customHeight="false" outlineLevel="0" collapsed="false">
      <c r="A253" s="75" t="s">
        <v>134</v>
      </c>
      <c r="B253" s="101" t="s">
        <v>612</v>
      </c>
      <c r="C253" s="75" t="s">
        <v>613</v>
      </c>
      <c r="D253" s="75" t="s">
        <v>536</v>
      </c>
      <c r="E253" s="75" t="s">
        <v>537</v>
      </c>
      <c r="F253" s="87" t="s">
        <v>570</v>
      </c>
      <c r="G253" s="75" t="s">
        <v>371</v>
      </c>
      <c r="H253" s="75" t="s">
        <v>199</v>
      </c>
      <c r="J253" s="78" t="n">
        <v>15</v>
      </c>
      <c r="K253" s="75" t="s">
        <v>496</v>
      </c>
    </row>
    <row r="254" s="75" customFormat="true" ht="12.75" hidden="true" customHeight="false" outlineLevel="0" collapsed="false">
      <c r="A254" s="75" t="s">
        <v>134</v>
      </c>
      <c r="B254" s="101" t="s">
        <v>612</v>
      </c>
      <c r="C254" s="75" t="s">
        <v>613</v>
      </c>
      <c r="D254" s="76" t="s">
        <v>493</v>
      </c>
      <c r="E254" s="76" t="s">
        <v>494</v>
      </c>
      <c r="F254" s="87" t="s">
        <v>570</v>
      </c>
      <c r="G254" s="75" t="s">
        <v>371</v>
      </c>
      <c r="H254" s="75" t="s">
        <v>199</v>
      </c>
      <c r="J254" s="78" t="n">
        <v>15</v>
      </c>
      <c r="K254" s="75" t="s">
        <v>496</v>
      </c>
    </row>
    <row r="255" s="75" customFormat="true" ht="12.75" hidden="true" customHeight="false" outlineLevel="0" collapsed="false">
      <c r="A255" s="75" t="s">
        <v>226</v>
      </c>
      <c r="B255" s="75" t="s">
        <v>614</v>
      </c>
      <c r="C255" s="75" t="s">
        <v>615</v>
      </c>
      <c r="D255" s="76" t="s">
        <v>493</v>
      </c>
      <c r="E255" s="76" t="s">
        <v>494</v>
      </c>
      <c r="F255" s="77" t="s">
        <v>495</v>
      </c>
      <c r="G255" s="75" t="s">
        <v>371</v>
      </c>
      <c r="H255" s="75" t="s">
        <v>199</v>
      </c>
      <c r="J255" s="78" t="n">
        <v>15</v>
      </c>
      <c r="K255" s="75" t="s">
        <v>496</v>
      </c>
    </row>
    <row r="256" s="75" customFormat="true" ht="12.75" hidden="true" customHeight="false" outlineLevel="0" collapsed="false">
      <c r="A256" s="75" t="s">
        <v>134</v>
      </c>
      <c r="B256" s="101" t="s">
        <v>612</v>
      </c>
      <c r="C256" s="75" t="s">
        <v>613</v>
      </c>
      <c r="D256" s="76" t="s">
        <v>505</v>
      </c>
      <c r="E256" s="76" t="s">
        <v>506</v>
      </c>
      <c r="F256" s="87" t="s">
        <v>570</v>
      </c>
      <c r="G256" s="75" t="s">
        <v>371</v>
      </c>
      <c r="H256" s="75" t="s">
        <v>199</v>
      </c>
      <c r="J256" s="78" t="n">
        <v>15</v>
      </c>
      <c r="K256" s="75" t="s">
        <v>496</v>
      </c>
    </row>
    <row r="257" s="105" customFormat="true" ht="12.75" hidden="true" customHeight="false" outlineLevel="0" collapsed="false">
      <c r="A257" s="75" t="s">
        <v>226</v>
      </c>
      <c r="B257" s="75" t="s">
        <v>614</v>
      </c>
      <c r="C257" s="75" t="s">
        <v>615</v>
      </c>
      <c r="D257" s="76" t="s">
        <v>505</v>
      </c>
      <c r="E257" s="76" t="s">
        <v>506</v>
      </c>
      <c r="F257" s="77" t="s">
        <v>495</v>
      </c>
      <c r="G257" s="75" t="s">
        <v>371</v>
      </c>
      <c r="H257" s="75" t="s">
        <v>199</v>
      </c>
      <c r="I257" s="75"/>
      <c r="J257" s="78" t="n">
        <v>15</v>
      </c>
      <c r="K257" s="75" t="s">
        <v>496</v>
      </c>
      <c r="L257" s="75"/>
      <c r="M257" s="75"/>
      <c r="N257" s="75"/>
      <c r="O257" s="75"/>
      <c r="P257" s="75"/>
      <c r="Q257" s="75"/>
      <c r="R257" s="75"/>
      <c r="S257" s="75"/>
      <c r="T257" s="75"/>
      <c r="U257" s="75"/>
      <c r="V257" s="75"/>
      <c r="W257" s="75"/>
      <c r="X257" s="75"/>
      <c r="Y257" s="75"/>
    </row>
    <row r="258" s="75" customFormat="true" ht="12.75" hidden="true" customHeight="false" outlineLevel="0" collapsed="false">
      <c r="A258" s="75" t="s">
        <v>134</v>
      </c>
      <c r="B258" s="101" t="s">
        <v>612</v>
      </c>
      <c r="C258" s="75" t="s">
        <v>613</v>
      </c>
      <c r="D258" s="76" t="s">
        <v>507</v>
      </c>
      <c r="E258" s="76" t="s">
        <v>508</v>
      </c>
      <c r="F258" s="87" t="s">
        <v>570</v>
      </c>
      <c r="G258" s="75" t="s">
        <v>371</v>
      </c>
      <c r="H258" s="75" t="s">
        <v>199</v>
      </c>
      <c r="J258" s="78" t="n">
        <v>15</v>
      </c>
      <c r="K258" s="75" t="s">
        <v>496</v>
      </c>
    </row>
    <row r="259" s="92" customFormat="true" ht="23.85" hidden="true" customHeight="false" outlineLevel="0" collapsed="false">
      <c r="A259" s="75" t="s">
        <v>261</v>
      </c>
      <c r="B259" s="75" t="s">
        <v>619</v>
      </c>
      <c r="C259" s="75" t="s">
        <v>620</v>
      </c>
      <c r="D259" s="76" t="s">
        <v>487</v>
      </c>
      <c r="E259" s="76" t="s">
        <v>488</v>
      </c>
      <c r="F259" s="77" t="s">
        <v>489</v>
      </c>
      <c r="G259" s="75" t="s">
        <v>397</v>
      </c>
      <c r="H259" s="75" t="s">
        <v>490</v>
      </c>
      <c r="I259" s="75" t="s">
        <v>491</v>
      </c>
      <c r="J259" s="78" t="s">
        <v>199</v>
      </c>
      <c r="K259" s="75" t="s">
        <v>492</v>
      </c>
      <c r="L259" s="80"/>
      <c r="M259" s="80"/>
      <c r="N259" s="80"/>
      <c r="O259" s="80"/>
      <c r="P259" s="80"/>
      <c r="Q259" s="80"/>
      <c r="R259" s="80"/>
      <c r="S259" s="80"/>
      <c r="T259" s="80"/>
      <c r="U259" s="80"/>
      <c r="V259" s="80"/>
      <c r="W259" s="80"/>
      <c r="X259" s="80"/>
      <c r="Y259" s="80"/>
    </row>
    <row r="260" s="75" customFormat="true" ht="12.75" hidden="true" customHeight="false" outlineLevel="0" collapsed="false">
      <c r="A260" s="75" t="s">
        <v>261</v>
      </c>
      <c r="B260" s="75" t="s">
        <v>619</v>
      </c>
      <c r="C260" s="75" t="s">
        <v>620</v>
      </c>
      <c r="D260" s="76" t="s">
        <v>493</v>
      </c>
      <c r="E260" s="76" t="s">
        <v>494</v>
      </c>
      <c r="F260" s="77" t="s">
        <v>495</v>
      </c>
      <c r="G260" s="75" t="s">
        <v>371</v>
      </c>
      <c r="H260" s="75" t="s">
        <v>199</v>
      </c>
      <c r="J260" s="78" t="n">
        <v>15</v>
      </c>
      <c r="K260" s="75" t="s">
        <v>496</v>
      </c>
      <c r="L260" s="80"/>
      <c r="M260" s="80"/>
      <c r="N260" s="80"/>
      <c r="O260" s="80"/>
      <c r="P260" s="80"/>
      <c r="Q260" s="80"/>
      <c r="R260" s="80"/>
      <c r="S260" s="80"/>
      <c r="T260" s="80"/>
      <c r="U260" s="80"/>
      <c r="V260" s="80"/>
      <c r="W260" s="80"/>
      <c r="X260" s="80"/>
      <c r="Y260" s="80"/>
    </row>
    <row r="261" s="75" customFormat="true" ht="23.85" hidden="true" customHeight="false" outlineLevel="0" collapsed="false">
      <c r="A261" s="75" t="s">
        <v>261</v>
      </c>
      <c r="B261" s="75" t="s">
        <v>619</v>
      </c>
      <c r="C261" s="75" t="s">
        <v>620</v>
      </c>
      <c r="D261" s="75" t="s">
        <v>497</v>
      </c>
      <c r="E261" s="75" t="s">
        <v>498</v>
      </c>
      <c r="F261" s="77" t="s">
        <v>495</v>
      </c>
      <c r="G261" s="75" t="s">
        <v>397</v>
      </c>
      <c r="H261" s="75" t="s">
        <v>499</v>
      </c>
      <c r="I261" s="75" t="s">
        <v>621</v>
      </c>
      <c r="J261" s="78" t="n">
        <v>15</v>
      </c>
      <c r="K261" s="75" t="s">
        <v>496</v>
      </c>
      <c r="L261" s="80"/>
      <c r="M261" s="80"/>
      <c r="N261" s="80"/>
      <c r="O261" s="80"/>
      <c r="P261" s="80"/>
      <c r="Q261" s="80"/>
      <c r="R261" s="80"/>
      <c r="S261" s="80"/>
      <c r="T261" s="80"/>
      <c r="U261" s="80"/>
      <c r="V261" s="80"/>
      <c r="W261" s="80"/>
      <c r="X261" s="80"/>
      <c r="Y261" s="80"/>
    </row>
    <row r="262" s="75" customFormat="true" ht="23.85" hidden="true" customHeight="false" outlineLevel="0" collapsed="false">
      <c r="A262" s="75" t="s">
        <v>261</v>
      </c>
      <c r="B262" s="75" t="s">
        <v>619</v>
      </c>
      <c r="C262" s="75" t="s">
        <v>620</v>
      </c>
      <c r="D262" s="75" t="s">
        <v>501</v>
      </c>
      <c r="E262" s="75" t="s">
        <v>502</v>
      </c>
      <c r="F262" s="77" t="s">
        <v>495</v>
      </c>
      <c r="G262" s="75" t="s">
        <v>397</v>
      </c>
      <c r="H262" s="75" t="s">
        <v>503</v>
      </c>
      <c r="I262" s="75" t="s">
        <v>504</v>
      </c>
      <c r="J262" s="78" t="n">
        <v>14</v>
      </c>
      <c r="K262" s="75" t="s">
        <v>496</v>
      </c>
      <c r="L262" s="80"/>
      <c r="M262" s="80"/>
      <c r="N262" s="80"/>
      <c r="O262" s="80"/>
      <c r="P262" s="80"/>
      <c r="Q262" s="80"/>
      <c r="R262" s="80"/>
      <c r="S262" s="80"/>
      <c r="T262" s="80"/>
      <c r="U262" s="80"/>
      <c r="V262" s="80"/>
      <c r="W262" s="80"/>
      <c r="X262" s="80"/>
      <c r="Y262" s="80"/>
    </row>
    <row r="263" s="75" customFormat="true" ht="12.75" hidden="true" customHeight="false" outlineLevel="0" collapsed="false">
      <c r="A263" s="75" t="s">
        <v>261</v>
      </c>
      <c r="B263" s="75" t="s">
        <v>619</v>
      </c>
      <c r="C263" s="75" t="s">
        <v>620</v>
      </c>
      <c r="D263" s="76" t="s">
        <v>452</v>
      </c>
      <c r="E263" s="76" t="s">
        <v>453</v>
      </c>
      <c r="F263" s="77" t="s">
        <v>495</v>
      </c>
      <c r="G263" s="75" t="s">
        <v>371</v>
      </c>
      <c r="H263" s="75" t="s">
        <v>199</v>
      </c>
      <c r="J263" s="78" t="n">
        <v>14</v>
      </c>
      <c r="K263" s="75" t="s">
        <v>496</v>
      </c>
    </row>
    <row r="264" s="75" customFormat="true" ht="12.75" hidden="true" customHeight="false" outlineLevel="0" collapsed="false">
      <c r="A264" s="75" t="s">
        <v>261</v>
      </c>
      <c r="B264" s="75" t="s">
        <v>619</v>
      </c>
      <c r="C264" s="75" t="s">
        <v>620</v>
      </c>
      <c r="D264" s="76" t="s">
        <v>505</v>
      </c>
      <c r="E264" s="76" t="s">
        <v>506</v>
      </c>
      <c r="F264" s="77" t="s">
        <v>495</v>
      </c>
      <c r="G264" s="75" t="s">
        <v>371</v>
      </c>
      <c r="H264" s="75" t="s">
        <v>199</v>
      </c>
      <c r="J264" s="78" t="n">
        <v>15</v>
      </c>
      <c r="K264" s="75" t="s">
        <v>496</v>
      </c>
      <c r="L264" s="80"/>
      <c r="M264" s="80"/>
      <c r="N264" s="80"/>
      <c r="O264" s="80"/>
      <c r="P264" s="80"/>
      <c r="Q264" s="80"/>
      <c r="R264" s="80"/>
      <c r="S264" s="80"/>
      <c r="T264" s="80"/>
      <c r="U264" s="80"/>
      <c r="V264" s="80"/>
      <c r="W264" s="80"/>
      <c r="X264" s="80"/>
      <c r="Y264" s="80"/>
    </row>
    <row r="265" s="75" customFormat="true" ht="12.75" hidden="true" customHeight="false" outlineLevel="0" collapsed="false">
      <c r="A265" s="75" t="s">
        <v>261</v>
      </c>
      <c r="B265" s="75" t="s">
        <v>619</v>
      </c>
      <c r="C265" s="75" t="s">
        <v>620</v>
      </c>
      <c r="D265" s="76" t="s">
        <v>507</v>
      </c>
      <c r="E265" s="76" t="s">
        <v>508</v>
      </c>
      <c r="F265" s="77" t="s">
        <v>495</v>
      </c>
      <c r="G265" s="75" t="s">
        <v>371</v>
      </c>
      <c r="H265" s="75" t="s">
        <v>199</v>
      </c>
      <c r="I265" s="103"/>
      <c r="J265" s="78" t="n">
        <v>14</v>
      </c>
      <c r="K265" s="75" t="s">
        <v>496</v>
      </c>
      <c r="L265" s="80"/>
      <c r="M265" s="80"/>
      <c r="N265" s="80"/>
      <c r="O265" s="80"/>
      <c r="P265" s="80"/>
      <c r="Q265" s="80"/>
      <c r="R265" s="80"/>
      <c r="S265" s="80"/>
      <c r="T265" s="80"/>
      <c r="U265" s="80"/>
      <c r="V265" s="80"/>
      <c r="W265" s="80"/>
      <c r="X265" s="80"/>
      <c r="Y265" s="80"/>
    </row>
    <row r="266" s="75" customFormat="true" ht="23.85" hidden="false" customHeight="false" outlineLevel="0" collapsed="false">
      <c r="A266" s="75" t="s">
        <v>261</v>
      </c>
      <c r="B266" s="75" t="s">
        <v>619</v>
      </c>
      <c r="C266" s="75" t="s">
        <v>620</v>
      </c>
      <c r="D266" s="76" t="s">
        <v>509</v>
      </c>
      <c r="E266" s="76" t="s">
        <v>510</v>
      </c>
      <c r="F266" s="77" t="s">
        <v>495</v>
      </c>
      <c r="G266" s="75" t="s">
        <v>397</v>
      </c>
      <c r="H266" s="75" t="s">
        <v>511</v>
      </c>
      <c r="I266" s="75" t="s">
        <v>512</v>
      </c>
      <c r="J266" s="78" t="n">
        <v>15</v>
      </c>
      <c r="K266" s="75" t="s">
        <v>496</v>
      </c>
    </row>
    <row r="267" s="75" customFormat="true" ht="23.85" hidden="true" customHeight="false" outlineLevel="0" collapsed="false">
      <c r="A267" s="75" t="s">
        <v>261</v>
      </c>
      <c r="B267" s="75" t="s">
        <v>619</v>
      </c>
      <c r="C267" s="75" t="s">
        <v>620</v>
      </c>
      <c r="D267" s="75" t="s">
        <v>513</v>
      </c>
      <c r="E267" s="75" t="s">
        <v>514</v>
      </c>
      <c r="F267" s="77" t="s">
        <v>495</v>
      </c>
      <c r="G267" s="75" t="s">
        <v>397</v>
      </c>
      <c r="H267" s="75" t="s">
        <v>515</v>
      </c>
      <c r="I267" s="75" t="s">
        <v>516</v>
      </c>
      <c r="J267" s="78" t="n">
        <v>15</v>
      </c>
      <c r="K267" s="75" t="s">
        <v>496</v>
      </c>
      <c r="L267" s="80"/>
      <c r="M267" s="80"/>
      <c r="N267" s="80"/>
      <c r="O267" s="80"/>
      <c r="P267" s="80"/>
      <c r="Q267" s="80"/>
      <c r="R267" s="80"/>
      <c r="S267" s="80"/>
      <c r="T267" s="80"/>
      <c r="U267" s="80"/>
      <c r="V267" s="80"/>
      <c r="W267" s="80"/>
      <c r="X267" s="80"/>
      <c r="Y267" s="80"/>
    </row>
    <row r="268" s="75" customFormat="true" ht="23.85" hidden="true" customHeight="false" outlineLevel="0" collapsed="false">
      <c r="A268" s="75" t="s">
        <v>261</v>
      </c>
      <c r="B268" s="75" t="s">
        <v>619</v>
      </c>
      <c r="C268" s="75" t="s">
        <v>620</v>
      </c>
      <c r="D268" s="75" t="s">
        <v>517</v>
      </c>
      <c r="E268" s="75" t="s">
        <v>518</v>
      </c>
      <c r="F268" s="77" t="s">
        <v>495</v>
      </c>
      <c r="G268" s="75" t="s">
        <v>397</v>
      </c>
      <c r="H268" s="75" t="s">
        <v>519</v>
      </c>
      <c r="I268" s="75" t="s">
        <v>504</v>
      </c>
      <c r="J268" s="78" t="n">
        <v>15</v>
      </c>
      <c r="K268" s="75" t="s">
        <v>496</v>
      </c>
      <c r="L268" s="80"/>
      <c r="M268" s="80"/>
      <c r="N268" s="80"/>
      <c r="O268" s="80"/>
      <c r="P268" s="80"/>
      <c r="Q268" s="80"/>
      <c r="R268" s="80"/>
      <c r="S268" s="80"/>
      <c r="T268" s="80"/>
      <c r="U268" s="80"/>
      <c r="V268" s="80"/>
      <c r="W268" s="80"/>
      <c r="X268" s="80"/>
      <c r="Y268" s="80"/>
    </row>
    <row r="269" s="75" customFormat="true" ht="12.75" hidden="true" customHeight="false" outlineLevel="0" collapsed="false">
      <c r="A269" s="75" t="s">
        <v>261</v>
      </c>
      <c r="B269" s="75" t="s">
        <v>619</v>
      </c>
      <c r="C269" s="75" t="s">
        <v>620</v>
      </c>
      <c r="D269" s="76" t="s">
        <v>520</v>
      </c>
      <c r="E269" s="76" t="s">
        <v>521</v>
      </c>
      <c r="F269" s="77" t="s">
        <v>495</v>
      </c>
      <c r="G269" s="75" t="s">
        <v>371</v>
      </c>
      <c r="H269" s="75" t="s">
        <v>199</v>
      </c>
      <c r="J269" s="78" t="n">
        <v>15</v>
      </c>
      <c r="K269" s="75" t="s">
        <v>496</v>
      </c>
      <c r="L269" s="80"/>
      <c r="M269" s="80"/>
      <c r="N269" s="80"/>
      <c r="O269" s="80"/>
      <c r="P269" s="80"/>
      <c r="Q269" s="80"/>
      <c r="R269" s="80"/>
      <c r="S269" s="80"/>
      <c r="T269" s="80"/>
      <c r="U269" s="80"/>
      <c r="V269" s="80"/>
      <c r="W269" s="80"/>
      <c r="X269" s="80"/>
      <c r="Y269" s="80"/>
    </row>
    <row r="270" s="75" customFormat="true" ht="12.75" hidden="true" customHeight="false" outlineLevel="0" collapsed="false">
      <c r="A270" s="75" t="s">
        <v>261</v>
      </c>
      <c r="B270" s="75" t="s">
        <v>619</v>
      </c>
      <c r="C270" s="75" t="s">
        <v>620</v>
      </c>
      <c r="D270" s="76" t="s">
        <v>522</v>
      </c>
      <c r="E270" s="76" t="s">
        <v>523</v>
      </c>
      <c r="F270" s="77" t="s">
        <v>495</v>
      </c>
      <c r="G270" s="75" t="s">
        <v>371</v>
      </c>
      <c r="H270" s="75" t="s">
        <v>199</v>
      </c>
      <c r="I270" s="103"/>
      <c r="J270" s="78" t="n">
        <v>14</v>
      </c>
      <c r="K270" s="75" t="s">
        <v>496</v>
      </c>
      <c r="L270" s="80"/>
      <c r="M270" s="80"/>
      <c r="N270" s="80"/>
      <c r="O270" s="80"/>
      <c r="P270" s="80"/>
      <c r="Q270" s="80"/>
      <c r="R270" s="80"/>
      <c r="S270" s="80"/>
      <c r="T270" s="80"/>
      <c r="U270" s="80"/>
      <c r="V270" s="80"/>
      <c r="W270" s="80"/>
      <c r="X270" s="80"/>
      <c r="Y270" s="80"/>
    </row>
    <row r="271" s="75" customFormat="true" ht="23.85" hidden="true" customHeight="false" outlineLevel="0" collapsed="false">
      <c r="A271" s="75" t="s">
        <v>261</v>
      </c>
      <c r="B271" s="75" t="s">
        <v>619</v>
      </c>
      <c r="C271" s="75" t="s">
        <v>620</v>
      </c>
      <c r="D271" s="76" t="s">
        <v>524</v>
      </c>
      <c r="E271" s="75" t="s">
        <v>525</v>
      </c>
      <c r="F271" s="77" t="s">
        <v>526</v>
      </c>
      <c r="G271" s="75" t="s">
        <v>397</v>
      </c>
      <c r="H271" s="75" t="s">
        <v>527</v>
      </c>
      <c r="I271" s="75" t="s">
        <v>528</v>
      </c>
      <c r="J271" s="78" t="n">
        <v>15</v>
      </c>
      <c r="K271" s="75" t="s">
        <v>496</v>
      </c>
      <c r="L271" s="80"/>
      <c r="M271" s="80"/>
      <c r="N271" s="80"/>
      <c r="O271" s="80"/>
      <c r="P271" s="80"/>
      <c r="Q271" s="80"/>
      <c r="R271" s="80"/>
      <c r="S271" s="80"/>
      <c r="T271" s="80"/>
      <c r="U271" s="80"/>
      <c r="V271" s="80"/>
      <c r="W271" s="80"/>
      <c r="X271" s="80"/>
      <c r="Y271" s="80"/>
    </row>
    <row r="272" s="75" customFormat="true" ht="12.75" hidden="true" customHeight="false" outlineLevel="0" collapsed="false">
      <c r="A272" s="75" t="s">
        <v>95</v>
      </c>
      <c r="B272" s="81" t="s">
        <v>622</v>
      </c>
      <c r="C272" s="82" t="s">
        <v>623</v>
      </c>
      <c r="D272" s="76" t="s">
        <v>493</v>
      </c>
      <c r="E272" s="76" t="s">
        <v>494</v>
      </c>
      <c r="F272" s="77" t="s">
        <v>531</v>
      </c>
      <c r="G272" s="76" t="s">
        <v>371</v>
      </c>
      <c r="H272" s="76" t="s">
        <v>199</v>
      </c>
      <c r="I272" s="76"/>
      <c r="J272" s="83" t="n">
        <v>14</v>
      </c>
      <c r="K272" s="75" t="s">
        <v>496</v>
      </c>
    </row>
    <row r="273" s="75" customFormat="true" ht="12.75" hidden="true" customHeight="false" outlineLevel="0" collapsed="false">
      <c r="A273" s="75" t="s">
        <v>95</v>
      </c>
      <c r="B273" s="81" t="s">
        <v>622</v>
      </c>
      <c r="C273" s="82" t="s">
        <v>623</v>
      </c>
      <c r="D273" s="76" t="s">
        <v>487</v>
      </c>
      <c r="E273" s="76" t="s">
        <v>488</v>
      </c>
      <c r="F273" s="77" t="s">
        <v>531</v>
      </c>
      <c r="G273" s="76" t="s">
        <v>371</v>
      </c>
      <c r="H273" s="76" t="s">
        <v>199</v>
      </c>
      <c r="I273" s="76"/>
      <c r="J273" s="83" t="n">
        <v>14</v>
      </c>
      <c r="K273" s="75" t="s">
        <v>496</v>
      </c>
    </row>
    <row r="274" s="75" customFormat="true" ht="23.85" hidden="true" customHeight="false" outlineLevel="0" collapsed="false">
      <c r="A274" s="75" t="s">
        <v>95</v>
      </c>
      <c r="B274" s="81" t="s">
        <v>622</v>
      </c>
      <c r="C274" s="82" t="s">
        <v>623</v>
      </c>
      <c r="D274" s="75" t="s">
        <v>497</v>
      </c>
      <c r="E274" s="75" t="s">
        <v>498</v>
      </c>
      <c r="F274" s="77" t="s">
        <v>531</v>
      </c>
      <c r="G274" s="75" t="s">
        <v>397</v>
      </c>
      <c r="H274" s="75" t="s">
        <v>532</v>
      </c>
      <c r="I274" s="75" t="s">
        <v>533</v>
      </c>
      <c r="J274" s="78" t="n">
        <v>14</v>
      </c>
      <c r="K274" s="75" t="s">
        <v>496</v>
      </c>
    </row>
    <row r="275" s="75" customFormat="true" ht="23.85" hidden="true" customHeight="false" outlineLevel="0" collapsed="false">
      <c r="A275" s="75" t="s">
        <v>95</v>
      </c>
      <c r="B275" s="81" t="s">
        <v>622</v>
      </c>
      <c r="C275" s="82" t="s">
        <v>623</v>
      </c>
      <c r="D275" s="75" t="s">
        <v>501</v>
      </c>
      <c r="E275" s="75" t="s">
        <v>502</v>
      </c>
      <c r="F275" s="77" t="s">
        <v>531</v>
      </c>
      <c r="G275" s="75" t="s">
        <v>397</v>
      </c>
      <c r="H275" s="75" t="s">
        <v>534</v>
      </c>
      <c r="I275" s="75" t="s">
        <v>535</v>
      </c>
      <c r="J275" s="78" t="n">
        <v>14</v>
      </c>
      <c r="K275" s="75" t="s">
        <v>496</v>
      </c>
    </row>
    <row r="276" s="75" customFormat="true" ht="12.75" hidden="true" customHeight="false" outlineLevel="0" collapsed="false">
      <c r="A276" s="75" t="s">
        <v>95</v>
      </c>
      <c r="B276" s="81" t="s">
        <v>622</v>
      </c>
      <c r="C276" s="82" t="s">
        <v>623</v>
      </c>
      <c r="D276" s="76" t="s">
        <v>452</v>
      </c>
      <c r="E276" s="76" t="s">
        <v>453</v>
      </c>
      <c r="F276" s="77" t="s">
        <v>531</v>
      </c>
      <c r="G276" s="76" t="s">
        <v>371</v>
      </c>
      <c r="H276" s="76" t="s">
        <v>199</v>
      </c>
      <c r="I276" s="76"/>
      <c r="J276" s="83" t="n">
        <v>14</v>
      </c>
      <c r="K276" s="75" t="s">
        <v>496</v>
      </c>
    </row>
    <row r="277" s="75" customFormat="true" ht="23.85" hidden="true" customHeight="false" outlineLevel="0" collapsed="false">
      <c r="A277" s="75" t="s">
        <v>95</v>
      </c>
      <c r="B277" s="81" t="s">
        <v>622</v>
      </c>
      <c r="C277" s="82" t="s">
        <v>623</v>
      </c>
      <c r="D277" s="75" t="s">
        <v>536</v>
      </c>
      <c r="E277" s="75" t="s">
        <v>537</v>
      </c>
      <c r="F277" s="77" t="s">
        <v>531</v>
      </c>
      <c r="G277" s="75" t="s">
        <v>371</v>
      </c>
      <c r="H277" s="76" t="s">
        <v>199</v>
      </c>
      <c r="I277" s="76"/>
      <c r="J277" s="83" t="n">
        <v>14</v>
      </c>
      <c r="K277" s="75" t="s">
        <v>496</v>
      </c>
    </row>
    <row r="278" s="75" customFormat="true" ht="12.75" hidden="true" customHeight="false" outlineLevel="0" collapsed="false">
      <c r="A278" s="75" t="s">
        <v>95</v>
      </c>
      <c r="B278" s="81" t="s">
        <v>622</v>
      </c>
      <c r="C278" s="82" t="s">
        <v>623</v>
      </c>
      <c r="D278" s="76" t="s">
        <v>538</v>
      </c>
      <c r="E278" s="76" t="s">
        <v>539</v>
      </c>
      <c r="F278" s="77" t="s">
        <v>531</v>
      </c>
      <c r="G278" s="76" t="s">
        <v>371</v>
      </c>
      <c r="H278" s="76" t="s">
        <v>199</v>
      </c>
      <c r="I278" s="76"/>
      <c r="J278" s="91" t="n">
        <v>14</v>
      </c>
      <c r="K278" s="75" t="s">
        <v>496</v>
      </c>
    </row>
    <row r="279" s="75" customFormat="true" ht="12.75" hidden="true" customHeight="false" outlineLevel="0" collapsed="false">
      <c r="A279" s="75" t="s">
        <v>95</v>
      </c>
      <c r="B279" s="81" t="s">
        <v>622</v>
      </c>
      <c r="C279" s="82" t="s">
        <v>623</v>
      </c>
      <c r="D279" s="76" t="s">
        <v>505</v>
      </c>
      <c r="E279" s="76" t="s">
        <v>506</v>
      </c>
      <c r="F279" s="77" t="s">
        <v>531</v>
      </c>
      <c r="G279" s="76" t="s">
        <v>371</v>
      </c>
      <c r="H279" s="76" t="s">
        <v>199</v>
      </c>
      <c r="I279" s="76"/>
      <c r="J279" s="83" t="n">
        <v>14</v>
      </c>
      <c r="K279" s="75" t="s">
        <v>496</v>
      </c>
    </row>
    <row r="280" s="75" customFormat="true" ht="12.75" hidden="true" customHeight="false" outlineLevel="0" collapsed="false">
      <c r="A280" s="75" t="s">
        <v>95</v>
      </c>
      <c r="B280" s="81" t="s">
        <v>622</v>
      </c>
      <c r="C280" s="82" t="s">
        <v>623</v>
      </c>
      <c r="D280" s="76" t="s">
        <v>507</v>
      </c>
      <c r="E280" s="76" t="s">
        <v>508</v>
      </c>
      <c r="F280" s="77" t="s">
        <v>531</v>
      </c>
      <c r="G280" s="76" t="s">
        <v>371</v>
      </c>
      <c r="H280" s="76" t="s">
        <v>199</v>
      </c>
      <c r="I280" s="76"/>
      <c r="J280" s="83" t="n">
        <v>14</v>
      </c>
      <c r="K280" s="75" t="s">
        <v>496</v>
      </c>
    </row>
    <row r="281" s="75" customFormat="true" ht="23.85" hidden="true" customHeight="false" outlineLevel="0" collapsed="false">
      <c r="A281" s="75" t="s">
        <v>95</v>
      </c>
      <c r="B281" s="81" t="s">
        <v>622</v>
      </c>
      <c r="C281" s="82" t="s">
        <v>623</v>
      </c>
      <c r="D281" s="75" t="s">
        <v>509</v>
      </c>
      <c r="E281" s="75" t="s">
        <v>510</v>
      </c>
      <c r="F281" s="77" t="s">
        <v>531</v>
      </c>
      <c r="G281" s="75" t="s">
        <v>397</v>
      </c>
      <c r="H281" s="75" t="s">
        <v>540</v>
      </c>
      <c r="I281" s="79" t="s">
        <v>541</v>
      </c>
      <c r="J281" s="78" t="n">
        <v>14</v>
      </c>
      <c r="K281" s="75" t="s">
        <v>496</v>
      </c>
    </row>
    <row r="282" s="75" customFormat="true" ht="23.85" hidden="true" customHeight="false" outlineLevel="0" collapsed="false">
      <c r="A282" s="75" t="s">
        <v>95</v>
      </c>
      <c r="B282" s="81" t="s">
        <v>622</v>
      </c>
      <c r="C282" s="82" t="s">
        <v>623</v>
      </c>
      <c r="D282" s="75" t="s">
        <v>513</v>
      </c>
      <c r="E282" s="75" t="s">
        <v>514</v>
      </c>
      <c r="F282" s="77" t="s">
        <v>531</v>
      </c>
      <c r="G282" s="75" t="s">
        <v>397</v>
      </c>
      <c r="H282" s="75" t="s">
        <v>542</v>
      </c>
      <c r="I282" s="75" t="s">
        <v>543</v>
      </c>
      <c r="J282" s="78" t="n">
        <v>14</v>
      </c>
      <c r="K282" s="75" t="s">
        <v>496</v>
      </c>
    </row>
    <row r="283" s="75" customFormat="true" ht="23.85" hidden="true" customHeight="false" outlineLevel="0" collapsed="false">
      <c r="A283" s="75" t="s">
        <v>95</v>
      </c>
      <c r="B283" s="81" t="s">
        <v>622</v>
      </c>
      <c r="C283" s="82" t="s">
        <v>623</v>
      </c>
      <c r="D283" s="75" t="s">
        <v>517</v>
      </c>
      <c r="E283" s="75" t="s">
        <v>518</v>
      </c>
      <c r="F283" s="77" t="s">
        <v>531</v>
      </c>
      <c r="G283" s="75" t="s">
        <v>397</v>
      </c>
      <c r="H283" s="75" t="s">
        <v>544</v>
      </c>
      <c r="I283" s="75" t="s">
        <v>545</v>
      </c>
      <c r="J283" s="78" t="n">
        <v>14</v>
      </c>
      <c r="K283" s="75" t="s">
        <v>496</v>
      </c>
    </row>
    <row r="284" s="75" customFormat="true" ht="12.75" hidden="true" customHeight="false" outlineLevel="0" collapsed="false">
      <c r="A284" s="75" t="s">
        <v>95</v>
      </c>
      <c r="B284" s="81" t="s">
        <v>622</v>
      </c>
      <c r="C284" s="82" t="s">
        <v>623</v>
      </c>
      <c r="D284" s="76" t="s">
        <v>524</v>
      </c>
      <c r="E284" s="76" t="s">
        <v>525</v>
      </c>
      <c r="F284" s="77" t="s">
        <v>531</v>
      </c>
      <c r="G284" s="76" t="s">
        <v>371</v>
      </c>
      <c r="H284" s="76" t="s">
        <v>199</v>
      </c>
      <c r="I284" s="76"/>
      <c r="J284" s="83" t="n">
        <v>14</v>
      </c>
      <c r="K284" s="75" t="s">
        <v>496</v>
      </c>
    </row>
    <row r="285" s="75" customFormat="true" ht="12.75" hidden="true" customHeight="false" outlineLevel="0" collapsed="false">
      <c r="A285" s="75" t="s">
        <v>95</v>
      </c>
      <c r="B285" s="81" t="s">
        <v>622</v>
      </c>
      <c r="C285" s="82" t="s">
        <v>623</v>
      </c>
      <c r="D285" s="76" t="s">
        <v>520</v>
      </c>
      <c r="E285" s="76" t="s">
        <v>521</v>
      </c>
      <c r="F285" s="77" t="s">
        <v>531</v>
      </c>
      <c r="G285" s="76" t="s">
        <v>371</v>
      </c>
      <c r="H285" s="76" t="s">
        <v>199</v>
      </c>
      <c r="I285" s="76"/>
      <c r="J285" s="83" t="n">
        <v>14</v>
      </c>
      <c r="K285" s="75" t="s">
        <v>496</v>
      </c>
    </row>
    <row r="286" s="75" customFormat="true" ht="12.75" hidden="true" customHeight="false" outlineLevel="0" collapsed="false">
      <c r="A286" s="75" t="s">
        <v>95</v>
      </c>
      <c r="B286" s="81" t="s">
        <v>622</v>
      </c>
      <c r="C286" s="82" t="s">
        <v>623</v>
      </c>
      <c r="D286" s="76" t="s">
        <v>522</v>
      </c>
      <c r="E286" s="76" t="s">
        <v>523</v>
      </c>
      <c r="F286" s="77" t="s">
        <v>531</v>
      </c>
      <c r="G286" s="76" t="s">
        <v>371</v>
      </c>
      <c r="H286" s="76" t="s">
        <v>199</v>
      </c>
      <c r="I286" s="76"/>
      <c r="J286" s="91" t="n">
        <v>14</v>
      </c>
      <c r="K286" s="75" t="s">
        <v>496</v>
      </c>
    </row>
    <row r="287" s="75" customFormat="true" ht="12.75" hidden="true" customHeight="false" outlineLevel="0" collapsed="false">
      <c r="A287" s="75" t="s">
        <v>162</v>
      </c>
      <c r="B287" s="101" t="s">
        <v>624</v>
      </c>
      <c r="C287" s="75" t="s">
        <v>625</v>
      </c>
      <c r="D287" s="76" t="s">
        <v>487</v>
      </c>
      <c r="E287" s="76" t="s">
        <v>488</v>
      </c>
      <c r="F287" s="87" t="s">
        <v>570</v>
      </c>
      <c r="G287" s="75" t="s">
        <v>371</v>
      </c>
      <c r="H287" s="75" t="s">
        <v>199</v>
      </c>
      <c r="J287" s="78" t="n">
        <v>15</v>
      </c>
      <c r="K287" s="75" t="s">
        <v>496</v>
      </c>
    </row>
    <row r="288" s="75" customFormat="true" ht="46.25" hidden="true" customHeight="false" outlineLevel="0" collapsed="false">
      <c r="A288" s="75" t="s">
        <v>162</v>
      </c>
      <c r="B288" s="101" t="s">
        <v>624</v>
      </c>
      <c r="C288" s="75" t="s">
        <v>625</v>
      </c>
      <c r="D288" s="75" t="s">
        <v>497</v>
      </c>
      <c r="E288" s="75" t="s">
        <v>498</v>
      </c>
      <c r="F288" s="87" t="s">
        <v>570</v>
      </c>
      <c r="G288" s="75" t="s">
        <v>397</v>
      </c>
      <c r="H288" s="75" t="s">
        <v>499</v>
      </c>
      <c r="I288" s="79" t="s">
        <v>571</v>
      </c>
      <c r="J288" s="78" t="n">
        <v>15</v>
      </c>
      <c r="K288" s="75" t="s">
        <v>496</v>
      </c>
    </row>
    <row r="289" s="75" customFormat="true" ht="12.75" hidden="true" customHeight="false" outlineLevel="0" collapsed="false">
      <c r="A289" s="75" t="s">
        <v>162</v>
      </c>
      <c r="B289" s="101" t="s">
        <v>624</v>
      </c>
      <c r="C289" s="75" t="s">
        <v>625</v>
      </c>
      <c r="D289" s="76" t="s">
        <v>452</v>
      </c>
      <c r="E289" s="76" t="s">
        <v>453</v>
      </c>
      <c r="F289" s="87" t="s">
        <v>570</v>
      </c>
      <c r="G289" s="75" t="s">
        <v>371</v>
      </c>
      <c r="H289" s="75" t="s">
        <v>199</v>
      </c>
      <c r="I289" s="103"/>
      <c r="J289" s="78" t="n">
        <v>15</v>
      </c>
      <c r="K289" s="75" t="s">
        <v>496</v>
      </c>
      <c r="L289" s="80"/>
      <c r="M289" s="80"/>
      <c r="N289" s="80"/>
      <c r="O289" s="80"/>
      <c r="P289" s="80"/>
      <c r="Q289" s="80"/>
      <c r="R289" s="80"/>
      <c r="S289" s="80"/>
      <c r="T289" s="80"/>
      <c r="U289" s="80"/>
      <c r="V289" s="80"/>
      <c r="W289" s="80"/>
      <c r="X289" s="80"/>
      <c r="Y289" s="80"/>
    </row>
    <row r="290" s="75" customFormat="true" ht="23.85" hidden="true" customHeight="false" outlineLevel="0" collapsed="false">
      <c r="A290" s="75" t="s">
        <v>162</v>
      </c>
      <c r="B290" s="101" t="s">
        <v>624</v>
      </c>
      <c r="C290" s="75" t="s">
        <v>625</v>
      </c>
      <c r="D290" s="75" t="s">
        <v>536</v>
      </c>
      <c r="E290" s="75" t="s">
        <v>537</v>
      </c>
      <c r="F290" s="87" t="s">
        <v>570</v>
      </c>
      <c r="G290" s="75" t="s">
        <v>371</v>
      </c>
      <c r="H290" s="75" t="s">
        <v>199</v>
      </c>
      <c r="J290" s="78" t="n">
        <v>15</v>
      </c>
      <c r="K290" s="75" t="s">
        <v>496</v>
      </c>
    </row>
    <row r="291" s="75" customFormat="true" ht="23.85" hidden="true" customHeight="false" outlineLevel="0" collapsed="false">
      <c r="A291" s="75" t="s">
        <v>162</v>
      </c>
      <c r="B291" s="101" t="s">
        <v>624</v>
      </c>
      <c r="C291" s="75" t="s">
        <v>625</v>
      </c>
      <c r="D291" s="75" t="s">
        <v>538</v>
      </c>
      <c r="E291" s="76" t="s">
        <v>539</v>
      </c>
      <c r="F291" s="87" t="s">
        <v>570</v>
      </c>
      <c r="G291" s="75" t="s">
        <v>371</v>
      </c>
      <c r="H291" s="75" t="s">
        <v>199</v>
      </c>
      <c r="J291" s="78" t="n">
        <v>15</v>
      </c>
      <c r="K291" s="75" t="s">
        <v>496</v>
      </c>
    </row>
    <row r="292" s="75" customFormat="true" ht="46.25" hidden="true" customHeight="false" outlineLevel="0" collapsed="false">
      <c r="A292" s="75" t="s">
        <v>162</v>
      </c>
      <c r="B292" s="101" t="s">
        <v>624</v>
      </c>
      <c r="C292" s="75" t="s">
        <v>625</v>
      </c>
      <c r="D292" s="75" t="s">
        <v>513</v>
      </c>
      <c r="E292" s="75" t="s">
        <v>514</v>
      </c>
      <c r="F292" s="87" t="s">
        <v>570</v>
      </c>
      <c r="G292" s="75" t="s">
        <v>397</v>
      </c>
      <c r="H292" s="75" t="s">
        <v>515</v>
      </c>
      <c r="I292" s="79" t="s">
        <v>573</v>
      </c>
      <c r="J292" s="78" t="n">
        <v>15</v>
      </c>
      <c r="K292" s="75" t="s">
        <v>496</v>
      </c>
    </row>
    <row r="293" s="75" customFormat="true" ht="35.05" hidden="true" customHeight="false" outlineLevel="0" collapsed="false">
      <c r="A293" s="75" t="s">
        <v>162</v>
      </c>
      <c r="B293" s="101" t="s">
        <v>624</v>
      </c>
      <c r="C293" s="75" t="s">
        <v>625</v>
      </c>
      <c r="D293" s="75" t="s">
        <v>517</v>
      </c>
      <c r="E293" s="75" t="s">
        <v>518</v>
      </c>
      <c r="F293" s="87" t="s">
        <v>570</v>
      </c>
      <c r="G293" s="75" t="s">
        <v>397</v>
      </c>
      <c r="H293" s="75" t="s">
        <v>519</v>
      </c>
      <c r="I293" s="75" t="s">
        <v>574</v>
      </c>
      <c r="J293" s="78" t="n">
        <v>15</v>
      </c>
      <c r="K293" s="75" t="s">
        <v>496</v>
      </c>
    </row>
    <row r="294" s="75" customFormat="true" ht="12.75" hidden="true" customHeight="false" outlineLevel="0" collapsed="false">
      <c r="A294" s="75" t="s">
        <v>162</v>
      </c>
      <c r="B294" s="101" t="s">
        <v>624</v>
      </c>
      <c r="C294" s="75" t="s">
        <v>625</v>
      </c>
      <c r="D294" s="76" t="s">
        <v>524</v>
      </c>
      <c r="E294" s="75" t="s">
        <v>525</v>
      </c>
      <c r="F294" s="87" t="s">
        <v>570</v>
      </c>
      <c r="G294" s="79" t="s">
        <v>371</v>
      </c>
      <c r="H294" s="76" t="s">
        <v>199</v>
      </c>
      <c r="J294" s="78" t="n">
        <v>15</v>
      </c>
      <c r="K294" s="75" t="s">
        <v>496</v>
      </c>
    </row>
    <row r="295" s="75" customFormat="true" ht="12.75" hidden="true" customHeight="false" outlineLevel="0" collapsed="false">
      <c r="A295" s="75" t="s">
        <v>162</v>
      </c>
      <c r="B295" s="101" t="s">
        <v>624</v>
      </c>
      <c r="C295" s="75" t="s">
        <v>625</v>
      </c>
      <c r="D295" s="76" t="s">
        <v>520</v>
      </c>
      <c r="E295" s="76" t="s">
        <v>521</v>
      </c>
      <c r="F295" s="87" t="s">
        <v>570</v>
      </c>
      <c r="G295" s="75" t="s">
        <v>371</v>
      </c>
      <c r="H295" s="75" t="s">
        <v>199</v>
      </c>
      <c r="J295" s="78" t="n">
        <v>15</v>
      </c>
      <c r="K295" s="75" t="s">
        <v>496</v>
      </c>
    </row>
    <row r="296" s="75" customFormat="true" ht="12.75" hidden="true" customHeight="false" outlineLevel="0" collapsed="false">
      <c r="A296" s="75" t="s">
        <v>162</v>
      </c>
      <c r="B296" s="101" t="s">
        <v>624</v>
      </c>
      <c r="C296" s="75" t="s">
        <v>625</v>
      </c>
      <c r="D296" s="76" t="s">
        <v>522</v>
      </c>
      <c r="E296" s="76" t="s">
        <v>523</v>
      </c>
      <c r="F296" s="87" t="s">
        <v>570</v>
      </c>
      <c r="G296" s="75" t="s">
        <v>371</v>
      </c>
      <c r="H296" s="75" t="s">
        <v>199</v>
      </c>
      <c r="J296" s="78" t="n">
        <v>15</v>
      </c>
      <c r="K296" s="75" t="s">
        <v>496</v>
      </c>
    </row>
    <row r="297" s="75" customFormat="true" ht="35.05" hidden="true" customHeight="false" outlineLevel="0" collapsed="false">
      <c r="A297" s="75" t="s">
        <v>162</v>
      </c>
      <c r="B297" s="101" t="s">
        <v>624</v>
      </c>
      <c r="C297" s="75" t="s">
        <v>625</v>
      </c>
      <c r="D297" s="75" t="s">
        <v>501</v>
      </c>
      <c r="E297" s="75" t="s">
        <v>502</v>
      </c>
      <c r="F297" s="87" t="s">
        <v>570</v>
      </c>
      <c r="G297" s="75" t="s">
        <v>397</v>
      </c>
      <c r="H297" s="75" t="s">
        <v>503</v>
      </c>
      <c r="I297" s="75" t="s">
        <v>572</v>
      </c>
      <c r="J297" s="78" t="n">
        <v>15</v>
      </c>
      <c r="K297" s="75" t="s">
        <v>496</v>
      </c>
    </row>
    <row r="298" s="75" customFormat="true" ht="12.75" hidden="true" customHeight="false" outlineLevel="0" collapsed="false">
      <c r="A298" s="75" t="s">
        <v>162</v>
      </c>
      <c r="B298" s="101" t="s">
        <v>624</v>
      </c>
      <c r="C298" s="75" t="s">
        <v>625</v>
      </c>
      <c r="D298" s="76" t="s">
        <v>493</v>
      </c>
      <c r="E298" s="76" t="s">
        <v>494</v>
      </c>
      <c r="F298" s="87" t="s">
        <v>570</v>
      </c>
      <c r="G298" s="75" t="s">
        <v>371</v>
      </c>
      <c r="H298" s="75" t="s">
        <v>199</v>
      </c>
      <c r="J298" s="78" t="n">
        <v>15</v>
      </c>
      <c r="K298" s="75" t="s">
        <v>496</v>
      </c>
    </row>
    <row r="299" s="75" customFormat="true" ht="12.75" hidden="true" customHeight="false" outlineLevel="0" collapsed="false">
      <c r="A299" s="75" t="s">
        <v>162</v>
      </c>
      <c r="B299" s="101" t="s">
        <v>624</v>
      </c>
      <c r="C299" s="75" t="s">
        <v>625</v>
      </c>
      <c r="D299" s="76" t="s">
        <v>505</v>
      </c>
      <c r="E299" s="76" t="s">
        <v>506</v>
      </c>
      <c r="F299" s="87" t="s">
        <v>570</v>
      </c>
      <c r="G299" s="75" t="s">
        <v>371</v>
      </c>
      <c r="H299" s="75" t="s">
        <v>199</v>
      </c>
      <c r="J299" s="78" t="n">
        <v>15</v>
      </c>
      <c r="K299" s="75" t="s">
        <v>496</v>
      </c>
    </row>
    <row r="300" s="75" customFormat="true" ht="12.75" hidden="true" customHeight="false" outlineLevel="0" collapsed="false">
      <c r="A300" s="75" t="s">
        <v>162</v>
      </c>
      <c r="B300" s="101" t="s">
        <v>624</v>
      </c>
      <c r="C300" s="75" t="s">
        <v>625</v>
      </c>
      <c r="D300" s="76" t="s">
        <v>507</v>
      </c>
      <c r="E300" s="76" t="s">
        <v>508</v>
      </c>
      <c r="F300" s="87" t="s">
        <v>570</v>
      </c>
      <c r="G300" s="75" t="s">
        <v>371</v>
      </c>
      <c r="H300" s="75" t="s">
        <v>199</v>
      </c>
      <c r="J300" s="78" t="n">
        <v>15</v>
      </c>
      <c r="K300" s="75" t="s">
        <v>496</v>
      </c>
    </row>
    <row r="301" s="75" customFormat="true" ht="12.75" hidden="true" customHeight="false" outlineLevel="0" collapsed="false">
      <c r="A301" s="75" t="s">
        <v>162</v>
      </c>
      <c r="B301" s="101" t="s">
        <v>624</v>
      </c>
      <c r="C301" s="75" t="s">
        <v>625</v>
      </c>
      <c r="D301" s="76" t="s">
        <v>509</v>
      </c>
      <c r="E301" s="76" t="s">
        <v>510</v>
      </c>
      <c r="F301" s="87" t="s">
        <v>570</v>
      </c>
      <c r="G301" s="75" t="s">
        <v>397</v>
      </c>
      <c r="H301" s="75" t="s">
        <v>540</v>
      </c>
      <c r="I301" s="79" t="s">
        <v>541</v>
      </c>
      <c r="J301" s="78" t="n">
        <v>15</v>
      </c>
      <c r="K301" s="75" t="s">
        <v>496</v>
      </c>
    </row>
    <row r="302" s="75" customFormat="true" ht="12.75" hidden="true" customHeight="false" outlineLevel="0" collapsed="false">
      <c r="A302" s="75" t="s">
        <v>86</v>
      </c>
      <c r="B302" s="81" t="s">
        <v>626</v>
      </c>
      <c r="C302" s="82" t="s">
        <v>627</v>
      </c>
      <c r="D302" s="76" t="s">
        <v>493</v>
      </c>
      <c r="E302" s="76" t="s">
        <v>494</v>
      </c>
      <c r="F302" s="77" t="s">
        <v>531</v>
      </c>
      <c r="G302" s="76" t="s">
        <v>371</v>
      </c>
      <c r="H302" s="76" t="s">
        <v>199</v>
      </c>
      <c r="I302" s="76"/>
      <c r="J302" s="83" t="n">
        <v>14</v>
      </c>
      <c r="K302" s="75" t="s">
        <v>496</v>
      </c>
    </row>
    <row r="303" s="75" customFormat="true" ht="12.75" hidden="true" customHeight="false" outlineLevel="0" collapsed="false">
      <c r="A303" s="75" t="s">
        <v>86</v>
      </c>
      <c r="B303" s="81" t="s">
        <v>626</v>
      </c>
      <c r="C303" s="82" t="s">
        <v>627</v>
      </c>
      <c r="D303" s="76" t="s">
        <v>487</v>
      </c>
      <c r="E303" s="76" t="s">
        <v>488</v>
      </c>
      <c r="F303" s="77" t="s">
        <v>531</v>
      </c>
      <c r="G303" s="76" t="s">
        <v>371</v>
      </c>
      <c r="H303" s="76" t="s">
        <v>199</v>
      </c>
      <c r="I303" s="76"/>
      <c r="J303" s="83" t="n">
        <v>14</v>
      </c>
      <c r="K303" s="75" t="s">
        <v>496</v>
      </c>
    </row>
    <row r="304" s="75" customFormat="true" ht="23.85" hidden="true" customHeight="false" outlineLevel="0" collapsed="false">
      <c r="A304" s="75" t="s">
        <v>86</v>
      </c>
      <c r="B304" s="81" t="s">
        <v>626</v>
      </c>
      <c r="C304" s="82" t="s">
        <v>627</v>
      </c>
      <c r="D304" s="75" t="s">
        <v>497</v>
      </c>
      <c r="E304" s="75" t="s">
        <v>498</v>
      </c>
      <c r="F304" s="77" t="s">
        <v>531</v>
      </c>
      <c r="G304" s="75" t="s">
        <v>397</v>
      </c>
      <c r="H304" s="75" t="s">
        <v>532</v>
      </c>
      <c r="I304" s="75" t="s">
        <v>533</v>
      </c>
      <c r="J304" s="78" t="n">
        <v>14</v>
      </c>
      <c r="K304" s="75" t="s">
        <v>496</v>
      </c>
    </row>
    <row r="305" s="75" customFormat="true" ht="23.85" hidden="true" customHeight="false" outlineLevel="0" collapsed="false">
      <c r="A305" s="75" t="s">
        <v>86</v>
      </c>
      <c r="B305" s="81" t="s">
        <v>626</v>
      </c>
      <c r="C305" s="82" t="s">
        <v>627</v>
      </c>
      <c r="D305" s="75" t="s">
        <v>501</v>
      </c>
      <c r="E305" s="75" t="s">
        <v>502</v>
      </c>
      <c r="F305" s="77" t="s">
        <v>531</v>
      </c>
      <c r="G305" s="75" t="s">
        <v>397</v>
      </c>
      <c r="H305" s="75" t="s">
        <v>534</v>
      </c>
      <c r="I305" s="75" t="s">
        <v>535</v>
      </c>
      <c r="J305" s="78" t="n">
        <v>14</v>
      </c>
      <c r="K305" s="75" t="s">
        <v>496</v>
      </c>
    </row>
    <row r="306" s="75" customFormat="true" ht="12.75" hidden="true" customHeight="false" outlineLevel="0" collapsed="false">
      <c r="A306" s="75" t="s">
        <v>86</v>
      </c>
      <c r="B306" s="81" t="s">
        <v>626</v>
      </c>
      <c r="C306" s="82" t="s">
        <v>627</v>
      </c>
      <c r="D306" s="76" t="s">
        <v>452</v>
      </c>
      <c r="E306" s="76" t="s">
        <v>453</v>
      </c>
      <c r="F306" s="77" t="s">
        <v>531</v>
      </c>
      <c r="G306" s="76" t="s">
        <v>371</v>
      </c>
      <c r="H306" s="76" t="s">
        <v>199</v>
      </c>
      <c r="I306" s="76"/>
      <c r="J306" s="83" t="n">
        <v>14</v>
      </c>
      <c r="K306" s="75" t="s">
        <v>496</v>
      </c>
    </row>
    <row r="307" s="75" customFormat="true" ht="23.85" hidden="true" customHeight="false" outlineLevel="0" collapsed="false">
      <c r="A307" s="75" t="s">
        <v>86</v>
      </c>
      <c r="B307" s="81" t="s">
        <v>626</v>
      </c>
      <c r="C307" s="82" t="s">
        <v>627</v>
      </c>
      <c r="D307" s="75" t="s">
        <v>536</v>
      </c>
      <c r="E307" s="75" t="s">
        <v>537</v>
      </c>
      <c r="F307" s="77" t="s">
        <v>531</v>
      </c>
      <c r="G307" s="75" t="s">
        <v>371</v>
      </c>
      <c r="H307" s="76" t="s">
        <v>199</v>
      </c>
      <c r="I307" s="76"/>
      <c r="J307" s="83" t="n">
        <v>14</v>
      </c>
      <c r="K307" s="75" t="s">
        <v>496</v>
      </c>
    </row>
    <row r="308" s="75" customFormat="true" ht="12.75" hidden="true" customHeight="false" outlineLevel="0" collapsed="false">
      <c r="A308" s="75" t="s">
        <v>86</v>
      </c>
      <c r="B308" s="81" t="s">
        <v>626</v>
      </c>
      <c r="C308" s="82" t="s">
        <v>627</v>
      </c>
      <c r="D308" s="76" t="s">
        <v>538</v>
      </c>
      <c r="E308" s="76" t="s">
        <v>539</v>
      </c>
      <c r="F308" s="77" t="s">
        <v>531</v>
      </c>
      <c r="G308" s="76" t="s">
        <v>371</v>
      </c>
      <c r="H308" s="76" t="s">
        <v>199</v>
      </c>
      <c r="I308" s="76"/>
      <c r="J308" s="91" t="n">
        <v>14</v>
      </c>
      <c r="K308" s="75" t="s">
        <v>496</v>
      </c>
    </row>
    <row r="309" s="75" customFormat="true" ht="12.75" hidden="true" customHeight="false" outlineLevel="0" collapsed="false">
      <c r="A309" s="75" t="s">
        <v>86</v>
      </c>
      <c r="B309" s="81" t="s">
        <v>626</v>
      </c>
      <c r="C309" s="82" t="s">
        <v>627</v>
      </c>
      <c r="D309" s="76" t="s">
        <v>505</v>
      </c>
      <c r="E309" s="76" t="s">
        <v>506</v>
      </c>
      <c r="F309" s="77" t="s">
        <v>531</v>
      </c>
      <c r="G309" s="76" t="s">
        <v>371</v>
      </c>
      <c r="H309" s="76" t="s">
        <v>199</v>
      </c>
      <c r="I309" s="76"/>
      <c r="J309" s="83" t="n">
        <v>14</v>
      </c>
      <c r="K309" s="75" t="s">
        <v>496</v>
      </c>
    </row>
    <row r="310" s="75" customFormat="true" ht="12.75" hidden="true" customHeight="false" outlineLevel="0" collapsed="false">
      <c r="A310" s="75" t="s">
        <v>86</v>
      </c>
      <c r="B310" s="81" t="s">
        <v>626</v>
      </c>
      <c r="C310" s="82" t="s">
        <v>627</v>
      </c>
      <c r="D310" s="76" t="s">
        <v>507</v>
      </c>
      <c r="E310" s="76" t="s">
        <v>508</v>
      </c>
      <c r="F310" s="77" t="s">
        <v>531</v>
      </c>
      <c r="G310" s="76" t="s">
        <v>371</v>
      </c>
      <c r="H310" s="76" t="s">
        <v>199</v>
      </c>
      <c r="I310" s="76"/>
      <c r="J310" s="83" t="n">
        <v>14</v>
      </c>
      <c r="K310" s="75" t="s">
        <v>496</v>
      </c>
    </row>
    <row r="311" s="75" customFormat="true" ht="23.85" hidden="true" customHeight="false" outlineLevel="0" collapsed="false">
      <c r="A311" s="75" t="s">
        <v>86</v>
      </c>
      <c r="B311" s="81" t="s">
        <v>626</v>
      </c>
      <c r="C311" s="82" t="s">
        <v>627</v>
      </c>
      <c r="D311" s="75" t="s">
        <v>509</v>
      </c>
      <c r="E311" s="75" t="s">
        <v>510</v>
      </c>
      <c r="F311" s="77" t="s">
        <v>531</v>
      </c>
      <c r="G311" s="75" t="s">
        <v>397</v>
      </c>
      <c r="H311" s="75" t="s">
        <v>540</v>
      </c>
      <c r="I311" s="79" t="s">
        <v>541</v>
      </c>
      <c r="J311" s="78" t="n">
        <v>14</v>
      </c>
      <c r="K311" s="75" t="s">
        <v>496</v>
      </c>
    </row>
    <row r="312" s="75" customFormat="true" ht="23.85" hidden="true" customHeight="false" outlineLevel="0" collapsed="false">
      <c r="A312" s="75" t="s">
        <v>86</v>
      </c>
      <c r="B312" s="81" t="s">
        <v>626</v>
      </c>
      <c r="C312" s="82" t="s">
        <v>627</v>
      </c>
      <c r="D312" s="75" t="s">
        <v>513</v>
      </c>
      <c r="E312" s="75" t="s">
        <v>514</v>
      </c>
      <c r="F312" s="77" t="s">
        <v>531</v>
      </c>
      <c r="G312" s="75" t="s">
        <v>397</v>
      </c>
      <c r="H312" s="75" t="s">
        <v>542</v>
      </c>
      <c r="I312" s="75" t="s">
        <v>543</v>
      </c>
      <c r="J312" s="78" t="n">
        <v>14</v>
      </c>
      <c r="K312" s="75" t="s">
        <v>496</v>
      </c>
    </row>
    <row r="313" s="75" customFormat="true" ht="23.85" hidden="true" customHeight="false" outlineLevel="0" collapsed="false">
      <c r="A313" s="75" t="s">
        <v>86</v>
      </c>
      <c r="B313" s="81" t="s">
        <v>626</v>
      </c>
      <c r="C313" s="82" t="s">
        <v>627</v>
      </c>
      <c r="D313" s="75" t="s">
        <v>517</v>
      </c>
      <c r="E313" s="75" t="s">
        <v>518</v>
      </c>
      <c r="F313" s="77" t="s">
        <v>531</v>
      </c>
      <c r="G313" s="75" t="s">
        <v>397</v>
      </c>
      <c r="H313" s="75" t="s">
        <v>544</v>
      </c>
      <c r="I313" s="75" t="s">
        <v>545</v>
      </c>
      <c r="J313" s="78" t="n">
        <v>14</v>
      </c>
      <c r="K313" s="75" t="s">
        <v>496</v>
      </c>
    </row>
    <row r="314" s="75" customFormat="true" ht="12.75" hidden="true" customHeight="false" outlineLevel="0" collapsed="false">
      <c r="A314" s="75" t="s">
        <v>86</v>
      </c>
      <c r="B314" s="81" t="s">
        <v>626</v>
      </c>
      <c r="C314" s="82" t="s">
        <v>627</v>
      </c>
      <c r="D314" s="76" t="s">
        <v>524</v>
      </c>
      <c r="E314" s="76" t="s">
        <v>525</v>
      </c>
      <c r="F314" s="77" t="s">
        <v>531</v>
      </c>
      <c r="G314" s="76" t="s">
        <v>371</v>
      </c>
      <c r="H314" s="76" t="s">
        <v>199</v>
      </c>
      <c r="I314" s="76"/>
      <c r="J314" s="83" t="n">
        <v>14</v>
      </c>
      <c r="K314" s="75" t="s">
        <v>496</v>
      </c>
    </row>
    <row r="315" s="75" customFormat="true" ht="12.75" hidden="true" customHeight="false" outlineLevel="0" collapsed="false">
      <c r="A315" s="75" t="s">
        <v>86</v>
      </c>
      <c r="B315" s="81" t="s">
        <v>626</v>
      </c>
      <c r="C315" s="82" t="s">
        <v>627</v>
      </c>
      <c r="D315" s="76" t="s">
        <v>520</v>
      </c>
      <c r="E315" s="76" t="s">
        <v>521</v>
      </c>
      <c r="F315" s="77" t="s">
        <v>531</v>
      </c>
      <c r="G315" s="76" t="s">
        <v>371</v>
      </c>
      <c r="H315" s="76" t="s">
        <v>199</v>
      </c>
      <c r="I315" s="76"/>
      <c r="J315" s="83" t="n">
        <v>14</v>
      </c>
      <c r="K315" s="75" t="s">
        <v>496</v>
      </c>
    </row>
    <row r="316" s="75" customFormat="true" ht="12.75" hidden="true" customHeight="false" outlineLevel="0" collapsed="false">
      <c r="A316" s="75" t="s">
        <v>86</v>
      </c>
      <c r="B316" s="81" t="s">
        <v>626</v>
      </c>
      <c r="C316" s="82" t="s">
        <v>627</v>
      </c>
      <c r="D316" s="76" t="s">
        <v>522</v>
      </c>
      <c r="E316" s="76" t="s">
        <v>523</v>
      </c>
      <c r="F316" s="77" t="s">
        <v>531</v>
      </c>
      <c r="G316" s="76" t="s">
        <v>371</v>
      </c>
      <c r="H316" s="76" t="s">
        <v>199</v>
      </c>
      <c r="I316" s="76"/>
      <c r="J316" s="91" t="n">
        <v>14</v>
      </c>
      <c r="K316" s="75" t="s">
        <v>496</v>
      </c>
    </row>
    <row r="317" s="75" customFormat="true" ht="23.85" hidden="true" customHeight="false" outlineLevel="0" collapsed="false">
      <c r="A317" s="75" t="s">
        <v>252</v>
      </c>
      <c r="B317" s="75" t="s">
        <v>628</v>
      </c>
      <c r="C317" s="75" t="s">
        <v>629</v>
      </c>
      <c r="D317" s="76" t="s">
        <v>487</v>
      </c>
      <c r="E317" s="76" t="s">
        <v>488</v>
      </c>
      <c r="F317" s="77" t="s">
        <v>489</v>
      </c>
      <c r="G317" s="75" t="s">
        <v>397</v>
      </c>
      <c r="H317" s="75" t="s">
        <v>490</v>
      </c>
      <c r="I317" s="75" t="s">
        <v>491</v>
      </c>
      <c r="J317" s="78" t="s">
        <v>199</v>
      </c>
      <c r="K317" s="75" t="s">
        <v>492</v>
      </c>
    </row>
    <row r="318" s="75" customFormat="true" ht="12.75" hidden="true" customHeight="false" outlineLevel="0" collapsed="false">
      <c r="A318" s="75" t="s">
        <v>252</v>
      </c>
      <c r="B318" s="75" t="s">
        <v>628</v>
      </c>
      <c r="C318" s="75" t="s">
        <v>629</v>
      </c>
      <c r="D318" s="76" t="s">
        <v>493</v>
      </c>
      <c r="E318" s="76" t="s">
        <v>494</v>
      </c>
      <c r="F318" s="77" t="s">
        <v>495</v>
      </c>
      <c r="G318" s="75" t="s">
        <v>371</v>
      </c>
      <c r="H318" s="75" t="s">
        <v>199</v>
      </c>
      <c r="J318" s="78" t="n">
        <v>15</v>
      </c>
      <c r="K318" s="75" t="s">
        <v>496</v>
      </c>
    </row>
    <row r="319" s="75" customFormat="true" ht="23.85" hidden="true" customHeight="false" outlineLevel="0" collapsed="false">
      <c r="A319" s="75" t="s">
        <v>252</v>
      </c>
      <c r="B319" s="75" t="s">
        <v>628</v>
      </c>
      <c r="C319" s="75" t="s">
        <v>629</v>
      </c>
      <c r="D319" s="75" t="s">
        <v>497</v>
      </c>
      <c r="E319" s="75" t="s">
        <v>498</v>
      </c>
      <c r="F319" s="77" t="s">
        <v>495</v>
      </c>
      <c r="G319" s="75" t="s">
        <v>397</v>
      </c>
      <c r="H319" s="75" t="s">
        <v>499</v>
      </c>
      <c r="I319" s="79" t="s">
        <v>500</v>
      </c>
      <c r="J319" s="78" t="n">
        <v>15</v>
      </c>
      <c r="K319" s="75" t="s">
        <v>496</v>
      </c>
    </row>
    <row r="320" s="75" customFormat="true" ht="23.85" hidden="true" customHeight="false" outlineLevel="0" collapsed="false">
      <c r="A320" s="75" t="s">
        <v>252</v>
      </c>
      <c r="B320" s="75" t="s">
        <v>628</v>
      </c>
      <c r="C320" s="75" t="s">
        <v>629</v>
      </c>
      <c r="D320" s="75" t="s">
        <v>501</v>
      </c>
      <c r="E320" s="75" t="s">
        <v>502</v>
      </c>
      <c r="F320" s="77" t="s">
        <v>495</v>
      </c>
      <c r="G320" s="75" t="s">
        <v>397</v>
      </c>
      <c r="H320" s="75" t="s">
        <v>503</v>
      </c>
      <c r="I320" s="75" t="s">
        <v>504</v>
      </c>
      <c r="J320" s="78" t="n">
        <v>15</v>
      </c>
      <c r="K320" s="75" t="s">
        <v>496</v>
      </c>
    </row>
    <row r="321" s="75" customFormat="true" ht="12.75" hidden="true" customHeight="false" outlineLevel="0" collapsed="false">
      <c r="A321" s="75" t="s">
        <v>252</v>
      </c>
      <c r="B321" s="75" t="s">
        <v>628</v>
      </c>
      <c r="C321" s="75" t="s">
        <v>629</v>
      </c>
      <c r="D321" s="76" t="s">
        <v>452</v>
      </c>
      <c r="E321" s="76" t="s">
        <v>453</v>
      </c>
      <c r="F321" s="77" t="s">
        <v>495</v>
      </c>
      <c r="G321" s="75" t="s">
        <v>371</v>
      </c>
      <c r="H321" s="75" t="s">
        <v>199</v>
      </c>
      <c r="I321" s="103"/>
      <c r="J321" s="78" t="n">
        <v>15</v>
      </c>
      <c r="K321" s="75" t="s">
        <v>496</v>
      </c>
      <c r="L321" s="80"/>
      <c r="M321" s="80"/>
      <c r="N321" s="80"/>
      <c r="O321" s="80"/>
      <c r="P321" s="80"/>
      <c r="Q321" s="80"/>
      <c r="R321" s="80"/>
      <c r="S321" s="80"/>
      <c r="T321" s="80"/>
      <c r="U321" s="80"/>
      <c r="V321" s="80"/>
      <c r="W321" s="80"/>
      <c r="X321" s="80"/>
      <c r="Y321" s="80"/>
    </row>
    <row r="322" s="75" customFormat="true" ht="12.75" hidden="true" customHeight="false" outlineLevel="0" collapsed="false">
      <c r="A322" s="75" t="s">
        <v>252</v>
      </c>
      <c r="B322" s="75" t="s">
        <v>628</v>
      </c>
      <c r="C322" s="75" t="s">
        <v>629</v>
      </c>
      <c r="D322" s="76" t="s">
        <v>505</v>
      </c>
      <c r="E322" s="76" t="s">
        <v>506</v>
      </c>
      <c r="F322" s="77" t="s">
        <v>495</v>
      </c>
      <c r="G322" s="75" t="s">
        <v>371</v>
      </c>
      <c r="H322" s="75" t="s">
        <v>199</v>
      </c>
      <c r="J322" s="78" t="n">
        <v>15</v>
      </c>
      <c r="K322" s="75" t="s">
        <v>496</v>
      </c>
    </row>
    <row r="323" s="75" customFormat="true" ht="12.75" hidden="true" customHeight="false" outlineLevel="0" collapsed="false">
      <c r="A323" s="75" t="s">
        <v>252</v>
      </c>
      <c r="B323" s="75" t="s">
        <v>628</v>
      </c>
      <c r="C323" s="75" t="s">
        <v>629</v>
      </c>
      <c r="D323" s="76" t="s">
        <v>507</v>
      </c>
      <c r="E323" s="76" t="s">
        <v>508</v>
      </c>
      <c r="F323" s="77" t="s">
        <v>495</v>
      </c>
      <c r="G323" s="75" t="s">
        <v>371</v>
      </c>
      <c r="H323" s="75" t="s">
        <v>199</v>
      </c>
      <c r="J323" s="78" t="n">
        <v>15</v>
      </c>
      <c r="K323" s="75" t="s">
        <v>496</v>
      </c>
    </row>
    <row r="324" s="75" customFormat="true" ht="23.85" hidden="false" customHeight="false" outlineLevel="0" collapsed="false">
      <c r="A324" s="75" t="s">
        <v>252</v>
      </c>
      <c r="B324" s="75" t="s">
        <v>628</v>
      </c>
      <c r="C324" s="75" t="s">
        <v>629</v>
      </c>
      <c r="D324" s="76" t="s">
        <v>509</v>
      </c>
      <c r="E324" s="76" t="s">
        <v>510</v>
      </c>
      <c r="F324" s="77" t="s">
        <v>495</v>
      </c>
      <c r="G324" s="75" t="s">
        <v>397</v>
      </c>
      <c r="H324" s="75" t="s">
        <v>511</v>
      </c>
      <c r="I324" s="75" t="s">
        <v>512</v>
      </c>
      <c r="J324" s="78" t="n">
        <v>15</v>
      </c>
      <c r="K324" s="75" t="s">
        <v>496</v>
      </c>
    </row>
    <row r="325" s="75" customFormat="true" ht="23.85" hidden="true" customHeight="false" outlineLevel="0" collapsed="false">
      <c r="A325" s="75" t="s">
        <v>252</v>
      </c>
      <c r="B325" s="75" t="s">
        <v>628</v>
      </c>
      <c r="C325" s="75" t="s">
        <v>629</v>
      </c>
      <c r="D325" s="75" t="s">
        <v>513</v>
      </c>
      <c r="E325" s="75" t="s">
        <v>514</v>
      </c>
      <c r="F325" s="77" t="s">
        <v>495</v>
      </c>
      <c r="G325" s="75" t="s">
        <v>397</v>
      </c>
      <c r="H325" s="75" t="s">
        <v>515</v>
      </c>
      <c r="I325" s="75" t="s">
        <v>516</v>
      </c>
      <c r="J325" s="78" t="n">
        <v>15</v>
      </c>
      <c r="K325" s="75" t="s">
        <v>496</v>
      </c>
    </row>
    <row r="326" s="75" customFormat="true" ht="23.85" hidden="true" customHeight="false" outlineLevel="0" collapsed="false">
      <c r="A326" s="75" t="s">
        <v>252</v>
      </c>
      <c r="B326" s="75" t="s">
        <v>628</v>
      </c>
      <c r="C326" s="75" t="s">
        <v>629</v>
      </c>
      <c r="D326" s="75" t="s">
        <v>517</v>
      </c>
      <c r="E326" s="75" t="s">
        <v>518</v>
      </c>
      <c r="F326" s="77" t="s">
        <v>495</v>
      </c>
      <c r="G326" s="75" t="s">
        <v>397</v>
      </c>
      <c r="H326" s="75" t="s">
        <v>519</v>
      </c>
      <c r="I326" s="75" t="s">
        <v>504</v>
      </c>
      <c r="J326" s="78" t="n">
        <v>15</v>
      </c>
      <c r="K326" s="75" t="s">
        <v>496</v>
      </c>
    </row>
    <row r="327" s="75" customFormat="true" ht="12.75" hidden="true" customHeight="false" outlineLevel="0" collapsed="false">
      <c r="A327" s="75" t="s">
        <v>252</v>
      </c>
      <c r="B327" s="75" t="s">
        <v>628</v>
      </c>
      <c r="C327" s="75" t="s">
        <v>629</v>
      </c>
      <c r="D327" s="76" t="s">
        <v>520</v>
      </c>
      <c r="E327" s="76" t="s">
        <v>521</v>
      </c>
      <c r="F327" s="77" t="s">
        <v>495</v>
      </c>
      <c r="G327" s="75" t="s">
        <v>371</v>
      </c>
      <c r="H327" s="75" t="s">
        <v>199</v>
      </c>
      <c r="J327" s="78" t="n">
        <v>15</v>
      </c>
      <c r="K327" s="75" t="s">
        <v>496</v>
      </c>
    </row>
    <row r="328" s="75" customFormat="true" ht="12.75" hidden="true" customHeight="false" outlineLevel="0" collapsed="false">
      <c r="A328" s="75" t="s">
        <v>252</v>
      </c>
      <c r="B328" s="75" t="s">
        <v>628</v>
      </c>
      <c r="C328" s="75" t="s">
        <v>629</v>
      </c>
      <c r="D328" s="76" t="s">
        <v>522</v>
      </c>
      <c r="E328" s="76" t="s">
        <v>523</v>
      </c>
      <c r="F328" s="77" t="s">
        <v>495</v>
      </c>
      <c r="G328" s="75" t="s">
        <v>371</v>
      </c>
      <c r="H328" s="75" t="s">
        <v>199</v>
      </c>
      <c r="J328" s="78" t="n">
        <v>15</v>
      </c>
      <c r="K328" s="75" t="s">
        <v>496</v>
      </c>
    </row>
    <row r="329" s="75" customFormat="true" ht="23.85" hidden="true" customHeight="false" outlineLevel="0" collapsed="false">
      <c r="A329" s="75" t="s">
        <v>252</v>
      </c>
      <c r="B329" s="75" t="s">
        <v>628</v>
      </c>
      <c r="C329" s="75" t="s">
        <v>629</v>
      </c>
      <c r="D329" s="76" t="s">
        <v>524</v>
      </c>
      <c r="E329" s="75" t="s">
        <v>525</v>
      </c>
      <c r="F329" s="77" t="s">
        <v>526</v>
      </c>
      <c r="G329" s="75" t="s">
        <v>397</v>
      </c>
      <c r="H329" s="75" t="s">
        <v>527</v>
      </c>
      <c r="I329" s="75" t="s">
        <v>528</v>
      </c>
      <c r="J329" s="78" t="n">
        <v>15</v>
      </c>
      <c r="K329" s="75" t="s">
        <v>496</v>
      </c>
    </row>
    <row r="330" s="75" customFormat="true" ht="12.75" hidden="true" customHeight="false" outlineLevel="0" collapsed="false">
      <c r="A330" s="75" t="s">
        <v>630</v>
      </c>
      <c r="B330" s="81" t="s">
        <v>631</v>
      </c>
      <c r="C330" s="82" t="s">
        <v>632</v>
      </c>
      <c r="D330" s="76" t="s">
        <v>493</v>
      </c>
      <c r="E330" s="76" t="s">
        <v>494</v>
      </c>
      <c r="F330" s="77" t="s">
        <v>531</v>
      </c>
      <c r="G330" s="76" t="s">
        <v>371</v>
      </c>
      <c r="H330" s="76" t="s">
        <v>199</v>
      </c>
      <c r="I330" s="76"/>
      <c r="J330" s="83" t="n">
        <v>14</v>
      </c>
      <c r="K330" s="75" t="s">
        <v>496</v>
      </c>
    </row>
    <row r="331" s="75" customFormat="true" ht="12.75" hidden="true" customHeight="false" outlineLevel="0" collapsed="false">
      <c r="A331" s="75" t="s">
        <v>630</v>
      </c>
      <c r="B331" s="81" t="s">
        <v>631</v>
      </c>
      <c r="C331" s="82" t="s">
        <v>632</v>
      </c>
      <c r="D331" s="76" t="s">
        <v>487</v>
      </c>
      <c r="E331" s="76" t="s">
        <v>488</v>
      </c>
      <c r="F331" s="77" t="s">
        <v>531</v>
      </c>
      <c r="G331" s="76" t="s">
        <v>371</v>
      </c>
      <c r="H331" s="76" t="s">
        <v>199</v>
      </c>
      <c r="I331" s="76"/>
      <c r="J331" s="83" t="n">
        <v>14</v>
      </c>
      <c r="K331" s="75" t="s">
        <v>496</v>
      </c>
    </row>
    <row r="332" s="75" customFormat="true" ht="23.85" hidden="true" customHeight="false" outlineLevel="0" collapsed="false">
      <c r="A332" s="75" t="s">
        <v>630</v>
      </c>
      <c r="B332" s="81" t="s">
        <v>631</v>
      </c>
      <c r="C332" s="82" t="s">
        <v>632</v>
      </c>
      <c r="D332" s="75" t="s">
        <v>497</v>
      </c>
      <c r="E332" s="75" t="s">
        <v>498</v>
      </c>
      <c r="F332" s="77" t="s">
        <v>531</v>
      </c>
      <c r="G332" s="75" t="s">
        <v>397</v>
      </c>
      <c r="H332" s="75" t="s">
        <v>532</v>
      </c>
      <c r="I332" s="75" t="s">
        <v>533</v>
      </c>
      <c r="J332" s="78" t="n">
        <v>14</v>
      </c>
      <c r="K332" s="75" t="s">
        <v>496</v>
      </c>
    </row>
    <row r="333" s="75" customFormat="true" ht="23.85" hidden="true" customHeight="false" outlineLevel="0" collapsed="false">
      <c r="A333" s="75" t="s">
        <v>630</v>
      </c>
      <c r="B333" s="81" t="s">
        <v>631</v>
      </c>
      <c r="C333" s="82" t="s">
        <v>632</v>
      </c>
      <c r="D333" s="75" t="s">
        <v>501</v>
      </c>
      <c r="E333" s="75" t="s">
        <v>502</v>
      </c>
      <c r="F333" s="77" t="s">
        <v>531</v>
      </c>
      <c r="G333" s="75" t="s">
        <v>397</v>
      </c>
      <c r="H333" s="75" t="s">
        <v>534</v>
      </c>
      <c r="I333" s="75" t="s">
        <v>535</v>
      </c>
      <c r="J333" s="78" t="n">
        <v>14</v>
      </c>
      <c r="K333" s="75" t="s">
        <v>496</v>
      </c>
    </row>
    <row r="334" s="75" customFormat="true" ht="12.75" hidden="true" customHeight="false" outlineLevel="0" collapsed="false">
      <c r="A334" s="75" t="s">
        <v>630</v>
      </c>
      <c r="B334" s="81" t="s">
        <v>631</v>
      </c>
      <c r="C334" s="82" t="s">
        <v>632</v>
      </c>
      <c r="D334" s="76" t="s">
        <v>452</v>
      </c>
      <c r="E334" s="76" t="s">
        <v>453</v>
      </c>
      <c r="F334" s="77" t="s">
        <v>531</v>
      </c>
      <c r="G334" s="76" t="s">
        <v>371</v>
      </c>
      <c r="H334" s="76" t="s">
        <v>199</v>
      </c>
      <c r="I334" s="76"/>
      <c r="J334" s="83" t="n">
        <v>14</v>
      </c>
      <c r="K334" s="75" t="s">
        <v>496</v>
      </c>
    </row>
    <row r="335" s="75" customFormat="true" ht="23.85" hidden="true" customHeight="false" outlineLevel="0" collapsed="false">
      <c r="A335" s="75" t="s">
        <v>630</v>
      </c>
      <c r="B335" s="81" t="s">
        <v>631</v>
      </c>
      <c r="C335" s="82" t="s">
        <v>632</v>
      </c>
      <c r="D335" s="75" t="s">
        <v>536</v>
      </c>
      <c r="E335" s="75" t="s">
        <v>537</v>
      </c>
      <c r="F335" s="77" t="s">
        <v>531</v>
      </c>
      <c r="G335" s="75" t="s">
        <v>371</v>
      </c>
      <c r="H335" s="76" t="s">
        <v>199</v>
      </c>
      <c r="I335" s="76"/>
      <c r="J335" s="83" t="n">
        <v>14</v>
      </c>
      <c r="K335" s="75" t="s">
        <v>496</v>
      </c>
    </row>
    <row r="336" s="75" customFormat="true" ht="12.75" hidden="true" customHeight="false" outlineLevel="0" collapsed="false">
      <c r="A336" s="75" t="s">
        <v>630</v>
      </c>
      <c r="B336" s="81" t="s">
        <v>631</v>
      </c>
      <c r="C336" s="82" t="s">
        <v>632</v>
      </c>
      <c r="D336" s="76" t="s">
        <v>538</v>
      </c>
      <c r="E336" s="76" t="s">
        <v>539</v>
      </c>
      <c r="F336" s="77" t="s">
        <v>531</v>
      </c>
      <c r="G336" s="76" t="s">
        <v>371</v>
      </c>
      <c r="H336" s="76" t="s">
        <v>199</v>
      </c>
      <c r="I336" s="76"/>
      <c r="J336" s="83" t="n">
        <v>14</v>
      </c>
      <c r="K336" s="75" t="s">
        <v>496</v>
      </c>
    </row>
    <row r="337" s="75" customFormat="true" ht="12.75" hidden="true" customHeight="false" outlineLevel="0" collapsed="false">
      <c r="A337" s="75" t="s">
        <v>630</v>
      </c>
      <c r="B337" s="81" t="s">
        <v>631</v>
      </c>
      <c r="C337" s="82" t="s">
        <v>632</v>
      </c>
      <c r="D337" s="76" t="s">
        <v>505</v>
      </c>
      <c r="E337" s="76" t="s">
        <v>506</v>
      </c>
      <c r="F337" s="77" t="s">
        <v>531</v>
      </c>
      <c r="G337" s="76" t="s">
        <v>371</v>
      </c>
      <c r="H337" s="76" t="s">
        <v>199</v>
      </c>
      <c r="I337" s="76"/>
      <c r="J337" s="83" t="n">
        <v>14</v>
      </c>
      <c r="K337" s="75" t="s">
        <v>496</v>
      </c>
    </row>
    <row r="338" s="75" customFormat="true" ht="12.75" hidden="true" customHeight="false" outlineLevel="0" collapsed="false">
      <c r="A338" s="75" t="s">
        <v>630</v>
      </c>
      <c r="B338" s="81" t="s">
        <v>631</v>
      </c>
      <c r="C338" s="82" t="s">
        <v>632</v>
      </c>
      <c r="D338" s="76" t="s">
        <v>507</v>
      </c>
      <c r="E338" s="76" t="s">
        <v>508</v>
      </c>
      <c r="F338" s="77" t="s">
        <v>531</v>
      </c>
      <c r="G338" s="76" t="s">
        <v>371</v>
      </c>
      <c r="H338" s="76" t="s">
        <v>199</v>
      </c>
      <c r="I338" s="76"/>
      <c r="J338" s="83" t="n">
        <v>14</v>
      </c>
      <c r="K338" s="75" t="s">
        <v>496</v>
      </c>
    </row>
    <row r="339" s="75" customFormat="true" ht="23.85" hidden="true" customHeight="false" outlineLevel="0" collapsed="false">
      <c r="A339" s="75" t="s">
        <v>630</v>
      </c>
      <c r="B339" s="81" t="s">
        <v>631</v>
      </c>
      <c r="C339" s="82" t="s">
        <v>632</v>
      </c>
      <c r="D339" s="75" t="s">
        <v>509</v>
      </c>
      <c r="E339" s="75" t="s">
        <v>510</v>
      </c>
      <c r="F339" s="77" t="s">
        <v>531</v>
      </c>
      <c r="G339" s="75" t="s">
        <v>397</v>
      </c>
      <c r="H339" s="75" t="s">
        <v>540</v>
      </c>
      <c r="I339" s="79" t="s">
        <v>541</v>
      </c>
      <c r="J339" s="78" t="n">
        <v>14</v>
      </c>
      <c r="K339" s="75" t="s">
        <v>496</v>
      </c>
    </row>
    <row r="340" s="75" customFormat="true" ht="23.85" hidden="true" customHeight="false" outlineLevel="0" collapsed="false">
      <c r="A340" s="75" t="s">
        <v>630</v>
      </c>
      <c r="B340" s="81" t="s">
        <v>631</v>
      </c>
      <c r="C340" s="82" t="s">
        <v>632</v>
      </c>
      <c r="D340" s="75" t="s">
        <v>513</v>
      </c>
      <c r="E340" s="75" t="s">
        <v>514</v>
      </c>
      <c r="F340" s="77" t="s">
        <v>531</v>
      </c>
      <c r="G340" s="75" t="s">
        <v>397</v>
      </c>
      <c r="H340" s="75" t="s">
        <v>542</v>
      </c>
      <c r="I340" s="75" t="s">
        <v>543</v>
      </c>
      <c r="J340" s="78" t="n">
        <v>14</v>
      </c>
      <c r="K340" s="75" t="s">
        <v>496</v>
      </c>
    </row>
    <row r="341" s="75" customFormat="true" ht="23.85" hidden="true" customHeight="false" outlineLevel="0" collapsed="false">
      <c r="A341" s="75" t="s">
        <v>630</v>
      </c>
      <c r="B341" s="81" t="s">
        <v>631</v>
      </c>
      <c r="C341" s="82" t="s">
        <v>632</v>
      </c>
      <c r="D341" s="75" t="s">
        <v>517</v>
      </c>
      <c r="E341" s="75" t="s">
        <v>518</v>
      </c>
      <c r="F341" s="77" t="s">
        <v>531</v>
      </c>
      <c r="G341" s="75" t="s">
        <v>397</v>
      </c>
      <c r="H341" s="75" t="s">
        <v>544</v>
      </c>
      <c r="I341" s="75" t="s">
        <v>545</v>
      </c>
      <c r="J341" s="78" t="n">
        <v>14</v>
      </c>
      <c r="K341" s="75" t="s">
        <v>496</v>
      </c>
    </row>
    <row r="342" s="75" customFormat="true" ht="12.75" hidden="true" customHeight="false" outlineLevel="0" collapsed="false">
      <c r="A342" s="75" t="s">
        <v>630</v>
      </c>
      <c r="B342" s="81" t="s">
        <v>631</v>
      </c>
      <c r="C342" s="82" t="s">
        <v>632</v>
      </c>
      <c r="D342" s="76" t="s">
        <v>524</v>
      </c>
      <c r="E342" s="76" t="s">
        <v>525</v>
      </c>
      <c r="F342" s="77" t="s">
        <v>531</v>
      </c>
      <c r="G342" s="76" t="s">
        <v>371</v>
      </c>
      <c r="H342" s="76" t="s">
        <v>199</v>
      </c>
      <c r="I342" s="76"/>
      <c r="J342" s="83" t="n">
        <v>14</v>
      </c>
      <c r="K342" s="75" t="s">
        <v>496</v>
      </c>
    </row>
    <row r="343" s="75" customFormat="true" ht="12.75" hidden="true" customHeight="false" outlineLevel="0" collapsed="false">
      <c r="A343" s="75" t="s">
        <v>630</v>
      </c>
      <c r="B343" s="81" t="s">
        <v>631</v>
      </c>
      <c r="C343" s="82" t="s">
        <v>632</v>
      </c>
      <c r="D343" s="76" t="s">
        <v>520</v>
      </c>
      <c r="E343" s="76" t="s">
        <v>521</v>
      </c>
      <c r="F343" s="77" t="s">
        <v>531</v>
      </c>
      <c r="G343" s="76" t="s">
        <v>371</v>
      </c>
      <c r="H343" s="76" t="s">
        <v>199</v>
      </c>
      <c r="I343" s="76"/>
      <c r="J343" s="83" t="n">
        <v>14</v>
      </c>
      <c r="K343" s="75" t="s">
        <v>496</v>
      </c>
    </row>
    <row r="344" s="75" customFormat="true" ht="12.75" hidden="true" customHeight="false" outlineLevel="0" collapsed="false">
      <c r="A344" s="75" t="s">
        <v>630</v>
      </c>
      <c r="B344" s="81" t="s">
        <v>631</v>
      </c>
      <c r="C344" s="82" t="s">
        <v>632</v>
      </c>
      <c r="D344" s="76" t="s">
        <v>522</v>
      </c>
      <c r="E344" s="76" t="s">
        <v>523</v>
      </c>
      <c r="F344" s="77" t="s">
        <v>531</v>
      </c>
      <c r="G344" s="76" t="s">
        <v>371</v>
      </c>
      <c r="H344" s="76" t="s">
        <v>199</v>
      </c>
      <c r="I344" s="76"/>
      <c r="J344" s="83" t="n">
        <v>14</v>
      </c>
      <c r="K344" s="75" t="s">
        <v>496</v>
      </c>
    </row>
    <row r="345" s="75" customFormat="true" ht="23.85" hidden="true" customHeight="false" outlineLevel="0" collapsed="false">
      <c r="A345" s="75" t="s">
        <v>633</v>
      </c>
      <c r="B345" s="75" t="s">
        <v>199</v>
      </c>
      <c r="C345" s="75" t="s">
        <v>199</v>
      </c>
      <c r="D345" s="76" t="s">
        <v>493</v>
      </c>
      <c r="E345" s="76" t="s">
        <v>494</v>
      </c>
      <c r="F345" s="77" t="s">
        <v>570</v>
      </c>
      <c r="G345" s="75" t="s">
        <v>397</v>
      </c>
      <c r="H345" s="75" t="s">
        <v>634</v>
      </c>
      <c r="I345" s="75" t="s">
        <v>635</v>
      </c>
      <c r="J345" s="78" t="n">
        <v>15</v>
      </c>
      <c r="K345" s="75" t="s">
        <v>496</v>
      </c>
    </row>
    <row r="346" s="75" customFormat="true" ht="23.85" hidden="true" customHeight="false" outlineLevel="0" collapsed="false">
      <c r="A346" s="75" t="s">
        <v>633</v>
      </c>
      <c r="B346" s="75" t="s">
        <v>199</v>
      </c>
      <c r="C346" s="75" t="s">
        <v>199</v>
      </c>
      <c r="D346" s="76" t="s">
        <v>487</v>
      </c>
      <c r="E346" s="76" t="s">
        <v>488</v>
      </c>
      <c r="F346" s="77" t="s">
        <v>570</v>
      </c>
      <c r="G346" s="75" t="s">
        <v>397</v>
      </c>
      <c r="H346" s="75" t="s">
        <v>634</v>
      </c>
      <c r="I346" s="75" t="s">
        <v>636</v>
      </c>
      <c r="J346" s="78" t="n">
        <v>15</v>
      </c>
      <c r="K346" s="75" t="s">
        <v>496</v>
      </c>
    </row>
    <row r="347" s="75" customFormat="true" ht="35.05" hidden="true" customHeight="false" outlineLevel="0" collapsed="false">
      <c r="A347" s="75" t="s">
        <v>633</v>
      </c>
      <c r="B347" s="75" t="s">
        <v>199</v>
      </c>
      <c r="C347" s="75" t="s">
        <v>199</v>
      </c>
      <c r="D347" s="75" t="s">
        <v>497</v>
      </c>
      <c r="E347" s="75" t="s">
        <v>498</v>
      </c>
      <c r="F347" s="77" t="s">
        <v>570</v>
      </c>
      <c r="G347" s="75" t="s">
        <v>397</v>
      </c>
      <c r="H347" s="75" t="s">
        <v>499</v>
      </c>
      <c r="I347" s="75" t="s">
        <v>637</v>
      </c>
      <c r="J347" s="78" t="n">
        <v>15</v>
      </c>
      <c r="K347" s="75" t="s">
        <v>496</v>
      </c>
    </row>
    <row r="348" s="75" customFormat="true" ht="35.05" hidden="true" customHeight="false" outlineLevel="0" collapsed="false">
      <c r="A348" s="75" t="s">
        <v>633</v>
      </c>
      <c r="B348" s="75" t="s">
        <v>199</v>
      </c>
      <c r="C348" s="75" t="s">
        <v>199</v>
      </c>
      <c r="D348" s="75" t="s">
        <v>501</v>
      </c>
      <c r="E348" s="75" t="s">
        <v>502</v>
      </c>
      <c r="F348" s="77" t="s">
        <v>570</v>
      </c>
      <c r="G348" s="75" t="s">
        <v>397</v>
      </c>
      <c r="H348" s="75" t="s">
        <v>638</v>
      </c>
      <c r="I348" s="75" t="s">
        <v>639</v>
      </c>
      <c r="J348" s="78" t="n">
        <v>15</v>
      </c>
      <c r="K348" s="75" t="s">
        <v>496</v>
      </c>
    </row>
    <row r="349" s="75" customFormat="true" ht="23.85" hidden="true" customHeight="false" outlineLevel="0" collapsed="false">
      <c r="A349" s="75" t="s">
        <v>633</v>
      </c>
      <c r="B349" s="75" t="s">
        <v>199</v>
      </c>
      <c r="C349" s="75" t="s">
        <v>199</v>
      </c>
      <c r="D349" s="76" t="s">
        <v>452</v>
      </c>
      <c r="E349" s="76" t="s">
        <v>453</v>
      </c>
      <c r="F349" s="77" t="s">
        <v>570</v>
      </c>
      <c r="G349" s="75" t="s">
        <v>397</v>
      </c>
      <c r="H349" s="75" t="s">
        <v>634</v>
      </c>
      <c r="I349" s="75" t="s">
        <v>640</v>
      </c>
      <c r="J349" s="78" t="n">
        <v>15</v>
      </c>
      <c r="K349" s="75" t="s">
        <v>496</v>
      </c>
      <c r="L349" s="80"/>
      <c r="M349" s="80"/>
      <c r="N349" s="80"/>
      <c r="O349" s="80"/>
      <c r="P349" s="80"/>
      <c r="Q349" s="80"/>
      <c r="R349" s="80"/>
      <c r="S349" s="80"/>
      <c r="T349" s="80"/>
      <c r="U349" s="80"/>
      <c r="V349" s="80"/>
      <c r="W349" s="80"/>
      <c r="X349" s="80"/>
      <c r="Y349" s="80"/>
    </row>
    <row r="350" s="75" customFormat="true" ht="23.85" hidden="true" customHeight="false" outlineLevel="0" collapsed="false">
      <c r="A350" s="75" t="s">
        <v>633</v>
      </c>
      <c r="B350" s="75" t="s">
        <v>199</v>
      </c>
      <c r="C350" s="75" t="s">
        <v>199</v>
      </c>
      <c r="D350" s="76" t="s">
        <v>505</v>
      </c>
      <c r="E350" s="76" t="s">
        <v>506</v>
      </c>
      <c r="F350" s="77" t="s">
        <v>570</v>
      </c>
      <c r="G350" s="75" t="s">
        <v>397</v>
      </c>
      <c r="H350" s="75" t="s">
        <v>634</v>
      </c>
      <c r="I350" s="75" t="s">
        <v>641</v>
      </c>
      <c r="J350" s="78" t="n">
        <v>15</v>
      </c>
      <c r="K350" s="75" t="s">
        <v>496</v>
      </c>
    </row>
    <row r="351" s="75" customFormat="true" ht="23.85" hidden="true" customHeight="false" outlineLevel="0" collapsed="false">
      <c r="A351" s="75" t="s">
        <v>633</v>
      </c>
      <c r="B351" s="75" t="s">
        <v>199</v>
      </c>
      <c r="C351" s="75" t="s">
        <v>199</v>
      </c>
      <c r="D351" s="76" t="s">
        <v>507</v>
      </c>
      <c r="E351" s="76" t="s">
        <v>508</v>
      </c>
      <c r="F351" s="77" t="s">
        <v>570</v>
      </c>
      <c r="G351" s="75" t="s">
        <v>397</v>
      </c>
      <c r="H351" s="75" t="s">
        <v>634</v>
      </c>
      <c r="I351" s="75" t="s">
        <v>642</v>
      </c>
      <c r="J351" s="78" t="n">
        <v>15</v>
      </c>
      <c r="K351" s="75" t="s">
        <v>496</v>
      </c>
    </row>
    <row r="352" s="75" customFormat="true" ht="23.85" hidden="true" customHeight="false" outlineLevel="0" collapsed="false">
      <c r="A352" s="75" t="s">
        <v>633</v>
      </c>
      <c r="B352" s="75" t="s">
        <v>199</v>
      </c>
      <c r="C352" s="75" t="s">
        <v>199</v>
      </c>
      <c r="D352" s="76" t="s">
        <v>509</v>
      </c>
      <c r="E352" s="76" t="s">
        <v>510</v>
      </c>
      <c r="F352" s="77" t="s">
        <v>570</v>
      </c>
      <c r="G352" s="75" t="s">
        <v>397</v>
      </c>
      <c r="H352" s="75" t="s">
        <v>540</v>
      </c>
      <c r="I352" s="75" t="s">
        <v>643</v>
      </c>
      <c r="J352" s="78" t="n">
        <v>15</v>
      </c>
      <c r="K352" s="75" t="s">
        <v>496</v>
      </c>
    </row>
    <row r="353" s="75" customFormat="true" ht="35.05" hidden="true" customHeight="false" outlineLevel="0" collapsed="false">
      <c r="A353" s="75" t="s">
        <v>633</v>
      </c>
      <c r="B353" s="75" t="s">
        <v>199</v>
      </c>
      <c r="C353" s="75" t="s">
        <v>199</v>
      </c>
      <c r="D353" s="75" t="s">
        <v>513</v>
      </c>
      <c r="E353" s="75" t="s">
        <v>514</v>
      </c>
      <c r="F353" s="77" t="s">
        <v>570</v>
      </c>
      <c r="G353" s="75" t="s">
        <v>397</v>
      </c>
      <c r="H353" s="75" t="s">
        <v>515</v>
      </c>
      <c r="I353" s="75" t="s">
        <v>637</v>
      </c>
      <c r="J353" s="78" t="n">
        <v>15</v>
      </c>
      <c r="K353" s="75" t="s">
        <v>496</v>
      </c>
    </row>
    <row r="354" s="75" customFormat="true" ht="23.85" hidden="true" customHeight="false" outlineLevel="0" collapsed="false">
      <c r="A354" s="75" t="s">
        <v>633</v>
      </c>
      <c r="B354" s="75" t="s">
        <v>199</v>
      </c>
      <c r="C354" s="75" t="s">
        <v>199</v>
      </c>
      <c r="D354" s="75" t="s">
        <v>517</v>
      </c>
      <c r="E354" s="75" t="s">
        <v>518</v>
      </c>
      <c r="F354" s="77" t="s">
        <v>570</v>
      </c>
      <c r="G354" s="75" t="s">
        <v>397</v>
      </c>
      <c r="H354" s="75" t="s">
        <v>638</v>
      </c>
      <c r="I354" s="75" t="s">
        <v>644</v>
      </c>
      <c r="J354" s="78" t="n">
        <v>15</v>
      </c>
      <c r="K354" s="75" t="s">
        <v>496</v>
      </c>
    </row>
    <row r="355" s="75" customFormat="true" ht="23.85" hidden="true" customHeight="false" outlineLevel="0" collapsed="false">
      <c r="A355" s="75" t="s">
        <v>633</v>
      </c>
      <c r="B355" s="75" t="s">
        <v>199</v>
      </c>
      <c r="C355" s="75" t="s">
        <v>199</v>
      </c>
      <c r="D355" s="76" t="s">
        <v>524</v>
      </c>
      <c r="E355" s="75" t="s">
        <v>525</v>
      </c>
      <c r="F355" s="77" t="s">
        <v>570</v>
      </c>
      <c r="G355" s="75" t="s">
        <v>397</v>
      </c>
      <c r="H355" s="75" t="s">
        <v>634</v>
      </c>
      <c r="I355" s="75" t="s">
        <v>645</v>
      </c>
      <c r="J355" s="78" t="n">
        <v>15</v>
      </c>
      <c r="K355" s="75" t="s">
        <v>496</v>
      </c>
    </row>
    <row r="356" s="75" customFormat="true" ht="23.85" hidden="true" customHeight="false" outlineLevel="0" collapsed="false">
      <c r="A356" s="75" t="s">
        <v>633</v>
      </c>
      <c r="B356" s="75" t="s">
        <v>199</v>
      </c>
      <c r="C356" s="75" t="s">
        <v>199</v>
      </c>
      <c r="D356" s="76" t="s">
        <v>520</v>
      </c>
      <c r="E356" s="76" t="s">
        <v>521</v>
      </c>
      <c r="F356" s="77" t="s">
        <v>570</v>
      </c>
      <c r="G356" s="75" t="s">
        <v>397</v>
      </c>
      <c r="H356" s="75" t="s">
        <v>634</v>
      </c>
      <c r="I356" s="75" t="s">
        <v>646</v>
      </c>
      <c r="J356" s="78" t="n">
        <v>15</v>
      </c>
      <c r="K356" s="75" t="s">
        <v>496</v>
      </c>
    </row>
    <row r="357" s="75" customFormat="true" ht="23.85" hidden="true" customHeight="false" outlineLevel="0" collapsed="false">
      <c r="A357" s="75" t="s">
        <v>633</v>
      </c>
      <c r="B357" s="75" t="s">
        <v>199</v>
      </c>
      <c r="C357" s="75" t="s">
        <v>199</v>
      </c>
      <c r="D357" s="76" t="s">
        <v>522</v>
      </c>
      <c r="E357" s="76" t="s">
        <v>523</v>
      </c>
      <c r="F357" s="77" t="s">
        <v>570</v>
      </c>
      <c r="G357" s="75" t="s">
        <v>397</v>
      </c>
      <c r="H357" s="75" t="s">
        <v>634</v>
      </c>
      <c r="I357" s="75" t="s">
        <v>647</v>
      </c>
      <c r="J357" s="78" t="n">
        <v>15</v>
      </c>
      <c r="K357" s="75" t="s">
        <v>496</v>
      </c>
    </row>
    <row r="358" s="75" customFormat="true" ht="12.75" hidden="true" customHeight="false" outlineLevel="0" collapsed="false">
      <c r="A358" s="75" t="s">
        <v>242</v>
      </c>
      <c r="B358" s="77" t="s">
        <v>648</v>
      </c>
      <c r="C358" s="75" t="s">
        <v>649</v>
      </c>
      <c r="D358" s="76" t="s">
        <v>493</v>
      </c>
      <c r="E358" s="76" t="s">
        <v>494</v>
      </c>
      <c r="F358" s="77" t="s">
        <v>495</v>
      </c>
      <c r="G358" s="75" t="s">
        <v>371</v>
      </c>
      <c r="H358" s="75" t="s">
        <v>199</v>
      </c>
      <c r="J358" s="78" t="n">
        <v>15</v>
      </c>
      <c r="K358" s="75" t="s">
        <v>496</v>
      </c>
    </row>
    <row r="359" s="75" customFormat="true" ht="23.85" hidden="true" customHeight="false" outlineLevel="0" collapsed="false">
      <c r="A359" s="75" t="s">
        <v>242</v>
      </c>
      <c r="B359" s="77" t="s">
        <v>648</v>
      </c>
      <c r="C359" s="75" t="s">
        <v>649</v>
      </c>
      <c r="D359" s="75" t="s">
        <v>497</v>
      </c>
      <c r="E359" s="75" t="s">
        <v>498</v>
      </c>
      <c r="F359" s="77" t="s">
        <v>495</v>
      </c>
      <c r="G359" s="75" t="s">
        <v>397</v>
      </c>
      <c r="H359" s="75" t="s">
        <v>499</v>
      </c>
      <c r="I359" s="79" t="s">
        <v>500</v>
      </c>
      <c r="J359" s="78" t="n">
        <v>15</v>
      </c>
      <c r="K359" s="75" t="s">
        <v>496</v>
      </c>
    </row>
    <row r="360" s="75" customFormat="true" ht="23.85" hidden="true" customHeight="false" outlineLevel="0" collapsed="false">
      <c r="A360" s="75" t="s">
        <v>242</v>
      </c>
      <c r="B360" s="77" t="s">
        <v>648</v>
      </c>
      <c r="C360" s="75" t="s">
        <v>649</v>
      </c>
      <c r="D360" s="75" t="s">
        <v>501</v>
      </c>
      <c r="E360" s="75" t="s">
        <v>502</v>
      </c>
      <c r="F360" s="77" t="s">
        <v>495</v>
      </c>
      <c r="G360" s="75" t="s">
        <v>397</v>
      </c>
      <c r="H360" s="75" t="s">
        <v>503</v>
      </c>
      <c r="I360" s="75" t="s">
        <v>504</v>
      </c>
      <c r="J360" s="78" t="n">
        <v>15</v>
      </c>
      <c r="K360" s="75" t="s">
        <v>496</v>
      </c>
    </row>
    <row r="361" s="75" customFormat="true" ht="12.75" hidden="true" customHeight="false" outlineLevel="0" collapsed="false">
      <c r="A361" s="75" t="s">
        <v>242</v>
      </c>
      <c r="B361" s="77" t="s">
        <v>648</v>
      </c>
      <c r="C361" s="75" t="s">
        <v>649</v>
      </c>
      <c r="D361" s="76" t="s">
        <v>452</v>
      </c>
      <c r="E361" s="76" t="s">
        <v>453</v>
      </c>
      <c r="F361" s="77" t="s">
        <v>495</v>
      </c>
      <c r="G361" s="75" t="s">
        <v>371</v>
      </c>
      <c r="H361" s="75" t="s">
        <v>199</v>
      </c>
      <c r="I361" s="103"/>
      <c r="J361" s="78" t="n">
        <v>15</v>
      </c>
      <c r="K361" s="75" t="s">
        <v>496</v>
      </c>
      <c r="L361" s="80"/>
      <c r="M361" s="80"/>
      <c r="N361" s="80"/>
      <c r="O361" s="80"/>
      <c r="P361" s="80"/>
      <c r="Q361" s="80"/>
      <c r="R361" s="80"/>
      <c r="S361" s="80"/>
      <c r="T361" s="80"/>
      <c r="U361" s="80"/>
      <c r="V361" s="80"/>
      <c r="W361" s="80"/>
      <c r="X361" s="80"/>
      <c r="Y361" s="80"/>
    </row>
    <row r="362" s="75" customFormat="true" ht="12.75" hidden="true" customHeight="false" outlineLevel="0" collapsed="false">
      <c r="A362" s="75" t="s">
        <v>242</v>
      </c>
      <c r="B362" s="77" t="s">
        <v>648</v>
      </c>
      <c r="C362" s="75" t="s">
        <v>649</v>
      </c>
      <c r="D362" s="76" t="s">
        <v>505</v>
      </c>
      <c r="E362" s="76" t="s">
        <v>506</v>
      </c>
      <c r="F362" s="77" t="s">
        <v>495</v>
      </c>
      <c r="G362" s="75" t="s">
        <v>371</v>
      </c>
      <c r="H362" s="75" t="s">
        <v>199</v>
      </c>
      <c r="J362" s="78" t="n">
        <v>15</v>
      </c>
      <c r="K362" s="75" t="s">
        <v>496</v>
      </c>
    </row>
    <row r="363" s="75" customFormat="true" ht="12.75" hidden="true" customHeight="false" outlineLevel="0" collapsed="false">
      <c r="A363" s="75" t="s">
        <v>242</v>
      </c>
      <c r="B363" s="77" t="s">
        <v>648</v>
      </c>
      <c r="C363" s="75" t="s">
        <v>649</v>
      </c>
      <c r="D363" s="76" t="s">
        <v>507</v>
      </c>
      <c r="E363" s="76" t="s">
        <v>508</v>
      </c>
      <c r="F363" s="77" t="s">
        <v>495</v>
      </c>
      <c r="G363" s="75" t="s">
        <v>371</v>
      </c>
      <c r="H363" s="75" t="s">
        <v>199</v>
      </c>
      <c r="J363" s="78" t="n">
        <v>15</v>
      </c>
      <c r="K363" s="75" t="s">
        <v>496</v>
      </c>
    </row>
    <row r="364" s="75" customFormat="true" ht="23.85" hidden="true" customHeight="false" outlineLevel="0" collapsed="false">
      <c r="A364" s="75" t="s">
        <v>242</v>
      </c>
      <c r="B364" s="77" t="s">
        <v>648</v>
      </c>
      <c r="C364" s="75" t="s">
        <v>649</v>
      </c>
      <c r="D364" s="75" t="s">
        <v>513</v>
      </c>
      <c r="E364" s="75" t="s">
        <v>514</v>
      </c>
      <c r="F364" s="77" t="s">
        <v>495</v>
      </c>
      <c r="G364" s="75" t="s">
        <v>397</v>
      </c>
      <c r="H364" s="75" t="s">
        <v>515</v>
      </c>
      <c r="I364" s="75" t="s">
        <v>516</v>
      </c>
      <c r="J364" s="78" t="n">
        <v>15</v>
      </c>
      <c r="K364" s="75" t="s">
        <v>496</v>
      </c>
    </row>
    <row r="365" s="75" customFormat="true" ht="23.85" hidden="true" customHeight="false" outlineLevel="0" collapsed="false">
      <c r="A365" s="75" t="s">
        <v>242</v>
      </c>
      <c r="B365" s="75" t="s">
        <v>648</v>
      </c>
      <c r="C365" s="75" t="s">
        <v>649</v>
      </c>
      <c r="D365" s="75" t="s">
        <v>517</v>
      </c>
      <c r="E365" s="75" t="s">
        <v>518</v>
      </c>
      <c r="F365" s="77" t="s">
        <v>495</v>
      </c>
      <c r="G365" s="75" t="s">
        <v>397</v>
      </c>
      <c r="H365" s="75" t="s">
        <v>519</v>
      </c>
      <c r="I365" s="75" t="s">
        <v>504</v>
      </c>
      <c r="J365" s="78" t="n">
        <v>15</v>
      </c>
      <c r="K365" s="75" t="s">
        <v>496</v>
      </c>
    </row>
    <row r="366" s="75" customFormat="true" ht="12.75" hidden="true" customHeight="false" outlineLevel="0" collapsed="false">
      <c r="A366" s="75" t="s">
        <v>242</v>
      </c>
      <c r="B366" s="75" t="s">
        <v>648</v>
      </c>
      <c r="C366" s="75" t="s">
        <v>649</v>
      </c>
      <c r="D366" s="76" t="s">
        <v>520</v>
      </c>
      <c r="E366" s="76" t="s">
        <v>521</v>
      </c>
      <c r="F366" s="77" t="s">
        <v>495</v>
      </c>
      <c r="G366" s="75" t="s">
        <v>371</v>
      </c>
      <c r="H366" s="75" t="s">
        <v>199</v>
      </c>
      <c r="J366" s="78" t="n">
        <v>15</v>
      </c>
      <c r="K366" s="75" t="s">
        <v>496</v>
      </c>
    </row>
    <row r="367" s="75" customFormat="true" ht="12.75" hidden="true" customHeight="false" outlineLevel="0" collapsed="false">
      <c r="A367" s="75" t="s">
        <v>242</v>
      </c>
      <c r="B367" s="75" t="s">
        <v>648</v>
      </c>
      <c r="C367" s="75" t="s">
        <v>649</v>
      </c>
      <c r="D367" s="76" t="s">
        <v>522</v>
      </c>
      <c r="E367" s="76" t="s">
        <v>523</v>
      </c>
      <c r="F367" s="77" t="s">
        <v>495</v>
      </c>
      <c r="G367" s="75" t="s">
        <v>371</v>
      </c>
      <c r="H367" s="75" t="s">
        <v>199</v>
      </c>
      <c r="J367" s="78" t="n">
        <v>15</v>
      </c>
      <c r="K367" s="75" t="s">
        <v>496</v>
      </c>
    </row>
    <row r="368" s="75" customFormat="true" ht="23.85" hidden="true" customHeight="false" outlineLevel="0" collapsed="false">
      <c r="A368" s="75" t="s">
        <v>242</v>
      </c>
      <c r="B368" s="75" t="s">
        <v>648</v>
      </c>
      <c r="C368" s="75" t="s">
        <v>649</v>
      </c>
      <c r="D368" s="76" t="s">
        <v>524</v>
      </c>
      <c r="E368" s="75" t="s">
        <v>525</v>
      </c>
      <c r="F368" s="77" t="s">
        <v>526</v>
      </c>
      <c r="G368" s="75" t="s">
        <v>397</v>
      </c>
      <c r="H368" s="75" t="s">
        <v>527</v>
      </c>
      <c r="I368" s="75" t="s">
        <v>528</v>
      </c>
      <c r="J368" s="78" t="n">
        <v>15</v>
      </c>
      <c r="K368" s="75" t="s">
        <v>496</v>
      </c>
    </row>
    <row r="369" s="75" customFormat="true" ht="23.85" hidden="true" customHeight="false" outlineLevel="0" collapsed="false">
      <c r="A369" s="75" t="s">
        <v>242</v>
      </c>
      <c r="B369" s="106" t="n">
        <v>12200500</v>
      </c>
      <c r="C369" s="75" t="s">
        <v>650</v>
      </c>
      <c r="D369" s="76" t="s">
        <v>487</v>
      </c>
      <c r="E369" s="76" t="s">
        <v>488</v>
      </c>
      <c r="F369" s="77" t="s">
        <v>581</v>
      </c>
      <c r="G369" s="75" t="s">
        <v>371</v>
      </c>
      <c r="H369" s="75" t="s">
        <v>199</v>
      </c>
      <c r="I369" s="75" t="s">
        <v>582</v>
      </c>
      <c r="J369" s="78" t="n">
        <v>14</v>
      </c>
      <c r="K369" s="75" t="s">
        <v>583</v>
      </c>
    </row>
    <row r="370" s="75" customFormat="true" ht="23.85" hidden="true" customHeight="false" outlineLevel="0" collapsed="false">
      <c r="A370" s="75" t="s">
        <v>242</v>
      </c>
      <c r="B370" s="106" t="n">
        <v>12200500</v>
      </c>
      <c r="C370" s="75" t="s">
        <v>650</v>
      </c>
      <c r="D370" s="76" t="s">
        <v>509</v>
      </c>
      <c r="E370" s="76" t="s">
        <v>510</v>
      </c>
      <c r="F370" s="77" t="s">
        <v>581</v>
      </c>
      <c r="G370" s="75" t="s">
        <v>371</v>
      </c>
      <c r="H370" s="75" t="s">
        <v>199</v>
      </c>
      <c r="I370" s="75" t="s">
        <v>582</v>
      </c>
      <c r="J370" s="78" t="n">
        <v>14</v>
      </c>
      <c r="K370" s="75" t="s">
        <v>583</v>
      </c>
    </row>
    <row r="371" s="75" customFormat="true" ht="12.75" hidden="true" customHeight="false" outlineLevel="0" collapsed="false">
      <c r="A371" s="75" t="s">
        <v>226</v>
      </c>
      <c r="B371" s="75" t="s">
        <v>614</v>
      </c>
      <c r="C371" s="75" t="s">
        <v>615</v>
      </c>
      <c r="D371" s="76" t="s">
        <v>507</v>
      </c>
      <c r="E371" s="76" t="s">
        <v>508</v>
      </c>
      <c r="F371" s="77" t="s">
        <v>495</v>
      </c>
      <c r="G371" s="75" t="s">
        <v>371</v>
      </c>
      <c r="H371" s="75" t="s">
        <v>199</v>
      </c>
      <c r="J371" s="78" t="n">
        <v>15</v>
      </c>
      <c r="K371" s="75" t="s">
        <v>496</v>
      </c>
    </row>
    <row r="372" s="75" customFormat="true" ht="12.75" hidden="true" customHeight="false" outlineLevel="0" collapsed="false">
      <c r="A372" s="75" t="s">
        <v>134</v>
      </c>
      <c r="B372" s="101" t="s">
        <v>612</v>
      </c>
      <c r="C372" s="75" t="s">
        <v>613</v>
      </c>
      <c r="D372" s="76" t="s">
        <v>509</v>
      </c>
      <c r="E372" s="76" t="s">
        <v>510</v>
      </c>
      <c r="F372" s="87" t="s">
        <v>570</v>
      </c>
      <c r="G372" s="75" t="s">
        <v>397</v>
      </c>
      <c r="H372" s="75" t="s">
        <v>540</v>
      </c>
      <c r="I372" s="79" t="s">
        <v>541</v>
      </c>
      <c r="J372" s="78" t="n">
        <v>15</v>
      </c>
      <c r="K372" s="75" t="s">
        <v>496</v>
      </c>
    </row>
    <row r="373" s="75" customFormat="true" ht="23.85" hidden="false" customHeight="false" outlineLevel="0" collapsed="false">
      <c r="A373" s="75" t="s">
        <v>226</v>
      </c>
      <c r="B373" s="75" t="s">
        <v>614</v>
      </c>
      <c r="C373" s="75" t="s">
        <v>615</v>
      </c>
      <c r="D373" s="76" t="s">
        <v>509</v>
      </c>
      <c r="E373" s="76" t="s">
        <v>510</v>
      </c>
      <c r="F373" s="77" t="s">
        <v>495</v>
      </c>
      <c r="G373" s="75" t="s">
        <v>397</v>
      </c>
      <c r="H373" s="75" t="s">
        <v>511</v>
      </c>
      <c r="I373" s="75" t="s">
        <v>512</v>
      </c>
      <c r="J373" s="78" t="n">
        <v>15</v>
      </c>
      <c r="K373" s="75" t="s">
        <v>496</v>
      </c>
    </row>
    <row r="374" s="75" customFormat="true" ht="46.25" hidden="true" customHeight="false" outlineLevel="0" collapsed="false">
      <c r="A374" s="75" t="s">
        <v>134</v>
      </c>
      <c r="B374" s="101" t="s">
        <v>612</v>
      </c>
      <c r="C374" s="75" t="s">
        <v>613</v>
      </c>
      <c r="D374" s="75" t="s">
        <v>513</v>
      </c>
      <c r="E374" s="75" t="s">
        <v>514</v>
      </c>
      <c r="F374" s="87" t="s">
        <v>570</v>
      </c>
      <c r="G374" s="75" t="s">
        <v>397</v>
      </c>
      <c r="H374" s="75" t="s">
        <v>515</v>
      </c>
      <c r="I374" s="79" t="s">
        <v>573</v>
      </c>
      <c r="J374" s="78" t="n">
        <v>15</v>
      </c>
      <c r="K374" s="75" t="s">
        <v>496</v>
      </c>
    </row>
    <row r="375" s="75" customFormat="true" ht="23.85" hidden="true" customHeight="false" outlineLevel="0" collapsed="false">
      <c r="A375" s="75" t="s">
        <v>226</v>
      </c>
      <c r="B375" s="75" t="s">
        <v>614</v>
      </c>
      <c r="C375" s="75" t="s">
        <v>615</v>
      </c>
      <c r="D375" s="75" t="s">
        <v>513</v>
      </c>
      <c r="E375" s="75" t="s">
        <v>514</v>
      </c>
      <c r="F375" s="77" t="s">
        <v>495</v>
      </c>
      <c r="G375" s="75" t="s">
        <v>397</v>
      </c>
      <c r="H375" s="75" t="s">
        <v>515</v>
      </c>
      <c r="I375" s="75" t="s">
        <v>516</v>
      </c>
      <c r="J375" s="78" t="n">
        <v>15</v>
      </c>
      <c r="K375" s="75" t="s">
        <v>496</v>
      </c>
    </row>
    <row r="376" s="75" customFormat="true" ht="35.05" hidden="true" customHeight="false" outlineLevel="0" collapsed="false">
      <c r="A376" s="75" t="s">
        <v>134</v>
      </c>
      <c r="B376" s="101" t="s">
        <v>612</v>
      </c>
      <c r="C376" s="75" t="s">
        <v>613</v>
      </c>
      <c r="D376" s="75" t="s">
        <v>517</v>
      </c>
      <c r="E376" s="75" t="s">
        <v>518</v>
      </c>
      <c r="F376" s="87" t="s">
        <v>570</v>
      </c>
      <c r="G376" s="75" t="s">
        <v>397</v>
      </c>
      <c r="H376" s="75" t="s">
        <v>519</v>
      </c>
      <c r="I376" s="75" t="s">
        <v>574</v>
      </c>
      <c r="J376" s="78" t="n">
        <v>15</v>
      </c>
      <c r="K376" s="75" t="s">
        <v>496</v>
      </c>
    </row>
    <row r="377" s="75" customFormat="true" ht="23.85" hidden="true" customHeight="false" outlineLevel="0" collapsed="false">
      <c r="A377" s="75" t="s">
        <v>226</v>
      </c>
      <c r="B377" s="75" t="s">
        <v>614</v>
      </c>
      <c r="C377" s="75" t="s">
        <v>615</v>
      </c>
      <c r="D377" s="75" t="s">
        <v>517</v>
      </c>
      <c r="E377" s="75" t="s">
        <v>518</v>
      </c>
      <c r="F377" s="77" t="s">
        <v>495</v>
      </c>
      <c r="G377" s="75" t="s">
        <v>397</v>
      </c>
      <c r="H377" s="75" t="s">
        <v>519</v>
      </c>
      <c r="I377" s="75" t="s">
        <v>504</v>
      </c>
      <c r="J377" s="78" t="n">
        <v>15</v>
      </c>
      <c r="K377" s="75" t="s">
        <v>496</v>
      </c>
    </row>
    <row r="378" s="75" customFormat="true" ht="12.75" hidden="true" customHeight="false" outlineLevel="0" collapsed="false">
      <c r="A378" s="75" t="s">
        <v>134</v>
      </c>
      <c r="B378" s="101" t="s">
        <v>612</v>
      </c>
      <c r="C378" s="75" t="s">
        <v>613</v>
      </c>
      <c r="D378" s="76" t="s">
        <v>524</v>
      </c>
      <c r="E378" s="75" t="s">
        <v>525</v>
      </c>
      <c r="F378" s="87" t="s">
        <v>570</v>
      </c>
      <c r="G378" s="79" t="s">
        <v>371</v>
      </c>
      <c r="H378" s="76" t="s">
        <v>199</v>
      </c>
      <c r="J378" s="78" t="n">
        <v>15</v>
      </c>
      <c r="K378" s="75" t="s">
        <v>496</v>
      </c>
    </row>
    <row r="379" s="75" customFormat="true" ht="23.85" hidden="true" customHeight="false" outlineLevel="0" collapsed="false">
      <c r="A379" s="75" t="s">
        <v>226</v>
      </c>
      <c r="B379" s="75" t="s">
        <v>614</v>
      </c>
      <c r="C379" s="75" t="s">
        <v>615</v>
      </c>
      <c r="D379" s="76" t="s">
        <v>524</v>
      </c>
      <c r="E379" s="75" t="s">
        <v>525</v>
      </c>
      <c r="F379" s="77" t="s">
        <v>526</v>
      </c>
      <c r="G379" s="75" t="s">
        <v>397</v>
      </c>
      <c r="H379" s="75" t="s">
        <v>527</v>
      </c>
      <c r="I379" s="75" t="s">
        <v>528</v>
      </c>
      <c r="J379" s="78" t="n">
        <v>15</v>
      </c>
      <c r="K379" s="75" t="s">
        <v>496</v>
      </c>
    </row>
    <row r="380" s="75" customFormat="true" ht="12.75" hidden="true" customHeight="false" outlineLevel="0" collapsed="false">
      <c r="A380" s="75" t="s">
        <v>134</v>
      </c>
      <c r="B380" s="101" t="s">
        <v>612</v>
      </c>
      <c r="C380" s="75" t="s">
        <v>613</v>
      </c>
      <c r="D380" s="76" t="s">
        <v>522</v>
      </c>
      <c r="E380" s="76" t="s">
        <v>523</v>
      </c>
      <c r="F380" s="87" t="s">
        <v>570</v>
      </c>
      <c r="G380" s="75" t="s">
        <v>371</v>
      </c>
      <c r="H380" s="75" t="s">
        <v>199</v>
      </c>
      <c r="J380" s="78" t="n">
        <v>15</v>
      </c>
      <c r="K380" s="75" t="s">
        <v>496</v>
      </c>
    </row>
    <row r="381" s="75" customFormat="true" ht="12.75" hidden="true" customHeight="false" outlineLevel="0" collapsed="false">
      <c r="A381" s="75" t="s">
        <v>226</v>
      </c>
      <c r="B381" s="75" t="s">
        <v>614</v>
      </c>
      <c r="C381" s="75" t="s">
        <v>615</v>
      </c>
      <c r="D381" s="76" t="s">
        <v>522</v>
      </c>
      <c r="E381" s="76" t="s">
        <v>523</v>
      </c>
      <c r="F381" s="77" t="s">
        <v>495</v>
      </c>
      <c r="G381" s="75" t="s">
        <v>371</v>
      </c>
      <c r="H381" s="75" t="s">
        <v>199</v>
      </c>
      <c r="J381" s="78" t="n">
        <v>15</v>
      </c>
      <c r="K381" s="75" t="s">
        <v>496</v>
      </c>
    </row>
    <row r="382" s="75" customFormat="true" ht="12.75" hidden="true" customHeight="false" outlineLevel="0" collapsed="false">
      <c r="A382" s="75" t="s">
        <v>134</v>
      </c>
      <c r="B382" s="101" t="s">
        <v>612</v>
      </c>
      <c r="C382" s="75" t="s">
        <v>613</v>
      </c>
      <c r="D382" s="76" t="s">
        <v>520</v>
      </c>
      <c r="E382" s="76" t="s">
        <v>521</v>
      </c>
      <c r="F382" s="87" t="s">
        <v>570</v>
      </c>
      <c r="G382" s="75" t="s">
        <v>371</v>
      </c>
      <c r="H382" s="75" t="s">
        <v>199</v>
      </c>
      <c r="J382" s="78" t="n">
        <v>15</v>
      </c>
      <c r="K382" s="75" t="s">
        <v>496</v>
      </c>
    </row>
    <row r="383" s="75" customFormat="true" ht="12.75" hidden="true" customHeight="false" outlineLevel="0" collapsed="false">
      <c r="A383" s="75" t="s">
        <v>226</v>
      </c>
      <c r="B383" s="75" t="s">
        <v>614</v>
      </c>
      <c r="C383" s="75" t="s">
        <v>615</v>
      </c>
      <c r="D383" s="76" t="s">
        <v>520</v>
      </c>
      <c r="E383" s="76" t="s">
        <v>521</v>
      </c>
      <c r="F383" s="77" t="s">
        <v>495</v>
      </c>
      <c r="G383" s="75" t="s">
        <v>371</v>
      </c>
      <c r="H383" s="75" t="s">
        <v>199</v>
      </c>
      <c r="J383" s="78" t="n">
        <v>15</v>
      </c>
      <c r="K383" s="75" t="s">
        <v>496</v>
      </c>
    </row>
    <row r="384" s="75" customFormat="true" ht="12.75" hidden="true" customHeight="false" outlineLevel="0" collapsed="false">
      <c r="A384" s="75" t="s">
        <v>39</v>
      </c>
      <c r="B384" s="81" t="s">
        <v>651</v>
      </c>
      <c r="C384" s="82" t="s">
        <v>652</v>
      </c>
      <c r="D384" s="76" t="s">
        <v>493</v>
      </c>
      <c r="E384" s="76" t="s">
        <v>494</v>
      </c>
      <c r="F384" s="77" t="s">
        <v>531</v>
      </c>
      <c r="G384" s="76" t="s">
        <v>371</v>
      </c>
      <c r="H384" s="76" t="s">
        <v>199</v>
      </c>
      <c r="I384" s="76"/>
      <c r="J384" s="83" t="n">
        <v>14</v>
      </c>
      <c r="K384" s="75" t="s">
        <v>496</v>
      </c>
    </row>
    <row r="385" s="75" customFormat="true" ht="12.75" hidden="true" customHeight="false" outlineLevel="0" collapsed="false">
      <c r="A385" s="75" t="s">
        <v>39</v>
      </c>
      <c r="B385" s="81" t="s">
        <v>651</v>
      </c>
      <c r="C385" s="82" t="s">
        <v>652</v>
      </c>
      <c r="D385" s="76" t="s">
        <v>487</v>
      </c>
      <c r="E385" s="76" t="s">
        <v>488</v>
      </c>
      <c r="F385" s="77" t="s">
        <v>531</v>
      </c>
      <c r="G385" s="76" t="s">
        <v>371</v>
      </c>
      <c r="H385" s="76" t="s">
        <v>199</v>
      </c>
      <c r="I385" s="76"/>
      <c r="J385" s="83" t="n">
        <v>14</v>
      </c>
      <c r="K385" s="75" t="s">
        <v>496</v>
      </c>
    </row>
    <row r="386" s="75" customFormat="true" ht="23.85" hidden="true" customHeight="false" outlineLevel="0" collapsed="false">
      <c r="A386" s="75" t="s">
        <v>39</v>
      </c>
      <c r="B386" s="81" t="s">
        <v>651</v>
      </c>
      <c r="C386" s="82" t="s">
        <v>652</v>
      </c>
      <c r="D386" s="75" t="s">
        <v>497</v>
      </c>
      <c r="E386" s="75" t="s">
        <v>498</v>
      </c>
      <c r="F386" s="77" t="s">
        <v>531</v>
      </c>
      <c r="G386" s="75" t="s">
        <v>397</v>
      </c>
      <c r="H386" s="75" t="s">
        <v>532</v>
      </c>
      <c r="I386" s="75" t="s">
        <v>533</v>
      </c>
      <c r="J386" s="78" t="n">
        <v>14</v>
      </c>
      <c r="K386" s="75" t="s">
        <v>496</v>
      </c>
    </row>
    <row r="387" s="75" customFormat="true" ht="23.85" hidden="true" customHeight="false" outlineLevel="0" collapsed="false">
      <c r="A387" s="75" t="s">
        <v>39</v>
      </c>
      <c r="B387" s="81" t="s">
        <v>651</v>
      </c>
      <c r="C387" s="82" t="s">
        <v>652</v>
      </c>
      <c r="D387" s="75" t="s">
        <v>501</v>
      </c>
      <c r="E387" s="75" t="s">
        <v>502</v>
      </c>
      <c r="F387" s="77" t="s">
        <v>531</v>
      </c>
      <c r="G387" s="75" t="s">
        <v>397</v>
      </c>
      <c r="H387" s="75" t="s">
        <v>534</v>
      </c>
      <c r="I387" s="75" t="s">
        <v>535</v>
      </c>
      <c r="J387" s="78" t="n">
        <v>14</v>
      </c>
      <c r="K387" s="75" t="s">
        <v>496</v>
      </c>
    </row>
    <row r="388" s="75" customFormat="true" ht="12.75" hidden="true" customHeight="false" outlineLevel="0" collapsed="false">
      <c r="A388" s="75" t="s">
        <v>39</v>
      </c>
      <c r="B388" s="81" t="s">
        <v>651</v>
      </c>
      <c r="C388" s="82" t="s">
        <v>652</v>
      </c>
      <c r="D388" s="76" t="s">
        <v>452</v>
      </c>
      <c r="E388" s="76" t="s">
        <v>453</v>
      </c>
      <c r="F388" s="77" t="s">
        <v>531</v>
      </c>
      <c r="G388" s="76" t="s">
        <v>371</v>
      </c>
      <c r="H388" s="76" t="s">
        <v>199</v>
      </c>
      <c r="I388" s="76"/>
      <c r="J388" s="83" t="n">
        <v>14</v>
      </c>
      <c r="K388" s="75" t="s">
        <v>496</v>
      </c>
    </row>
    <row r="389" s="75" customFormat="true" ht="23.85" hidden="true" customHeight="false" outlineLevel="0" collapsed="false">
      <c r="A389" s="75" t="s">
        <v>39</v>
      </c>
      <c r="B389" s="81" t="s">
        <v>651</v>
      </c>
      <c r="C389" s="82" t="s">
        <v>652</v>
      </c>
      <c r="D389" s="75" t="s">
        <v>536</v>
      </c>
      <c r="E389" s="75" t="s">
        <v>537</v>
      </c>
      <c r="F389" s="77" t="s">
        <v>531</v>
      </c>
      <c r="G389" s="75" t="s">
        <v>371</v>
      </c>
      <c r="H389" s="76" t="s">
        <v>199</v>
      </c>
      <c r="I389" s="76"/>
      <c r="J389" s="83" t="n">
        <v>14</v>
      </c>
      <c r="K389" s="75" t="s">
        <v>496</v>
      </c>
    </row>
    <row r="390" s="75" customFormat="true" ht="12.75" hidden="true" customHeight="false" outlineLevel="0" collapsed="false">
      <c r="A390" s="75" t="s">
        <v>39</v>
      </c>
      <c r="B390" s="81" t="s">
        <v>651</v>
      </c>
      <c r="C390" s="82" t="s">
        <v>652</v>
      </c>
      <c r="D390" s="76" t="s">
        <v>538</v>
      </c>
      <c r="E390" s="76" t="s">
        <v>539</v>
      </c>
      <c r="F390" s="77" t="s">
        <v>531</v>
      </c>
      <c r="G390" s="76" t="s">
        <v>371</v>
      </c>
      <c r="H390" s="76" t="s">
        <v>199</v>
      </c>
      <c r="I390" s="76"/>
      <c r="J390" s="83" t="n">
        <v>14</v>
      </c>
      <c r="K390" s="75" t="s">
        <v>496</v>
      </c>
    </row>
    <row r="391" s="75" customFormat="true" ht="12.75" hidden="true" customHeight="false" outlineLevel="0" collapsed="false">
      <c r="A391" s="75" t="s">
        <v>39</v>
      </c>
      <c r="B391" s="81" t="s">
        <v>651</v>
      </c>
      <c r="C391" s="82" t="s">
        <v>652</v>
      </c>
      <c r="D391" s="76" t="s">
        <v>505</v>
      </c>
      <c r="E391" s="76" t="s">
        <v>506</v>
      </c>
      <c r="F391" s="77" t="s">
        <v>531</v>
      </c>
      <c r="G391" s="76" t="s">
        <v>371</v>
      </c>
      <c r="H391" s="76" t="s">
        <v>199</v>
      </c>
      <c r="I391" s="76"/>
      <c r="J391" s="83" t="n">
        <v>14</v>
      </c>
      <c r="K391" s="75" t="s">
        <v>496</v>
      </c>
    </row>
    <row r="392" s="75" customFormat="true" ht="12.75" hidden="true" customHeight="false" outlineLevel="0" collapsed="false">
      <c r="A392" s="75" t="s">
        <v>39</v>
      </c>
      <c r="B392" s="81" t="s">
        <v>651</v>
      </c>
      <c r="C392" s="82" t="s">
        <v>652</v>
      </c>
      <c r="D392" s="76" t="s">
        <v>507</v>
      </c>
      <c r="E392" s="76" t="s">
        <v>508</v>
      </c>
      <c r="F392" s="77" t="s">
        <v>531</v>
      </c>
      <c r="G392" s="76" t="s">
        <v>371</v>
      </c>
      <c r="H392" s="76" t="s">
        <v>199</v>
      </c>
      <c r="I392" s="76"/>
      <c r="J392" s="83" t="n">
        <v>14</v>
      </c>
      <c r="K392" s="75" t="s">
        <v>496</v>
      </c>
    </row>
    <row r="393" s="75" customFormat="true" ht="23.85" hidden="true" customHeight="false" outlineLevel="0" collapsed="false">
      <c r="A393" s="75" t="s">
        <v>39</v>
      </c>
      <c r="B393" s="81" t="s">
        <v>651</v>
      </c>
      <c r="C393" s="82" t="s">
        <v>652</v>
      </c>
      <c r="D393" s="75" t="s">
        <v>509</v>
      </c>
      <c r="E393" s="75" t="s">
        <v>510</v>
      </c>
      <c r="F393" s="77" t="s">
        <v>531</v>
      </c>
      <c r="G393" s="75" t="s">
        <v>397</v>
      </c>
      <c r="H393" s="75" t="s">
        <v>540</v>
      </c>
      <c r="I393" s="79" t="s">
        <v>541</v>
      </c>
      <c r="J393" s="78" t="n">
        <v>14</v>
      </c>
      <c r="K393" s="75" t="s">
        <v>496</v>
      </c>
    </row>
    <row r="394" s="75" customFormat="true" ht="23.85" hidden="true" customHeight="false" outlineLevel="0" collapsed="false">
      <c r="A394" s="75" t="s">
        <v>39</v>
      </c>
      <c r="B394" s="81" t="s">
        <v>651</v>
      </c>
      <c r="C394" s="82" t="s">
        <v>652</v>
      </c>
      <c r="D394" s="75" t="s">
        <v>513</v>
      </c>
      <c r="E394" s="75" t="s">
        <v>514</v>
      </c>
      <c r="F394" s="77" t="s">
        <v>531</v>
      </c>
      <c r="G394" s="75" t="s">
        <v>397</v>
      </c>
      <c r="H394" s="75" t="s">
        <v>542</v>
      </c>
      <c r="I394" s="75" t="s">
        <v>543</v>
      </c>
      <c r="J394" s="78" t="n">
        <v>14</v>
      </c>
      <c r="K394" s="75" t="s">
        <v>496</v>
      </c>
    </row>
    <row r="395" s="75" customFormat="true" ht="23.85" hidden="true" customHeight="false" outlineLevel="0" collapsed="false">
      <c r="A395" s="75" t="s">
        <v>39</v>
      </c>
      <c r="B395" s="81" t="s">
        <v>651</v>
      </c>
      <c r="C395" s="82" t="s">
        <v>652</v>
      </c>
      <c r="D395" s="75" t="s">
        <v>517</v>
      </c>
      <c r="E395" s="75" t="s">
        <v>518</v>
      </c>
      <c r="F395" s="77" t="s">
        <v>531</v>
      </c>
      <c r="G395" s="75" t="s">
        <v>397</v>
      </c>
      <c r="H395" s="75" t="s">
        <v>544</v>
      </c>
      <c r="I395" s="75" t="s">
        <v>545</v>
      </c>
      <c r="J395" s="78" t="n">
        <v>14</v>
      </c>
      <c r="K395" s="75" t="s">
        <v>496</v>
      </c>
    </row>
    <row r="396" s="75" customFormat="true" ht="12.75" hidden="true" customHeight="false" outlineLevel="0" collapsed="false">
      <c r="A396" s="75" t="s">
        <v>39</v>
      </c>
      <c r="B396" s="81" t="s">
        <v>651</v>
      </c>
      <c r="C396" s="82" t="s">
        <v>652</v>
      </c>
      <c r="D396" s="76" t="s">
        <v>524</v>
      </c>
      <c r="E396" s="76" t="s">
        <v>525</v>
      </c>
      <c r="F396" s="77" t="s">
        <v>531</v>
      </c>
      <c r="G396" s="76" t="s">
        <v>371</v>
      </c>
      <c r="H396" s="76" t="s">
        <v>199</v>
      </c>
      <c r="I396" s="76"/>
      <c r="J396" s="83" t="n">
        <v>14</v>
      </c>
      <c r="K396" s="75" t="s">
        <v>496</v>
      </c>
    </row>
    <row r="397" s="75" customFormat="true" ht="12.75" hidden="true" customHeight="false" outlineLevel="0" collapsed="false">
      <c r="A397" s="75" t="s">
        <v>39</v>
      </c>
      <c r="B397" s="81" t="s">
        <v>651</v>
      </c>
      <c r="C397" s="82" t="s">
        <v>652</v>
      </c>
      <c r="D397" s="76" t="s">
        <v>520</v>
      </c>
      <c r="E397" s="76" t="s">
        <v>521</v>
      </c>
      <c r="F397" s="77" t="s">
        <v>531</v>
      </c>
      <c r="G397" s="76" t="s">
        <v>371</v>
      </c>
      <c r="H397" s="76" t="s">
        <v>199</v>
      </c>
      <c r="I397" s="76"/>
      <c r="J397" s="83" t="n">
        <v>14</v>
      </c>
      <c r="K397" s="75" t="s">
        <v>496</v>
      </c>
    </row>
    <row r="398" s="92" customFormat="true" ht="12.75" hidden="true" customHeight="false" outlineLevel="0" collapsed="false">
      <c r="A398" s="75" t="s">
        <v>39</v>
      </c>
      <c r="B398" s="81" t="s">
        <v>651</v>
      </c>
      <c r="C398" s="82" t="s">
        <v>652</v>
      </c>
      <c r="D398" s="76" t="s">
        <v>522</v>
      </c>
      <c r="E398" s="76" t="s">
        <v>523</v>
      </c>
      <c r="F398" s="77" t="s">
        <v>531</v>
      </c>
      <c r="G398" s="76" t="s">
        <v>371</v>
      </c>
      <c r="H398" s="76" t="s">
        <v>199</v>
      </c>
      <c r="I398" s="76"/>
      <c r="J398" s="83" t="n">
        <v>14</v>
      </c>
      <c r="K398" s="75" t="s">
        <v>496</v>
      </c>
      <c r="L398" s="75"/>
      <c r="M398" s="75"/>
      <c r="N398" s="75"/>
      <c r="O398" s="75"/>
      <c r="P398" s="75"/>
      <c r="Q398" s="75"/>
      <c r="R398" s="75"/>
      <c r="S398" s="75"/>
      <c r="T398" s="75"/>
      <c r="U398" s="75"/>
      <c r="V398" s="75"/>
      <c r="W398" s="75"/>
      <c r="X398" s="75"/>
      <c r="Y398" s="75"/>
    </row>
    <row r="399" s="92" customFormat="true" ht="23.85" hidden="true" customHeight="false" outlineLevel="0" collapsed="false">
      <c r="A399" s="75" t="s">
        <v>209</v>
      </c>
      <c r="B399" s="75" t="s">
        <v>653</v>
      </c>
      <c r="C399" s="75" t="s">
        <v>654</v>
      </c>
      <c r="D399" s="76" t="s">
        <v>487</v>
      </c>
      <c r="E399" s="76" t="s">
        <v>488</v>
      </c>
      <c r="F399" s="77" t="s">
        <v>489</v>
      </c>
      <c r="G399" s="75" t="s">
        <v>397</v>
      </c>
      <c r="H399" s="75" t="s">
        <v>490</v>
      </c>
      <c r="I399" s="75" t="s">
        <v>491</v>
      </c>
      <c r="J399" s="78" t="s">
        <v>199</v>
      </c>
      <c r="K399" s="75" t="s">
        <v>492</v>
      </c>
      <c r="L399" s="75"/>
      <c r="M399" s="75"/>
      <c r="N399" s="75"/>
      <c r="O399" s="75"/>
      <c r="P399" s="75"/>
      <c r="Q399" s="75"/>
      <c r="R399" s="75"/>
      <c r="S399" s="75"/>
      <c r="T399" s="75"/>
      <c r="U399" s="75"/>
      <c r="V399" s="75"/>
      <c r="W399" s="75"/>
      <c r="X399" s="75"/>
      <c r="Y399" s="75"/>
    </row>
    <row r="400" s="92" customFormat="true" ht="12.75" hidden="true" customHeight="false" outlineLevel="0" collapsed="false">
      <c r="A400" s="75" t="s">
        <v>209</v>
      </c>
      <c r="B400" s="75" t="s">
        <v>653</v>
      </c>
      <c r="C400" s="75" t="s">
        <v>654</v>
      </c>
      <c r="D400" s="76" t="s">
        <v>493</v>
      </c>
      <c r="E400" s="76" t="s">
        <v>494</v>
      </c>
      <c r="F400" s="77" t="s">
        <v>495</v>
      </c>
      <c r="G400" s="75" t="s">
        <v>371</v>
      </c>
      <c r="H400" s="75" t="s">
        <v>199</v>
      </c>
      <c r="I400" s="75"/>
      <c r="J400" s="78" t="n">
        <v>15</v>
      </c>
      <c r="K400" s="75" t="s">
        <v>496</v>
      </c>
      <c r="L400" s="75"/>
      <c r="M400" s="75"/>
      <c r="N400" s="75"/>
      <c r="O400" s="75"/>
      <c r="P400" s="75"/>
      <c r="Q400" s="75"/>
      <c r="R400" s="75"/>
      <c r="S400" s="75"/>
      <c r="T400" s="75"/>
      <c r="U400" s="75"/>
      <c r="V400" s="75"/>
      <c r="W400" s="75"/>
      <c r="X400" s="75"/>
      <c r="Y400" s="75"/>
    </row>
    <row r="401" s="92" customFormat="true" ht="23.85" hidden="true" customHeight="false" outlineLevel="0" collapsed="false">
      <c r="A401" s="75" t="s">
        <v>209</v>
      </c>
      <c r="B401" s="75" t="s">
        <v>653</v>
      </c>
      <c r="C401" s="75" t="s">
        <v>654</v>
      </c>
      <c r="D401" s="75" t="s">
        <v>497</v>
      </c>
      <c r="E401" s="75" t="s">
        <v>498</v>
      </c>
      <c r="F401" s="77" t="s">
        <v>495</v>
      </c>
      <c r="G401" s="75" t="s">
        <v>397</v>
      </c>
      <c r="H401" s="75" t="s">
        <v>499</v>
      </c>
      <c r="I401" s="79" t="s">
        <v>500</v>
      </c>
      <c r="J401" s="78" t="n">
        <v>15</v>
      </c>
      <c r="K401" s="75" t="s">
        <v>496</v>
      </c>
      <c r="L401" s="75"/>
      <c r="M401" s="75"/>
      <c r="N401" s="75"/>
      <c r="O401" s="75"/>
      <c r="P401" s="75"/>
      <c r="Q401" s="75"/>
      <c r="R401" s="75"/>
      <c r="S401" s="75"/>
      <c r="T401" s="75"/>
      <c r="U401" s="75"/>
      <c r="V401" s="75"/>
      <c r="W401" s="75"/>
      <c r="X401" s="75"/>
      <c r="Y401" s="75"/>
    </row>
    <row r="402" s="75" customFormat="true" ht="23.85" hidden="true" customHeight="false" outlineLevel="0" collapsed="false">
      <c r="A402" s="75" t="s">
        <v>209</v>
      </c>
      <c r="B402" s="75" t="s">
        <v>653</v>
      </c>
      <c r="C402" s="75" t="s">
        <v>654</v>
      </c>
      <c r="D402" s="75" t="s">
        <v>501</v>
      </c>
      <c r="E402" s="75" t="s">
        <v>502</v>
      </c>
      <c r="F402" s="77" t="s">
        <v>495</v>
      </c>
      <c r="G402" s="75" t="s">
        <v>397</v>
      </c>
      <c r="H402" s="75" t="s">
        <v>503</v>
      </c>
      <c r="I402" s="75" t="s">
        <v>504</v>
      </c>
      <c r="J402" s="78" t="n">
        <v>15</v>
      </c>
      <c r="K402" s="75" t="s">
        <v>496</v>
      </c>
    </row>
    <row r="403" s="75" customFormat="true" ht="12.75" hidden="true" customHeight="false" outlineLevel="0" collapsed="false">
      <c r="A403" s="75" t="s">
        <v>209</v>
      </c>
      <c r="B403" s="75" t="s">
        <v>653</v>
      </c>
      <c r="C403" s="75" t="s">
        <v>654</v>
      </c>
      <c r="D403" s="76" t="s">
        <v>452</v>
      </c>
      <c r="E403" s="76" t="s">
        <v>453</v>
      </c>
      <c r="F403" s="77" t="s">
        <v>495</v>
      </c>
      <c r="G403" s="75" t="s">
        <v>371</v>
      </c>
      <c r="H403" s="75" t="s">
        <v>199</v>
      </c>
      <c r="I403" s="103"/>
      <c r="J403" s="78" t="n">
        <v>15</v>
      </c>
      <c r="K403" s="75" t="s">
        <v>496</v>
      </c>
      <c r="L403" s="80"/>
      <c r="M403" s="80"/>
      <c r="N403" s="80"/>
      <c r="O403" s="80"/>
      <c r="P403" s="80"/>
      <c r="Q403" s="80"/>
      <c r="R403" s="80"/>
      <c r="S403" s="80"/>
      <c r="T403" s="80"/>
      <c r="U403" s="80"/>
      <c r="V403" s="80"/>
      <c r="W403" s="80"/>
      <c r="X403" s="80"/>
      <c r="Y403" s="80"/>
    </row>
    <row r="404" s="75" customFormat="true" ht="12.75" hidden="true" customHeight="false" outlineLevel="0" collapsed="false">
      <c r="A404" s="75" t="s">
        <v>209</v>
      </c>
      <c r="B404" s="75" t="s">
        <v>653</v>
      </c>
      <c r="C404" s="75" t="s">
        <v>654</v>
      </c>
      <c r="D404" s="76" t="s">
        <v>505</v>
      </c>
      <c r="E404" s="76" t="s">
        <v>506</v>
      </c>
      <c r="F404" s="77" t="s">
        <v>495</v>
      </c>
      <c r="G404" s="75" t="s">
        <v>371</v>
      </c>
      <c r="H404" s="75" t="s">
        <v>199</v>
      </c>
      <c r="J404" s="78" t="n">
        <v>15</v>
      </c>
      <c r="K404" s="75" t="s">
        <v>496</v>
      </c>
    </row>
    <row r="405" s="75" customFormat="true" ht="12.75" hidden="true" customHeight="false" outlineLevel="0" collapsed="false">
      <c r="A405" s="75" t="s">
        <v>209</v>
      </c>
      <c r="B405" s="75" t="s">
        <v>653</v>
      </c>
      <c r="C405" s="75" t="s">
        <v>654</v>
      </c>
      <c r="D405" s="76" t="s">
        <v>507</v>
      </c>
      <c r="E405" s="76" t="s">
        <v>508</v>
      </c>
      <c r="F405" s="77" t="s">
        <v>495</v>
      </c>
      <c r="G405" s="75" t="s">
        <v>371</v>
      </c>
      <c r="H405" s="75" t="s">
        <v>199</v>
      </c>
      <c r="J405" s="78" t="n">
        <v>15</v>
      </c>
      <c r="K405" s="75" t="s">
        <v>496</v>
      </c>
    </row>
    <row r="406" s="75" customFormat="true" ht="23.85" hidden="false" customHeight="false" outlineLevel="0" collapsed="false">
      <c r="A406" s="75" t="s">
        <v>209</v>
      </c>
      <c r="B406" s="75" t="s">
        <v>653</v>
      </c>
      <c r="C406" s="75" t="s">
        <v>654</v>
      </c>
      <c r="D406" s="76" t="s">
        <v>509</v>
      </c>
      <c r="E406" s="76" t="s">
        <v>510</v>
      </c>
      <c r="F406" s="77" t="s">
        <v>495</v>
      </c>
      <c r="G406" s="75" t="s">
        <v>397</v>
      </c>
      <c r="H406" s="75" t="s">
        <v>511</v>
      </c>
      <c r="I406" s="75" t="s">
        <v>512</v>
      </c>
      <c r="J406" s="78" t="n">
        <v>15</v>
      </c>
      <c r="K406" s="75" t="s">
        <v>496</v>
      </c>
    </row>
    <row r="407" s="75" customFormat="true" ht="23.85" hidden="true" customHeight="false" outlineLevel="0" collapsed="false">
      <c r="A407" s="75" t="s">
        <v>209</v>
      </c>
      <c r="B407" s="75" t="s">
        <v>653</v>
      </c>
      <c r="C407" s="75" t="s">
        <v>654</v>
      </c>
      <c r="D407" s="75" t="s">
        <v>513</v>
      </c>
      <c r="E407" s="75" t="s">
        <v>514</v>
      </c>
      <c r="F407" s="77" t="s">
        <v>495</v>
      </c>
      <c r="G407" s="75" t="s">
        <v>397</v>
      </c>
      <c r="H407" s="75" t="s">
        <v>515</v>
      </c>
      <c r="I407" s="75" t="s">
        <v>516</v>
      </c>
      <c r="J407" s="78" t="n">
        <v>15</v>
      </c>
      <c r="K407" s="75" t="s">
        <v>496</v>
      </c>
    </row>
    <row r="408" s="75" customFormat="true" ht="23.85" hidden="true" customHeight="false" outlineLevel="0" collapsed="false">
      <c r="A408" s="75" t="s">
        <v>209</v>
      </c>
      <c r="B408" s="75" t="s">
        <v>653</v>
      </c>
      <c r="C408" s="75" t="s">
        <v>654</v>
      </c>
      <c r="D408" s="75" t="s">
        <v>517</v>
      </c>
      <c r="E408" s="75" t="s">
        <v>518</v>
      </c>
      <c r="F408" s="77" t="s">
        <v>495</v>
      </c>
      <c r="G408" s="75" t="s">
        <v>397</v>
      </c>
      <c r="H408" s="75" t="s">
        <v>519</v>
      </c>
      <c r="I408" s="75" t="s">
        <v>504</v>
      </c>
      <c r="J408" s="78" t="n">
        <v>15</v>
      </c>
      <c r="K408" s="75" t="s">
        <v>496</v>
      </c>
    </row>
    <row r="409" s="75" customFormat="true" ht="12.75" hidden="true" customHeight="false" outlineLevel="0" collapsed="false">
      <c r="A409" s="75" t="s">
        <v>209</v>
      </c>
      <c r="B409" s="75" t="s">
        <v>653</v>
      </c>
      <c r="C409" s="75" t="s">
        <v>654</v>
      </c>
      <c r="D409" s="76" t="s">
        <v>520</v>
      </c>
      <c r="E409" s="76" t="s">
        <v>521</v>
      </c>
      <c r="F409" s="77" t="s">
        <v>495</v>
      </c>
      <c r="G409" s="75" t="s">
        <v>371</v>
      </c>
      <c r="H409" s="75" t="s">
        <v>199</v>
      </c>
      <c r="J409" s="78" t="n">
        <v>15</v>
      </c>
      <c r="K409" s="75" t="s">
        <v>496</v>
      </c>
    </row>
    <row r="410" s="75" customFormat="true" ht="12.75" hidden="true" customHeight="false" outlineLevel="0" collapsed="false">
      <c r="A410" s="75" t="s">
        <v>209</v>
      </c>
      <c r="B410" s="75" t="s">
        <v>653</v>
      </c>
      <c r="C410" s="75" t="s">
        <v>654</v>
      </c>
      <c r="D410" s="76" t="s">
        <v>522</v>
      </c>
      <c r="E410" s="76" t="s">
        <v>523</v>
      </c>
      <c r="F410" s="77" t="s">
        <v>495</v>
      </c>
      <c r="G410" s="75" t="s">
        <v>371</v>
      </c>
      <c r="H410" s="75" t="s">
        <v>199</v>
      </c>
      <c r="J410" s="78" t="n">
        <v>15</v>
      </c>
      <c r="K410" s="75" t="s">
        <v>496</v>
      </c>
    </row>
    <row r="411" s="75" customFormat="true" ht="23.85" hidden="true" customHeight="false" outlineLevel="0" collapsed="false">
      <c r="A411" s="75" t="s">
        <v>209</v>
      </c>
      <c r="B411" s="75" t="s">
        <v>653</v>
      </c>
      <c r="C411" s="75" t="s">
        <v>654</v>
      </c>
      <c r="D411" s="76" t="s">
        <v>524</v>
      </c>
      <c r="E411" s="75" t="s">
        <v>525</v>
      </c>
      <c r="F411" s="77" t="s">
        <v>526</v>
      </c>
      <c r="G411" s="75" t="s">
        <v>397</v>
      </c>
      <c r="H411" s="75" t="s">
        <v>527</v>
      </c>
      <c r="I411" s="75" t="s">
        <v>528</v>
      </c>
      <c r="J411" s="78" t="n">
        <v>15</v>
      </c>
      <c r="K411" s="75" t="s">
        <v>496</v>
      </c>
    </row>
    <row r="412" s="75" customFormat="true" ht="23.85" hidden="true" customHeight="false" outlineLevel="0" collapsed="false">
      <c r="A412" s="75" t="s">
        <v>655</v>
      </c>
      <c r="B412" s="75" t="s">
        <v>656</v>
      </c>
      <c r="C412" s="75" t="s">
        <v>657</v>
      </c>
      <c r="D412" s="76" t="s">
        <v>487</v>
      </c>
      <c r="E412" s="76" t="s">
        <v>488</v>
      </c>
      <c r="F412" s="77" t="s">
        <v>489</v>
      </c>
      <c r="G412" s="75" t="s">
        <v>397</v>
      </c>
      <c r="H412" s="75" t="s">
        <v>490</v>
      </c>
      <c r="I412" s="75" t="s">
        <v>491</v>
      </c>
      <c r="J412" s="78" t="s">
        <v>199</v>
      </c>
      <c r="K412" s="75" t="s">
        <v>492</v>
      </c>
    </row>
    <row r="413" s="75" customFormat="true" ht="12.75" hidden="true" customHeight="false" outlineLevel="0" collapsed="false">
      <c r="A413" s="75" t="s">
        <v>655</v>
      </c>
      <c r="B413" s="75" t="s">
        <v>656</v>
      </c>
      <c r="C413" s="75" t="s">
        <v>657</v>
      </c>
      <c r="D413" s="76" t="s">
        <v>493</v>
      </c>
      <c r="E413" s="76" t="s">
        <v>494</v>
      </c>
      <c r="F413" s="77" t="s">
        <v>495</v>
      </c>
      <c r="G413" s="75" t="s">
        <v>371</v>
      </c>
      <c r="H413" s="75" t="s">
        <v>199</v>
      </c>
      <c r="J413" s="78" t="n">
        <v>15</v>
      </c>
      <c r="K413" s="75" t="s">
        <v>496</v>
      </c>
    </row>
    <row r="414" s="75" customFormat="true" ht="23.85" hidden="true" customHeight="false" outlineLevel="0" collapsed="false">
      <c r="A414" s="75" t="s">
        <v>655</v>
      </c>
      <c r="B414" s="75" t="s">
        <v>656</v>
      </c>
      <c r="C414" s="75" t="s">
        <v>657</v>
      </c>
      <c r="D414" s="75" t="s">
        <v>497</v>
      </c>
      <c r="E414" s="75" t="s">
        <v>498</v>
      </c>
      <c r="F414" s="77" t="s">
        <v>495</v>
      </c>
      <c r="G414" s="75" t="s">
        <v>397</v>
      </c>
      <c r="H414" s="75" t="s">
        <v>499</v>
      </c>
      <c r="I414" s="79" t="s">
        <v>500</v>
      </c>
      <c r="J414" s="78" t="n">
        <v>15</v>
      </c>
      <c r="K414" s="75" t="s">
        <v>496</v>
      </c>
    </row>
    <row r="415" s="75" customFormat="true" ht="23.85" hidden="true" customHeight="false" outlineLevel="0" collapsed="false">
      <c r="A415" s="75" t="s">
        <v>655</v>
      </c>
      <c r="B415" s="75" t="s">
        <v>656</v>
      </c>
      <c r="C415" s="75" t="s">
        <v>657</v>
      </c>
      <c r="D415" s="75" t="s">
        <v>501</v>
      </c>
      <c r="E415" s="75" t="s">
        <v>502</v>
      </c>
      <c r="F415" s="77" t="s">
        <v>495</v>
      </c>
      <c r="G415" s="75" t="s">
        <v>397</v>
      </c>
      <c r="H415" s="75" t="s">
        <v>503</v>
      </c>
      <c r="I415" s="75" t="s">
        <v>504</v>
      </c>
      <c r="J415" s="78" t="n">
        <v>15</v>
      </c>
      <c r="K415" s="75" t="s">
        <v>496</v>
      </c>
    </row>
    <row r="416" s="75" customFormat="true" ht="12.75" hidden="true" customHeight="false" outlineLevel="0" collapsed="false">
      <c r="A416" s="75" t="s">
        <v>655</v>
      </c>
      <c r="B416" s="75" t="s">
        <v>656</v>
      </c>
      <c r="C416" s="75" t="s">
        <v>657</v>
      </c>
      <c r="D416" s="76" t="s">
        <v>452</v>
      </c>
      <c r="E416" s="76" t="s">
        <v>453</v>
      </c>
      <c r="F416" s="77" t="s">
        <v>495</v>
      </c>
      <c r="G416" s="75" t="s">
        <v>371</v>
      </c>
      <c r="H416" s="75" t="s">
        <v>199</v>
      </c>
      <c r="I416" s="103"/>
      <c r="J416" s="78" t="n">
        <v>15</v>
      </c>
      <c r="K416" s="75" t="s">
        <v>496</v>
      </c>
      <c r="L416" s="80"/>
      <c r="M416" s="80"/>
      <c r="N416" s="80"/>
      <c r="O416" s="80"/>
      <c r="P416" s="80"/>
      <c r="Q416" s="80"/>
      <c r="R416" s="80"/>
      <c r="S416" s="80"/>
      <c r="T416" s="80"/>
      <c r="U416" s="80"/>
      <c r="V416" s="80"/>
      <c r="W416" s="80"/>
      <c r="X416" s="80"/>
      <c r="Y416" s="80"/>
    </row>
    <row r="417" s="75" customFormat="true" ht="12.75" hidden="true" customHeight="false" outlineLevel="0" collapsed="false">
      <c r="A417" s="75" t="s">
        <v>655</v>
      </c>
      <c r="B417" s="75" t="s">
        <v>656</v>
      </c>
      <c r="C417" s="75" t="s">
        <v>657</v>
      </c>
      <c r="D417" s="76" t="s">
        <v>505</v>
      </c>
      <c r="E417" s="76" t="s">
        <v>506</v>
      </c>
      <c r="F417" s="77" t="s">
        <v>495</v>
      </c>
      <c r="G417" s="75" t="s">
        <v>371</v>
      </c>
      <c r="H417" s="75" t="s">
        <v>199</v>
      </c>
      <c r="J417" s="78" t="n">
        <v>15</v>
      </c>
      <c r="K417" s="75" t="s">
        <v>496</v>
      </c>
    </row>
    <row r="418" s="75" customFormat="true" ht="12.75" hidden="true" customHeight="false" outlineLevel="0" collapsed="false">
      <c r="A418" s="75" t="s">
        <v>655</v>
      </c>
      <c r="B418" s="75" t="s">
        <v>656</v>
      </c>
      <c r="C418" s="75" t="s">
        <v>657</v>
      </c>
      <c r="D418" s="76" t="s">
        <v>507</v>
      </c>
      <c r="E418" s="76" t="s">
        <v>508</v>
      </c>
      <c r="F418" s="77" t="s">
        <v>495</v>
      </c>
      <c r="G418" s="75" t="s">
        <v>371</v>
      </c>
      <c r="H418" s="75" t="s">
        <v>199</v>
      </c>
      <c r="J418" s="78" t="n">
        <v>15</v>
      </c>
      <c r="K418" s="75" t="s">
        <v>496</v>
      </c>
    </row>
    <row r="419" s="75" customFormat="true" ht="23.85" hidden="false" customHeight="false" outlineLevel="0" collapsed="false">
      <c r="A419" s="75" t="s">
        <v>655</v>
      </c>
      <c r="B419" s="75" t="s">
        <v>656</v>
      </c>
      <c r="C419" s="75" t="s">
        <v>657</v>
      </c>
      <c r="D419" s="76" t="s">
        <v>509</v>
      </c>
      <c r="E419" s="76" t="s">
        <v>510</v>
      </c>
      <c r="F419" s="77" t="s">
        <v>495</v>
      </c>
      <c r="G419" s="75" t="s">
        <v>397</v>
      </c>
      <c r="H419" s="75" t="s">
        <v>511</v>
      </c>
      <c r="I419" s="75" t="s">
        <v>512</v>
      </c>
      <c r="J419" s="78" t="n">
        <v>15</v>
      </c>
      <c r="K419" s="75" t="s">
        <v>496</v>
      </c>
    </row>
    <row r="420" s="75" customFormat="true" ht="23.85" hidden="true" customHeight="false" outlineLevel="0" collapsed="false">
      <c r="A420" s="75" t="s">
        <v>655</v>
      </c>
      <c r="B420" s="75" t="s">
        <v>656</v>
      </c>
      <c r="C420" s="75" t="s">
        <v>657</v>
      </c>
      <c r="D420" s="75" t="s">
        <v>513</v>
      </c>
      <c r="E420" s="75" t="s">
        <v>514</v>
      </c>
      <c r="F420" s="77" t="s">
        <v>495</v>
      </c>
      <c r="G420" s="75" t="s">
        <v>397</v>
      </c>
      <c r="H420" s="75" t="s">
        <v>515</v>
      </c>
      <c r="I420" s="75" t="s">
        <v>516</v>
      </c>
      <c r="J420" s="78" t="n">
        <v>15</v>
      </c>
      <c r="K420" s="75" t="s">
        <v>496</v>
      </c>
    </row>
    <row r="421" s="75" customFormat="true" ht="23.85" hidden="true" customHeight="false" outlineLevel="0" collapsed="false">
      <c r="A421" s="75" t="s">
        <v>655</v>
      </c>
      <c r="B421" s="75" t="s">
        <v>656</v>
      </c>
      <c r="C421" s="75" t="s">
        <v>657</v>
      </c>
      <c r="D421" s="75" t="s">
        <v>517</v>
      </c>
      <c r="E421" s="75" t="s">
        <v>518</v>
      </c>
      <c r="F421" s="77" t="s">
        <v>495</v>
      </c>
      <c r="G421" s="75" t="s">
        <v>397</v>
      </c>
      <c r="H421" s="75" t="s">
        <v>519</v>
      </c>
      <c r="I421" s="75" t="s">
        <v>504</v>
      </c>
      <c r="J421" s="78" t="n">
        <v>15</v>
      </c>
      <c r="K421" s="75" t="s">
        <v>496</v>
      </c>
    </row>
    <row r="422" s="75" customFormat="true" ht="12.75" hidden="true" customHeight="false" outlineLevel="0" collapsed="false">
      <c r="A422" s="75" t="s">
        <v>655</v>
      </c>
      <c r="B422" s="75" t="s">
        <v>656</v>
      </c>
      <c r="C422" s="75" t="s">
        <v>657</v>
      </c>
      <c r="D422" s="76" t="s">
        <v>520</v>
      </c>
      <c r="E422" s="76" t="s">
        <v>521</v>
      </c>
      <c r="F422" s="77" t="s">
        <v>495</v>
      </c>
      <c r="G422" s="75" t="s">
        <v>371</v>
      </c>
      <c r="H422" s="75" t="s">
        <v>199</v>
      </c>
      <c r="J422" s="78" t="n">
        <v>15</v>
      </c>
      <c r="K422" s="75" t="s">
        <v>496</v>
      </c>
    </row>
    <row r="423" s="75" customFormat="true" ht="12.75" hidden="true" customHeight="false" outlineLevel="0" collapsed="false">
      <c r="A423" s="75" t="s">
        <v>655</v>
      </c>
      <c r="B423" s="75" t="s">
        <v>656</v>
      </c>
      <c r="C423" s="75" t="s">
        <v>657</v>
      </c>
      <c r="D423" s="76" t="s">
        <v>522</v>
      </c>
      <c r="E423" s="76" t="s">
        <v>523</v>
      </c>
      <c r="F423" s="77" t="s">
        <v>495</v>
      </c>
      <c r="G423" s="75" t="s">
        <v>371</v>
      </c>
      <c r="H423" s="75" t="s">
        <v>199</v>
      </c>
      <c r="J423" s="78" t="n">
        <v>15</v>
      </c>
      <c r="K423" s="75" t="s">
        <v>496</v>
      </c>
    </row>
    <row r="424" s="75" customFormat="true" ht="23.85" hidden="true" customHeight="false" outlineLevel="0" collapsed="false">
      <c r="A424" s="75" t="s">
        <v>655</v>
      </c>
      <c r="B424" s="75" t="s">
        <v>656</v>
      </c>
      <c r="C424" s="75" t="s">
        <v>657</v>
      </c>
      <c r="D424" s="76" t="s">
        <v>524</v>
      </c>
      <c r="E424" s="75" t="s">
        <v>525</v>
      </c>
      <c r="F424" s="77" t="s">
        <v>526</v>
      </c>
      <c r="G424" s="75" t="s">
        <v>397</v>
      </c>
      <c r="H424" s="75" t="s">
        <v>527</v>
      </c>
      <c r="I424" s="75" t="s">
        <v>528</v>
      </c>
      <c r="J424" s="78" t="n">
        <v>15</v>
      </c>
      <c r="K424" s="75" t="s">
        <v>496</v>
      </c>
    </row>
    <row r="425" s="75" customFormat="true" ht="12.75" hidden="true" customHeight="false" outlineLevel="0" collapsed="false">
      <c r="A425" s="93" t="s">
        <v>294</v>
      </c>
      <c r="B425" s="94"/>
      <c r="C425" s="94"/>
      <c r="D425" s="95" t="s">
        <v>493</v>
      </c>
      <c r="E425" s="95" t="s">
        <v>494</v>
      </c>
      <c r="F425" s="96" t="s">
        <v>584</v>
      </c>
      <c r="G425" s="94"/>
      <c r="H425" s="94"/>
      <c r="I425" s="94"/>
      <c r="J425" s="97"/>
      <c r="K425" s="94"/>
      <c r="L425" s="94"/>
      <c r="M425" s="94"/>
      <c r="N425" s="94"/>
      <c r="O425" s="94"/>
      <c r="P425" s="94"/>
      <c r="Q425" s="94"/>
      <c r="R425" s="94"/>
      <c r="S425" s="94"/>
      <c r="T425" s="94"/>
      <c r="U425" s="94"/>
      <c r="V425" s="94"/>
      <c r="W425" s="94"/>
      <c r="X425" s="94"/>
      <c r="Y425" s="94"/>
    </row>
    <row r="426" s="75" customFormat="true" ht="12.75" hidden="true" customHeight="false" outlineLevel="0" collapsed="false">
      <c r="A426" s="93" t="s">
        <v>294</v>
      </c>
      <c r="B426" s="94"/>
      <c r="C426" s="94"/>
      <c r="D426" s="95" t="s">
        <v>505</v>
      </c>
      <c r="E426" s="95" t="s">
        <v>506</v>
      </c>
      <c r="F426" s="96" t="s">
        <v>584</v>
      </c>
      <c r="G426" s="94"/>
      <c r="H426" s="94"/>
      <c r="I426" s="94"/>
      <c r="J426" s="97"/>
      <c r="K426" s="94"/>
      <c r="L426" s="94"/>
      <c r="M426" s="94"/>
      <c r="N426" s="94"/>
      <c r="O426" s="94"/>
      <c r="P426" s="94"/>
      <c r="Q426" s="94"/>
      <c r="R426" s="94"/>
      <c r="S426" s="94"/>
      <c r="T426" s="94"/>
      <c r="U426" s="94"/>
      <c r="V426" s="94"/>
      <c r="W426" s="94"/>
      <c r="X426" s="94"/>
      <c r="Y426" s="94"/>
    </row>
    <row r="427" s="75" customFormat="true" ht="12.75" hidden="true" customHeight="false" outlineLevel="0" collapsed="false">
      <c r="A427" s="93" t="s">
        <v>294</v>
      </c>
      <c r="B427" s="94"/>
      <c r="C427" s="94"/>
      <c r="D427" s="95" t="s">
        <v>507</v>
      </c>
      <c r="E427" s="95" t="s">
        <v>508</v>
      </c>
      <c r="F427" s="96" t="s">
        <v>584</v>
      </c>
      <c r="G427" s="94"/>
      <c r="H427" s="94"/>
      <c r="I427" s="94"/>
      <c r="J427" s="97"/>
      <c r="K427" s="94"/>
      <c r="L427" s="94"/>
      <c r="M427" s="94"/>
      <c r="N427" s="94"/>
      <c r="O427" s="94"/>
      <c r="P427" s="94"/>
      <c r="Q427" s="94"/>
      <c r="R427" s="94"/>
      <c r="S427" s="94"/>
      <c r="T427" s="94"/>
      <c r="U427" s="94"/>
      <c r="V427" s="94"/>
      <c r="W427" s="94"/>
      <c r="X427" s="94"/>
      <c r="Y427" s="94"/>
    </row>
    <row r="428" s="75" customFormat="true" ht="12.75" hidden="true" customHeight="false" outlineLevel="0" collapsed="false">
      <c r="A428" s="93" t="s">
        <v>294</v>
      </c>
      <c r="B428" s="94"/>
      <c r="C428" s="94"/>
      <c r="D428" s="95" t="s">
        <v>509</v>
      </c>
      <c r="E428" s="95" t="s">
        <v>510</v>
      </c>
      <c r="F428" s="96" t="s">
        <v>584</v>
      </c>
      <c r="G428" s="94"/>
      <c r="H428" s="94"/>
      <c r="I428" s="94"/>
      <c r="J428" s="97"/>
      <c r="K428" s="94"/>
      <c r="L428" s="94"/>
      <c r="M428" s="94"/>
      <c r="N428" s="94"/>
      <c r="O428" s="94"/>
      <c r="P428" s="94"/>
      <c r="Q428" s="94"/>
      <c r="R428" s="94"/>
      <c r="S428" s="94"/>
      <c r="T428" s="94"/>
      <c r="U428" s="94"/>
      <c r="V428" s="94"/>
      <c r="W428" s="94"/>
      <c r="X428" s="94"/>
      <c r="Y428" s="94"/>
    </row>
    <row r="429" s="75" customFormat="true" ht="23.85" hidden="true" customHeight="false" outlineLevel="0" collapsed="false">
      <c r="A429" s="93" t="s">
        <v>294</v>
      </c>
      <c r="B429" s="94"/>
      <c r="C429" s="94"/>
      <c r="D429" s="93" t="s">
        <v>513</v>
      </c>
      <c r="E429" s="93" t="s">
        <v>514</v>
      </c>
      <c r="F429" s="96" t="s">
        <v>584</v>
      </c>
      <c r="G429" s="94"/>
      <c r="H429" s="94"/>
      <c r="I429" s="94"/>
      <c r="J429" s="97"/>
      <c r="K429" s="94"/>
      <c r="L429" s="94"/>
      <c r="M429" s="94"/>
      <c r="N429" s="94"/>
      <c r="O429" s="94"/>
      <c r="P429" s="94"/>
      <c r="Q429" s="94"/>
      <c r="R429" s="94"/>
      <c r="S429" s="94"/>
      <c r="T429" s="94"/>
      <c r="U429" s="94"/>
      <c r="V429" s="94"/>
      <c r="W429" s="94"/>
      <c r="X429" s="94"/>
      <c r="Y429" s="94"/>
    </row>
    <row r="430" s="75" customFormat="true" ht="23.85" hidden="true" customHeight="false" outlineLevel="0" collapsed="false">
      <c r="A430" s="93" t="s">
        <v>294</v>
      </c>
      <c r="B430" s="94"/>
      <c r="C430" s="94"/>
      <c r="D430" s="93" t="s">
        <v>517</v>
      </c>
      <c r="E430" s="93" t="s">
        <v>518</v>
      </c>
      <c r="F430" s="96" t="s">
        <v>584</v>
      </c>
      <c r="G430" s="94"/>
      <c r="H430" s="94"/>
      <c r="I430" s="94"/>
      <c r="J430" s="97"/>
      <c r="K430" s="94"/>
      <c r="L430" s="94"/>
      <c r="M430" s="94"/>
      <c r="N430" s="94"/>
      <c r="O430" s="94"/>
      <c r="P430" s="94"/>
      <c r="Q430" s="94"/>
      <c r="R430" s="94"/>
      <c r="S430" s="94"/>
      <c r="T430" s="94"/>
      <c r="U430" s="94"/>
      <c r="V430" s="94"/>
      <c r="W430" s="94"/>
      <c r="X430" s="94"/>
      <c r="Y430" s="94"/>
    </row>
    <row r="431" s="75" customFormat="true" ht="12.75" hidden="true" customHeight="false" outlineLevel="0" collapsed="false">
      <c r="A431" s="93" t="s">
        <v>294</v>
      </c>
      <c r="B431" s="94"/>
      <c r="C431" s="94"/>
      <c r="D431" s="95" t="s">
        <v>524</v>
      </c>
      <c r="E431" s="93" t="s">
        <v>525</v>
      </c>
      <c r="F431" s="96" t="s">
        <v>584</v>
      </c>
      <c r="G431" s="94"/>
      <c r="H431" s="94"/>
      <c r="I431" s="94"/>
      <c r="J431" s="97"/>
      <c r="K431" s="94"/>
      <c r="L431" s="94"/>
      <c r="M431" s="94"/>
      <c r="N431" s="94"/>
      <c r="O431" s="94"/>
      <c r="P431" s="94"/>
      <c r="Q431" s="94"/>
      <c r="R431" s="94"/>
      <c r="S431" s="94"/>
      <c r="T431" s="94"/>
      <c r="U431" s="94"/>
      <c r="V431" s="94"/>
      <c r="W431" s="94"/>
      <c r="X431" s="94"/>
      <c r="Y431" s="94"/>
    </row>
    <row r="432" s="94" customFormat="true" ht="12.75" hidden="true" customHeight="false" outlineLevel="0" collapsed="false">
      <c r="A432" s="93" t="s">
        <v>294</v>
      </c>
      <c r="D432" s="95" t="s">
        <v>520</v>
      </c>
      <c r="E432" s="95" t="s">
        <v>521</v>
      </c>
      <c r="F432" s="96" t="s">
        <v>584</v>
      </c>
      <c r="J432" s="97"/>
    </row>
    <row r="433" s="94" customFormat="true" ht="12.75" hidden="true" customHeight="false" outlineLevel="0" collapsed="false">
      <c r="A433" s="93" t="s">
        <v>294</v>
      </c>
      <c r="D433" s="95" t="s">
        <v>522</v>
      </c>
      <c r="E433" s="95" t="s">
        <v>523</v>
      </c>
      <c r="F433" s="96" t="s">
        <v>584</v>
      </c>
      <c r="J433" s="97"/>
    </row>
    <row r="434" s="94" customFormat="true" ht="12.75" hidden="true" customHeight="false" outlineLevel="0" collapsed="false">
      <c r="A434" s="93" t="s">
        <v>294</v>
      </c>
      <c r="D434" s="95" t="s">
        <v>487</v>
      </c>
      <c r="E434" s="95" t="s">
        <v>488</v>
      </c>
      <c r="F434" s="96" t="s">
        <v>584</v>
      </c>
      <c r="J434" s="97"/>
    </row>
    <row r="435" s="94" customFormat="true" ht="23.85" hidden="true" customHeight="false" outlineLevel="0" collapsed="false">
      <c r="A435" s="93" t="s">
        <v>294</v>
      </c>
      <c r="D435" s="93" t="s">
        <v>497</v>
      </c>
      <c r="E435" s="93" t="s">
        <v>498</v>
      </c>
      <c r="F435" s="96" t="s">
        <v>584</v>
      </c>
      <c r="J435" s="97"/>
    </row>
    <row r="436" s="94" customFormat="true" ht="23.85" hidden="true" customHeight="false" outlineLevel="0" collapsed="false">
      <c r="A436" s="93" t="s">
        <v>294</v>
      </c>
      <c r="D436" s="93" t="s">
        <v>501</v>
      </c>
      <c r="E436" s="93" t="s">
        <v>502</v>
      </c>
      <c r="F436" s="96" t="s">
        <v>584</v>
      </c>
      <c r="J436" s="97"/>
    </row>
    <row r="437" s="94" customFormat="true" ht="12.75" hidden="true" customHeight="false" outlineLevel="0" collapsed="false">
      <c r="A437" s="93" t="s">
        <v>294</v>
      </c>
      <c r="D437" s="95" t="s">
        <v>452</v>
      </c>
      <c r="E437" s="95" t="s">
        <v>453</v>
      </c>
      <c r="F437" s="96" t="s">
        <v>584</v>
      </c>
      <c r="J437" s="97"/>
    </row>
    <row r="438" s="94" customFormat="true" ht="23.85" hidden="true" customHeight="false" outlineLevel="0" collapsed="false">
      <c r="A438" s="93" t="s">
        <v>294</v>
      </c>
      <c r="D438" s="93" t="s">
        <v>536</v>
      </c>
      <c r="E438" s="93" t="s">
        <v>537</v>
      </c>
      <c r="F438" s="96" t="s">
        <v>584</v>
      </c>
      <c r="J438" s="97"/>
    </row>
    <row r="439" s="94" customFormat="true" ht="12.75" hidden="true" customHeight="false" outlineLevel="0" collapsed="false">
      <c r="A439" s="93" t="s">
        <v>658</v>
      </c>
      <c r="D439" s="95" t="s">
        <v>493</v>
      </c>
      <c r="E439" s="95" t="s">
        <v>494</v>
      </c>
      <c r="F439" s="96" t="s">
        <v>584</v>
      </c>
      <c r="J439" s="97"/>
    </row>
    <row r="440" s="94" customFormat="true" ht="12.75" hidden="true" customHeight="false" outlineLevel="0" collapsed="false">
      <c r="A440" s="93" t="s">
        <v>658</v>
      </c>
      <c r="D440" s="95" t="s">
        <v>487</v>
      </c>
      <c r="E440" s="95" t="s">
        <v>488</v>
      </c>
      <c r="F440" s="96" t="s">
        <v>584</v>
      </c>
      <c r="J440" s="97"/>
    </row>
    <row r="441" s="94" customFormat="true" ht="23.85" hidden="true" customHeight="false" outlineLevel="0" collapsed="false">
      <c r="A441" s="93" t="s">
        <v>658</v>
      </c>
      <c r="D441" s="93" t="s">
        <v>497</v>
      </c>
      <c r="E441" s="93" t="s">
        <v>498</v>
      </c>
      <c r="F441" s="96" t="s">
        <v>584</v>
      </c>
      <c r="J441" s="97"/>
    </row>
    <row r="442" s="94" customFormat="true" ht="23.85" hidden="true" customHeight="false" outlineLevel="0" collapsed="false">
      <c r="A442" s="93" t="s">
        <v>658</v>
      </c>
      <c r="D442" s="93" t="s">
        <v>501</v>
      </c>
      <c r="E442" s="93" t="s">
        <v>502</v>
      </c>
      <c r="F442" s="96" t="s">
        <v>584</v>
      </c>
      <c r="J442" s="97"/>
    </row>
    <row r="443" s="94" customFormat="true" ht="12.75" hidden="true" customHeight="false" outlineLevel="0" collapsed="false">
      <c r="A443" s="93" t="s">
        <v>658</v>
      </c>
      <c r="D443" s="95" t="s">
        <v>452</v>
      </c>
      <c r="E443" s="95" t="s">
        <v>453</v>
      </c>
      <c r="F443" s="96" t="s">
        <v>584</v>
      </c>
      <c r="J443" s="97"/>
    </row>
    <row r="444" s="94" customFormat="true" ht="12.75" hidden="true" customHeight="false" outlineLevel="0" collapsed="false">
      <c r="A444" s="93" t="s">
        <v>658</v>
      </c>
      <c r="D444" s="95" t="s">
        <v>505</v>
      </c>
      <c r="E444" s="95" t="s">
        <v>506</v>
      </c>
      <c r="F444" s="96" t="s">
        <v>584</v>
      </c>
      <c r="J444" s="97"/>
    </row>
    <row r="445" s="94" customFormat="true" ht="12.75" hidden="true" customHeight="false" outlineLevel="0" collapsed="false">
      <c r="A445" s="93" t="s">
        <v>658</v>
      </c>
      <c r="D445" s="95" t="s">
        <v>507</v>
      </c>
      <c r="E445" s="95" t="s">
        <v>508</v>
      </c>
      <c r="F445" s="96" t="s">
        <v>584</v>
      </c>
      <c r="J445" s="97"/>
    </row>
    <row r="446" s="94" customFormat="true" ht="12.75" hidden="true" customHeight="false" outlineLevel="0" collapsed="false">
      <c r="A446" s="93" t="s">
        <v>658</v>
      </c>
      <c r="D446" s="95" t="s">
        <v>509</v>
      </c>
      <c r="E446" s="95" t="s">
        <v>510</v>
      </c>
      <c r="F446" s="96" t="s">
        <v>584</v>
      </c>
      <c r="J446" s="97"/>
    </row>
    <row r="447" s="94" customFormat="true" ht="23.85" hidden="true" customHeight="false" outlineLevel="0" collapsed="false">
      <c r="A447" s="93" t="s">
        <v>658</v>
      </c>
      <c r="D447" s="93" t="s">
        <v>513</v>
      </c>
      <c r="E447" s="93" t="s">
        <v>514</v>
      </c>
      <c r="F447" s="96" t="s">
        <v>584</v>
      </c>
      <c r="J447" s="97"/>
    </row>
    <row r="448" s="94" customFormat="true" ht="23.85" hidden="true" customHeight="false" outlineLevel="0" collapsed="false">
      <c r="A448" s="93" t="s">
        <v>658</v>
      </c>
      <c r="D448" s="93" t="s">
        <v>517</v>
      </c>
      <c r="E448" s="93" t="s">
        <v>518</v>
      </c>
      <c r="F448" s="96" t="s">
        <v>584</v>
      </c>
      <c r="J448" s="97"/>
    </row>
    <row r="449" s="94" customFormat="true" ht="12.75" hidden="true" customHeight="false" outlineLevel="0" collapsed="false">
      <c r="A449" s="93" t="s">
        <v>658</v>
      </c>
      <c r="D449" s="95" t="s">
        <v>524</v>
      </c>
      <c r="E449" s="93" t="s">
        <v>525</v>
      </c>
      <c r="F449" s="96" t="s">
        <v>584</v>
      </c>
      <c r="J449" s="97"/>
    </row>
    <row r="450" s="94" customFormat="true" ht="12.75" hidden="true" customHeight="false" outlineLevel="0" collapsed="false">
      <c r="A450" s="93" t="s">
        <v>658</v>
      </c>
      <c r="D450" s="95" t="s">
        <v>520</v>
      </c>
      <c r="E450" s="95" t="s">
        <v>521</v>
      </c>
      <c r="F450" s="96" t="s">
        <v>584</v>
      </c>
      <c r="J450" s="97"/>
    </row>
    <row r="451" s="94" customFormat="true" ht="12.75" hidden="true" customHeight="false" outlineLevel="0" collapsed="false">
      <c r="A451" s="93" t="s">
        <v>658</v>
      </c>
      <c r="D451" s="95" t="s">
        <v>522</v>
      </c>
      <c r="E451" s="95" t="s">
        <v>523</v>
      </c>
      <c r="F451" s="96" t="s">
        <v>584</v>
      </c>
      <c r="J451" s="97"/>
    </row>
    <row r="452" s="94" customFormat="true" ht="12.75" hidden="true" customHeight="false" outlineLevel="0" collapsed="false">
      <c r="A452" s="93" t="s">
        <v>659</v>
      </c>
      <c r="D452" s="95" t="s">
        <v>493</v>
      </c>
      <c r="E452" s="95" t="s">
        <v>494</v>
      </c>
      <c r="F452" s="96" t="s">
        <v>584</v>
      </c>
      <c r="J452" s="97"/>
    </row>
    <row r="453" s="94" customFormat="true" ht="12.75" hidden="true" customHeight="false" outlineLevel="0" collapsed="false">
      <c r="A453" s="93" t="s">
        <v>659</v>
      </c>
      <c r="D453" s="95" t="s">
        <v>487</v>
      </c>
      <c r="E453" s="95" t="s">
        <v>488</v>
      </c>
      <c r="F453" s="96" t="s">
        <v>584</v>
      </c>
      <c r="J453" s="97"/>
    </row>
    <row r="454" s="94" customFormat="true" ht="23.85" hidden="true" customHeight="false" outlineLevel="0" collapsed="false">
      <c r="A454" s="93" t="s">
        <v>659</v>
      </c>
      <c r="D454" s="93" t="s">
        <v>497</v>
      </c>
      <c r="E454" s="93" t="s">
        <v>498</v>
      </c>
      <c r="F454" s="96" t="s">
        <v>584</v>
      </c>
      <c r="J454" s="97"/>
    </row>
    <row r="455" s="94" customFormat="true" ht="23.85" hidden="true" customHeight="false" outlineLevel="0" collapsed="false">
      <c r="A455" s="93" t="s">
        <v>659</v>
      </c>
      <c r="D455" s="93" t="s">
        <v>501</v>
      </c>
      <c r="E455" s="93" t="s">
        <v>502</v>
      </c>
      <c r="F455" s="96" t="s">
        <v>584</v>
      </c>
      <c r="J455" s="97"/>
    </row>
    <row r="456" s="94" customFormat="true" ht="12.75" hidden="true" customHeight="false" outlineLevel="0" collapsed="false">
      <c r="A456" s="93" t="s">
        <v>659</v>
      </c>
      <c r="D456" s="95" t="s">
        <v>452</v>
      </c>
      <c r="E456" s="95" t="s">
        <v>453</v>
      </c>
      <c r="F456" s="96" t="s">
        <v>584</v>
      </c>
      <c r="J456" s="97"/>
    </row>
    <row r="457" s="94" customFormat="true" ht="23.85" hidden="true" customHeight="false" outlineLevel="0" collapsed="false">
      <c r="A457" s="93" t="s">
        <v>659</v>
      </c>
      <c r="B457" s="92"/>
      <c r="C457" s="92"/>
      <c r="D457" s="93" t="s">
        <v>536</v>
      </c>
      <c r="E457" s="93" t="s">
        <v>537</v>
      </c>
      <c r="F457" s="96" t="s">
        <v>584</v>
      </c>
      <c r="G457" s="92"/>
      <c r="H457" s="98"/>
      <c r="I457" s="98"/>
      <c r="J457" s="99"/>
      <c r="K457" s="98"/>
      <c r="L457" s="100"/>
      <c r="M457" s="100"/>
      <c r="N457" s="100"/>
      <c r="O457" s="100"/>
      <c r="P457" s="100"/>
      <c r="Q457" s="100"/>
      <c r="R457" s="100"/>
      <c r="S457" s="100"/>
      <c r="T457" s="100"/>
      <c r="U457" s="100"/>
      <c r="V457" s="100"/>
      <c r="W457" s="100"/>
      <c r="X457" s="100"/>
      <c r="Y457" s="100"/>
    </row>
    <row r="458" s="94" customFormat="true" ht="12.75" hidden="true" customHeight="false" outlineLevel="0" collapsed="false">
      <c r="A458" s="93" t="s">
        <v>659</v>
      </c>
      <c r="D458" s="95" t="s">
        <v>505</v>
      </c>
      <c r="E458" s="95" t="s">
        <v>506</v>
      </c>
      <c r="F458" s="96" t="s">
        <v>584</v>
      </c>
      <c r="J458" s="97"/>
    </row>
    <row r="459" s="94" customFormat="true" ht="12.75" hidden="true" customHeight="false" outlineLevel="0" collapsed="false">
      <c r="A459" s="93" t="s">
        <v>659</v>
      </c>
      <c r="D459" s="95" t="s">
        <v>507</v>
      </c>
      <c r="E459" s="95" t="s">
        <v>508</v>
      </c>
      <c r="F459" s="96" t="s">
        <v>584</v>
      </c>
      <c r="J459" s="97"/>
    </row>
    <row r="460" s="94" customFormat="true" ht="12.75" hidden="true" customHeight="false" outlineLevel="0" collapsed="false">
      <c r="A460" s="93" t="s">
        <v>659</v>
      </c>
      <c r="D460" s="95" t="s">
        <v>509</v>
      </c>
      <c r="E460" s="95" t="s">
        <v>510</v>
      </c>
      <c r="F460" s="96" t="s">
        <v>584</v>
      </c>
      <c r="J460" s="97"/>
    </row>
    <row r="461" s="94" customFormat="true" ht="23.85" hidden="true" customHeight="false" outlineLevel="0" collapsed="false">
      <c r="A461" s="93" t="s">
        <v>659</v>
      </c>
      <c r="D461" s="93" t="s">
        <v>513</v>
      </c>
      <c r="E461" s="93" t="s">
        <v>514</v>
      </c>
      <c r="F461" s="96" t="s">
        <v>584</v>
      </c>
      <c r="J461" s="97"/>
    </row>
    <row r="462" s="94" customFormat="true" ht="23.85" hidden="true" customHeight="false" outlineLevel="0" collapsed="false">
      <c r="A462" s="93" t="s">
        <v>659</v>
      </c>
      <c r="D462" s="93" t="s">
        <v>517</v>
      </c>
      <c r="E462" s="93" t="s">
        <v>518</v>
      </c>
      <c r="F462" s="96" t="s">
        <v>584</v>
      </c>
      <c r="J462" s="97"/>
    </row>
    <row r="463" s="94" customFormat="true" ht="12.75" hidden="true" customHeight="false" outlineLevel="0" collapsed="false">
      <c r="A463" s="93" t="s">
        <v>659</v>
      </c>
      <c r="D463" s="95" t="s">
        <v>524</v>
      </c>
      <c r="E463" s="93" t="s">
        <v>525</v>
      </c>
      <c r="F463" s="96" t="s">
        <v>584</v>
      </c>
      <c r="J463" s="97"/>
    </row>
    <row r="464" s="94" customFormat="true" ht="12.75" hidden="true" customHeight="false" outlineLevel="0" collapsed="false">
      <c r="A464" s="93" t="s">
        <v>659</v>
      </c>
      <c r="D464" s="95" t="s">
        <v>520</v>
      </c>
      <c r="E464" s="95" t="s">
        <v>521</v>
      </c>
      <c r="F464" s="96" t="s">
        <v>584</v>
      </c>
      <c r="J464" s="97"/>
    </row>
    <row r="465" s="94" customFormat="true" ht="12.75" hidden="true" customHeight="false" outlineLevel="0" collapsed="false">
      <c r="A465" s="93" t="s">
        <v>659</v>
      </c>
      <c r="D465" s="95" t="s">
        <v>522</v>
      </c>
      <c r="E465" s="95" t="s">
        <v>523</v>
      </c>
      <c r="F465" s="96" t="s">
        <v>584</v>
      </c>
      <c r="J465" s="97"/>
    </row>
    <row r="466" s="94" customFormat="true" ht="12.75" hidden="true" customHeight="false" outlineLevel="0" collapsed="false">
      <c r="A466" s="93" t="s">
        <v>660</v>
      </c>
      <c r="D466" s="95" t="s">
        <v>493</v>
      </c>
      <c r="E466" s="95" t="s">
        <v>494</v>
      </c>
      <c r="F466" s="96" t="s">
        <v>584</v>
      </c>
      <c r="J466" s="97"/>
    </row>
    <row r="467" s="94" customFormat="true" ht="12.75" hidden="true" customHeight="false" outlineLevel="0" collapsed="false">
      <c r="A467" s="93" t="s">
        <v>660</v>
      </c>
      <c r="D467" s="95" t="s">
        <v>487</v>
      </c>
      <c r="E467" s="95" t="s">
        <v>488</v>
      </c>
      <c r="F467" s="96" t="s">
        <v>584</v>
      </c>
      <c r="J467" s="97"/>
    </row>
    <row r="468" s="94" customFormat="true" ht="23.85" hidden="true" customHeight="false" outlineLevel="0" collapsed="false">
      <c r="A468" s="93" t="s">
        <v>660</v>
      </c>
      <c r="D468" s="93" t="s">
        <v>497</v>
      </c>
      <c r="E468" s="93" t="s">
        <v>498</v>
      </c>
      <c r="F468" s="96" t="s">
        <v>584</v>
      </c>
      <c r="J468" s="97"/>
    </row>
    <row r="469" s="94" customFormat="true" ht="23.85" hidden="true" customHeight="false" outlineLevel="0" collapsed="false">
      <c r="A469" s="93" t="s">
        <v>660</v>
      </c>
      <c r="D469" s="93" t="s">
        <v>501</v>
      </c>
      <c r="E469" s="93" t="s">
        <v>502</v>
      </c>
      <c r="F469" s="96" t="s">
        <v>584</v>
      </c>
      <c r="J469" s="97"/>
    </row>
    <row r="470" s="94" customFormat="true" ht="12.75" hidden="true" customHeight="false" outlineLevel="0" collapsed="false">
      <c r="A470" s="93" t="s">
        <v>660</v>
      </c>
      <c r="D470" s="95" t="s">
        <v>452</v>
      </c>
      <c r="E470" s="95" t="s">
        <v>453</v>
      </c>
      <c r="F470" s="96" t="s">
        <v>584</v>
      </c>
      <c r="J470" s="97"/>
    </row>
    <row r="471" s="94" customFormat="true" ht="23.85" hidden="true" customHeight="false" outlineLevel="0" collapsed="false">
      <c r="A471" s="93" t="s">
        <v>660</v>
      </c>
      <c r="B471" s="92"/>
      <c r="C471" s="92"/>
      <c r="D471" s="93" t="s">
        <v>536</v>
      </c>
      <c r="E471" s="93" t="s">
        <v>537</v>
      </c>
      <c r="F471" s="96" t="s">
        <v>584</v>
      </c>
      <c r="G471" s="92"/>
      <c r="H471" s="98"/>
      <c r="I471" s="98"/>
      <c r="J471" s="99"/>
      <c r="K471" s="98"/>
      <c r="L471" s="100"/>
      <c r="M471" s="100"/>
      <c r="N471" s="100"/>
      <c r="O471" s="100"/>
      <c r="P471" s="100"/>
      <c r="Q471" s="100"/>
      <c r="R471" s="100"/>
      <c r="S471" s="100"/>
      <c r="T471" s="100"/>
      <c r="U471" s="100"/>
      <c r="V471" s="100"/>
      <c r="W471" s="100"/>
      <c r="X471" s="100"/>
      <c r="Y471" s="100"/>
    </row>
    <row r="472" s="94" customFormat="true" ht="12.75" hidden="true" customHeight="false" outlineLevel="0" collapsed="false">
      <c r="A472" s="93" t="s">
        <v>660</v>
      </c>
      <c r="D472" s="95" t="s">
        <v>505</v>
      </c>
      <c r="E472" s="95" t="s">
        <v>506</v>
      </c>
      <c r="F472" s="96" t="s">
        <v>584</v>
      </c>
      <c r="J472" s="97"/>
    </row>
    <row r="473" s="94" customFormat="true" ht="12.75" hidden="true" customHeight="false" outlineLevel="0" collapsed="false">
      <c r="A473" s="93" t="s">
        <v>660</v>
      </c>
      <c r="D473" s="95" t="s">
        <v>507</v>
      </c>
      <c r="E473" s="95" t="s">
        <v>508</v>
      </c>
      <c r="F473" s="96" t="s">
        <v>584</v>
      </c>
      <c r="J473" s="97"/>
    </row>
    <row r="474" s="94" customFormat="true" ht="12.75" hidden="true" customHeight="false" outlineLevel="0" collapsed="false">
      <c r="A474" s="93" t="s">
        <v>660</v>
      </c>
      <c r="D474" s="95" t="s">
        <v>509</v>
      </c>
      <c r="E474" s="95" t="s">
        <v>510</v>
      </c>
      <c r="F474" s="96" t="s">
        <v>584</v>
      </c>
      <c r="J474" s="97"/>
    </row>
    <row r="475" s="94" customFormat="true" ht="23.85" hidden="true" customHeight="false" outlineLevel="0" collapsed="false">
      <c r="A475" s="93" t="s">
        <v>660</v>
      </c>
      <c r="D475" s="93" t="s">
        <v>513</v>
      </c>
      <c r="E475" s="93" t="s">
        <v>514</v>
      </c>
      <c r="F475" s="96" t="s">
        <v>584</v>
      </c>
      <c r="J475" s="97"/>
    </row>
    <row r="476" s="94" customFormat="true" ht="23.85" hidden="true" customHeight="false" outlineLevel="0" collapsed="false">
      <c r="A476" s="93" t="s">
        <v>660</v>
      </c>
      <c r="D476" s="93" t="s">
        <v>517</v>
      </c>
      <c r="E476" s="93" t="s">
        <v>518</v>
      </c>
      <c r="F476" s="96" t="s">
        <v>584</v>
      </c>
      <c r="J476" s="97"/>
    </row>
    <row r="477" s="94" customFormat="true" ht="12.75" hidden="true" customHeight="false" outlineLevel="0" collapsed="false">
      <c r="A477" s="93" t="s">
        <v>660</v>
      </c>
      <c r="D477" s="95" t="s">
        <v>524</v>
      </c>
      <c r="E477" s="93" t="s">
        <v>525</v>
      </c>
      <c r="F477" s="96" t="s">
        <v>584</v>
      </c>
      <c r="J477" s="97"/>
    </row>
    <row r="478" s="94" customFormat="true" ht="12.75" hidden="true" customHeight="false" outlineLevel="0" collapsed="false">
      <c r="A478" s="93" t="s">
        <v>660</v>
      </c>
      <c r="D478" s="95" t="s">
        <v>520</v>
      </c>
      <c r="E478" s="95" t="s">
        <v>521</v>
      </c>
      <c r="F478" s="96" t="s">
        <v>584</v>
      </c>
      <c r="J478" s="97"/>
    </row>
    <row r="479" s="94" customFormat="true" ht="12.75" hidden="true" customHeight="false" outlineLevel="0" collapsed="false">
      <c r="A479" s="93" t="s">
        <v>660</v>
      </c>
      <c r="D479" s="95" t="s">
        <v>522</v>
      </c>
      <c r="E479" s="95" t="s">
        <v>523</v>
      </c>
      <c r="F479" s="96" t="s">
        <v>584</v>
      </c>
      <c r="J479" s="97"/>
    </row>
    <row r="480" s="94" customFormat="true" ht="12.75" hidden="true" customHeight="false" outlineLevel="0" collapsed="false">
      <c r="A480" s="93" t="s">
        <v>661</v>
      </c>
      <c r="D480" s="95" t="s">
        <v>493</v>
      </c>
      <c r="E480" s="95" t="s">
        <v>494</v>
      </c>
      <c r="F480" s="96" t="s">
        <v>584</v>
      </c>
      <c r="J480" s="97"/>
    </row>
    <row r="481" s="94" customFormat="true" ht="12.75" hidden="true" customHeight="false" outlineLevel="0" collapsed="false">
      <c r="A481" s="93" t="s">
        <v>661</v>
      </c>
      <c r="D481" s="95" t="s">
        <v>487</v>
      </c>
      <c r="E481" s="95" t="s">
        <v>488</v>
      </c>
      <c r="F481" s="96" t="s">
        <v>584</v>
      </c>
      <c r="J481" s="97"/>
    </row>
    <row r="482" s="94" customFormat="true" ht="23.85" hidden="true" customHeight="false" outlineLevel="0" collapsed="false">
      <c r="A482" s="93" t="s">
        <v>661</v>
      </c>
      <c r="D482" s="93" t="s">
        <v>497</v>
      </c>
      <c r="E482" s="93" t="s">
        <v>498</v>
      </c>
      <c r="F482" s="96" t="s">
        <v>584</v>
      </c>
      <c r="J482" s="97"/>
    </row>
    <row r="483" s="94" customFormat="true" ht="23.85" hidden="true" customHeight="false" outlineLevel="0" collapsed="false">
      <c r="A483" s="93" t="s">
        <v>661</v>
      </c>
      <c r="D483" s="93" t="s">
        <v>501</v>
      </c>
      <c r="E483" s="93" t="s">
        <v>502</v>
      </c>
      <c r="F483" s="96" t="s">
        <v>584</v>
      </c>
      <c r="J483" s="97"/>
    </row>
    <row r="484" s="94" customFormat="true" ht="12.75" hidden="true" customHeight="false" outlineLevel="0" collapsed="false">
      <c r="A484" s="93" t="s">
        <v>661</v>
      </c>
      <c r="D484" s="95" t="s">
        <v>452</v>
      </c>
      <c r="E484" s="95" t="s">
        <v>453</v>
      </c>
      <c r="F484" s="96" t="s">
        <v>584</v>
      </c>
      <c r="J484" s="97"/>
    </row>
    <row r="485" s="94" customFormat="true" ht="23.85" hidden="true" customHeight="false" outlineLevel="0" collapsed="false">
      <c r="A485" s="93" t="s">
        <v>661</v>
      </c>
      <c r="B485" s="92"/>
      <c r="C485" s="92"/>
      <c r="D485" s="93" t="s">
        <v>536</v>
      </c>
      <c r="E485" s="93" t="s">
        <v>537</v>
      </c>
      <c r="F485" s="96" t="s">
        <v>584</v>
      </c>
      <c r="G485" s="92"/>
      <c r="H485" s="98"/>
      <c r="I485" s="98"/>
      <c r="J485" s="99"/>
      <c r="K485" s="98"/>
      <c r="L485" s="107"/>
      <c r="M485" s="107"/>
      <c r="N485" s="107"/>
      <c r="O485" s="107"/>
      <c r="P485" s="107"/>
      <c r="Q485" s="107"/>
      <c r="R485" s="107"/>
      <c r="S485" s="107"/>
      <c r="T485" s="107"/>
      <c r="U485" s="107"/>
      <c r="V485" s="107"/>
      <c r="W485" s="107"/>
      <c r="X485" s="107"/>
      <c r="Y485" s="107"/>
    </row>
    <row r="486" s="94" customFormat="true" ht="12.75" hidden="true" customHeight="false" outlineLevel="0" collapsed="false">
      <c r="A486" s="93" t="s">
        <v>661</v>
      </c>
      <c r="D486" s="95" t="s">
        <v>505</v>
      </c>
      <c r="E486" s="95" t="s">
        <v>506</v>
      </c>
      <c r="F486" s="96" t="s">
        <v>584</v>
      </c>
      <c r="J486" s="97"/>
    </row>
    <row r="487" s="94" customFormat="true" ht="12.75" hidden="true" customHeight="false" outlineLevel="0" collapsed="false">
      <c r="A487" s="93" t="s">
        <v>661</v>
      </c>
      <c r="D487" s="95" t="s">
        <v>507</v>
      </c>
      <c r="E487" s="95" t="s">
        <v>508</v>
      </c>
      <c r="F487" s="96" t="s">
        <v>584</v>
      </c>
      <c r="J487" s="97"/>
    </row>
    <row r="488" s="94" customFormat="true" ht="12.75" hidden="true" customHeight="false" outlineLevel="0" collapsed="false">
      <c r="A488" s="93" t="s">
        <v>661</v>
      </c>
      <c r="D488" s="95" t="s">
        <v>509</v>
      </c>
      <c r="E488" s="95" t="s">
        <v>510</v>
      </c>
      <c r="F488" s="96" t="s">
        <v>584</v>
      </c>
      <c r="J488" s="97"/>
    </row>
    <row r="489" s="94" customFormat="true" ht="23.85" hidden="true" customHeight="false" outlineLevel="0" collapsed="false">
      <c r="A489" s="93" t="s">
        <v>661</v>
      </c>
      <c r="D489" s="93" t="s">
        <v>513</v>
      </c>
      <c r="E489" s="93" t="s">
        <v>514</v>
      </c>
      <c r="F489" s="96" t="s">
        <v>584</v>
      </c>
      <c r="J489" s="97"/>
    </row>
    <row r="490" s="94" customFormat="true" ht="23.85" hidden="true" customHeight="false" outlineLevel="0" collapsed="false">
      <c r="A490" s="93" t="s">
        <v>661</v>
      </c>
      <c r="D490" s="93" t="s">
        <v>517</v>
      </c>
      <c r="E490" s="93" t="s">
        <v>518</v>
      </c>
      <c r="F490" s="96" t="s">
        <v>584</v>
      </c>
      <c r="J490" s="97"/>
    </row>
    <row r="491" s="94" customFormat="true" ht="12.75" hidden="true" customHeight="false" outlineLevel="0" collapsed="false">
      <c r="A491" s="93" t="s">
        <v>661</v>
      </c>
      <c r="D491" s="95" t="s">
        <v>524</v>
      </c>
      <c r="E491" s="93" t="s">
        <v>525</v>
      </c>
      <c r="F491" s="96" t="s">
        <v>584</v>
      </c>
      <c r="J491" s="97"/>
    </row>
    <row r="492" s="94" customFormat="true" ht="12.75" hidden="true" customHeight="false" outlineLevel="0" collapsed="false">
      <c r="A492" s="93" t="s">
        <v>661</v>
      </c>
      <c r="D492" s="95" t="s">
        <v>520</v>
      </c>
      <c r="E492" s="95" t="s">
        <v>521</v>
      </c>
      <c r="F492" s="96" t="s">
        <v>584</v>
      </c>
      <c r="J492" s="97"/>
    </row>
    <row r="493" s="94" customFormat="true" ht="12.75" hidden="true" customHeight="false" outlineLevel="0" collapsed="false">
      <c r="A493" s="93" t="s">
        <v>661</v>
      </c>
      <c r="D493" s="95" t="s">
        <v>522</v>
      </c>
      <c r="E493" s="95" t="s">
        <v>523</v>
      </c>
      <c r="F493" s="96" t="s">
        <v>584</v>
      </c>
      <c r="J493" s="97"/>
    </row>
    <row r="494" s="94" customFormat="true" ht="12.75" hidden="true" customHeight="false" outlineLevel="0" collapsed="false">
      <c r="A494" s="75" t="s">
        <v>74</v>
      </c>
      <c r="B494" s="81" t="s">
        <v>662</v>
      </c>
      <c r="C494" s="82" t="s">
        <v>663</v>
      </c>
      <c r="D494" s="76" t="s">
        <v>493</v>
      </c>
      <c r="E494" s="76" t="s">
        <v>494</v>
      </c>
      <c r="F494" s="77" t="s">
        <v>531</v>
      </c>
      <c r="G494" s="76" t="s">
        <v>371</v>
      </c>
      <c r="H494" s="76" t="s">
        <v>199</v>
      </c>
      <c r="I494" s="76"/>
      <c r="J494" s="83" t="n">
        <v>14</v>
      </c>
      <c r="K494" s="75" t="s">
        <v>496</v>
      </c>
      <c r="L494" s="75"/>
      <c r="M494" s="75"/>
      <c r="N494" s="75"/>
      <c r="O494" s="75"/>
      <c r="P494" s="75"/>
      <c r="Q494" s="75"/>
      <c r="R494" s="75"/>
      <c r="S494" s="75"/>
      <c r="T494" s="75"/>
      <c r="U494" s="75"/>
      <c r="V494" s="75"/>
      <c r="W494" s="75"/>
      <c r="X494" s="75"/>
      <c r="Y494" s="75"/>
    </row>
    <row r="495" s="94" customFormat="true" ht="12.75" hidden="true" customHeight="false" outlineLevel="0" collapsed="false">
      <c r="A495" s="75" t="s">
        <v>74</v>
      </c>
      <c r="B495" s="81" t="s">
        <v>662</v>
      </c>
      <c r="C495" s="82" t="s">
        <v>663</v>
      </c>
      <c r="D495" s="76" t="s">
        <v>487</v>
      </c>
      <c r="E495" s="76" t="s">
        <v>488</v>
      </c>
      <c r="F495" s="77" t="s">
        <v>531</v>
      </c>
      <c r="G495" s="76" t="s">
        <v>371</v>
      </c>
      <c r="H495" s="76" t="s">
        <v>199</v>
      </c>
      <c r="I495" s="76"/>
      <c r="J495" s="83" t="n">
        <v>14</v>
      </c>
      <c r="K495" s="75" t="s">
        <v>496</v>
      </c>
      <c r="L495" s="75"/>
      <c r="M495" s="75"/>
      <c r="N495" s="75"/>
      <c r="O495" s="75"/>
      <c r="P495" s="75"/>
      <c r="Q495" s="75"/>
      <c r="R495" s="75"/>
      <c r="S495" s="75"/>
      <c r="T495" s="75"/>
      <c r="U495" s="75"/>
      <c r="V495" s="75"/>
      <c r="W495" s="75"/>
      <c r="X495" s="75"/>
      <c r="Y495" s="75"/>
    </row>
    <row r="496" s="94" customFormat="true" ht="23.85" hidden="true" customHeight="false" outlineLevel="0" collapsed="false">
      <c r="A496" s="75" t="s">
        <v>74</v>
      </c>
      <c r="B496" s="81" t="s">
        <v>662</v>
      </c>
      <c r="C496" s="82" t="s">
        <v>663</v>
      </c>
      <c r="D496" s="75" t="s">
        <v>497</v>
      </c>
      <c r="E496" s="75" t="s">
        <v>498</v>
      </c>
      <c r="F496" s="77" t="s">
        <v>531</v>
      </c>
      <c r="G496" s="75" t="s">
        <v>397</v>
      </c>
      <c r="H496" s="75" t="s">
        <v>532</v>
      </c>
      <c r="I496" s="75" t="s">
        <v>533</v>
      </c>
      <c r="J496" s="78" t="n">
        <v>14</v>
      </c>
      <c r="K496" s="75" t="s">
        <v>496</v>
      </c>
      <c r="L496" s="75"/>
      <c r="M496" s="75"/>
      <c r="N496" s="75"/>
      <c r="O496" s="75"/>
      <c r="P496" s="75"/>
      <c r="Q496" s="75"/>
      <c r="R496" s="75"/>
      <c r="S496" s="75"/>
      <c r="T496" s="75"/>
      <c r="U496" s="75"/>
      <c r="V496" s="75"/>
      <c r="W496" s="75"/>
      <c r="X496" s="75"/>
      <c r="Y496" s="75"/>
    </row>
    <row r="497" s="94" customFormat="true" ht="23.85" hidden="true" customHeight="false" outlineLevel="0" collapsed="false">
      <c r="A497" s="75" t="s">
        <v>74</v>
      </c>
      <c r="B497" s="81" t="s">
        <v>662</v>
      </c>
      <c r="C497" s="82" t="s">
        <v>663</v>
      </c>
      <c r="D497" s="75" t="s">
        <v>501</v>
      </c>
      <c r="E497" s="75" t="s">
        <v>502</v>
      </c>
      <c r="F497" s="77" t="s">
        <v>531</v>
      </c>
      <c r="G497" s="75" t="s">
        <v>397</v>
      </c>
      <c r="H497" s="75" t="s">
        <v>534</v>
      </c>
      <c r="I497" s="75" t="s">
        <v>535</v>
      </c>
      <c r="J497" s="78" t="n">
        <v>14</v>
      </c>
      <c r="K497" s="75" t="s">
        <v>496</v>
      </c>
      <c r="L497" s="75"/>
      <c r="M497" s="75"/>
      <c r="N497" s="75"/>
      <c r="O497" s="75"/>
      <c r="P497" s="75"/>
      <c r="Q497" s="75"/>
      <c r="R497" s="75"/>
      <c r="S497" s="75"/>
      <c r="T497" s="75"/>
      <c r="U497" s="75"/>
      <c r="V497" s="75"/>
      <c r="W497" s="75"/>
      <c r="X497" s="75"/>
      <c r="Y497" s="75"/>
    </row>
    <row r="498" s="94" customFormat="true" ht="12.75" hidden="true" customHeight="false" outlineLevel="0" collapsed="false">
      <c r="A498" s="75" t="s">
        <v>74</v>
      </c>
      <c r="B498" s="81" t="s">
        <v>662</v>
      </c>
      <c r="C498" s="82" t="s">
        <v>663</v>
      </c>
      <c r="D498" s="76" t="s">
        <v>452</v>
      </c>
      <c r="E498" s="76" t="s">
        <v>453</v>
      </c>
      <c r="F498" s="77" t="s">
        <v>531</v>
      </c>
      <c r="G498" s="76" t="s">
        <v>371</v>
      </c>
      <c r="H498" s="76" t="s">
        <v>199</v>
      </c>
      <c r="I498" s="76"/>
      <c r="J498" s="83" t="n">
        <v>14</v>
      </c>
      <c r="K498" s="75" t="s">
        <v>496</v>
      </c>
      <c r="L498" s="75"/>
      <c r="M498" s="75"/>
      <c r="N498" s="75"/>
      <c r="O498" s="75"/>
      <c r="P498" s="75"/>
      <c r="Q498" s="75"/>
      <c r="R498" s="75"/>
      <c r="S498" s="75"/>
      <c r="T498" s="75"/>
      <c r="U498" s="75"/>
      <c r="V498" s="75"/>
      <c r="W498" s="75"/>
      <c r="X498" s="75"/>
      <c r="Y498" s="75"/>
    </row>
    <row r="499" s="94" customFormat="true" ht="23.85" hidden="true" customHeight="false" outlineLevel="0" collapsed="false">
      <c r="A499" s="75" t="s">
        <v>74</v>
      </c>
      <c r="B499" s="81" t="s">
        <v>662</v>
      </c>
      <c r="C499" s="82" t="s">
        <v>663</v>
      </c>
      <c r="D499" s="75" t="s">
        <v>536</v>
      </c>
      <c r="E499" s="75" t="s">
        <v>537</v>
      </c>
      <c r="F499" s="77" t="s">
        <v>531</v>
      </c>
      <c r="G499" s="75" t="s">
        <v>371</v>
      </c>
      <c r="H499" s="76" t="s">
        <v>199</v>
      </c>
      <c r="I499" s="76"/>
      <c r="J499" s="83" t="n">
        <v>14</v>
      </c>
      <c r="K499" s="75" t="s">
        <v>496</v>
      </c>
      <c r="L499" s="75"/>
      <c r="M499" s="75"/>
      <c r="N499" s="75"/>
      <c r="O499" s="75"/>
      <c r="P499" s="75"/>
      <c r="Q499" s="75"/>
      <c r="R499" s="75"/>
      <c r="S499" s="75"/>
      <c r="T499" s="75"/>
      <c r="U499" s="75"/>
      <c r="V499" s="75"/>
      <c r="W499" s="75"/>
      <c r="X499" s="75"/>
      <c r="Y499" s="75"/>
    </row>
    <row r="500" s="94" customFormat="true" ht="12.75" hidden="true" customHeight="false" outlineLevel="0" collapsed="false">
      <c r="A500" s="75" t="s">
        <v>74</v>
      </c>
      <c r="B500" s="81" t="s">
        <v>662</v>
      </c>
      <c r="C500" s="82" t="s">
        <v>663</v>
      </c>
      <c r="D500" s="76" t="s">
        <v>538</v>
      </c>
      <c r="E500" s="76" t="s">
        <v>539</v>
      </c>
      <c r="F500" s="77" t="s">
        <v>531</v>
      </c>
      <c r="G500" s="76" t="s">
        <v>371</v>
      </c>
      <c r="H500" s="76" t="s">
        <v>199</v>
      </c>
      <c r="I500" s="76"/>
      <c r="J500" s="91" t="n">
        <v>14</v>
      </c>
      <c r="K500" s="75" t="s">
        <v>496</v>
      </c>
      <c r="L500" s="75"/>
      <c r="M500" s="75"/>
      <c r="N500" s="75"/>
      <c r="O500" s="75"/>
      <c r="P500" s="75"/>
      <c r="Q500" s="75"/>
      <c r="R500" s="75"/>
      <c r="S500" s="75"/>
      <c r="T500" s="75"/>
      <c r="U500" s="75"/>
      <c r="V500" s="75"/>
      <c r="W500" s="75"/>
      <c r="X500" s="75"/>
      <c r="Y500" s="75"/>
    </row>
    <row r="501" s="94" customFormat="true" ht="12.75" hidden="true" customHeight="false" outlineLevel="0" collapsed="false">
      <c r="A501" s="75" t="s">
        <v>74</v>
      </c>
      <c r="B501" s="81" t="s">
        <v>662</v>
      </c>
      <c r="C501" s="82" t="s">
        <v>663</v>
      </c>
      <c r="D501" s="76" t="s">
        <v>505</v>
      </c>
      <c r="E501" s="76" t="s">
        <v>506</v>
      </c>
      <c r="F501" s="77" t="s">
        <v>531</v>
      </c>
      <c r="G501" s="76" t="s">
        <v>371</v>
      </c>
      <c r="H501" s="76" t="s">
        <v>199</v>
      </c>
      <c r="I501" s="76"/>
      <c r="J501" s="83" t="n">
        <v>14</v>
      </c>
      <c r="K501" s="75" t="s">
        <v>496</v>
      </c>
      <c r="L501" s="75"/>
      <c r="M501" s="75"/>
      <c r="N501" s="75"/>
      <c r="O501" s="75"/>
      <c r="P501" s="75"/>
      <c r="Q501" s="75"/>
      <c r="R501" s="75"/>
      <c r="S501" s="75"/>
      <c r="T501" s="75"/>
      <c r="U501" s="75"/>
      <c r="V501" s="75"/>
      <c r="W501" s="75"/>
      <c r="X501" s="75"/>
      <c r="Y501" s="75"/>
    </row>
    <row r="502" s="94" customFormat="true" ht="12.75" hidden="true" customHeight="false" outlineLevel="0" collapsed="false">
      <c r="A502" s="75" t="s">
        <v>74</v>
      </c>
      <c r="B502" s="81" t="s">
        <v>662</v>
      </c>
      <c r="C502" s="82" t="s">
        <v>663</v>
      </c>
      <c r="D502" s="76" t="s">
        <v>507</v>
      </c>
      <c r="E502" s="76" t="s">
        <v>508</v>
      </c>
      <c r="F502" s="77" t="s">
        <v>531</v>
      </c>
      <c r="G502" s="76" t="s">
        <v>371</v>
      </c>
      <c r="H502" s="76" t="s">
        <v>199</v>
      </c>
      <c r="I502" s="76"/>
      <c r="J502" s="83" t="n">
        <v>14</v>
      </c>
      <c r="K502" s="75" t="s">
        <v>496</v>
      </c>
      <c r="L502" s="75"/>
      <c r="M502" s="75"/>
      <c r="N502" s="75"/>
      <c r="O502" s="75"/>
      <c r="P502" s="75"/>
      <c r="Q502" s="75"/>
      <c r="R502" s="75"/>
      <c r="S502" s="75"/>
      <c r="T502" s="75"/>
      <c r="U502" s="75"/>
      <c r="V502" s="75"/>
      <c r="W502" s="75"/>
      <c r="X502" s="75"/>
      <c r="Y502" s="75"/>
    </row>
    <row r="503" s="94" customFormat="true" ht="23.85" hidden="true" customHeight="false" outlineLevel="0" collapsed="false">
      <c r="A503" s="75" t="s">
        <v>74</v>
      </c>
      <c r="B503" s="81" t="s">
        <v>662</v>
      </c>
      <c r="C503" s="82" t="s">
        <v>663</v>
      </c>
      <c r="D503" s="75" t="s">
        <v>509</v>
      </c>
      <c r="E503" s="75" t="s">
        <v>510</v>
      </c>
      <c r="F503" s="77" t="s">
        <v>531</v>
      </c>
      <c r="G503" s="75" t="s">
        <v>397</v>
      </c>
      <c r="H503" s="75" t="s">
        <v>540</v>
      </c>
      <c r="I503" s="79" t="s">
        <v>541</v>
      </c>
      <c r="J503" s="78" t="n">
        <v>14</v>
      </c>
      <c r="K503" s="75" t="s">
        <v>496</v>
      </c>
      <c r="L503" s="75"/>
      <c r="M503" s="75"/>
      <c r="N503" s="75"/>
      <c r="O503" s="75"/>
      <c r="P503" s="75"/>
      <c r="Q503" s="75"/>
      <c r="R503" s="75"/>
      <c r="S503" s="75"/>
      <c r="T503" s="75"/>
      <c r="U503" s="75"/>
      <c r="V503" s="75"/>
      <c r="W503" s="75"/>
      <c r="X503" s="75"/>
      <c r="Y503" s="75"/>
    </row>
    <row r="504" s="94" customFormat="true" ht="23.85" hidden="true" customHeight="false" outlineLevel="0" collapsed="false">
      <c r="A504" s="75" t="s">
        <v>74</v>
      </c>
      <c r="B504" s="81" t="s">
        <v>662</v>
      </c>
      <c r="C504" s="82" t="s">
        <v>663</v>
      </c>
      <c r="D504" s="75" t="s">
        <v>513</v>
      </c>
      <c r="E504" s="75" t="s">
        <v>514</v>
      </c>
      <c r="F504" s="77" t="s">
        <v>531</v>
      </c>
      <c r="G504" s="75" t="s">
        <v>397</v>
      </c>
      <c r="H504" s="75" t="s">
        <v>542</v>
      </c>
      <c r="I504" s="75" t="s">
        <v>543</v>
      </c>
      <c r="J504" s="78" t="n">
        <v>14</v>
      </c>
      <c r="K504" s="75" t="s">
        <v>496</v>
      </c>
      <c r="L504" s="75"/>
      <c r="M504" s="75"/>
      <c r="N504" s="75"/>
      <c r="O504" s="75"/>
      <c r="P504" s="75"/>
      <c r="Q504" s="75"/>
      <c r="R504" s="75"/>
      <c r="S504" s="75"/>
      <c r="T504" s="75"/>
      <c r="U504" s="75"/>
      <c r="V504" s="75"/>
      <c r="W504" s="75"/>
      <c r="X504" s="75"/>
      <c r="Y504" s="75"/>
    </row>
    <row r="505" s="94" customFormat="true" ht="23.85" hidden="true" customHeight="false" outlineLevel="0" collapsed="false">
      <c r="A505" s="75" t="s">
        <v>74</v>
      </c>
      <c r="B505" s="81" t="s">
        <v>662</v>
      </c>
      <c r="C505" s="82" t="s">
        <v>663</v>
      </c>
      <c r="D505" s="75" t="s">
        <v>517</v>
      </c>
      <c r="E505" s="75" t="s">
        <v>518</v>
      </c>
      <c r="F505" s="77" t="s">
        <v>531</v>
      </c>
      <c r="G505" s="75" t="s">
        <v>397</v>
      </c>
      <c r="H505" s="75" t="s">
        <v>544</v>
      </c>
      <c r="I505" s="75" t="s">
        <v>545</v>
      </c>
      <c r="J505" s="78" t="n">
        <v>14</v>
      </c>
      <c r="K505" s="75" t="s">
        <v>496</v>
      </c>
      <c r="L505" s="75"/>
      <c r="M505" s="75"/>
      <c r="N505" s="75"/>
      <c r="O505" s="75"/>
      <c r="P505" s="75"/>
      <c r="Q505" s="75"/>
      <c r="R505" s="75"/>
      <c r="S505" s="75"/>
      <c r="T505" s="75"/>
      <c r="U505" s="75"/>
      <c r="V505" s="75"/>
      <c r="W505" s="75"/>
      <c r="X505" s="75"/>
      <c r="Y505" s="75"/>
    </row>
    <row r="506" s="94" customFormat="true" ht="12.75" hidden="true" customHeight="false" outlineLevel="0" collapsed="false">
      <c r="A506" s="75" t="s">
        <v>74</v>
      </c>
      <c r="B506" s="81" t="s">
        <v>662</v>
      </c>
      <c r="C506" s="82" t="s">
        <v>663</v>
      </c>
      <c r="D506" s="76" t="s">
        <v>524</v>
      </c>
      <c r="E506" s="76" t="s">
        <v>525</v>
      </c>
      <c r="F506" s="77" t="s">
        <v>531</v>
      </c>
      <c r="G506" s="76" t="s">
        <v>371</v>
      </c>
      <c r="H506" s="76" t="s">
        <v>199</v>
      </c>
      <c r="I506" s="76"/>
      <c r="J506" s="83" t="n">
        <v>14</v>
      </c>
      <c r="K506" s="75" t="s">
        <v>496</v>
      </c>
      <c r="L506" s="75"/>
      <c r="M506" s="75"/>
      <c r="N506" s="75"/>
      <c r="O506" s="75"/>
      <c r="P506" s="75"/>
      <c r="Q506" s="75"/>
      <c r="R506" s="75"/>
      <c r="S506" s="75"/>
      <c r="T506" s="75"/>
      <c r="U506" s="75"/>
      <c r="V506" s="75"/>
      <c r="W506" s="75"/>
      <c r="X506" s="75"/>
      <c r="Y506" s="75"/>
    </row>
    <row r="507" s="94" customFormat="true" ht="12.75" hidden="true" customHeight="false" outlineLevel="0" collapsed="false">
      <c r="A507" s="75" t="s">
        <v>74</v>
      </c>
      <c r="B507" s="81" t="s">
        <v>662</v>
      </c>
      <c r="C507" s="82" t="s">
        <v>663</v>
      </c>
      <c r="D507" s="76" t="s">
        <v>520</v>
      </c>
      <c r="E507" s="76" t="s">
        <v>521</v>
      </c>
      <c r="F507" s="77" t="s">
        <v>531</v>
      </c>
      <c r="G507" s="76" t="s">
        <v>371</v>
      </c>
      <c r="H507" s="76" t="s">
        <v>199</v>
      </c>
      <c r="I507" s="76"/>
      <c r="J507" s="83" t="n">
        <v>14</v>
      </c>
      <c r="K507" s="75" t="s">
        <v>496</v>
      </c>
      <c r="L507" s="75"/>
      <c r="M507" s="75"/>
      <c r="N507" s="75"/>
      <c r="O507" s="75"/>
      <c r="P507" s="75"/>
      <c r="Q507" s="75"/>
      <c r="R507" s="75"/>
      <c r="S507" s="75"/>
      <c r="T507" s="75"/>
      <c r="U507" s="75"/>
      <c r="V507" s="75"/>
      <c r="W507" s="75"/>
      <c r="X507" s="75"/>
      <c r="Y507" s="75"/>
    </row>
    <row r="508" s="94" customFormat="true" ht="12.75" hidden="true" customHeight="false" outlineLevel="0" collapsed="false">
      <c r="A508" s="75" t="s">
        <v>74</v>
      </c>
      <c r="B508" s="81" t="s">
        <v>662</v>
      </c>
      <c r="C508" s="82" t="s">
        <v>663</v>
      </c>
      <c r="D508" s="76" t="s">
        <v>522</v>
      </c>
      <c r="E508" s="76" t="s">
        <v>523</v>
      </c>
      <c r="F508" s="77" t="s">
        <v>531</v>
      </c>
      <c r="G508" s="76" t="s">
        <v>371</v>
      </c>
      <c r="H508" s="76" t="s">
        <v>199</v>
      </c>
      <c r="I508" s="76"/>
      <c r="J508" s="91" t="n">
        <v>14</v>
      </c>
      <c r="K508" s="75" t="s">
        <v>496</v>
      </c>
      <c r="L508" s="75"/>
      <c r="M508" s="75"/>
      <c r="N508" s="75"/>
      <c r="O508" s="75"/>
      <c r="P508" s="75"/>
      <c r="Q508" s="75"/>
      <c r="R508" s="75"/>
      <c r="S508" s="75"/>
      <c r="T508" s="75"/>
      <c r="U508" s="75"/>
      <c r="V508" s="75"/>
      <c r="W508" s="75"/>
      <c r="X508" s="75"/>
      <c r="Y508" s="75"/>
    </row>
    <row r="509" s="94" customFormat="true" ht="12.75" hidden="true" customHeight="false" outlineLevel="0" collapsed="false">
      <c r="A509" s="75" t="s">
        <v>50</v>
      </c>
      <c r="B509" s="81" t="s">
        <v>664</v>
      </c>
      <c r="C509" s="82" t="s">
        <v>665</v>
      </c>
      <c r="D509" s="76" t="s">
        <v>487</v>
      </c>
      <c r="E509" s="76" t="s">
        <v>488</v>
      </c>
      <c r="F509" s="77" t="s">
        <v>531</v>
      </c>
      <c r="G509" s="76" t="s">
        <v>371</v>
      </c>
      <c r="H509" s="76" t="s">
        <v>199</v>
      </c>
      <c r="I509" s="76"/>
      <c r="J509" s="83" t="n">
        <v>14</v>
      </c>
      <c r="K509" s="75" t="s">
        <v>496</v>
      </c>
      <c r="L509" s="75"/>
      <c r="M509" s="75"/>
      <c r="N509" s="75"/>
      <c r="O509" s="75"/>
      <c r="P509" s="75"/>
      <c r="Q509" s="75"/>
      <c r="R509" s="75"/>
      <c r="S509" s="75"/>
      <c r="T509" s="75"/>
      <c r="U509" s="75"/>
      <c r="V509" s="75"/>
      <c r="W509" s="75"/>
      <c r="X509" s="75"/>
      <c r="Y509" s="75"/>
    </row>
    <row r="510" s="94" customFormat="true" ht="23.85" hidden="true" customHeight="false" outlineLevel="0" collapsed="false">
      <c r="A510" s="75" t="s">
        <v>50</v>
      </c>
      <c r="B510" s="81" t="s">
        <v>664</v>
      </c>
      <c r="C510" s="82" t="s">
        <v>665</v>
      </c>
      <c r="D510" s="75" t="s">
        <v>497</v>
      </c>
      <c r="E510" s="75" t="s">
        <v>498</v>
      </c>
      <c r="F510" s="77" t="s">
        <v>531</v>
      </c>
      <c r="G510" s="75" t="s">
        <v>397</v>
      </c>
      <c r="H510" s="75" t="s">
        <v>532</v>
      </c>
      <c r="I510" s="75" t="s">
        <v>533</v>
      </c>
      <c r="J510" s="78" t="n">
        <v>14</v>
      </c>
      <c r="K510" s="75" t="s">
        <v>496</v>
      </c>
      <c r="L510" s="75"/>
      <c r="M510" s="75"/>
      <c r="N510" s="75"/>
      <c r="O510" s="75"/>
      <c r="P510" s="75"/>
      <c r="Q510" s="75"/>
      <c r="R510" s="75"/>
      <c r="S510" s="75"/>
      <c r="T510" s="75"/>
      <c r="U510" s="75"/>
      <c r="V510" s="75"/>
      <c r="W510" s="75"/>
      <c r="X510" s="75"/>
      <c r="Y510" s="75"/>
    </row>
    <row r="511" s="94" customFormat="true" ht="23.85" hidden="true" customHeight="false" outlineLevel="0" collapsed="false">
      <c r="A511" s="75" t="s">
        <v>50</v>
      </c>
      <c r="B511" s="81" t="s">
        <v>664</v>
      </c>
      <c r="C511" s="82" t="s">
        <v>665</v>
      </c>
      <c r="D511" s="75" t="s">
        <v>501</v>
      </c>
      <c r="E511" s="75" t="s">
        <v>502</v>
      </c>
      <c r="F511" s="77" t="s">
        <v>531</v>
      </c>
      <c r="G511" s="75" t="s">
        <v>397</v>
      </c>
      <c r="H511" s="75" t="s">
        <v>534</v>
      </c>
      <c r="I511" s="75" t="s">
        <v>535</v>
      </c>
      <c r="J511" s="78" t="n">
        <v>14</v>
      </c>
      <c r="K511" s="75" t="s">
        <v>496</v>
      </c>
      <c r="L511" s="75"/>
      <c r="M511" s="75"/>
      <c r="N511" s="75"/>
      <c r="O511" s="75"/>
      <c r="P511" s="75"/>
      <c r="Q511" s="75"/>
      <c r="R511" s="75"/>
      <c r="S511" s="75"/>
      <c r="T511" s="75"/>
      <c r="U511" s="75"/>
      <c r="V511" s="75"/>
      <c r="W511" s="75"/>
      <c r="X511" s="75"/>
      <c r="Y511" s="75"/>
    </row>
    <row r="512" s="94" customFormat="true" ht="12.75" hidden="true" customHeight="false" outlineLevel="0" collapsed="false">
      <c r="A512" s="75" t="s">
        <v>50</v>
      </c>
      <c r="B512" s="81" t="s">
        <v>664</v>
      </c>
      <c r="C512" s="82" t="s">
        <v>665</v>
      </c>
      <c r="D512" s="76" t="s">
        <v>452</v>
      </c>
      <c r="E512" s="76" t="s">
        <v>453</v>
      </c>
      <c r="F512" s="77" t="s">
        <v>531</v>
      </c>
      <c r="G512" s="76" t="s">
        <v>371</v>
      </c>
      <c r="H512" s="76" t="s">
        <v>199</v>
      </c>
      <c r="I512" s="76"/>
      <c r="J512" s="83" t="n">
        <v>14</v>
      </c>
      <c r="K512" s="75" t="s">
        <v>496</v>
      </c>
      <c r="L512" s="75"/>
      <c r="M512" s="75"/>
      <c r="N512" s="75"/>
      <c r="O512" s="75"/>
      <c r="P512" s="75"/>
      <c r="Q512" s="75"/>
      <c r="R512" s="75"/>
      <c r="S512" s="75"/>
      <c r="T512" s="75"/>
      <c r="U512" s="75"/>
      <c r="V512" s="75"/>
      <c r="W512" s="75"/>
      <c r="X512" s="75"/>
      <c r="Y512" s="75"/>
    </row>
    <row r="513" s="94" customFormat="true" ht="23.85" hidden="true" customHeight="false" outlineLevel="0" collapsed="false">
      <c r="A513" s="75" t="s">
        <v>50</v>
      </c>
      <c r="B513" s="81" t="s">
        <v>664</v>
      </c>
      <c r="C513" s="82" t="s">
        <v>665</v>
      </c>
      <c r="D513" s="75" t="s">
        <v>536</v>
      </c>
      <c r="E513" s="75" t="s">
        <v>537</v>
      </c>
      <c r="F513" s="77" t="s">
        <v>531</v>
      </c>
      <c r="G513" s="75" t="s">
        <v>371</v>
      </c>
      <c r="H513" s="76" t="s">
        <v>199</v>
      </c>
      <c r="I513" s="76"/>
      <c r="J513" s="83" t="n">
        <v>14</v>
      </c>
      <c r="K513" s="75" t="s">
        <v>496</v>
      </c>
      <c r="L513" s="75"/>
      <c r="M513" s="75"/>
      <c r="N513" s="75"/>
      <c r="O513" s="75"/>
      <c r="P513" s="75"/>
      <c r="Q513" s="75"/>
      <c r="R513" s="75"/>
      <c r="S513" s="75"/>
      <c r="T513" s="75"/>
      <c r="U513" s="75"/>
      <c r="V513" s="75"/>
      <c r="W513" s="75"/>
      <c r="X513" s="75"/>
      <c r="Y513" s="75"/>
    </row>
    <row r="514" s="94" customFormat="true" ht="12.75" hidden="true" customHeight="false" outlineLevel="0" collapsed="false">
      <c r="A514" s="75" t="s">
        <v>50</v>
      </c>
      <c r="B514" s="81" t="s">
        <v>664</v>
      </c>
      <c r="C514" s="82" t="s">
        <v>665</v>
      </c>
      <c r="D514" s="76" t="s">
        <v>538</v>
      </c>
      <c r="E514" s="76" t="s">
        <v>539</v>
      </c>
      <c r="F514" s="77" t="s">
        <v>531</v>
      </c>
      <c r="G514" s="76" t="s">
        <v>371</v>
      </c>
      <c r="H514" s="76" t="s">
        <v>199</v>
      </c>
      <c r="I514" s="76"/>
      <c r="J514" s="83" t="n">
        <v>14</v>
      </c>
      <c r="K514" s="75" t="s">
        <v>496</v>
      </c>
      <c r="L514" s="75"/>
      <c r="M514" s="75"/>
      <c r="N514" s="75"/>
      <c r="O514" s="75"/>
      <c r="P514" s="75"/>
      <c r="Q514" s="75"/>
      <c r="R514" s="75"/>
      <c r="S514" s="75"/>
      <c r="T514" s="75"/>
      <c r="U514" s="75"/>
      <c r="V514" s="75"/>
      <c r="W514" s="75"/>
      <c r="X514" s="75"/>
      <c r="Y514" s="75"/>
    </row>
    <row r="515" s="94" customFormat="true" ht="23.85" hidden="true" customHeight="false" outlineLevel="0" collapsed="false">
      <c r="A515" s="75" t="s">
        <v>50</v>
      </c>
      <c r="B515" s="81" t="s">
        <v>664</v>
      </c>
      <c r="C515" s="82" t="s">
        <v>665</v>
      </c>
      <c r="D515" s="75" t="s">
        <v>509</v>
      </c>
      <c r="E515" s="75" t="s">
        <v>510</v>
      </c>
      <c r="F515" s="77" t="s">
        <v>531</v>
      </c>
      <c r="G515" s="75" t="s">
        <v>397</v>
      </c>
      <c r="H515" s="75" t="s">
        <v>540</v>
      </c>
      <c r="I515" s="79" t="s">
        <v>541</v>
      </c>
      <c r="J515" s="78" t="n">
        <v>14</v>
      </c>
      <c r="K515" s="75" t="s">
        <v>496</v>
      </c>
      <c r="L515" s="75"/>
      <c r="M515" s="75"/>
      <c r="N515" s="75"/>
      <c r="O515" s="75"/>
      <c r="P515" s="75"/>
      <c r="Q515" s="75"/>
      <c r="R515" s="75"/>
      <c r="S515" s="75"/>
      <c r="T515" s="75"/>
      <c r="U515" s="75"/>
      <c r="V515" s="75"/>
      <c r="W515" s="75"/>
      <c r="X515" s="75"/>
      <c r="Y515" s="75"/>
    </row>
    <row r="516" s="94" customFormat="true" ht="23.85" hidden="true" customHeight="false" outlineLevel="0" collapsed="false">
      <c r="A516" s="75" t="s">
        <v>50</v>
      </c>
      <c r="B516" s="81" t="s">
        <v>664</v>
      </c>
      <c r="C516" s="82" t="s">
        <v>665</v>
      </c>
      <c r="D516" s="75" t="s">
        <v>513</v>
      </c>
      <c r="E516" s="75" t="s">
        <v>514</v>
      </c>
      <c r="F516" s="77" t="s">
        <v>531</v>
      </c>
      <c r="G516" s="75" t="s">
        <v>397</v>
      </c>
      <c r="H516" s="75" t="s">
        <v>542</v>
      </c>
      <c r="I516" s="75" t="s">
        <v>543</v>
      </c>
      <c r="J516" s="78" t="n">
        <v>14</v>
      </c>
      <c r="K516" s="75" t="s">
        <v>496</v>
      </c>
      <c r="L516" s="75"/>
      <c r="M516" s="75"/>
      <c r="N516" s="75"/>
      <c r="O516" s="75"/>
      <c r="P516" s="75"/>
      <c r="Q516" s="75"/>
      <c r="R516" s="75"/>
      <c r="S516" s="75"/>
      <c r="T516" s="75"/>
      <c r="U516" s="75"/>
      <c r="V516" s="75"/>
      <c r="W516" s="75"/>
      <c r="X516" s="75"/>
      <c r="Y516" s="75"/>
    </row>
    <row r="517" s="94" customFormat="true" ht="23.85" hidden="true" customHeight="false" outlineLevel="0" collapsed="false">
      <c r="A517" s="75" t="s">
        <v>50</v>
      </c>
      <c r="B517" s="81" t="s">
        <v>664</v>
      </c>
      <c r="C517" s="82" t="s">
        <v>665</v>
      </c>
      <c r="D517" s="75" t="s">
        <v>517</v>
      </c>
      <c r="E517" s="75" t="s">
        <v>518</v>
      </c>
      <c r="F517" s="77" t="s">
        <v>531</v>
      </c>
      <c r="G517" s="75" t="s">
        <v>397</v>
      </c>
      <c r="H517" s="75" t="s">
        <v>544</v>
      </c>
      <c r="I517" s="75" t="s">
        <v>545</v>
      </c>
      <c r="J517" s="78" t="n">
        <v>14</v>
      </c>
      <c r="K517" s="75" t="s">
        <v>496</v>
      </c>
      <c r="L517" s="75"/>
      <c r="M517" s="75"/>
      <c r="N517" s="75"/>
      <c r="O517" s="75"/>
      <c r="P517" s="75"/>
      <c r="Q517" s="75"/>
      <c r="R517" s="75"/>
      <c r="S517" s="75"/>
      <c r="T517" s="75"/>
      <c r="U517" s="75"/>
      <c r="V517" s="75"/>
      <c r="W517" s="75"/>
      <c r="X517" s="75"/>
      <c r="Y517" s="75"/>
    </row>
    <row r="518" s="94" customFormat="true" ht="12.75" hidden="true" customHeight="false" outlineLevel="0" collapsed="false">
      <c r="A518" s="75" t="s">
        <v>50</v>
      </c>
      <c r="B518" s="81" t="s">
        <v>664</v>
      </c>
      <c r="C518" s="82" t="s">
        <v>665</v>
      </c>
      <c r="D518" s="76" t="s">
        <v>493</v>
      </c>
      <c r="E518" s="76" t="s">
        <v>494</v>
      </c>
      <c r="F518" s="77" t="s">
        <v>531</v>
      </c>
      <c r="G518" s="76" t="s">
        <v>371</v>
      </c>
      <c r="H518" s="76" t="s">
        <v>199</v>
      </c>
      <c r="I518" s="76"/>
      <c r="J518" s="83" t="n">
        <v>14</v>
      </c>
      <c r="K518" s="75" t="s">
        <v>496</v>
      </c>
      <c r="L518" s="75"/>
      <c r="M518" s="75"/>
      <c r="N518" s="75"/>
      <c r="O518" s="75"/>
      <c r="P518" s="75"/>
      <c r="Q518" s="75"/>
      <c r="R518" s="75"/>
      <c r="S518" s="75"/>
      <c r="T518" s="75"/>
      <c r="U518" s="75"/>
      <c r="V518" s="75"/>
      <c r="W518" s="75"/>
      <c r="X518" s="75"/>
      <c r="Y518" s="75"/>
    </row>
    <row r="519" s="94" customFormat="true" ht="12.75" hidden="true" customHeight="false" outlineLevel="0" collapsed="false">
      <c r="A519" s="75" t="s">
        <v>50</v>
      </c>
      <c r="B519" s="81" t="s">
        <v>664</v>
      </c>
      <c r="C519" s="82" t="s">
        <v>665</v>
      </c>
      <c r="D519" s="76" t="s">
        <v>505</v>
      </c>
      <c r="E519" s="76" t="s">
        <v>506</v>
      </c>
      <c r="F519" s="77" t="s">
        <v>531</v>
      </c>
      <c r="G519" s="76" t="s">
        <v>371</v>
      </c>
      <c r="H519" s="76" t="s">
        <v>199</v>
      </c>
      <c r="I519" s="76"/>
      <c r="J519" s="83" t="n">
        <v>14</v>
      </c>
      <c r="K519" s="75" t="s">
        <v>496</v>
      </c>
      <c r="L519" s="75"/>
      <c r="M519" s="75"/>
      <c r="N519" s="75"/>
      <c r="O519" s="75"/>
      <c r="P519" s="75"/>
      <c r="Q519" s="75"/>
      <c r="R519" s="75"/>
      <c r="S519" s="75"/>
      <c r="T519" s="75"/>
      <c r="U519" s="75"/>
      <c r="V519" s="75"/>
      <c r="W519" s="75"/>
      <c r="X519" s="75"/>
      <c r="Y519" s="75"/>
    </row>
    <row r="520" s="94" customFormat="true" ht="12.75" hidden="true" customHeight="false" outlineLevel="0" collapsed="false">
      <c r="A520" s="75" t="s">
        <v>50</v>
      </c>
      <c r="B520" s="81" t="s">
        <v>664</v>
      </c>
      <c r="C520" s="82" t="s">
        <v>665</v>
      </c>
      <c r="D520" s="76" t="s">
        <v>507</v>
      </c>
      <c r="E520" s="76" t="s">
        <v>508</v>
      </c>
      <c r="F520" s="77" t="s">
        <v>531</v>
      </c>
      <c r="G520" s="76" t="s">
        <v>371</v>
      </c>
      <c r="H520" s="76" t="s">
        <v>199</v>
      </c>
      <c r="I520" s="76"/>
      <c r="J520" s="83" t="n">
        <v>14</v>
      </c>
      <c r="K520" s="75" t="s">
        <v>496</v>
      </c>
      <c r="L520" s="75"/>
      <c r="M520" s="75"/>
      <c r="N520" s="75"/>
      <c r="O520" s="75"/>
      <c r="P520" s="75"/>
      <c r="Q520" s="75"/>
      <c r="R520" s="75"/>
      <c r="S520" s="75"/>
      <c r="T520" s="75"/>
      <c r="U520" s="75"/>
      <c r="V520" s="75"/>
      <c r="W520" s="75"/>
      <c r="X520" s="75"/>
      <c r="Y520" s="75"/>
    </row>
    <row r="521" s="94" customFormat="true" ht="12.75" hidden="true" customHeight="false" outlineLevel="0" collapsed="false">
      <c r="A521" s="75" t="s">
        <v>50</v>
      </c>
      <c r="B521" s="81" t="s">
        <v>664</v>
      </c>
      <c r="C521" s="82" t="s">
        <v>665</v>
      </c>
      <c r="D521" s="76" t="s">
        <v>524</v>
      </c>
      <c r="E521" s="76" t="s">
        <v>525</v>
      </c>
      <c r="F521" s="77" t="s">
        <v>531</v>
      </c>
      <c r="G521" s="76" t="s">
        <v>371</v>
      </c>
      <c r="H521" s="76" t="s">
        <v>199</v>
      </c>
      <c r="I521" s="76"/>
      <c r="J521" s="83" t="n">
        <v>14</v>
      </c>
      <c r="K521" s="75" t="s">
        <v>496</v>
      </c>
      <c r="L521" s="75"/>
      <c r="M521" s="75"/>
      <c r="N521" s="75"/>
      <c r="O521" s="75"/>
      <c r="P521" s="75"/>
      <c r="Q521" s="75"/>
      <c r="R521" s="75"/>
      <c r="S521" s="75"/>
      <c r="T521" s="75"/>
      <c r="U521" s="75"/>
      <c r="V521" s="75"/>
      <c r="W521" s="75"/>
      <c r="X521" s="75"/>
      <c r="Y521" s="75"/>
    </row>
    <row r="522" s="94" customFormat="true" ht="12.75" hidden="true" customHeight="false" outlineLevel="0" collapsed="false">
      <c r="A522" s="75" t="s">
        <v>50</v>
      </c>
      <c r="B522" s="81" t="s">
        <v>664</v>
      </c>
      <c r="C522" s="82" t="s">
        <v>665</v>
      </c>
      <c r="D522" s="76" t="s">
        <v>520</v>
      </c>
      <c r="E522" s="76" t="s">
        <v>521</v>
      </c>
      <c r="F522" s="77" t="s">
        <v>531</v>
      </c>
      <c r="G522" s="76" t="s">
        <v>371</v>
      </c>
      <c r="H522" s="76" t="s">
        <v>199</v>
      </c>
      <c r="I522" s="76"/>
      <c r="J522" s="83" t="n">
        <v>14</v>
      </c>
      <c r="K522" s="75" t="s">
        <v>496</v>
      </c>
      <c r="L522" s="75"/>
      <c r="M522" s="75"/>
      <c r="N522" s="75"/>
      <c r="O522" s="75"/>
      <c r="P522" s="75"/>
      <c r="Q522" s="75"/>
      <c r="R522" s="75"/>
      <c r="S522" s="75"/>
      <c r="T522" s="75"/>
      <c r="U522" s="75"/>
      <c r="V522" s="75"/>
      <c r="W522" s="75"/>
      <c r="X522" s="75"/>
      <c r="Y522" s="75"/>
    </row>
    <row r="523" s="94" customFormat="true" ht="12.75" hidden="true" customHeight="false" outlineLevel="0" collapsed="false">
      <c r="A523" s="75" t="s">
        <v>50</v>
      </c>
      <c r="B523" s="81" t="s">
        <v>664</v>
      </c>
      <c r="C523" s="82" t="s">
        <v>665</v>
      </c>
      <c r="D523" s="76" t="s">
        <v>522</v>
      </c>
      <c r="E523" s="76" t="s">
        <v>523</v>
      </c>
      <c r="F523" s="77" t="s">
        <v>531</v>
      </c>
      <c r="G523" s="76" t="s">
        <v>371</v>
      </c>
      <c r="H523" s="76" t="s">
        <v>199</v>
      </c>
      <c r="I523" s="76"/>
      <c r="J523" s="83" t="n">
        <v>14</v>
      </c>
      <c r="K523" s="75" t="s">
        <v>496</v>
      </c>
      <c r="L523" s="75"/>
      <c r="M523" s="75"/>
      <c r="N523" s="75"/>
      <c r="O523" s="75"/>
      <c r="P523" s="75"/>
      <c r="Q523" s="75"/>
      <c r="R523" s="75"/>
      <c r="S523" s="75"/>
      <c r="T523" s="75"/>
      <c r="U523" s="75"/>
      <c r="V523" s="75"/>
      <c r="W523" s="75"/>
      <c r="X523" s="75"/>
      <c r="Y523" s="75"/>
    </row>
  </sheetData>
  <autoFilter ref="A1:AA523">
    <filterColumn colId="7">
      <filters>
        <filter val="POC = 0.10 mg/L"/>
      </filters>
    </filterColumn>
    <sortState ref="A2:AA523">
      <sortCondition ref="A2:A523" customList=""/>
    </sortState>
  </autoFilter>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450"/>
  <sheetViews>
    <sheetView showFormulas="false" showGridLines="true" showRowColHeaders="true" showZeros="true" rightToLeft="false" tabSelected="false" showOutlineSymbols="true" defaultGridColor="true" view="normal" topLeftCell="A145" colorId="64" zoomScale="85" zoomScaleNormal="85" zoomScalePageLayoutView="100" workbookViewId="0">
      <selection pane="topLeft" activeCell="C47" activeCellId="0" sqref="C47"/>
    </sheetView>
  </sheetViews>
  <sheetFormatPr defaultColWidth="9.1484375" defaultRowHeight="15" zeroHeight="false" outlineLevelRow="0" outlineLevelCol="0"/>
  <cols>
    <col collapsed="false" customWidth="true" hidden="false" outlineLevel="0" max="1" min="1" style="67" width="19.42"/>
    <col collapsed="false" customWidth="false" hidden="false" outlineLevel="0" max="8" min="2" style="67" width="9.14"/>
    <col collapsed="false" customWidth="false" hidden="false" outlineLevel="0" max="10" min="9" style="108" width="9.14"/>
    <col collapsed="false" customWidth="false" hidden="false" outlineLevel="0" max="13" min="11" style="67" width="9.14"/>
    <col collapsed="false" customWidth="false" hidden="false" outlineLevel="0" max="15" min="14" style="108" width="9.14"/>
    <col collapsed="false" customWidth="false" hidden="false" outlineLevel="0" max="16" min="16" style="67" width="9.14"/>
    <col collapsed="false" customWidth="true" hidden="false" outlineLevel="0" max="17" min="17" style="67" width="10"/>
    <col collapsed="false" customWidth="false" hidden="false" outlineLevel="0" max="16384" min="18" style="67" width="9.14"/>
  </cols>
  <sheetData>
    <row r="1" customFormat="false" ht="15" hidden="false" customHeight="false" outlineLevel="0" collapsed="false">
      <c r="A1" s="109" t="s">
        <v>198</v>
      </c>
      <c r="B1" s="110" t="s">
        <v>373</v>
      </c>
      <c r="C1" s="110" t="s">
        <v>453</v>
      </c>
      <c r="D1" s="110" t="s">
        <v>666</v>
      </c>
      <c r="E1" s="110" t="s">
        <v>506</v>
      </c>
      <c r="F1" s="110" t="s">
        <v>494</v>
      </c>
      <c r="G1" s="110" t="s">
        <v>521</v>
      </c>
      <c r="H1" s="110" t="s">
        <v>537</v>
      </c>
      <c r="I1" s="111" t="s">
        <v>514</v>
      </c>
      <c r="J1" s="111" t="s">
        <v>498</v>
      </c>
      <c r="K1" s="110" t="s">
        <v>508</v>
      </c>
      <c r="L1" s="110" t="s">
        <v>523</v>
      </c>
      <c r="M1" s="110" t="s">
        <v>539</v>
      </c>
      <c r="N1" s="111" t="s">
        <v>518</v>
      </c>
      <c r="O1" s="111" t="s">
        <v>502</v>
      </c>
      <c r="P1" s="110" t="s">
        <v>488</v>
      </c>
      <c r="Q1" s="110" t="s">
        <v>510</v>
      </c>
      <c r="S1" s="112" t="s">
        <v>667</v>
      </c>
      <c r="U1" s="112" t="s">
        <v>668</v>
      </c>
    </row>
    <row r="2" customFormat="false" ht="15" hidden="false" customHeight="false" outlineLevel="0" collapsed="false">
      <c r="A2" s="113" t="s">
        <v>669</v>
      </c>
      <c r="B2" s="114" t="n">
        <v>1.122196001992</v>
      </c>
      <c r="C2" s="114" t="n">
        <v>0.964022351652561</v>
      </c>
      <c r="D2" s="114" t="n">
        <v>0.748902152686268</v>
      </c>
      <c r="E2" s="114" t="n">
        <v>0.164948463035112</v>
      </c>
      <c r="F2" s="114" t="n">
        <v>-2.104166241066</v>
      </c>
      <c r="G2" s="114" t="n">
        <v>0.141355260992332</v>
      </c>
      <c r="H2" s="114"/>
      <c r="I2" s="115"/>
      <c r="J2" s="115"/>
      <c r="K2" s="114" t="n">
        <v>-2.37973678520603</v>
      </c>
      <c r="L2" s="114" t="n">
        <v>-2.087203596287</v>
      </c>
      <c r="M2" s="114"/>
      <c r="N2" s="115"/>
      <c r="O2" s="115"/>
      <c r="P2" s="116" t="n">
        <v>-0.598844226750399</v>
      </c>
      <c r="Q2" s="116" t="n">
        <v>-4.63592824754978</v>
      </c>
      <c r="S2" s="67" t="s">
        <v>198</v>
      </c>
      <c r="U2" s="67" t="s">
        <v>41</v>
      </c>
    </row>
    <row r="3" customFormat="false" ht="15" hidden="false" customHeight="false" outlineLevel="0" collapsed="false">
      <c r="A3" s="113" t="s">
        <v>670</v>
      </c>
      <c r="B3" s="114" t="n">
        <v>0.0765237435526974</v>
      </c>
      <c r="C3" s="114" t="n">
        <v>-0.0571014614159353</v>
      </c>
      <c r="D3" s="114" t="n">
        <v>-0.242342115095649</v>
      </c>
      <c r="E3" s="114" t="n">
        <v>0.83623730581089</v>
      </c>
      <c r="F3" s="114"/>
      <c r="G3" s="114" t="n">
        <v>0.609074521511011</v>
      </c>
      <c r="H3" s="114"/>
      <c r="I3" s="115"/>
      <c r="J3" s="115"/>
      <c r="K3" s="114" t="n">
        <v>-0.18903183880915</v>
      </c>
      <c r="L3" s="114" t="n">
        <v>-0.176501203016819</v>
      </c>
      <c r="M3" s="114"/>
      <c r="N3" s="115"/>
      <c r="O3" s="115"/>
      <c r="P3" s="116" t="n">
        <v>-1.81106086993906</v>
      </c>
      <c r="Q3" s="116" t="n">
        <v>-7.00053720097228</v>
      </c>
      <c r="S3" s="67" t="s">
        <v>56</v>
      </c>
      <c r="U3" s="67" t="s">
        <v>84</v>
      </c>
    </row>
    <row r="4" customFormat="false" ht="15" hidden="false" customHeight="false" outlineLevel="0" collapsed="false">
      <c r="A4" s="113" t="s">
        <v>671</v>
      </c>
      <c r="B4" s="114" t="n">
        <v>0.00502057045966617</v>
      </c>
      <c r="C4" s="114" t="n">
        <v>-0.00675670134741567</v>
      </c>
      <c r="D4" s="114" t="n">
        <v>-0.0894644479325281</v>
      </c>
      <c r="E4" s="114" t="n">
        <v>0.175830112298879</v>
      </c>
      <c r="F4" s="114" t="n">
        <v>0.0502830225626018</v>
      </c>
      <c r="G4" s="114" t="n">
        <v>0.117947557282152</v>
      </c>
      <c r="H4" s="114"/>
      <c r="I4" s="115"/>
      <c r="J4" s="115"/>
      <c r="K4" s="114" t="n">
        <v>-0.0145172897250587</v>
      </c>
      <c r="L4" s="114" t="n">
        <v>-0.043656644656353</v>
      </c>
      <c r="M4" s="114"/>
      <c r="N4" s="115"/>
      <c r="O4" s="115"/>
      <c r="P4" s="116" t="n">
        <v>-0.746776759954393</v>
      </c>
      <c r="Q4" s="116" t="n">
        <v>-2.68097902197173</v>
      </c>
      <c r="S4" s="67" t="s">
        <v>66</v>
      </c>
      <c r="U4" s="67" t="s">
        <v>81</v>
      </c>
    </row>
    <row r="5" customFormat="false" ht="15" hidden="false" customHeight="false" outlineLevel="0" collapsed="false">
      <c r="A5" s="113" t="s">
        <v>672</v>
      </c>
      <c r="B5" s="114" t="n">
        <v>-0.0728890998935546</v>
      </c>
      <c r="C5" s="114" t="n">
        <v>0.0345029098538271</v>
      </c>
      <c r="D5" s="114" t="n">
        <v>0.0149877672692815</v>
      </c>
      <c r="E5" s="114" t="n">
        <v>-0.0537544216673629</v>
      </c>
      <c r="F5" s="114" t="n">
        <v>-0.144408828088858</v>
      </c>
      <c r="G5" s="114" t="n">
        <v>-0.0849632765321036</v>
      </c>
      <c r="H5" s="114"/>
      <c r="I5" s="115"/>
      <c r="J5" s="115"/>
      <c r="K5" s="114" t="n">
        <v>-0.219189997577526</v>
      </c>
      <c r="L5" s="114" t="n">
        <v>-0.261647948150738</v>
      </c>
      <c r="M5" s="114"/>
      <c r="N5" s="115"/>
      <c r="O5" s="115"/>
      <c r="P5" s="116" t="n">
        <v>-0.132577431087706</v>
      </c>
      <c r="Q5" s="116" t="n">
        <v>0.0176709666922361</v>
      </c>
      <c r="S5" s="67" t="s">
        <v>70</v>
      </c>
    </row>
    <row r="6" customFormat="false" ht="15" hidden="false" customHeight="false" outlineLevel="0" collapsed="false">
      <c r="A6" s="113" t="s">
        <v>673</v>
      </c>
      <c r="B6" s="114" t="n">
        <v>-0.264286221430217</v>
      </c>
      <c r="C6" s="114" t="n">
        <v>0.064168981905901</v>
      </c>
      <c r="D6" s="114" t="n">
        <v>-0.0617103086590116</v>
      </c>
      <c r="E6" s="114"/>
      <c r="F6" s="114"/>
      <c r="G6" s="114" t="n">
        <v>-0.00636054134521977</v>
      </c>
      <c r="H6" s="114"/>
      <c r="I6" s="115"/>
      <c r="J6" s="115"/>
      <c r="K6" s="114" t="n">
        <v>-0.114586275614042</v>
      </c>
      <c r="L6" s="114" t="n">
        <v>-0.160344367787353</v>
      </c>
      <c r="M6" s="114"/>
      <c r="N6" s="115"/>
      <c r="O6" s="115"/>
      <c r="P6" s="116" t="n">
        <v>-0.046778148000844</v>
      </c>
      <c r="Q6" s="116" t="n">
        <v>-0.0858637406892713</v>
      </c>
      <c r="S6" s="67" t="s">
        <v>83</v>
      </c>
    </row>
    <row r="7" customFormat="false" ht="15" hidden="false" customHeight="false" outlineLevel="0" collapsed="false">
      <c r="A7" s="113" t="s">
        <v>674</v>
      </c>
      <c r="B7" s="114" t="n">
        <v>-0.0309645126306468</v>
      </c>
      <c r="C7" s="114" t="n">
        <v>-0.00399226552781942</v>
      </c>
      <c r="D7" s="114" t="n">
        <v>-0.0056903617789611</v>
      </c>
      <c r="E7" s="114"/>
      <c r="F7" s="114" t="n">
        <v>0.107505149911104</v>
      </c>
      <c r="G7" s="114" t="n">
        <v>-0.0464025677331571</v>
      </c>
      <c r="H7" s="114"/>
      <c r="I7" s="115"/>
      <c r="J7" s="115"/>
      <c r="K7" s="114" t="n">
        <v>0.0672168086545717</v>
      </c>
      <c r="L7" s="114" t="n">
        <v>0.0100439080891577</v>
      </c>
      <c r="M7" s="114"/>
      <c r="N7" s="115"/>
      <c r="O7" s="115"/>
      <c r="P7" s="116" t="n">
        <v>-0.00308658042955911</v>
      </c>
      <c r="Q7" s="116" t="n">
        <v>0.0363964757304759</v>
      </c>
      <c r="S7" s="67" t="s">
        <v>215</v>
      </c>
    </row>
    <row r="8" customFormat="false" ht="15" hidden="false" customHeight="false" outlineLevel="0" collapsed="false">
      <c r="A8" s="113" t="s">
        <v>675</v>
      </c>
      <c r="B8" s="114" t="n">
        <v>-0.0756278484025057</v>
      </c>
      <c r="C8" s="114" t="n">
        <v>0.00987195354107571</v>
      </c>
      <c r="D8" s="114" t="n">
        <v>-0.01701597800114</v>
      </c>
      <c r="E8" s="114" t="n">
        <v>0.119992251691591</v>
      </c>
      <c r="F8" s="114" t="n">
        <v>-0.133470744645072</v>
      </c>
      <c r="G8" s="114" t="n">
        <v>0.0555869741294253</v>
      </c>
      <c r="H8" s="114"/>
      <c r="I8" s="115"/>
      <c r="J8" s="115"/>
      <c r="K8" s="114" t="n">
        <v>-0.00865235289146273</v>
      </c>
      <c r="L8" s="114" t="n">
        <v>-0.050040156459686</v>
      </c>
      <c r="M8" s="114"/>
      <c r="N8" s="115"/>
      <c r="O8" s="115"/>
      <c r="P8" s="116" t="n">
        <v>-0.0687296350877543</v>
      </c>
      <c r="Q8" s="116" t="n">
        <v>0.288429694337382</v>
      </c>
      <c r="S8" s="67" t="s">
        <v>256</v>
      </c>
    </row>
    <row r="9" customFormat="false" ht="15" hidden="false" customHeight="false" outlineLevel="0" collapsed="false">
      <c r="A9" s="113" t="s">
        <v>676</v>
      </c>
      <c r="B9" s="114" t="n">
        <v>1.00999981896952</v>
      </c>
      <c r="C9" s="114" t="n">
        <v>1.0009385805471</v>
      </c>
      <c r="D9" s="114" t="n">
        <v>1.00056480457111</v>
      </c>
      <c r="E9" s="114" t="n">
        <v>1.01923160187798</v>
      </c>
      <c r="F9" s="114" t="n">
        <v>1.07175970385322</v>
      </c>
      <c r="G9" s="114" t="n">
        <v>1.01449081930842</v>
      </c>
      <c r="H9" s="114"/>
      <c r="I9" s="115"/>
      <c r="J9" s="115"/>
      <c r="K9" s="114" t="n">
        <v>1.01742691893493</v>
      </c>
      <c r="L9" s="114" t="n">
        <v>1.03035004933667</v>
      </c>
      <c r="M9" s="114"/>
      <c r="N9" s="115"/>
      <c r="O9" s="115"/>
      <c r="P9" s="116" t="n">
        <v>1.00557096646091</v>
      </c>
      <c r="Q9" s="116" t="n">
        <v>3.605302846562</v>
      </c>
      <c r="S9" s="67" t="s">
        <v>102</v>
      </c>
    </row>
    <row r="10" customFormat="false" ht="15" hidden="false" customHeight="false" outlineLevel="0" collapsed="false">
      <c r="A10" s="113" t="s">
        <v>677</v>
      </c>
      <c r="B10" s="114"/>
      <c r="C10" s="114"/>
      <c r="D10" s="114"/>
      <c r="E10" s="114" t="n">
        <v>0.275</v>
      </c>
      <c r="F10" s="114" t="n">
        <v>0.058</v>
      </c>
      <c r="G10" s="114" t="n">
        <v>0.516</v>
      </c>
      <c r="H10" s="114"/>
      <c r="I10" s="115"/>
      <c r="J10" s="115"/>
      <c r="K10" s="114" t="n">
        <v>0.023</v>
      </c>
      <c r="L10" s="114" t="n">
        <v>0.0461</v>
      </c>
      <c r="M10" s="114"/>
      <c r="N10" s="115"/>
      <c r="O10" s="115"/>
      <c r="P10" s="116" t="n">
        <v>2.95</v>
      </c>
      <c r="Q10" s="116" t="n">
        <v>0.75</v>
      </c>
      <c r="S10" s="67" t="s">
        <v>176</v>
      </c>
    </row>
    <row r="11" customFormat="false" ht="15" hidden="false" customHeight="false" outlineLevel="0" collapsed="false">
      <c r="A11" s="117"/>
      <c r="B11" s="114"/>
      <c r="C11" s="114"/>
      <c r="D11" s="114"/>
      <c r="E11" s="114"/>
      <c r="F11" s="114"/>
      <c r="G11" s="114"/>
      <c r="H11" s="114"/>
      <c r="I11" s="115"/>
      <c r="J11" s="115"/>
      <c r="K11" s="114"/>
      <c r="L11" s="114"/>
      <c r="M11" s="114"/>
      <c r="N11" s="115"/>
      <c r="O11" s="115"/>
      <c r="P11" s="114"/>
      <c r="Q11" s="114"/>
      <c r="S11" s="67" t="s">
        <v>98</v>
      </c>
    </row>
    <row r="12" customFormat="false" ht="15" hidden="false" customHeight="false" outlineLevel="0" collapsed="false">
      <c r="A12" s="109" t="s">
        <v>56</v>
      </c>
      <c r="B12" s="110" t="s">
        <v>373</v>
      </c>
      <c r="C12" s="110" t="s">
        <v>453</v>
      </c>
      <c r="D12" s="110" t="s">
        <v>666</v>
      </c>
      <c r="E12" s="110" t="s">
        <v>506</v>
      </c>
      <c r="F12" s="110" t="s">
        <v>494</v>
      </c>
      <c r="G12" s="110" t="s">
        <v>521</v>
      </c>
      <c r="H12" s="110" t="s">
        <v>537</v>
      </c>
      <c r="I12" s="111" t="s">
        <v>514</v>
      </c>
      <c r="J12" s="111" t="s">
        <v>498</v>
      </c>
      <c r="K12" s="110" t="s">
        <v>508</v>
      </c>
      <c r="L12" s="110" t="s">
        <v>523</v>
      </c>
      <c r="M12" s="110" t="s">
        <v>539</v>
      </c>
      <c r="N12" s="111" t="s">
        <v>518</v>
      </c>
      <c r="O12" s="111" t="s">
        <v>502</v>
      </c>
      <c r="P12" s="110" t="s">
        <v>488</v>
      </c>
      <c r="Q12" s="110" t="s">
        <v>510</v>
      </c>
      <c r="S12" s="67" t="s">
        <v>200</v>
      </c>
    </row>
    <row r="13" customFormat="false" ht="15" hidden="false" customHeight="false" outlineLevel="0" collapsed="false">
      <c r="A13" s="113" t="s">
        <v>669</v>
      </c>
      <c r="B13" s="114" t="n">
        <v>0.101852834869037</v>
      </c>
      <c r="C13" s="114" t="n">
        <v>1.08023797002329</v>
      </c>
      <c r="D13" s="114" t="n">
        <v>1.03973054030834</v>
      </c>
      <c r="E13" s="114" t="n">
        <v>-0.419175754874621</v>
      </c>
      <c r="F13" s="114" t="n">
        <v>-3.70640844699804</v>
      </c>
      <c r="G13" s="114" t="n">
        <v>-0.183480086621348</v>
      </c>
      <c r="H13" s="114" t="n">
        <v>-0.361272147792049</v>
      </c>
      <c r="I13" s="115" t="n">
        <v>2.58016274767068</v>
      </c>
      <c r="J13" s="115" t="n">
        <v>-3.35941232502602</v>
      </c>
      <c r="K13" s="114" t="n">
        <v>-1.48618383040203</v>
      </c>
      <c r="L13" s="114" t="n">
        <v>0.504535528192592</v>
      </c>
      <c r="M13" s="114" t="n">
        <v>-1.13136627668009</v>
      </c>
      <c r="N13" s="115" t="n">
        <v>3.83610256843661</v>
      </c>
      <c r="O13" s="115" t="n">
        <v>1.70620021640922</v>
      </c>
      <c r="P13" s="114" t="n">
        <v>-2.01814573066726</v>
      </c>
      <c r="Q13" s="114" t="n">
        <v>2.93409187153076</v>
      </c>
      <c r="S13" s="67" t="s">
        <v>125</v>
      </c>
    </row>
    <row r="14" customFormat="false" ht="15" hidden="false" customHeight="false" outlineLevel="0" collapsed="false">
      <c r="A14" s="113" t="s">
        <v>670</v>
      </c>
      <c r="B14" s="114" t="n">
        <v>-1.50591660413871</v>
      </c>
      <c r="C14" s="114"/>
      <c r="D14" s="114" t="n">
        <v>0.385368872825215</v>
      </c>
      <c r="E14" s="114" t="n">
        <v>-0.43040692731815</v>
      </c>
      <c r="F14" s="114" t="n">
        <v>-3.28486699350616</v>
      </c>
      <c r="G14" s="114" t="n">
        <v>-0.291708716663811</v>
      </c>
      <c r="H14" s="114" t="n">
        <v>-0.548474339452286</v>
      </c>
      <c r="I14" s="115" t="n">
        <v>7.12755911786122</v>
      </c>
      <c r="J14" s="115" t="n">
        <v>-5.036970699427</v>
      </c>
      <c r="K14" s="114" t="n">
        <v>0.168904394310153</v>
      </c>
      <c r="L14" s="114" t="n">
        <v>2.41314788897742</v>
      </c>
      <c r="M14" s="114" t="n">
        <v>0.54904396455247</v>
      </c>
      <c r="N14" s="115" t="n">
        <v>8.19866894087279</v>
      </c>
      <c r="O14" s="115" t="n">
        <v>6.35683731807604</v>
      </c>
      <c r="P14" s="114" t="n">
        <v>-5.21736484925259</v>
      </c>
      <c r="Q14" s="114" t="n">
        <v>3.15050462833383</v>
      </c>
      <c r="S14" s="67" t="s">
        <v>61</v>
      </c>
    </row>
    <row r="15" customFormat="false" ht="15" hidden="false" customHeight="false" outlineLevel="0" collapsed="false">
      <c r="A15" s="113" t="s">
        <v>671</v>
      </c>
      <c r="B15" s="114" t="n">
        <v>-0.581763298112033</v>
      </c>
      <c r="C15" s="114" t="n">
        <v>-0.0164371473639612</v>
      </c>
      <c r="D15" s="114" t="n">
        <v>0.168516680052803</v>
      </c>
      <c r="E15" s="114" t="n">
        <v>-0.158867419994346</v>
      </c>
      <c r="F15" s="114" t="n">
        <v>-1.2691419910438</v>
      </c>
      <c r="G15" s="114" t="n">
        <v>-0.14426794533658</v>
      </c>
      <c r="H15" s="114" t="n">
        <v>-0.234036869128568</v>
      </c>
      <c r="I15" s="115" t="n">
        <v>2.54825376963978</v>
      </c>
      <c r="J15" s="115" t="n">
        <v>-2.23543786596873</v>
      </c>
      <c r="K15" s="114" t="n">
        <v>0.129871638110503</v>
      </c>
      <c r="L15" s="114" t="n">
        <v>0.774771449981878</v>
      </c>
      <c r="M15" s="114" t="n">
        <v>0.227698306263271</v>
      </c>
      <c r="N15" s="115" t="n">
        <v>2.68925090335008</v>
      </c>
      <c r="O15" s="115" t="n">
        <v>1.96946210948753</v>
      </c>
      <c r="P15" s="114" t="n">
        <v>-2.20776936530805</v>
      </c>
      <c r="Q15" s="114" t="n">
        <v>0.445235407258986</v>
      </c>
      <c r="S15" s="67" t="s">
        <v>91</v>
      </c>
    </row>
    <row r="16" customFormat="false" ht="15" hidden="false" customHeight="false" outlineLevel="0" collapsed="false">
      <c r="A16" s="113" t="s">
        <v>672</v>
      </c>
      <c r="B16" s="114" t="n">
        <v>-0.115295948995612</v>
      </c>
      <c r="C16" s="114" t="n">
        <v>0.0118682439977212</v>
      </c>
      <c r="D16" s="114" t="n">
        <v>0.0343998665442694</v>
      </c>
      <c r="E16" s="114" t="n">
        <v>0.00392919385624758</v>
      </c>
      <c r="F16" s="114" t="n">
        <v>-0.236709626363326</v>
      </c>
      <c r="G16" s="114" t="n">
        <v>-0.00388133043914192</v>
      </c>
      <c r="H16" s="114" t="n">
        <v>-0.0102469635007426</v>
      </c>
      <c r="I16" s="115" t="n">
        <v>0.186067150064109</v>
      </c>
      <c r="J16" s="115" t="n">
        <v>-0.282398050270474</v>
      </c>
      <c r="K16" s="114" t="n">
        <v>-0.0541279192055252</v>
      </c>
      <c r="L16" s="114" t="n">
        <v>-0.0293471982464981</v>
      </c>
      <c r="M16" s="114" t="n">
        <v>-0.044566220816682</v>
      </c>
      <c r="N16" s="115" t="n">
        <v>0.180396455125506</v>
      </c>
      <c r="O16" s="115" t="n">
        <v>0.322329058438422</v>
      </c>
      <c r="P16" s="114" t="n">
        <v>-0.331058805194289</v>
      </c>
      <c r="Q16" s="114" t="n">
        <v>0.713638676121837</v>
      </c>
      <c r="S16" s="67" t="s">
        <v>134</v>
      </c>
    </row>
    <row r="17" customFormat="false" ht="15" hidden="false" customHeight="false" outlineLevel="0" collapsed="false">
      <c r="A17" s="113" t="s">
        <v>673</v>
      </c>
      <c r="B17" s="114" t="n">
        <v>-0.149194436831452</v>
      </c>
      <c r="C17" s="114" t="n">
        <v>0.0109112347282408</v>
      </c>
      <c r="D17" s="114" t="n">
        <v>-0.000510606217057083</v>
      </c>
      <c r="E17" s="114" t="n">
        <v>0.00114886193474698</v>
      </c>
      <c r="F17" s="114" t="n">
        <v>0.157289465963409</v>
      </c>
      <c r="G17" s="114" t="n">
        <v>-0.00173667537561336</v>
      </c>
      <c r="H17" s="114" t="n">
        <v>0.0074157184004249</v>
      </c>
      <c r="I17" s="115" t="n">
        <v>-0.00503060235988459</v>
      </c>
      <c r="J17" s="115" t="n">
        <v>-0.0789675836546426</v>
      </c>
      <c r="K17" s="114" t="n">
        <v>-0.0384041220712082</v>
      </c>
      <c r="L17" s="114" t="n">
        <v>-0.0339954453811865</v>
      </c>
      <c r="M17" s="114" t="n">
        <v>-0.0338519950133899</v>
      </c>
      <c r="N17" s="115" t="n">
        <v>0.0225870627423408</v>
      </c>
      <c r="O17" s="115" t="n">
        <v>-0.0163439824758532</v>
      </c>
      <c r="P17" s="114" t="n">
        <v>0.0944727677017943</v>
      </c>
      <c r="Q17" s="114" t="n">
        <v>-0.690657181976493</v>
      </c>
      <c r="S17" s="67" t="s">
        <v>261</v>
      </c>
    </row>
    <row r="18" customFormat="false" ht="15" hidden="false" customHeight="false" outlineLevel="0" collapsed="false">
      <c r="A18" s="113" t="s">
        <v>674</v>
      </c>
      <c r="B18" s="114" t="n">
        <v>0.0228805385624959</v>
      </c>
      <c r="C18" s="114" t="n">
        <v>0.0131370093447523</v>
      </c>
      <c r="D18" s="114" t="n">
        <v>0.00291818804360855</v>
      </c>
      <c r="E18" s="114" t="n">
        <v>0.00950832526923618</v>
      </c>
      <c r="F18" s="114" t="n">
        <v>0.0289120930544367</v>
      </c>
      <c r="G18" s="114" t="n">
        <v>0.00418258779786065</v>
      </c>
      <c r="H18" s="114" t="n">
        <v>0.00367157664391117</v>
      </c>
      <c r="I18" s="115" t="n">
        <v>0.0834429273289221</v>
      </c>
      <c r="J18" s="115"/>
      <c r="K18" s="114" t="n">
        <v>0.0029305074826308</v>
      </c>
      <c r="L18" s="114" t="n">
        <v>0.00689107199104238</v>
      </c>
      <c r="M18" s="114" t="n">
        <v>-0.0057234281512669</v>
      </c>
      <c r="N18" s="115" t="n">
        <v>0.111687728697929</v>
      </c>
      <c r="O18" s="115" t="n">
        <v>-0.118458248930764</v>
      </c>
      <c r="P18" s="114" t="n">
        <v>-0.165080852658662</v>
      </c>
      <c r="Q18" s="114" t="n">
        <v>0.718752389064193</v>
      </c>
      <c r="S18" s="67" t="s">
        <v>95</v>
      </c>
    </row>
    <row r="19" customFormat="false" ht="15" hidden="false" customHeight="false" outlineLevel="0" collapsed="false">
      <c r="A19" s="113" t="s">
        <v>675</v>
      </c>
      <c r="B19" s="114" t="n">
        <v>-0.00494892921665593</v>
      </c>
      <c r="C19" s="114" t="n">
        <v>-0.0137137128436085</v>
      </c>
      <c r="D19" s="114" t="n">
        <v>-0.00223168654765911</v>
      </c>
      <c r="E19" s="114" t="n">
        <v>0.0231986118725086</v>
      </c>
      <c r="F19" s="114" t="n">
        <v>0.0616871431156133</v>
      </c>
      <c r="G19" s="114" t="n">
        <v>0.00447515511658587</v>
      </c>
      <c r="H19" s="114" t="n">
        <v>0.0181424847885631</v>
      </c>
      <c r="I19" s="115" t="n">
        <v>-0.308482415623217</v>
      </c>
      <c r="J19" s="115"/>
      <c r="K19" s="114" t="n">
        <v>0.00864084293330122</v>
      </c>
      <c r="L19" s="114" t="n">
        <v>0.0120917663674432</v>
      </c>
      <c r="M19" s="114" t="n">
        <v>0.0135375351710656</v>
      </c>
      <c r="N19" s="115" t="n">
        <v>0.0046885971540779</v>
      </c>
      <c r="O19" s="115" t="n">
        <v>0.166154615519303</v>
      </c>
      <c r="P19" s="114" t="n">
        <v>-0.0858999505899137</v>
      </c>
      <c r="Q19" s="114" t="n">
        <v>0.233635677126879</v>
      </c>
      <c r="S19" s="67" t="s">
        <v>162</v>
      </c>
    </row>
    <row r="20" customFormat="false" ht="15" hidden="false" customHeight="false" outlineLevel="0" collapsed="false">
      <c r="A20" s="113" t="s">
        <v>676</v>
      </c>
      <c r="B20" s="114" t="n">
        <v>1.00387250127464</v>
      </c>
      <c r="C20" s="114" t="n">
        <v>1.00046212021379</v>
      </c>
      <c r="D20" s="114" t="n">
        <v>1.00020380389068</v>
      </c>
      <c r="E20" s="114" t="n">
        <v>1.00032825260181</v>
      </c>
      <c r="F20" s="114" t="n">
        <v>1.04577606322926</v>
      </c>
      <c r="G20" s="114" t="n">
        <v>1.00069916100188</v>
      </c>
      <c r="H20" s="114" t="n">
        <v>1.00064987517426</v>
      </c>
      <c r="I20" s="115" t="n">
        <v>1.57065955264477</v>
      </c>
      <c r="J20" s="115" t="n">
        <v>1.07715179983702</v>
      </c>
      <c r="K20" s="114" t="n">
        <v>1.00065075529496</v>
      </c>
      <c r="L20" s="114" t="n">
        <v>1.00283023249659</v>
      </c>
      <c r="M20" s="114" t="n">
        <v>1.0023918926491</v>
      </c>
      <c r="N20" s="115" t="n">
        <v>1.02721215567669</v>
      </c>
      <c r="O20" s="115" t="n">
        <v>1.5822632199387</v>
      </c>
      <c r="P20" s="114" t="n">
        <v>1.02574740316575</v>
      </c>
      <c r="Q20" s="114" t="n">
        <v>1.98779504664638</v>
      </c>
      <c r="S20" s="67" t="s">
        <v>86</v>
      </c>
    </row>
    <row r="21" customFormat="false" ht="15" hidden="false" customHeight="false" outlineLevel="0" collapsed="false">
      <c r="A21" s="113" t="s">
        <v>677</v>
      </c>
      <c r="B21" s="114"/>
      <c r="C21" s="114"/>
      <c r="D21" s="114"/>
      <c r="E21" s="114" t="n">
        <v>0.784</v>
      </c>
      <c r="F21" s="114" t="n">
        <v>0.0379999999999999</v>
      </c>
      <c r="G21" s="114" t="n">
        <v>0.91</v>
      </c>
      <c r="H21" s="114" t="n">
        <v>0.91</v>
      </c>
      <c r="I21" s="115" t="n">
        <v>0.075999999999999</v>
      </c>
      <c r="J21" s="115" t="n">
        <v>0.180500000000001</v>
      </c>
      <c r="K21" s="114" t="n">
        <v>0.0548999999999999</v>
      </c>
      <c r="L21" s="114" t="n">
        <v>0.109</v>
      </c>
      <c r="M21" s="114" t="n">
        <v>0.0534</v>
      </c>
      <c r="N21" s="115" t="n">
        <v>0.07195</v>
      </c>
      <c r="O21" s="115" t="n">
        <v>0.00905000000000005</v>
      </c>
      <c r="P21" s="114" t="n">
        <v>9.35</v>
      </c>
      <c r="Q21" s="114" t="n">
        <v>0.5</v>
      </c>
      <c r="S21" s="67" t="s">
        <v>252</v>
      </c>
    </row>
    <row r="22" customFormat="false" ht="15" hidden="false" customHeight="false" outlineLevel="0" collapsed="false">
      <c r="A22" s="117"/>
      <c r="B22" s="114"/>
      <c r="C22" s="114"/>
      <c r="D22" s="114"/>
      <c r="E22" s="114"/>
      <c r="F22" s="114"/>
      <c r="G22" s="114"/>
      <c r="H22" s="114"/>
      <c r="I22" s="115"/>
      <c r="J22" s="115"/>
      <c r="K22" s="114"/>
      <c r="L22" s="114"/>
      <c r="M22" s="114"/>
      <c r="N22" s="115"/>
      <c r="O22" s="115"/>
      <c r="P22" s="114"/>
      <c r="Q22" s="114"/>
      <c r="S22" s="67" t="s">
        <v>46</v>
      </c>
    </row>
    <row r="23" customFormat="false" ht="15" hidden="false" customHeight="false" outlineLevel="0" collapsed="false">
      <c r="A23" s="109" t="s">
        <v>66</v>
      </c>
      <c r="B23" s="110" t="s">
        <v>373</v>
      </c>
      <c r="C23" s="110" t="s">
        <v>453</v>
      </c>
      <c r="D23" s="110" t="s">
        <v>666</v>
      </c>
      <c r="E23" s="110" t="s">
        <v>506</v>
      </c>
      <c r="F23" s="110" t="s">
        <v>494</v>
      </c>
      <c r="G23" s="110" t="s">
        <v>521</v>
      </c>
      <c r="H23" s="110" t="s">
        <v>537</v>
      </c>
      <c r="I23" s="111" t="s">
        <v>514</v>
      </c>
      <c r="J23" s="111" t="s">
        <v>498</v>
      </c>
      <c r="K23" s="110" t="s">
        <v>508</v>
      </c>
      <c r="L23" s="110" t="s">
        <v>523</v>
      </c>
      <c r="M23" s="110" t="s">
        <v>539</v>
      </c>
      <c r="N23" s="111" t="s">
        <v>518</v>
      </c>
      <c r="O23" s="111" t="s">
        <v>502</v>
      </c>
      <c r="P23" s="110" t="s">
        <v>488</v>
      </c>
      <c r="Q23" s="110" t="s">
        <v>510</v>
      </c>
      <c r="S23" s="67" t="s">
        <v>166</v>
      </c>
    </row>
    <row r="24" customFormat="false" ht="15" hidden="false" customHeight="false" outlineLevel="0" collapsed="false">
      <c r="A24" s="113" t="s">
        <v>669</v>
      </c>
      <c r="B24" s="114" t="n">
        <v>0.420391655792894</v>
      </c>
      <c r="C24" s="114" t="n">
        <v>3.42897678988415</v>
      </c>
      <c r="D24" s="114" t="n">
        <v>0.854347290002528</v>
      </c>
      <c r="E24" s="114" t="n">
        <v>-0.276733492620941</v>
      </c>
      <c r="F24" s="114" t="n">
        <v>-3.53361408723843</v>
      </c>
      <c r="G24" s="114" t="n">
        <v>1.77177985653982</v>
      </c>
      <c r="H24" s="114" t="n">
        <v>1.10633621125268</v>
      </c>
      <c r="I24" s="115" t="n">
        <v>3.6892827558898</v>
      </c>
      <c r="J24" s="115" t="n">
        <v>4.04062578876841</v>
      </c>
      <c r="K24" s="114" t="n">
        <v>0.475793199846829</v>
      </c>
      <c r="L24" s="114" t="n">
        <v>2.26510600956325</v>
      </c>
      <c r="M24" s="114" t="n">
        <v>0.0131998359580567</v>
      </c>
      <c r="N24" s="115" t="n">
        <v>8.1352229631038</v>
      </c>
      <c r="O24" s="115" t="n">
        <v>-5.4957080629575</v>
      </c>
      <c r="P24" s="114" t="n">
        <v>1.24299154668757</v>
      </c>
      <c r="Q24" s="114" t="n">
        <v>3.15601084621227</v>
      </c>
      <c r="S24" s="67" t="s">
        <v>242</v>
      </c>
    </row>
    <row r="25" customFormat="false" ht="15" hidden="false" customHeight="false" outlineLevel="0" collapsed="false">
      <c r="A25" s="113" t="s">
        <v>670</v>
      </c>
      <c r="B25" s="114" t="n">
        <v>-0.687935679934578</v>
      </c>
      <c r="C25" s="114" t="n">
        <v>2.63520845072121</v>
      </c>
      <c r="D25" s="114" t="n">
        <v>0.0244201396942263</v>
      </c>
      <c r="E25" s="114" t="n">
        <v>-0.218409432922328</v>
      </c>
      <c r="F25" s="114" t="n">
        <v>-2.19435789304289</v>
      </c>
      <c r="G25" s="114" t="n">
        <v>1.61442156044004</v>
      </c>
      <c r="H25" s="114" t="n">
        <v>0.893962250199444</v>
      </c>
      <c r="I25" s="115" t="n">
        <v>6.6367402881253</v>
      </c>
      <c r="J25" s="115" t="n">
        <v>2.21927354655826</v>
      </c>
      <c r="K25" s="114" t="n">
        <v>1.8722026520689</v>
      </c>
      <c r="L25" s="114" t="n">
        <v>3.35840837995406</v>
      </c>
      <c r="M25" s="114" t="n">
        <v>1.25808123934162</v>
      </c>
      <c r="N25" s="115" t="n">
        <v>10.0503123806393</v>
      </c>
      <c r="O25" s="115" t="n">
        <v>-3.99799442710295</v>
      </c>
      <c r="P25" s="114" t="n">
        <v>0.517383698238613</v>
      </c>
      <c r="Q25" s="114" t="n">
        <v>5.58402613597948</v>
      </c>
      <c r="S25" s="67" t="s">
        <v>226</v>
      </c>
    </row>
    <row r="26" customFormat="false" ht="15" hidden="false" customHeight="false" outlineLevel="0" collapsed="false">
      <c r="A26" s="113" t="s">
        <v>671</v>
      </c>
      <c r="B26" s="114" t="n">
        <v>-0.181354876961593</v>
      </c>
      <c r="C26" s="114" t="n">
        <v>0.688222654190054</v>
      </c>
      <c r="D26" s="114" t="n">
        <v>0.0184335315762932</v>
      </c>
      <c r="E26" s="114" t="n">
        <v>-0.0186208604471384</v>
      </c>
      <c r="F26" s="114" t="n">
        <v>-0.656367775118019</v>
      </c>
      <c r="G26" s="114" t="n">
        <v>0.392356940671686</v>
      </c>
      <c r="H26" s="114" t="n">
        <v>0.199182192189522</v>
      </c>
      <c r="I26" s="115" t="n">
        <v>1.99488127911587</v>
      </c>
      <c r="J26" s="115" t="n">
        <v>-0.182352379689608</v>
      </c>
      <c r="K26" s="114" t="n">
        <v>0.400308179664329</v>
      </c>
      <c r="L26" s="114" t="n">
        <v>0.719179481145655</v>
      </c>
      <c r="M26" s="114" t="n">
        <v>0.21541339388505</v>
      </c>
      <c r="N26" s="115" t="n">
        <v>2.38597003655833</v>
      </c>
      <c r="O26" s="115" t="n">
        <v>-1.39388197423231</v>
      </c>
      <c r="P26" s="114"/>
      <c r="Q26" s="114" t="n">
        <v>1.86988632348945</v>
      </c>
      <c r="S26" s="67" t="s">
        <v>39</v>
      </c>
    </row>
    <row r="27" customFormat="false" ht="15" hidden="false" customHeight="false" outlineLevel="0" collapsed="false">
      <c r="A27" s="113" t="s">
        <v>672</v>
      </c>
      <c r="B27" s="114" t="n">
        <v>-0.0388394565562237</v>
      </c>
      <c r="C27" s="114" t="n">
        <v>0.132960624059903</v>
      </c>
      <c r="D27" s="114" t="n">
        <v>0.0226383786121656</v>
      </c>
      <c r="E27" s="114" t="n">
        <v>0.0786999321023864</v>
      </c>
      <c r="F27" s="114" t="n">
        <v>-0.192650595165774</v>
      </c>
      <c r="G27" s="114" t="n">
        <v>0.0126382440951116</v>
      </c>
      <c r="H27" s="114"/>
      <c r="I27" s="115" t="n">
        <v>0.454488038758672</v>
      </c>
      <c r="J27" s="115" t="n">
        <v>-0.916226089826419</v>
      </c>
      <c r="K27" s="114" t="n">
        <v>-0.29031433463794</v>
      </c>
      <c r="L27" s="114" t="n">
        <v>-0.269641544817975</v>
      </c>
      <c r="M27" s="114" t="n">
        <v>-0.314381447235101</v>
      </c>
      <c r="N27" s="115" t="n">
        <v>-0.103434931506924</v>
      </c>
      <c r="O27" s="115" t="n">
        <v>-0.419302726224521</v>
      </c>
      <c r="P27" s="114" t="n">
        <v>-0.161159127645318</v>
      </c>
      <c r="Q27" s="114" t="n">
        <v>0.582799109851041</v>
      </c>
      <c r="S27" s="67" t="s">
        <v>209</v>
      </c>
    </row>
    <row r="28" customFormat="false" ht="15" hidden="false" customHeight="false" outlineLevel="0" collapsed="false">
      <c r="A28" s="113" t="s">
        <v>673</v>
      </c>
      <c r="B28" s="114" t="n">
        <v>-0.171870034782034</v>
      </c>
      <c r="C28" s="114" t="n">
        <v>0.0501703598231282</v>
      </c>
      <c r="D28" s="114" t="n">
        <v>0.00471949377842762</v>
      </c>
      <c r="E28" s="114" t="n">
        <v>0.0856340403116381</v>
      </c>
      <c r="F28" s="114" t="n">
        <v>-0.0885230434205147</v>
      </c>
      <c r="G28" s="114" t="n">
        <v>0.0583823485643295</v>
      </c>
      <c r="H28" s="114" t="n">
        <v>0.0433220466135409</v>
      </c>
      <c r="I28" s="115" t="n">
        <v>0.510534973738126</v>
      </c>
      <c r="J28" s="115" t="n">
        <v>-0.789999188844094</v>
      </c>
      <c r="K28" s="114" t="n">
        <v>-0.139974493313719</v>
      </c>
      <c r="L28" s="114" t="n">
        <v>-0.163020543586563</v>
      </c>
      <c r="M28" s="114" t="n">
        <v>-0.159314499051168</v>
      </c>
      <c r="N28" s="115" t="n">
        <v>-0.111524419589607</v>
      </c>
      <c r="O28" s="115" t="n">
        <v>-0.304655478987339</v>
      </c>
      <c r="P28" s="114" t="n">
        <v>-0.0212815618961129</v>
      </c>
      <c r="Q28" s="114" t="n">
        <v>0.309284613201693</v>
      </c>
      <c r="S28" s="67" t="s">
        <v>248</v>
      </c>
    </row>
    <row r="29" customFormat="false" ht="15" hidden="false" customHeight="false" outlineLevel="0" collapsed="false">
      <c r="A29" s="113" t="s">
        <v>674</v>
      </c>
      <c r="B29" s="114" t="n">
        <v>0.00253978024266123</v>
      </c>
      <c r="C29" s="114" t="n">
        <v>-0.0236388725208369</v>
      </c>
      <c r="D29" s="114" t="n">
        <v>0.00601940902562908</v>
      </c>
      <c r="E29" s="114" t="n">
        <v>0.0446990824044917</v>
      </c>
      <c r="F29" s="114" t="n">
        <v>-0.0974429105379937</v>
      </c>
      <c r="G29" s="114" t="n">
        <v>0.00800500657742025</v>
      </c>
      <c r="H29" s="114" t="n">
        <v>0.0260224892285636</v>
      </c>
      <c r="I29" s="115" t="n">
        <v>-0.0633439341164157</v>
      </c>
      <c r="J29" s="115" t="n">
        <v>0.105122764713211</v>
      </c>
      <c r="K29" s="114" t="n">
        <v>-0.0612793619497318</v>
      </c>
      <c r="L29" s="114" t="n">
        <v>-0.0605378076312316</v>
      </c>
      <c r="M29" s="114" t="n">
        <v>-0.0592629932621839</v>
      </c>
      <c r="N29" s="115" t="n">
        <v>-0.0667321641735719</v>
      </c>
      <c r="O29" s="115" t="n">
        <v>-0.132272782040653</v>
      </c>
      <c r="P29" s="114" t="n">
        <v>-0.0409384167466349</v>
      </c>
      <c r="Q29" s="114" t="n">
        <v>-0.21582268969252</v>
      </c>
      <c r="S29" s="67" t="s">
        <v>74</v>
      </c>
    </row>
    <row r="30" customFormat="false" ht="15" hidden="false" customHeight="false" outlineLevel="0" collapsed="false">
      <c r="A30" s="113" t="s">
        <v>675</v>
      </c>
      <c r="B30" s="114" t="n">
        <v>0.00376091541055405</v>
      </c>
      <c r="C30" s="114" t="n">
        <v>0.0628933895548808</v>
      </c>
      <c r="D30" s="114" t="n">
        <v>0.00218410053535062</v>
      </c>
      <c r="E30" s="114" t="n">
        <v>0.01178603716904</v>
      </c>
      <c r="F30" s="114" t="n">
        <v>0.0251265112528885</v>
      </c>
      <c r="G30" s="114" t="n">
        <v>0.0248226830856634</v>
      </c>
      <c r="H30" s="114" t="n">
        <v>0.0354986433494483</v>
      </c>
      <c r="I30" s="115" t="n">
        <v>-0.243335912245291</v>
      </c>
      <c r="J30" s="115" t="n">
        <v>-0.00497090538048515</v>
      </c>
      <c r="K30" s="114" t="n">
        <v>0.0567550964566005</v>
      </c>
      <c r="L30" s="114" t="n">
        <v>0.0142198070726594</v>
      </c>
      <c r="M30" s="114" t="n">
        <v>0.053771989078468</v>
      </c>
      <c r="N30" s="115" t="n">
        <v>-0.0351093222132779</v>
      </c>
      <c r="O30" s="115" t="n">
        <v>0.0907687918865164</v>
      </c>
      <c r="P30" s="114"/>
      <c r="Q30" s="114" t="n">
        <v>0.0950281562547223</v>
      </c>
      <c r="S30" s="67" t="s">
        <v>50</v>
      </c>
    </row>
    <row r="31" customFormat="false" ht="15" hidden="false" customHeight="false" outlineLevel="0" collapsed="false">
      <c r="A31" s="113" t="s">
        <v>676</v>
      </c>
      <c r="B31" s="114" t="n">
        <v>1.00113563004175</v>
      </c>
      <c r="C31" s="114" t="n">
        <v>1.01536872389178</v>
      </c>
      <c r="D31" s="114" t="n">
        <v>1.00022520513221</v>
      </c>
      <c r="E31" s="114" t="n">
        <v>1.00574007920033</v>
      </c>
      <c r="F31" s="114" t="n">
        <v>1.01950621303544</v>
      </c>
      <c r="G31" s="114" t="n">
        <v>1.00255996147301</v>
      </c>
      <c r="H31" s="114" t="n">
        <v>1.00449632791476</v>
      </c>
      <c r="I31" s="115" t="n">
        <v>1.54540550746061</v>
      </c>
      <c r="J31" s="115" t="n">
        <v>1.55264578358447</v>
      </c>
      <c r="K31" s="114" t="n">
        <v>1.01936300688022</v>
      </c>
      <c r="L31" s="114" t="n">
        <v>1.00484256787785</v>
      </c>
      <c r="M31" s="114" t="n">
        <v>1.01322176363852</v>
      </c>
      <c r="N31" s="115" t="n">
        <v>1.02742382176168</v>
      </c>
      <c r="O31" s="115" t="n">
        <v>1.72122480090074</v>
      </c>
      <c r="P31" s="114" t="n">
        <v>1.01331171334765</v>
      </c>
      <c r="Q31" s="114" t="n">
        <v>1.12877982724171</v>
      </c>
      <c r="S31" s="67" t="s">
        <v>79</v>
      </c>
    </row>
    <row r="32" customFormat="false" ht="15" hidden="false" customHeight="false" outlineLevel="0" collapsed="false">
      <c r="A32" s="113" t="s">
        <v>677</v>
      </c>
      <c r="B32" s="114"/>
      <c r="C32" s="114"/>
      <c r="D32" s="114"/>
      <c r="E32" s="114" t="n">
        <v>1.845</v>
      </c>
      <c r="F32" s="114" t="n">
        <v>0.023</v>
      </c>
      <c r="G32" s="114" t="n">
        <v>2.01</v>
      </c>
      <c r="H32" s="114" t="n">
        <v>1.81</v>
      </c>
      <c r="I32" s="115" t="n">
        <v>0.25</v>
      </c>
      <c r="J32" s="115" t="n">
        <v>0.668</v>
      </c>
      <c r="K32" s="114" t="n">
        <v>0.0393999999999999</v>
      </c>
      <c r="L32" s="114" t="n">
        <v>0.0449</v>
      </c>
      <c r="M32" s="114" t="n">
        <v>0.0379999999999999</v>
      </c>
      <c r="N32" s="115" t="n">
        <v>0.0118</v>
      </c>
      <c r="O32" s="115" t="n">
        <v>0.0050000000000001</v>
      </c>
      <c r="P32" s="114" t="n">
        <v>2.89999999999999</v>
      </c>
      <c r="Q32" s="114" t="n">
        <v>2.2</v>
      </c>
      <c r="S32" s="67" t="s">
        <v>290</v>
      </c>
    </row>
    <row r="33" customFormat="false" ht="15" hidden="false" customHeight="false" outlineLevel="0" collapsed="false">
      <c r="A33" s="117"/>
      <c r="B33" s="114"/>
      <c r="C33" s="114"/>
      <c r="D33" s="114"/>
      <c r="E33" s="114"/>
      <c r="F33" s="114"/>
      <c r="G33" s="114"/>
      <c r="H33" s="114"/>
      <c r="I33" s="115"/>
      <c r="J33" s="115"/>
      <c r="K33" s="114"/>
      <c r="L33" s="114"/>
      <c r="M33" s="114"/>
      <c r="N33" s="115"/>
      <c r="O33" s="115"/>
      <c r="P33" s="114"/>
      <c r="Q33" s="114"/>
      <c r="S33" s="67" t="s">
        <v>291</v>
      </c>
    </row>
    <row r="34" customFormat="false" ht="15" hidden="false" customHeight="false" outlineLevel="0" collapsed="false">
      <c r="A34" s="109" t="s">
        <v>70</v>
      </c>
      <c r="B34" s="110" t="s">
        <v>373</v>
      </c>
      <c r="C34" s="110" t="s">
        <v>453</v>
      </c>
      <c r="D34" s="110" t="s">
        <v>666</v>
      </c>
      <c r="E34" s="110" t="s">
        <v>506</v>
      </c>
      <c r="F34" s="110" t="s">
        <v>494</v>
      </c>
      <c r="G34" s="110" t="s">
        <v>521</v>
      </c>
      <c r="H34" s="110" t="s">
        <v>537</v>
      </c>
      <c r="I34" s="111" t="s">
        <v>514</v>
      </c>
      <c r="J34" s="111" t="s">
        <v>498</v>
      </c>
      <c r="K34" s="110" t="s">
        <v>508</v>
      </c>
      <c r="L34" s="110" t="s">
        <v>523</v>
      </c>
      <c r="M34" s="110" t="s">
        <v>539</v>
      </c>
      <c r="N34" s="111" t="s">
        <v>518</v>
      </c>
      <c r="O34" s="111" t="s">
        <v>502</v>
      </c>
      <c r="P34" s="110" t="s">
        <v>488</v>
      </c>
      <c r="Q34" s="110" t="s">
        <v>510</v>
      </c>
      <c r="S34" s="67" t="s">
        <v>294</v>
      </c>
    </row>
    <row r="35" customFormat="false" ht="15" hidden="false" customHeight="false" outlineLevel="0" collapsed="false">
      <c r="A35" s="113" t="s">
        <v>669</v>
      </c>
      <c r="B35" s="114" t="n">
        <v>0.392247613655928</v>
      </c>
      <c r="C35" s="114" t="n">
        <v>1.22702486351763</v>
      </c>
      <c r="D35" s="114" t="n">
        <v>0.8213955286545</v>
      </c>
      <c r="E35" s="114" t="n">
        <v>-1.21689280752728</v>
      </c>
      <c r="F35" s="114" t="n">
        <v>-0.0304259402307907</v>
      </c>
      <c r="G35" s="114" t="n">
        <v>-0.820460595363897</v>
      </c>
      <c r="H35" s="114" t="n">
        <v>-0.638290602671828</v>
      </c>
      <c r="I35" s="115" t="n">
        <v>-1.97262979733991</v>
      </c>
      <c r="J35" s="115" t="n">
        <v>-2.20192811140977</v>
      </c>
      <c r="K35" s="114" t="n">
        <v>-2.20342458058429</v>
      </c>
      <c r="L35" s="114" t="n">
        <v>-1.83487604623476</v>
      </c>
      <c r="M35" s="114" t="n">
        <v>-2.24633899919892</v>
      </c>
      <c r="N35" s="115" t="n">
        <v>2.44932264076736</v>
      </c>
      <c r="O35" s="115" t="n">
        <v>-7.18307561492895</v>
      </c>
      <c r="P35" s="114" t="n">
        <v>0.336315148470824</v>
      </c>
      <c r="Q35" s="114" t="n">
        <v>-12.4349021802281</v>
      </c>
      <c r="S35" s="67" t="s">
        <v>301</v>
      </c>
    </row>
    <row r="36" customFormat="false" ht="15" hidden="false" customHeight="false" outlineLevel="0" collapsed="false">
      <c r="A36" s="113" t="s">
        <v>670</v>
      </c>
      <c r="B36" s="114" t="n">
        <v>-1.09081813844676</v>
      </c>
      <c r="C36" s="114" t="n">
        <v>0.288840181771018</v>
      </c>
      <c r="D36" s="114" t="n">
        <v>-0.0122377652464301</v>
      </c>
      <c r="E36" s="114" t="n">
        <v>-0.617654403651607</v>
      </c>
      <c r="F36" s="114" t="n">
        <v>3.62496265553413</v>
      </c>
      <c r="G36" s="114" t="n">
        <v>-0.20906617995512</v>
      </c>
      <c r="H36" s="114" t="n">
        <v>0.38483651874987</v>
      </c>
      <c r="I36" s="115" t="n">
        <v>-1.45814243014922</v>
      </c>
      <c r="J36" s="115" t="n">
        <v>-0.251012227162261</v>
      </c>
      <c r="K36" s="114" t="n">
        <v>-0.679638381425905</v>
      </c>
      <c r="L36" s="114" t="n">
        <v>-0.296089461156553</v>
      </c>
      <c r="M36" s="114" t="n">
        <v>-0.856779608066289</v>
      </c>
      <c r="N36" s="115" t="n">
        <v>8.01165042209542</v>
      </c>
      <c r="O36" s="115" t="n">
        <v>-7.54628934348107</v>
      </c>
      <c r="P36" s="114"/>
      <c r="Q36" s="114" t="n">
        <v>-19.0050678613344</v>
      </c>
      <c r="S36" s="67" t="s">
        <v>298</v>
      </c>
    </row>
    <row r="37" customFormat="false" ht="15" hidden="false" customHeight="false" outlineLevel="0" collapsed="false">
      <c r="A37" s="113" t="s">
        <v>671</v>
      </c>
      <c r="B37" s="114" t="n">
        <v>-0.428468885355534</v>
      </c>
      <c r="C37" s="114" t="n">
        <v>0.0995769316412622</v>
      </c>
      <c r="D37" s="114" t="n">
        <v>0.00781283893331876</v>
      </c>
      <c r="E37" s="114" t="n">
        <v>-0.311276361628538</v>
      </c>
      <c r="F37" s="114" t="n">
        <v>1.42586385622484</v>
      </c>
      <c r="G37" s="114" t="n">
        <v>-0.133821821009053</v>
      </c>
      <c r="H37" s="114" t="n">
        <v>0.121421500753879</v>
      </c>
      <c r="I37" s="115" t="n">
        <v>-0.750033853700611</v>
      </c>
      <c r="J37" s="115" t="n">
        <v>0.0259352061545051</v>
      </c>
      <c r="K37" s="114" t="n">
        <v>-0.13759489972127</v>
      </c>
      <c r="L37" s="114" t="n">
        <v>-0.0411896837943406</v>
      </c>
      <c r="M37" s="114" t="n">
        <v>-0.233693544337925</v>
      </c>
      <c r="N37" s="115" t="n">
        <v>2.77271016658179</v>
      </c>
      <c r="O37" s="115" t="n">
        <v>-2.94741724013523</v>
      </c>
      <c r="P37" s="114" t="n">
        <v>-0.053123255145754</v>
      </c>
      <c r="Q37" s="114" t="n">
        <v>-7.17013973952194</v>
      </c>
      <c r="S37" s="67" t="s">
        <v>304</v>
      </c>
    </row>
    <row r="38" customFormat="false" ht="15" hidden="false" customHeight="false" outlineLevel="0" collapsed="false">
      <c r="A38" s="113" t="s">
        <v>672</v>
      </c>
      <c r="B38" s="114" t="n">
        <v>-0.0845035226533713</v>
      </c>
      <c r="C38" s="114" t="n">
        <v>0.0160076942661184</v>
      </c>
      <c r="D38" s="114" t="n">
        <v>0.0122392688648071</v>
      </c>
      <c r="E38" s="114" t="n">
        <v>0.0270676399290969</v>
      </c>
      <c r="F38" s="114" t="n">
        <v>0.306015230666008</v>
      </c>
      <c r="G38" s="114" t="n">
        <v>0.0597082922426272</v>
      </c>
      <c r="H38" s="114" t="n">
        <v>0.106401121875684</v>
      </c>
      <c r="I38" s="115" t="n">
        <v>-0.097121623454013</v>
      </c>
      <c r="J38" s="115" t="n">
        <v>0.186344235213675</v>
      </c>
      <c r="K38" s="114" t="n">
        <v>-0.0272380357957413</v>
      </c>
      <c r="L38" s="114" t="n">
        <v>0.0103732973736055</v>
      </c>
      <c r="M38" s="114" t="n">
        <v>-0.0231251369829485</v>
      </c>
      <c r="N38" s="115" t="n">
        <v>0.338022587898464</v>
      </c>
      <c r="O38" s="115" t="n">
        <v>-0.193804923013092</v>
      </c>
      <c r="P38" s="114" t="n">
        <v>-0.0883700660907385</v>
      </c>
      <c r="Q38" s="114" t="n">
        <v>-0.510121592630871</v>
      </c>
      <c r="S38" s="67" t="s">
        <v>311</v>
      </c>
    </row>
    <row r="39" customFormat="false" ht="15" hidden="false" customHeight="false" outlineLevel="0" collapsed="false">
      <c r="A39" s="113" t="s">
        <v>673</v>
      </c>
      <c r="B39" s="114" t="n">
        <v>-0.185321355024629</v>
      </c>
      <c r="C39" s="114" t="n">
        <v>0.0324214549339056</v>
      </c>
      <c r="D39" s="114" t="n">
        <v>-0.00703735571874982</v>
      </c>
      <c r="E39" s="114" t="n">
        <v>0.0810564219747926</v>
      </c>
      <c r="F39" s="114" t="n">
        <v>0.1263120549467</v>
      </c>
      <c r="G39" s="114" t="n">
        <v>0.0934777558140581</v>
      </c>
      <c r="H39" s="114" t="n">
        <v>0.133580555657129</v>
      </c>
      <c r="I39" s="115" t="n">
        <v>-0.0943098034864061</v>
      </c>
      <c r="J39" s="115" t="n">
        <v>0.313440582690368</v>
      </c>
      <c r="K39" s="114" t="n">
        <v>-0.0327187604406962</v>
      </c>
      <c r="L39" s="114" t="n">
        <v>-0.0502568428831433</v>
      </c>
      <c r="M39" s="114" t="n">
        <v>-0.0300631571755437</v>
      </c>
      <c r="N39" s="115" t="n">
        <v>-0.115085221327327</v>
      </c>
      <c r="O39" s="115" t="n">
        <v>-0.341365945149383</v>
      </c>
      <c r="P39" s="114" t="n">
        <v>0.163172082976981</v>
      </c>
      <c r="Q39" s="114" t="n">
        <v>-0.700679009785725</v>
      </c>
    </row>
    <row r="40" customFormat="false" ht="15" hidden="false" customHeight="false" outlineLevel="0" collapsed="false">
      <c r="A40" s="113" t="s">
        <v>674</v>
      </c>
      <c r="B40" s="114" t="n">
        <v>0.00469428205645948</v>
      </c>
      <c r="C40" s="114" t="n">
        <v>0.00520533095749663</v>
      </c>
      <c r="D40" s="114" t="n">
        <v>0.00192821931626356</v>
      </c>
      <c r="E40" s="114" t="n">
        <v>0.0227528515194086</v>
      </c>
      <c r="F40" s="114" t="n">
        <v>-0.0645898616637694</v>
      </c>
      <c r="G40" s="114" t="n">
        <v>-0.0577497563138503</v>
      </c>
      <c r="H40" s="114" t="n">
        <v>-0.0375451404059084</v>
      </c>
      <c r="I40" s="115" t="n">
        <v>-0.125785857150302</v>
      </c>
      <c r="J40" s="115" t="n">
        <v>-0.291890769687643</v>
      </c>
      <c r="K40" s="114" t="n">
        <v>-0.035144788796985</v>
      </c>
      <c r="L40" s="114" t="n">
        <v>-0.00911687678770726</v>
      </c>
      <c r="M40" s="114" t="n">
        <v>-0.0393345357665963</v>
      </c>
      <c r="N40" s="115" t="n">
        <v>0.542769725015105</v>
      </c>
      <c r="O40" s="115" t="n">
        <v>-0.170723951563748</v>
      </c>
      <c r="P40" s="114" t="n">
        <v>-0.141089578006126</v>
      </c>
      <c r="Q40" s="114" t="n">
        <v>-0.323264752609658</v>
      </c>
    </row>
    <row r="41" customFormat="false" ht="15" hidden="false" customHeight="false" outlineLevel="0" collapsed="false">
      <c r="A41" s="113" t="s">
        <v>675</v>
      </c>
      <c r="B41" s="114" t="n">
        <v>-0.0154444049510042</v>
      </c>
      <c r="C41" s="114" t="n">
        <v>-0.00755388780326063</v>
      </c>
      <c r="D41" s="114" t="n">
        <v>-0.00214817881042432</v>
      </c>
      <c r="E41" s="114" t="n">
        <v>0.049741897375929</v>
      </c>
      <c r="F41" s="114" t="n">
        <v>-0.121872467901905</v>
      </c>
      <c r="G41" s="114" t="n">
        <v>-0.0253998375090377</v>
      </c>
      <c r="H41" s="114" t="n">
        <v>0.022235388005268</v>
      </c>
      <c r="I41" s="115" t="n">
        <v>-0.258151531002741</v>
      </c>
      <c r="J41" s="115" t="n">
        <v>0.0793714715409433</v>
      </c>
      <c r="K41" s="114" t="n">
        <v>-0.00412098775523074</v>
      </c>
      <c r="L41" s="114" t="n">
        <v>-0.0394424050490179</v>
      </c>
      <c r="M41" s="114" t="n">
        <v>-0.038609323221052</v>
      </c>
      <c r="N41" s="115" t="n">
        <v>-0.1264797586356</v>
      </c>
      <c r="O41" s="115" t="n">
        <v>-0.0801678069309421</v>
      </c>
      <c r="P41" s="114"/>
      <c r="Q41" s="114" t="n">
        <v>-0.666356746150666</v>
      </c>
    </row>
    <row r="42" customFormat="false" ht="15" hidden="false" customHeight="false" outlineLevel="0" collapsed="false">
      <c r="A42" s="113" t="s">
        <v>676</v>
      </c>
      <c r="B42" s="114" t="n">
        <v>1.00222545868475</v>
      </c>
      <c r="C42" s="114" t="n">
        <v>1.00086803613936</v>
      </c>
      <c r="D42" s="114" t="n">
        <v>1.00043882467118</v>
      </c>
      <c r="E42" s="114" t="n">
        <v>1.00113510295771</v>
      </c>
      <c r="F42" s="114" t="n">
        <v>1.04893166230959</v>
      </c>
      <c r="G42" s="114" t="n">
        <v>1.0046793690297</v>
      </c>
      <c r="H42" s="114" t="n">
        <v>1.01096401963988</v>
      </c>
      <c r="I42" s="115" t="n">
        <v>1.20969605117202</v>
      </c>
      <c r="J42" s="115" t="n">
        <v>1.37442252572712</v>
      </c>
      <c r="K42" s="114" t="n">
        <v>1.00423178996992</v>
      </c>
      <c r="L42" s="114" t="n">
        <v>1.00513348427767</v>
      </c>
      <c r="M42" s="114" t="n">
        <v>1.00512582382866</v>
      </c>
      <c r="N42" s="115" t="n">
        <v>1.98185152348244</v>
      </c>
      <c r="O42" s="115" t="n">
        <v>1.20041685296318</v>
      </c>
      <c r="P42" s="114" t="n">
        <v>1.05638935792021</v>
      </c>
      <c r="Q42" s="114" t="n">
        <v>8.57193355893185</v>
      </c>
    </row>
    <row r="43" customFormat="false" ht="15" hidden="false" customHeight="false" outlineLevel="0" collapsed="false">
      <c r="A43" s="113" t="s">
        <v>677</v>
      </c>
      <c r="B43" s="114"/>
      <c r="C43" s="114"/>
      <c r="D43" s="114"/>
      <c r="E43" s="114" t="n">
        <v>0.148999999999999</v>
      </c>
      <c r="F43" s="114" t="n">
        <v>0.0459999999999999</v>
      </c>
      <c r="G43" s="114" t="n">
        <v>0.22</v>
      </c>
      <c r="H43" s="114" t="n">
        <v>0.19</v>
      </c>
      <c r="I43" s="115" t="n">
        <v>0.07</v>
      </c>
      <c r="J43" s="115" t="n">
        <v>0.0520000000000001</v>
      </c>
      <c r="K43" s="114" t="n">
        <v>0.0476</v>
      </c>
      <c r="L43" s="114" t="n">
        <v>0.0478</v>
      </c>
      <c r="M43" s="114" t="n">
        <v>0.0453</v>
      </c>
      <c r="N43" s="115" t="n">
        <v>0.0113000000000001</v>
      </c>
      <c r="O43" s="115" t="n">
        <v>0.0048000000000001</v>
      </c>
      <c r="P43" s="114" t="n">
        <v>4.9</v>
      </c>
      <c r="Q43" s="114" t="n">
        <v>0.8</v>
      </c>
    </row>
    <row r="44" customFormat="false" ht="15" hidden="false" customHeight="false" outlineLevel="0" collapsed="false">
      <c r="A44" s="117"/>
      <c r="B44" s="114"/>
      <c r="C44" s="114"/>
      <c r="D44" s="114"/>
      <c r="E44" s="114"/>
      <c r="F44" s="114"/>
      <c r="G44" s="114"/>
      <c r="H44" s="114"/>
      <c r="I44" s="115"/>
      <c r="J44" s="115"/>
      <c r="K44" s="114"/>
      <c r="L44" s="114"/>
      <c r="M44" s="114"/>
      <c r="N44" s="115"/>
      <c r="O44" s="115"/>
      <c r="P44" s="114"/>
      <c r="Q44" s="114"/>
    </row>
    <row r="45" customFormat="false" ht="15" hidden="false" customHeight="false" outlineLevel="0" collapsed="false">
      <c r="A45" s="109" t="s">
        <v>83</v>
      </c>
      <c r="B45" s="110" t="s">
        <v>373</v>
      </c>
      <c r="C45" s="110" t="s">
        <v>453</v>
      </c>
      <c r="D45" s="110" t="s">
        <v>666</v>
      </c>
      <c r="E45" s="110" t="s">
        <v>506</v>
      </c>
      <c r="F45" s="110" t="s">
        <v>494</v>
      </c>
      <c r="G45" s="110" t="s">
        <v>521</v>
      </c>
      <c r="H45" s="110" t="s">
        <v>537</v>
      </c>
      <c r="I45" s="111" t="s">
        <v>514</v>
      </c>
      <c r="J45" s="111" t="s">
        <v>498</v>
      </c>
      <c r="K45" s="110" t="s">
        <v>508</v>
      </c>
      <c r="L45" s="110" t="s">
        <v>523</v>
      </c>
      <c r="M45" s="110" t="s">
        <v>539</v>
      </c>
      <c r="N45" s="111" t="s">
        <v>518</v>
      </c>
      <c r="O45" s="111" t="s">
        <v>502</v>
      </c>
      <c r="P45" s="110" t="s">
        <v>488</v>
      </c>
      <c r="Q45" s="110" t="s">
        <v>510</v>
      </c>
    </row>
    <row r="46" customFormat="false" ht="15" hidden="false" customHeight="false" outlineLevel="0" collapsed="false">
      <c r="A46" s="113" t="s">
        <v>669</v>
      </c>
      <c r="B46" s="114" t="n">
        <v>1.21330725891458</v>
      </c>
      <c r="C46" s="114" t="n">
        <v>0.510201003674621</v>
      </c>
      <c r="D46" s="114" t="n">
        <v>0.766652180280485</v>
      </c>
      <c r="E46" s="114" t="n">
        <v>0.0494454339994146</v>
      </c>
      <c r="F46" s="114" t="n">
        <v>-1.4155391781916</v>
      </c>
      <c r="G46" s="114" t="n">
        <v>-0.216918233392389</v>
      </c>
      <c r="H46" s="114" t="n">
        <v>0.218410135108829</v>
      </c>
      <c r="I46" s="115" t="n">
        <v>-0.00231325399985692</v>
      </c>
      <c r="J46" s="115" t="n">
        <v>-3.40831868374848</v>
      </c>
      <c r="K46" s="114" t="n">
        <v>-0.421611546703749</v>
      </c>
      <c r="L46" s="114" t="n">
        <v>-0.36005506606865</v>
      </c>
      <c r="M46" s="114" t="n">
        <v>-0.317806233836579</v>
      </c>
      <c r="N46" s="115" t="n">
        <v>-2.09062504273793</v>
      </c>
      <c r="O46" s="115" t="n">
        <v>-0.712418271995828</v>
      </c>
      <c r="P46" s="114" t="n">
        <v>1.51451477075643</v>
      </c>
      <c r="Q46" s="114" t="n">
        <v>-18.2833002983533</v>
      </c>
    </row>
    <row r="47" customFormat="false" ht="15" hidden="false" customHeight="false" outlineLevel="0" collapsed="false">
      <c r="A47" s="113" t="s">
        <v>670</v>
      </c>
      <c r="B47" s="114" t="n">
        <v>0.302931550400076</v>
      </c>
      <c r="C47" s="114" t="n">
        <v>-0.684955672476306</v>
      </c>
      <c r="D47" s="114" t="n">
        <v>-0.113879273254494</v>
      </c>
      <c r="E47" s="114" t="n">
        <v>0.543724965312619</v>
      </c>
      <c r="F47" s="114" t="n">
        <v>0.923277525145044</v>
      </c>
      <c r="G47" s="114" t="n">
        <v>0.0474897062997232</v>
      </c>
      <c r="H47" s="114" t="n">
        <v>0.55261835048175</v>
      </c>
      <c r="I47" s="115" t="n">
        <v>2.91322593598687</v>
      </c>
      <c r="J47" s="115" t="n">
        <v>-3.62195409810468</v>
      </c>
      <c r="K47" s="114" t="n">
        <v>1.7954926811753</v>
      </c>
      <c r="L47" s="114" t="n">
        <v>1.56358135362242</v>
      </c>
      <c r="M47" s="114" t="n">
        <v>1.81008013035842</v>
      </c>
      <c r="N47" s="115" t="n">
        <v>-0.0672809748582855</v>
      </c>
      <c r="O47" s="115" t="n">
        <v>2.20459836516399</v>
      </c>
      <c r="P47" s="114" t="n">
        <v>0.89825376403038</v>
      </c>
      <c r="Q47" s="114" t="n">
        <v>-22.7609922451118</v>
      </c>
    </row>
    <row r="48" customFormat="false" ht="15" hidden="false" customHeight="false" outlineLevel="0" collapsed="false">
      <c r="A48" s="113" t="s">
        <v>671</v>
      </c>
      <c r="B48" s="114" t="n">
        <v>0.100256685181731</v>
      </c>
      <c r="C48" s="114" t="n">
        <v>-0.213949906142578</v>
      </c>
      <c r="D48" s="114" t="n">
        <v>-0.0316331146466065</v>
      </c>
      <c r="E48" s="114" t="n">
        <v>0.261237460444636</v>
      </c>
      <c r="F48" s="114" t="n">
        <v>0.336867023381096</v>
      </c>
      <c r="G48" s="114" t="n">
        <v>0.0827155271008872</v>
      </c>
      <c r="H48" s="114" t="n">
        <v>0.229946940421721</v>
      </c>
      <c r="I48" s="115" t="n">
        <v>0.980743708564209</v>
      </c>
      <c r="J48" s="115" t="n">
        <v>-1.26338642962748</v>
      </c>
      <c r="K48" s="114" t="n">
        <v>0.549325736050679</v>
      </c>
      <c r="L48" s="114" t="n">
        <v>0.440113883951176</v>
      </c>
      <c r="M48" s="114" t="n">
        <v>0.524878524422277</v>
      </c>
      <c r="N48" s="115" t="n">
        <v>-0.115912029223482</v>
      </c>
      <c r="O48" s="115" t="n">
        <v>0.436991244777586</v>
      </c>
      <c r="P48" s="114" t="n">
        <v>0.080032097971667</v>
      </c>
      <c r="Q48" s="114" t="n">
        <v>-7.05419033527859</v>
      </c>
    </row>
    <row r="49" customFormat="false" ht="15" hidden="false" customHeight="false" outlineLevel="0" collapsed="false">
      <c r="A49" s="113" t="s">
        <v>672</v>
      </c>
      <c r="B49" s="114" t="n">
        <v>-0.0330910703635916</v>
      </c>
      <c r="C49" s="114" t="n">
        <v>-0.0119830320836579</v>
      </c>
      <c r="D49" s="114" t="n">
        <v>-0.00285902598653323</v>
      </c>
      <c r="E49" s="114" t="n">
        <v>0.0864852309479451</v>
      </c>
      <c r="F49" s="114" t="n">
        <v>0.0396419581198382</v>
      </c>
      <c r="G49" s="114" t="n">
        <v>0.0298250654906063</v>
      </c>
      <c r="H49" s="114" t="n">
        <v>0.0370889265952305</v>
      </c>
      <c r="I49" s="115" t="n">
        <v>0.2835827650184</v>
      </c>
      <c r="J49" s="115" t="n">
        <v>-0.452959559638146</v>
      </c>
      <c r="K49" s="114" t="n">
        <v>-0.0327371953538946</v>
      </c>
      <c r="L49" s="114" t="n">
        <v>-0.0679249856605364</v>
      </c>
      <c r="M49" s="114" t="n">
        <v>-0.0765033301414639</v>
      </c>
      <c r="N49" s="115" t="n">
        <v>-0.109810149819201</v>
      </c>
      <c r="O49" s="115" t="n">
        <v>-0.236047300803715</v>
      </c>
      <c r="P49" s="114" t="n">
        <v>-0.110066271464787</v>
      </c>
      <c r="Q49" s="114" t="n">
        <v>-1.01833458908031</v>
      </c>
    </row>
    <row r="50" customFormat="false" ht="15" hidden="false" customHeight="false" outlineLevel="0" collapsed="false">
      <c r="A50" s="113" t="s">
        <v>673</v>
      </c>
      <c r="B50" s="114" t="n">
        <v>-0.180083019164494</v>
      </c>
      <c r="C50" s="114" t="n">
        <v>0.0205189222624542</v>
      </c>
      <c r="D50" s="114" t="n">
        <v>-0.0044181976901258</v>
      </c>
      <c r="E50" s="114" t="n">
        <v>0.0827955785557531</v>
      </c>
      <c r="F50" s="114" t="n">
        <v>0.0673062678125859</v>
      </c>
      <c r="G50" s="114" t="n">
        <v>0.0413993369643993</v>
      </c>
      <c r="H50" s="114" t="n">
        <v>0.0715293938958333</v>
      </c>
      <c r="I50" s="115"/>
      <c r="J50" s="115" t="n">
        <v>0.0441627888661131</v>
      </c>
      <c r="K50" s="114" t="n">
        <v>0.0864732182330696</v>
      </c>
      <c r="L50" s="114" t="n">
        <v>0.0521230337854122</v>
      </c>
      <c r="M50" s="114" t="n">
        <v>0.0986947418792566</v>
      </c>
      <c r="N50" s="115" t="n">
        <v>-0.132466473185494</v>
      </c>
      <c r="O50" s="115"/>
      <c r="P50" s="114" t="n">
        <v>-0.0882815823426562</v>
      </c>
      <c r="Q50" s="114" t="n">
        <v>-0.149550033098766</v>
      </c>
    </row>
    <row r="51" customFormat="false" ht="15" hidden="false" customHeight="false" outlineLevel="0" collapsed="false">
      <c r="A51" s="113" t="s">
        <v>674</v>
      </c>
      <c r="B51" s="114" t="n">
        <v>0.0153726391221293</v>
      </c>
      <c r="C51" s="114" t="n">
        <v>0.00313221562836295</v>
      </c>
      <c r="D51" s="114" t="n">
        <v>0.00506513506943717</v>
      </c>
      <c r="E51" s="114" t="n">
        <v>0.000386999108443445</v>
      </c>
      <c r="F51" s="114" t="n">
        <v>-0.038800688849374</v>
      </c>
      <c r="G51" s="114" t="n">
        <v>-0.00225233006660807</v>
      </c>
      <c r="H51" s="114" t="n">
        <v>-0.000252057834049688</v>
      </c>
      <c r="I51" s="115" t="n">
        <v>-0.155574940699425</v>
      </c>
      <c r="J51" s="115" t="n">
        <v>0.0270339351525861</v>
      </c>
      <c r="K51" s="114" t="n">
        <v>0.0271420614713328</v>
      </c>
      <c r="L51" s="114" t="n">
        <v>0.0373667637416517</v>
      </c>
      <c r="M51" s="114" t="n">
        <v>0.0611122494638647</v>
      </c>
      <c r="N51" s="115" t="n">
        <v>-0.00569237400190161</v>
      </c>
      <c r="O51" s="115" t="n">
        <v>0.168901811770001</v>
      </c>
      <c r="P51" s="114" t="n">
        <v>0.0255138539032768</v>
      </c>
      <c r="Q51" s="114" t="n">
        <v>-0.0528659786471263</v>
      </c>
    </row>
    <row r="52" customFormat="false" ht="15" hidden="false" customHeight="false" outlineLevel="0" collapsed="false">
      <c r="A52" s="113" t="s">
        <v>675</v>
      </c>
      <c r="B52" s="114" t="n">
        <v>-0.0122256451109878</v>
      </c>
      <c r="C52" s="114" t="n">
        <v>-0.026906404663499</v>
      </c>
      <c r="D52" s="114" t="n">
        <v>-0.00431489223413107</v>
      </c>
      <c r="E52" s="114" t="n">
        <v>0.072971550629457</v>
      </c>
      <c r="F52" s="114"/>
      <c r="G52" s="114" t="n">
        <v>0.0595587842490447</v>
      </c>
      <c r="H52" s="114" t="n">
        <v>0.0721015703803341</v>
      </c>
      <c r="I52" s="115" t="n">
        <v>0.180283051186314</v>
      </c>
      <c r="J52" s="115" t="n">
        <v>0.022163026617663</v>
      </c>
      <c r="K52" s="114" t="n">
        <v>0.0524652698831242</v>
      </c>
      <c r="L52" s="114" t="n">
        <v>0.0361781054793053</v>
      </c>
      <c r="M52" s="114" t="n">
        <v>0.0465254287077109</v>
      </c>
      <c r="N52" s="115" t="n">
        <v>-0.0379137554725992</v>
      </c>
      <c r="O52" s="115" t="n">
        <v>0.270303471737127</v>
      </c>
      <c r="P52" s="114" t="n">
        <v>-0.106340523424961</v>
      </c>
      <c r="Q52" s="114" t="n">
        <v>0.476396136135952</v>
      </c>
    </row>
    <row r="53" customFormat="false" ht="15" hidden="false" customHeight="false" outlineLevel="0" collapsed="false">
      <c r="A53" s="113" t="s">
        <v>676</v>
      </c>
      <c r="B53" s="114" t="n">
        <v>1.00315598647002</v>
      </c>
      <c r="C53" s="114" t="n">
        <v>1.00077504912594</v>
      </c>
      <c r="D53" s="114" t="n">
        <v>1.00004303101926</v>
      </c>
      <c r="E53" s="114" t="n">
        <v>1.00134403233476</v>
      </c>
      <c r="F53" s="114" t="n">
        <v>1.00614826208996</v>
      </c>
      <c r="G53" s="114" t="n">
        <v>1.00143803192832</v>
      </c>
      <c r="H53" s="114" t="n">
        <v>1.00241139255563</v>
      </c>
      <c r="I53" s="115" t="n">
        <v>1.01809893143085</v>
      </c>
      <c r="J53" s="115" t="n">
        <v>1.15782868469484</v>
      </c>
      <c r="K53" s="114" t="n">
        <v>1.00544590671334</v>
      </c>
      <c r="L53" s="114" t="n">
        <v>1.00742609143853</v>
      </c>
      <c r="M53" s="114" t="n">
        <v>1.01042338558459</v>
      </c>
      <c r="N53" s="115" t="n">
        <v>1.0219184060112</v>
      </c>
      <c r="O53" s="115" t="n">
        <v>1.10666172850354</v>
      </c>
      <c r="P53" s="114" t="n">
        <v>1.01017062000115</v>
      </c>
      <c r="Q53" s="114" t="n">
        <v>9.47954306612753</v>
      </c>
    </row>
    <row r="54" customFormat="false" ht="15" hidden="false" customHeight="false" outlineLevel="0" collapsed="false">
      <c r="A54" s="113" t="s">
        <v>677</v>
      </c>
      <c r="B54" s="114"/>
      <c r="C54" s="114"/>
      <c r="D54" s="114"/>
      <c r="E54" s="114" t="n">
        <v>1.05</v>
      </c>
      <c r="F54" s="114" t="n">
        <v>0.017</v>
      </c>
      <c r="G54" s="114" t="n">
        <v>1.13</v>
      </c>
      <c r="H54" s="114" t="n">
        <v>1.21</v>
      </c>
      <c r="I54" s="115" t="n">
        <v>0.03</v>
      </c>
      <c r="J54" s="115" t="n">
        <v>0.26</v>
      </c>
      <c r="K54" s="114" t="n">
        <v>0.022</v>
      </c>
      <c r="L54" s="114" t="n">
        <v>0.032</v>
      </c>
      <c r="M54" s="114" t="n">
        <v>0.0239</v>
      </c>
      <c r="N54" s="115" t="n">
        <v>0.0081</v>
      </c>
      <c r="O54" s="115" t="n">
        <v>0.0039</v>
      </c>
      <c r="P54" s="114" t="n">
        <v>3.8</v>
      </c>
      <c r="Q54" s="114" t="n">
        <v>1.2</v>
      </c>
    </row>
    <row r="55" customFormat="false" ht="15" hidden="false" customHeight="false" outlineLevel="0" collapsed="false">
      <c r="A55" s="117"/>
      <c r="B55" s="114"/>
      <c r="C55" s="114"/>
      <c r="D55" s="114"/>
      <c r="E55" s="114"/>
      <c r="F55" s="114"/>
      <c r="G55" s="114"/>
      <c r="H55" s="114"/>
      <c r="I55" s="115"/>
      <c r="J55" s="115"/>
      <c r="K55" s="114"/>
      <c r="L55" s="114"/>
      <c r="M55" s="114"/>
      <c r="N55" s="115"/>
      <c r="O55" s="115"/>
      <c r="P55" s="114"/>
      <c r="Q55" s="114"/>
    </row>
    <row r="56" customFormat="false" ht="15" hidden="false" customHeight="false" outlineLevel="0" collapsed="false">
      <c r="A56" s="109" t="s">
        <v>215</v>
      </c>
      <c r="B56" s="110" t="s">
        <v>373</v>
      </c>
      <c r="C56" s="110" t="s">
        <v>453</v>
      </c>
      <c r="D56" s="110" t="s">
        <v>666</v>
      </c>
      <c r="E56" s="110" t="s">
        <v>506</v>
      </c>
      <c r="F56" s="110" t="s">
        <v>494</v>
      </c>
      <c r="G56" s="110" t="s">
        <v>521</v>
      </c>
      <c r="H56" s="110" t="s">
        <v>537</v>
      </c>
      <c r="I56" s="111" t="s">
        <v>514</v>
      </c>
      <c r="J56" s="111" t="s">
        <v>498</v>
      </c>
      <c r="K56" s="110" t="s">
        <v>508</v>
      </c>
      <c r="L56" s="110" t="s">
        <v>523</v>
      </c>
      <c r="M56" s="110" t="s">
        <v>539</v>
      </c>
      <c r="N56" s="111" t="s">
        <v>518</v>
      </c>
      <c r="O56" s="111" t="s">
        <v>502</v>
      </c>
      <c r="P56" s="110" t="s">
        <v>488</v>
      </c>
      <c r="Q56" s="110" t="s">
        <v>510</v>
      </c>
    </row>
    <row r="57" customFormat="false" ht="15" hidden="false" customHeight="false" outlineLevel="0" collapsed="false">
      <c r="A57" s="113" t="s">
        <v>669</v>
      </c>
      <c r="B57" s="114" t="n">
        <v>1.18426937590104</v>
      </c>
      <c r="C57" s="114" t="n">
        <v>1.03803581838655</v>
      </c>
      <c r="D57" s="114" t="n">
        <v>0.889469007174831</v>
      </c>
      <c r="E57" s="114" t="n">
        <v>-1.02447093783556</v>
      </c>
      <c r="F57" s="114" t="n">
        <v>-2</v>
      </c>
      <c r="G57" s="114" t="n">
        <v>-0.669802759468042</v>
      </c>
      <c r="H57" s="114"/>
      <c r="I57" s="115"/>
      <c r="J57" s="115"/>
      <c r="K57" s="114" t="n">
        <v>-2.2615875369974</v>
      </c>
      <c r="L57" s="114" t="n">
        <v>-0.203692274199242</v>
      </c>
      <c r="M57" s="114"/>
      <c r="N57" s="115"/>
      <c r="O57" s="115"/>
      <c r="P57" s="118" t="n">
        <v>0.189466074294901</v>
      </c>
      <c r="Q57" s="118" t="n">
        <v>0.945977508508365</v>
      </c>
    </row>
    <row r="58" customFormat="false" ht="15" hidden="false" customHeight="false" outlineLevel="0" collapsed="false">
      <c r="A58" s="113" t="s">
        <v>670</v>
      </c>
      <c r="B58" s="114" t="n">
        <v>0.528873596399109</v>
      </c>
      <c r="C58" s="114" t="n">
        <v>-0.0764045328950904</v>
      </c>
      <c r="D58" s="114" t="n">
        <v>0.0732849926248712</v>
      </c>
      <c r="E58" s="114" t="n">
        <v>0.480734972764203</v>
      </c>
      <c r="F58" s="114"/>
      <c r="G58" s="114" t="n">
        <v>0.842850888039477</v>
      </c>
      <c r="H58" s="114"/>
      <c r="I58" s="115"/>
      <c r="J58" s="115"/>
      <c r="K58" s="114" t="n">
        <v>0.332826796677739</v>
      </c>
      <c r="L58" s="114" t="n">
        <v>2.66202439384413</v>
      </c>
      <c r="M58" s="114"/>
      <c r="N58" s="115"/>
      <c r="O58" s="115"/>
      <c r="P58" s="118"/>
      <c r="Q58" s="118" t="n">
        <v>4.14302777108859</v>
      </c>
    </row>
    <row r="59" customFormat="false" ht="15" hidden="false" customHeight="false" outlineLevel="0" collapsed="false">
      <c r="A59" s="113" t="s">
        <v>671</v>
      </c>
      <c r="B59" s="114" t="n">
        <v>0.16839696728325</v>
      </c>
      <c r="C59" s="114" t="n">
        <v>-0.0230336317843834</v>
      </c>
      <c r="D59" s="114" t="n">
        <v>0.0292461505945378</v>
      </c>
      <c r="E59" s="114" t="n">
        <v>-0.00151769537876729</v>
      </c>
      <c r="F59" s="114"/>
      <c r="G59" s="114" t="n">
        <v>0.196336670475151</v>
      </c>
      <c r="H59" s="114"/>
      <c r="I59" s="115"/>
      <c r="J59" s="115"/>
      <c r="K59" s="114" t="n">
        <v>0.124102170743392</v>
      </c>
      <c r="L59" s="114" t="n">
        <v>0.692099233000772</v>
      </c>
      <c r="M59" s="114"/>
      <c r="N59" s="115"/>
      <c r="O59" s="115"/>
      <c r="P59" s="118" t="n">
        <v>-0.203593410128271</v>
      </c>
      <c r="Q59" s="118" t="n">
        <v>1.20395423573027</v>
      </c>
    </row>
    <row r="60" customFormat="false" ht="15" hidden="false" customHeight="false" outlineLevel="0" collapsed="false">
      <c r="A60" s="113" t="s">
        <v>672</v>
      </c>
      <c r="B60" s="114" t="n">
        <v>-0.168181568671804</v>
      </c>
      <c r="C60" s="114" t="n">
        <v>0.0301510759669207</v>
      </c>
      <c r="D60" s="114"/>
      <c r="E60" s="114" t="n">
        <v>-0.0205598242356198</v>
      </c>
      <c r="F60" s="114"/>
      <c r="G60" s="114" t="n">
        <v>-0.0778658060394943</v>
      </c>
      <c r="H60" s="114"/>
      <c r="I60" s="115"/>
      <c r="J60" s="115"/>
      <c r="K60" s="114" t="n">
        <v>-0.0154669272208572</v>
      </c>
      <c r="L60" s="114" t="n">
        <v>-0.22018359241565</v>
      </c>
      <c r="M60" s="114"/>
      <c r="N60" s="115"/>
      <c r="O60" s="115"/>
      <c r="P60" s="118" t="n">
        <v>-0.143246131803556</v>
      </c>
      <c r="Q60" s="118" t="n">
        <v>0.0783833467458497</v>
      </c>
    </row>
    <row r="61" customFormat="false" ht="15" hidden="false" customHeight="false" outlineLevel="0" collapsed="false">
      <c r="A61" s="113" t="s">
        <v>673</v>
      </c>
      <c r="B61" s="114" t="n">
        <v>-0.163262523428085</v>
      </c>
      <c r="C61" s="114" t="n">
        <v>0.0248909981794803</v>
      </c>
      <c r="D61" s="114" t="n">
        <v>-0.0214532404973499</v>
      </c>
      <c r="E61" s="114" t="n">
        <v>0.235234110352146</v>
      </c>
      <c r="F61" s="114"/>
      <c r="G61" s="114" t="n">
        <v>0.120749542563279</v>
      </c>
      <c r="H61" s="114"/>
      <c r="I61" s="115"/>
      <c r="J61" s="115"/>
      <c r="K61" s="114" t="n">
        <v>0.0476026409027367</v>
      </c>
      <c r="L61" s="114" t="n">
        <v>-0.049000035724042</v>
      </c>
      <c r="M61" s="114"/>
      <c r="N61" s="115"/>
      <c r="O61" s="115"/>
      <c r="P61" s="118" t="n">
        <v>0.0223503834132189</v>
      </c>
      <c r="Q61" s="118" t="n">
        <v>0.100370678505417</v>
      </c>
    </row>
    <row r="62" customFormat="false" ht="15" hidden="false" customHeight="false" outlineLevel="0" collapsed="false">
      <c r="A62" s="113" t="s">
        <v>674</v>
      </c>
      <c r="B62" s="114" t="n">
        <v>0.0361640434507537</v>
      </c>
      <c r="C62" s="114" t="n">
        <v>-0.0125905329012902</v>
      </c>
      <c r="D62" s="114" t="n">
        <v>-0.00567828163310224</v>
      </c>
      <c r="E62" s="114" t="n">
        <v>-0.0188342945112289</v>
      </c>
      <c r="F62" s="114"/>
      <c r="G62" s="114" t="n">
        <v>0.00220753493290409</v>
      </c>
      <c r="H62" s="114"/>
      <c r="I62" s="115"/>
      <c r="J62" s="115"/>
      <c r="K62" s="114" t="n">
        <v>0.00191928175430578</v>
      </c>
      <c r="L62" s="114" t="n">
        <v>0.0175633955666776</v>
      </c>
      <c r="M62" s="114"/>
      <c r="N62" s="115"/>
      <c r="O62" s="115"/>
      <c r="P62" s="118" t="n">
        <v>0.0991165661746041</v>
      </c>
      <c r="Q62" s="118" t="n">
        <v>0.225104657455325</v>
      </c>
    </row>
    <row r="63" customFormat="false" ht="15" hidden="false" customHeight="false" outlineLevel="0" collapsed="false">
      <c r="A63" s="113" t="s">
        <v>675</v>
      </c>
      <c r="B63" s="114" t="n">
        <v>0.00979251587142332</v>
      </c>
      <c r="C63" s="114" t="n">
        <v>8.87136879101559E-005</v>
      </c>
      <c r="D63" s="114"/>
      <c r="E63" s="114" t="n">
        <v>-0.136688813722998</v>
      </c>
      <c r="F63" s="114"/>
      <c r="G63" s="114" t="n">
        <v>-0.0992482498433685</v>
      </c>
      <c r="H63" s="114"/>
      <c r="I63" s="115"/>
      <c r="J63" s="115"/>
      <c r="K63" s="114" t="n">
        <v>0.0104260872855983</v>
      </c>
      <c r="L63" s="114" t="n">
        <v>-0.0459405162328406</v>
      </c>
      <c r="M63" s="114"/>
      <c r="N63" s="115"/>
      <c r="O63" s="115"/>
      <c r="P63" s="118" t="n">
        <v>-0.131823272504138</v>
      </c>
      <c r="Q63" s="118" t="n">
        <v>-0.354784267058802</v>
      </c>
    </row>
    <row r="64" customFormat="false" ht="15" hidden="false" customHeight="false" outlineLevel="0" collapsed="false">
      <c r="A64" s="113" t="s">
        <v>676</v>
      </c>
      <c r="B64" s="114" t="n">
        <v>1.00279239921702</v>
      </c>
      <c r="C64" s="114" t="n">
        <v>1.00008292669424</v>
      </c>
      <c r="D64" s="114" t="n">
        <v>1.00019031985081</v>
      </c>
      <c r="E64" s="114" t="n">
        <v>1.0096487923497</v>
      </c>
      <c r="F64" s="114" t="n">
        <v>1</v>
      </c>
      <c r="G64" s="114" t="n">
        <v>1.01309858165259</v>
      </c>
      <c r="H64" s="114"/>
      <c r="I64" s="115"/>
      <c r="J64" s="115"/>
      <c r="K64" s="114" t="n">
        <v>1.00515188693694</v>
      </c>
      <c r="L64" s="114" t="n">
        <v>1.00895428503111</v>
      </c>
      <c r="M64" s="114"/>
      <c r="N64" s="115"/>
      <c r="O64" s="115"/>
      <c r="P64" s="118" t="n">
        <v>1.0415694481308</v>
      </c>
      <c r="Q64" s="118" t="n">
        <v>1.80562065014667</v>
      </c>
    </row>
    <row r="65" customFormat="false" ht="15" hidden="false" customHeight="false" outlineLevel="0" collapsed="false">
      <c r="A65" s="113" t="s">
        <v>677</v>
      </c>
      <c r="B65" s="114"/>
      <c r="C65" s="114"/>
      <c r="D65" s="114"/>
      <c r="E65" s="114" t="n">
        <v>0.087</v>
      </c>
      <c r="F65" s="114" t="n">
        <v>0.01</v>
      </c>
      <c r="G65" s="114" t="n">
        <v>0.13</v>
      </c>
      <c r="H65" s="114"/>
      <c r="I65" s="115"/>
      <c r="J65" s="115"/>
      <c r="K65" s="114" t="n">
        <v>0.0044</v>
      </c>
      <c r="L65" s="114" t="n">
        <v>0.0504</v>
      </c>
      <c r="M65" s="114"/>
      <c r="N65" s="115"/>
      <c r="O65" s="115"/>
      <c r="P65" s="118" t="n">
        <v>1.67</v>
      </c>
      <c r="Q65" s="118" t="n">
        <v>0.2</v>
      </c>
    </row>
    <row r="66" customFormat="false" ht="15" hidden="false" customHeight="false" outlineLevel="0" collapsed="false">
      <c r="A66" s="117"/>
      <c r="B66" s="114"/>
      <c r="C66" s="114"/>
      <c r="D66" s="114"/>
      <c r="E66" s="114"/>
      <c r="F66" s="114"/>
      <c r="G66" s="114"/>
      <c r="H66" s="114"/>
      <c r="I66" s="115"/>
      <c r="J66" s="115"/>
      <c r="K66" s="114"/>
      <c r="L66" s="114"/>
      <c r="M66" s="114"/>
      <c r="N66" s="115"/>
      <c r="O66" s="115"/>
      <c r="P66" s="114"/>
      <c r="Q66" s="114"/>
    </row>
    <row r="67" customFormat="false" ht="15" hidden="false" customHeight="false" outlineLevel="0" collapsed="false">
      <c r="A67" s="109" t="s">
        <v>256</v>
      </c>
      <c r="B67" s="110" t="s">
        <v>373</v>
      </c>
      <c r="C67" s="110" t="s">
        <v>453</v>
      </c>
      <c r="D67" s="110" t="s">
        <v>666</v>
      </c>
      <c r="E67" s="110" t="s">
        <v>506</v>
      </c>
      <c r="F67" s="110" t="s">
        <v>494</v>
      </c>
      <c r="G67" s="110" t="s">
        <v>521</v>
      </c>
      <c r="H67" s="110" t="s">
        <v>537</v>
      </c>
      <c r="I67" s="111" t="s">
        <v>514</v>
      </c>
      <c r="J67" s="111" t="s">
        <v>498</v>
      </c>
      <c r="K67" s="110" t="s">
        <v>508</v>
      </c>
      <c r="L67" s="110" t="s">
        <v>523</v>
      </c>
      <c r="M67" s="110" t="s">
        <v>539</v>
      </c>
      <c r="N67" s="111" t="s">
        <v>518</v>
      </c>
      <c r="O67" s="111" t="s">
        <v>502</v>
      </c>
      <c r="P67" s="110" t="s">
        <v>488</v>
      </c>
      <c r="Q67" s="110" t="s">
        <v>510</v>
      </c>
    </row>
    <row r="68" customFormat="false" ht="15" hidden="false" customHeight="false" outlineLevel="0" collapsed="false">
      <c r="A68" s="113" t="s">
        <v>669</v>
      </c>
      <c r="B68" s="114" t="n">
        <v>0.999349239815456</v>
      </c>
      <c r="C68" s="114" t="n">
        <v>1.08590621477988</v>
      </c>
      <c r="D68" s="114" t="n">
        <v>0.79687099871877</v>
      </c>
      <c r="E68" s="114" t="n">
        <v>-0.922358410762728</v>
      </c>
      <c r="F68" s="114" t="n">
        <v>-1.76531957094416</v>
      </c>
      <c r="G68" s="114" t="n">
        <v>-2.07755394794445</v>
      </c>
      <c r="H68" s="114"/>
      <c r="I68" s="115"/>
      <c r="J68" s="115"/>
      <c r="K68" s="114" t="n">
        <v>-1.08564543717985</v>
      </c>
      <c r="L68" s="114" t="n">
        <v>3.84192151384386</v>
      </c>
      <c r="M68" s="114"/>
      <c r="N68" s="115"/>
      <c r="O68" s="115"/>
      <c r="P68" s="114" t="n">
        <v>7.15763055096891</v>
      </c>
      <c r="Q68" s="114" t="n">
        <v>33.8066639727866</v>
      </c>
    </row>
    <row r="69" customFormat="false" ht="15" hidden="false" customHeight="false" outlineLevel="0" collapsed="false">
      <c r="A69" s="113" t="s">
        <v>670</v>
      </c>
      <c r="B69" s="114" t="n">
        <v>0.239825587397585</v>
      </c>
      <c r="C69" s="114" t="n">
        <v>-0.0191615962870396</v>
      </c>
      <c r="D69" s="114" t="n">
        <v>-0.127776328656179</v>
      </c>
      <c r="E69" s="114" t="n">
        <v>1.06530625657812</v>
      </c>
      <c r="F69" s="114" t="n">
        <v>0.333834578455721</v>
      </c>
      <c r="G69" s="114" t="n">
        <v>-1.04946356548054</v>
      </c>
      <c r="H69" s="114"/>
      <c r="I69" s="115"/>
      <c r="J69" s="115"/>
      <c r="K69" s="114" t="n">
        <v>1.88316296084436</v>
      </c>
      <c r="L69" s="114" t="n">
        <v>8.01851965154743</v>
      </c>
      <c r="M69" s="114"/>
      <c r="N69" s="115"/>
      <c r="O69" s="115"/>
      <c r="P69" s="114" t="n">
        <v>10.4195651305732</v>
      </c>
      <c r="Q69" s="114" t="n">
        <v>51.8161939902027</v>
      </c>
    </row>
    <row r="70" customFormat="false" ht="15" hidden="false" customHeight="false" outlineLevel="0" collapsed="false">
      <c r="A70" s="113" t="s">
        <v>671</v>
      </c>
      <c r="B70" s="114" t="n">
        <v>0.126712660381963</v>
      </c>
      <c r="C70" s="114" t="n">
        <v>-0.0209676817717597</v>
      </c>
      <c r="D70" s="114" t="n">
        <v>-0.0767161304395057</v>
      </c>
      <c r="E70" s="114" t="n">
        <v>0.31084773239159</v>
      </c>
      <c r="F70" s="114" t="n">
        <v>0.123549631676882</v>
      </c>
      <c r="G70" s="114" t="n">
        <v>-0.388006885232624</v>
      </c>
      <c r="H70" s="114"/>
      <c r="I70" s="115"/>
      <c r="J70" s="115"/>
      <c r="K70" s="114" t="n">
        <v>0.62348463509102</v>
      </c>
      <c r="L70" s="114" t="n">
        <v>2.52037746181281</v>
      </c>
      <c r="M70" s="114"/>
      <c r="N70" s="115"/>
      <c r="O70" s="115"/>
      <c r="P70" s="114" t="n">
        <v>3.88292104470999</v>
      </c>
      <c r="Q70" s="114" t="n">
        <v>18.5283322778316</v>
      </c>
    </row>
    <row r="71" customFormat="false" ht="15" hidden="false" customHeight="false" outlineLevel="0" collapsed="false">
      <c r="A71" s="113" t="s">
        <v>672</v>
      </c>
      <c r="B71" s="114" t="n">
        <v>-0.116005167456118</v>
      </c>
      <c r="C71" s="114" t="n">
        <v>0.0270507277833569</v>
      </c>
      <c r="D71" s="114" t="n">
        <v>-0.0663695059690719</v>
      </c>
      <c r="E71" s="114" t="n">
        <v>0.107039149295888</v>
      </c>
      <c r="F71" s="114" t="n">
        <v>0.0263689366544086</v>
      </c>
      <c r="G71" s="114" t="n">
        <v>0.0947491437172813</v>
      </c>
      <c r="H71" s="114"/>
      <c r="I71" s="115"/>
      <c r="J71" s="115"/>
      <c r="K71" s="114" t="n">
        <v>0.00400675260338048</v>
      </c>
      <c r="L71" s="114" t="n">
        <v>-0.0804604531877126</v>
      </c>
      <c r="M71" s="114"/>
      <c r="N71" s="115"/>
      <c r="O71" s="115"/>
      <c r="P71" s="114" t="n">
        <v>0.350286038805058</v>
      </c>
      <c r="Q71" s="114" t="n">
        <v>0.199726909091515</v>
      </c>
    </row>
    <row r="72" customFormat="false" ht="15" hidden="false" customHeight="false" outlineLevel="0" collapsed="false">
      <c r="A72" s="113" t="s">
        <v>673</v>
      </c>
      <c r="B72" s="114" t="n">
        <v>-0.222957127582599</v>
      </c>
      <c r="C72" s="114" t="n">
        <v>0.0390342580863322</v>
      </c>
      <c r="D72" s="114" t="n">
        <v>0.00140967185203876</v>
      </c>
      <c r="E72" s="114" t="n">
        <v>0.292556310306746</v>
      </c>
      <c r="F72" s="114" t="n">
        <v>0.0313639006805075</v>
      </c>
      <c r="G72" s="114" t="n">
        <v>0.218675056461193</v>
      </c>
      <c r="H72" s="114"/>
      <c r="I72" s="115"/>
      <c r="J72" s="115"/>
      <c r="K72" s="114" t="n">
        <v>0.10433556753493</v>
      </c>
      <c r="L72" s="114" t="n">
        <v>0.170719230411654</v>
      </c>
      <c r="M72" s="114"/>
      <c r="N72" s="115"/>
      <c r="O72" s="115"/>
      <c r="P72" s="114" t="n">
        <v>0.235139251827304</v>
      </c>
      <c r="Q72" s="114" t="n">
        <v>-0.640229292333399</v>
      </c>
    </row>
    <row r="73" customFormat="false" ht="15" hidden="false" customHeight="false" outlineLevel="0" collapsed="false">
      <c r="A73" s="113" t="s">
        <v>674</v>
      </c>
      <c r="B73" s="114" t="n">
        <v>-0.000843388439620999</v>
      </c>
      <c r="C73" s="114" t="n">
        <v>-0.00659389380454975</v>
      </c>
      <c r="D73" s="114" t="n">
        <v>0.0368180633898087</v>
      </c>
      <c r="E73" s="114" t="n">
        <v>0.0885192767150263</v>
      </c>
      <c r="F73" s="114" t="n">
        <v>0.0328365798188949</v>
      </c>
      <c r="G73" s="114" t="n">
        <v>0.0339122181304183</v>
      </c>
      <c r="H73" s="114"/>
      <c r="I73" s="115"/>
      <c r="J73" s="115"/>
      <c r="K73" s="114" t="n">
        <v>0.0141409164618919</v>
      </c>
      <c r="L73" s="114" t="n">
        <v>0.118937495124334</v>
      </c>
      <c r="M73" s="114"/>
      <c r="N73" s="115"/>
      <c r="O73" s="115"/>
      <c r="P73" s="114" t="n">
        <v>-0.108673683657295</v>
      </c>
      <c r="Q73" s="114" t="n">
        <v>-0.573713905723284</v>
      </c>
    </row>
    <row r="74" customFormat="false" ht="15" hidden="false" customHeight="false" outlineLevel="0" collapsed="false">
      <c r="A74" s="113" t="s">
        <v>675</v>
      </c>
      <c r="B74" s="114" t="n">
        <v>-0.0369228131815244</v>
      </c>
      <c r="C74" s="114" t="n">
        <v>0.00584997003435166</v>
      </c>
      <c r="D74" s="114" t="n">
        <v>0.00446666900993474</v>
      </c>
      <c r="E74" s="114" t="n">
        <v>0.0666070807456767</v>
      </c>
      <c r="F74" s="114" t="n">
        <v>0.0105965853799571</v>
      </c>
      <c r="G74" s="114" t="n">
        <v>-0.0485431833975841</v>
      </c>
      <c r="H74" s="114"/>
      <c r="I74" s="115"/>
      <c r="J74" s="115"/>
      <c r="K74" s="114" t="n">
        <v>0.0681632009877961</v>
      </c>
      <c r="L74" s="114" t="n">
        <v>0.142679936552677</v>
      </c>
      <c r="M74" s="114"/>
      <c r="N74" s="115"/>
      <c r="O74" s="115"/>
      <c r="P74" s="114" t="n">
        <v>0.226620140668296</v>
      </c>
      <c r="Q74" s="114" t="n">
        <v>0.484104349488077</v>
      </c>
    </row>
    <row r="75" customFormat="false" ht="15" hidden="false" customHeight="false" outlineLevel="0" collapsed="false">
      <c r="A75" s="113" t="s">
        <v>676</v>
      </c>
      <c r="B75" s="114" t="n">
        <v>1.00388680593363</v>
      </c>
      <c r="C75" s="114" t="n">
        <v>1.00010053020678</v>
      </c>
      <c r="D75" s="114" t="n">
        <v>1.00006526643032</v>
      </c>
      <c r="E75" s="114" t="n">
        <v>1.0110581652431</v>
      </c>
      <c r="F75" s="114" t="n">
        <v>1.00880937916103</v>
      </c>
      <c r="G75" s="114" t="n">
        <v>1.00410846337127</v>
      </c>
      <c r="H75" s="114"/>
      <c r="I75" s="115"/>
      <c r="J75" s="115"/>
      <c r="K75" s="114" t="n">
        <v>1.00591340457141</v>
      </c>
      <c r="L75" s="114" t="n">
        <v>1.01888839363946</v>
      </c>
      <c r="M75" s="114"/>
      <c r="N75" s="115"/>
      <c r="O75" s="115"/>
      <c r="P75" s="114" t="n">
        <v>1.13395901080463</v>
      </c>
      <c r="Q75" s="114" t="n">
        <v>3.38840387969403</v>
      </c>
    </row>
    <row r="76" customFormat="false" ht="15" hidden="false" customHeight="false" outlineLevel="0" collapsed="false">
      <c r="A76" s="113" t="s">
        <v>677</v>
      </c>
      <c r="B76" s="114"/>
      <c r="C76" s="114"/>
      <c r="D76" s="114"/>
      <c r="E76" s="114" t="n">
        <v>0.082</v>
      </c>
      <c r="F76" s="114" t="n">
        <v>0.018</v>
      </c>
      <c r="G76" s="114" t="n">
        <v>0.077</v>
      </c>
      <c r="H76" s="114"/>
      <c r="I76" s="115"/>
      <c r="J76" s="115"/>
      <c r="K76" s="114" t="n">
        <v>0.0514</v>
      </c>
      <c r="L76" s="114" t="n">
        <v>0.0604</v>
      </c>
      <c r="M76" s="114"/>
      <c r="N76" s="115"/>
      <c r="O76" s="115"/>
      <c r="P76" s="114" t="n">
        <v>5</v>
      </c>
      <c r="Q76" s="114" t="n">
        <v>0.3</v>
      </c>
    </row>
    <row r="77" customFormat="false" ht="15" hidden="false" customHeight="false" outlineLevel="0" collapsed="false">
      <c r="A77" s="117"/>
      <c r="B77" s="114"/>
      <c r="C77" s="114"/>
      <c r="D77" s="114"/>
      <c r="E77" s="114"/>
      <c r="F77" s="114"/>
      <c r="G77" s="114"/>
      <c r="H77" s="114"/>
      <c r="I77" s="115"/>
      <c r="J77" s="115"/>
      <c r="K77" s="114"/>
      <c r="L77" s="114"/>
      <c r="M77" s="114"/>
      <c r="N77" s="115"/>
      <c r="O77" s="115"/>
      <c r="P77" s="114"/>
      <c r="Q77" s="114"/>
    </row>
    <row r="78" customFormat="false" ht="15" hidden="false" customHeight="false" outlineLevel="0" collapsed="false">
      <c r="A78" s="109" t="s">
        <v>102</v>
      </c>
      <c r="B78" s="110" t="s">
        <v>373</v>
      </c>
      <c r="C78" s="110" t="s">
        <v>453</v>
      </c>
      <c r="D78" s="110" t="s">
        <v>666</v>
      </c>
      <c r="E78" s="110" t="s">
        <v>506</v>
      </c>
      <c r="F78" s="110" t="s">
        <v>494</v>
      </c>
      <c r="G78" s="110" t="s">
        <v>521</v>
      </c>
      <c r="H78" s="110" t="s">
        <v>537</v>
      </c>
      <c r="I78" s="111" t="s">
        <v>514</v>
      </c>
      <c r="J78" s="111" t="s">
        <v>498</v>
      </c>
      <c r="K78" s="110" t="s">
        <v>508</v>
      </c>
      <c r="L78" s="110" t="s">
        <v>523</v>
      </c>
      <c r="M78" s="110" t="s">
        <v>539</v>
      </c>
      <c r="N78" s="111" t="s">
        <v>518</v>
      </c>
      <c r="O78" s="111" t="s">
        <v>502</v>
      </c>
      <c r="P78" s="110" t="s">
        <v>488</v>
      </c>
      <c r="Q78" s="110" t="s">
        <v>510</v>
      </c>
    </row>
    <row r="79" customFormat="false" ht="15" hidden="false" customHeight="false" outlineLevel="0" collapsed="false">
      <c r="A79" s="113" t="s">
        <v>669</v>
      </c>
      <c r="B79" s="114" t="n">
        <v>0.849767991268079</v>
      </c>
      <c r="C79" s="114" t="n">
        <v>0.965150142972267</v>
      </c>
      <c r="D79" s="114" t="n">
        <v>0.832859885765929</v>
      </c>
      <c r="E79" s="114" t="n">
        <v>-0.427204308338585</v>
      </c>
      <c r="F79" s="114" t="n">
        <v>-2</v>
      </c>
      <c r="G79" s="114" t="n">
        <v>-1.26915938324539</v>
      </c>
      <c r="H79" s="114" t="n">
        <v>-1.79107492076982</v>
      </c>
      <c r="I79" s="115" t="n">
        <v>0.878016671581165</v>
      </c>
      <c r="J79" s="115" t="n">
        <v>-4.30942322353036</v>
      </c>
      <c r="K79" s="114" t="n">
        <v>-2.34699408806555</v>
      </c>
      <c r="L79" s="114" t="n">
        <v>-2.11978960222201</v>
      </c>
      <c r="M79" s="114" t="n">
        <v>-2.88163383942641</v>
      </c>
      <c r="N79" s="115" t="n">
        <v>-1.22299550282119</v>
      </c>
      <c r="O79" s="115" t="n">
        <v>-6.98812465372252</v>
      </c>
      <c r="P79" s="114" t="n">
        <v>0.288366240720773</v>
      </c>
      <c r="Q79" s="114" t="n">
        <v>3.97113447612923</v>
      </c>
    </row>
    <row r="80" customFormat="false" ht="15" hidden="false" customHeight="false" outlineLevel="0" collapsed="false">
      <c r="A80" s="113" t="s">
        <v>670</v>
      </c>
      <c r="B80" s="114" t="n">
        <v>-0.427023311414069</v>
      </c>
      <c r="C80" s="114" t="n">
        <v>-0.0905796318995121</v>
      </c>
      <c r="D80" s="114" t="n">
        <v>0.0499570131975002</v>
      </c>
      <c r="E80" s="114" t="n">
        <v>0.74141335100016</v>
      </c>
      <c r="F80" s="114"/>
      <c r="G80" s="114" t="n">
        <v>-1.245915087172</v>
      </c>
      <c r="H80" s="114" t="n">
        <v>-1.84447858322549</v>
      </c>
      <c r="I80" s="115" t="n">
        <v>3.13293441088386</v>
      </c>
      <c r="J80" s="115" t="n">
        <v>-5.00163606093616</v>
      </c>
      <c r="K80" s="114" t="n">
        <v>-0.206331212786903</v>
      </c>
      <c r="L80" s="114" t="n">
        <v>-0.646169680368843</v>
      </c>
      <c r="M80" s="114" t="n">
        <v>-1.23566821230815</v>
      </c>
      <c r="N80" s="115" t="n">
        <v>0.641688059907621</v>
      </c>
      <c r="O80" s="115" t="n">
        <v>-6.68527580854954</v>
      </c>
      <c r="P80" s="114" t="n">
        <v>-0.444944198454386</v>
      </c>
      <c r="Q80" s="114" t="n">
        <v>6.14312809307479</v>
      </c>
    </row>
    <row r="81" customFormat="false" ht="15" hidden="false" customHeight="false" outlineLevel="0" collapsed="false">
      <c r="A81" s="113" t="s">
        <v>671</v>
      </c>
      <c r="B81" s="114" t="n">
        <v>-0.194339500675044</v>
      </c>
      <c r="C81" s="114" t="n">
        <v>-0.0274557346087758</v>
      </c>
      <c r="D81" s="114" t="n">
        <v>0.0368720154537048</v>
      </c>
      <c r="E81" s="114" t="n">
        <v>0.191679262004027</v>
      </c>
      <c r="F81" s="114"/>
      <c r="G81" s="114" t="n">
        <v>-0.540571115836355</v>
      </c>
      <c r="H81" s="114" t="n">
        <v>-0.716403305146181</v>
      </c>
      <c r="I81" s="115" t="n">
        <v>0.844456452270704</v>
      </c>
      <c r="J81" s="115" t="n">
        <v>-1.82884909546973</v>
      </c>
      <c r="K81" s="114" t="n">
        <v>0.0177680161748461</v>
      </c>
      <c r="L81" s="114" t="n">
        <v>-0.24552510644739</v>
      </c>
      <c r="M81" s="114" t="n">
        <v>-0.363744917601053</v>
      </c>
      <c r="N81" s="115" t="n">
        <v>-0.0407565154716057</v>
      </c>
      <c r="O81" s="115" t="n">
        <v>-2.4437912320018</v>
      </c>
      <c r="P81" s="114" t="n">
        <v>-0.187979688582771</v>
      </c>
      <c r="Q81" s="114" t="n">
        <v>1.73048546684251</v>
      </c>
    </row>
    <row r="82" customFormat="false" ht="15" hidden="false" customHeight="false" outlineLevel="0" collapsed="false">
      <c r="A82" s="113" t="s">
        <v>672</v>
      </c>
      <c r="B82" s="114" t="n">
        <v>-0.0975793565954213</v>
      </c>
      <c r="C82" s="114" t="n">
        <v>0.0066854095589888</v>
      </c>
      <c r="D82" s="114" t="n">
        <v>0.0356468292762212</v>
      </c>
      <c r="E82" s="114" t="n">
        <v>0.0616583398775048</v>
      </c>
      <c r="F82" s="114"/>
      <c r="G82" s="114" t="n">
        <v>-0.217934080096485</v>
      </c>
      <c r="H82" s="114" t="n">
        <v>-0.246453590935089</v>
      </c>
      <c r="I82" s="115" t="n">
        <v>0.0587143432235532</v>
      </c>
      <c r="J82" s="115" t="n">
        <v>-0.686857760926819</v>
      </c>
      <c r="K82" s="114" t="n">
        <v>-0.0346964566120983</v>
      </c>
      <c r="L82" s="114" t="n">
        <v>-0.201625670648928</v>
      </c>
      <c r="M82" s="114" t="n">
        <v>-0.175131752877506</v>
      </c>
      <c r="N82" s="115" t="n">
        <v>-0.318428843878354</v>
      </c>
      <c r="O82" s="115" t="n">
        <v>-0.924992754347976</v>
      </c>
      <c r="P82" s="114" t="n">
        <v>-0.167748727557344</v>
      </c>
      <c r="Q82" s="114" t="n">
        <v>-0.0716525729654142</v>
      </c>
    </row>
    <row r="83" customFormat="false" ht="15" hidden="false" customHeight="false" outlineLevel="0" collapsed="false">
      <c r="A83" s="113" t="s">
        <v>673</v>
      </c>
      <c r="B83" s="114" t="n">
        <v>-0.23166607954948</v>
      </c>
      <c r="C83" s="114" t="n">
        <v>0.0557999518581383</v>
      </c>
      <c r="D83" s="114" t="n">
        <v>0.00948795145549471</v>
      </c>
      <c r="E83" s="114" t="n">
        <v>0.202569598156696</v>
      </c>
      <c r="F83" s="114"/>
      <c r="G83" s="114" t="n">
        <v>-0.00405720551202845</v>
      </c>
      <c r="H83" s="114" t="n">
        <v>0.054760121349262</v>
      </c>
      <c r="I83" s="115" t="n">
        <v>-0.23989992326132</v>
      </c>
      <c r="J83" s="115" t="n">
        <v>-0.199118794649652</v>
      </c>
      <c r="K83" s="114" t="n">
        <v>0.0218738371568062</v>
      </c>
      <c r="L83" s="114" t="n">
        <v>-0.0780084299323874</v>
      </c>
      <c r="M83" s="114" t="n">
        <v>-0.0106448542759157</v>
      </c>
      <c r="N83" s="115" t="n">
        <v>-0.326816187270593</v>
      </c>
      <c r="O83" s="115" t="n">
        <v>-0.0909211930470778</v>
      </c>
      <c r="P83" s="114" t="n">
        <v>-0.024611227838576</v>
      </c>
      <c r="Q83" s="114" t="n">
        <v>-0.385937495204922</v>
      </c>
    </row>
    <row r="84" customFormat="false" ht="15" hidden="false" customHeight="false" outlineLevel="0" collapsed="false">
      <c r="A84" s="113" t="s">
        <v>674</v>
      </c>
      <c r="B84" s="114" t="n">
        <v>0.0406760781693755</v>
      </c>
      <c r="C84" s="114" t="n">
        <v>-0.0104527349999733</v>
      </c>
      <c r="D84" s="114" t="n">
        <v>0.00469714880862897</v>
      </c>
      <c r="E84" s="114" t="n">
        <v>0.0959851386721912</v>
      </c>
      <c r="F84" s="114"/>
      <c r="G84" s="114" t="n">
        <v>0.00063405723301373</v>
      </c>
      <c r="H84" s="114" t="n">
        <v>-0.037973866629241</v>
      </c>
      <c r="I84" s="115" t="n">
        <v>0.194785182755776</v>
      </c>
      <c r="J84" s="115" t="n">
        <v>-0.279983462489015</v>
      </c>
      <c r="K84" s="114" t="n">
        <v>0.00359698684097685</v>
      </c>
      <c r="L84" s="114" t="n">
        <v>-0.0290231536765924</v>
      </c>
      <c r="M84" s="114" t="n">
        <v>-0.0287992923222231</v>
      </c>
      <c r="N84" s="115" t="n">
        <v>-0.0342010233940629</v>
      </c>
      <c r="O84" s="115" t="n">
        <v>-0.24631406074156</v>
      </c>
      <c r="P84" s="114" t="n">
        <v>-0.0572902405446198</v>
      </c>
      <c r="Q84" s="114" t="n">
        <v>-0.051093678488864</v>
      </c>
    </row>
    <row r="85" customFormat="false" ht="15" hidden="false" customHeight="false" outlineLevel="0" collapsed="false">
      <c r="A85" s="113" t="s">
        <v>675</v>
      </c>
      <c r="B85" s="114" t="n">
        <v>0.00181739523734712</v>
      </c>
      <c r="C85" s="114" t="n">
        <v>0.000592221604435117</v>
      </c>
      <c r="D85" s="114" t="n">
        <v>-0.010601972203171</v>
      </c>
      <c r="E85" s="114" t="n">
        <v>0.051706378554792</v>
      </c>
      <c r="F85" s="114"/>
      <c r="G85" s="114" t="n">
        <v>0.0282918434299895</v>
      </c>
      <c r="H85" s="114" t="n">
        <v>0.0762046144485902</v>
      </c>
      <c r="I85" s="115" t="n">
        <v>-0.256400559009476</v>
      </c>
      <c r="J85" s="115" t="n">
        <v>0.184000271183063</v>
      </c>
      <c r="K85" s="114" t="n">
        <v>0.0230914310269556</v>
      </c>
      <c r="L85" s="114" t="n">
        <v>0.00394268925620269</v>
      </c>
      <c r="M85" s="114" t="n">
        <v>0.0432910623640475</v>
      </c>
      <c r="N85" s="115" t="n">
        <v>-0.13116945257518</v>
      </c>
      <c r="O85" s="115" t="n">
        <v>0.0923984662283017</v>
      </c>
      <c r="P85" s="114" t="n">
        <v>0.0232495062323888</v>
      </c>
      <c r="Q85" s="114" t="n">
        <v>-0.636052867175376</v>
      </c>
    </row>
    <row r="86" customFormat="false" ht="15" hidden="false" customHeight="false" outlineLevel="0" collapsed="false">
      <c r="A86" s="113" t="s">
        <v>676</v>
      </c>
      <c r="B86" s="114" t="n">
        <v>1.00483014437294</v>
      </c>
      <c r="C86" s="114" t="n">
        <v>1.00018548702076</v>
      </c>
      <c r="D86" s="114" t="n">
        <v>1.00027465547876</v>
      </c>
      <c r="E86" s="114" t="n">
        <v>1.00890505210897</v>
      </c>
      <c r="F86" s="114" t="n">
        <v>1</v>
      </c>
      <c r="G86" s="114" t="n">
        <v>1.00705322423173</v>
      </c>
      <c r="H86" s="114" t="n">
        <v>1.00425267536652</v>
      </c>
      <c r="I86" s="115" t="n">
        <v>1.14079100201975</v>
      </c>
      <c r="J86" s="115" t="n">
        <v>1.04097527624961</v>
      </c>
      <c r="K86" s="114" t="n">
        <v>1.00137530121456</v>
      </c>
      <c r="L86" s="114" t="n">
        <v>1.00246538873202</v>
      </c>
      <c r="M86" s="114" t="n">
        <v>1.0042782884509</v>
      </c>
      <c r="N86" s="115" t="n">
        <v>1.01299555495879</v>
      </c>
      <c r="O86" s="115" t="n">
        <v>1.89897686830581</v>
      </c>
      <c r="P86" s="114" t="n">
        <v>1.00248567727562</v>
      </c>
      <c r="Q86" s="114" t="n">
        <v>3.10292458711077</v>
      </c>
    </row>
    <row r="87" customFormat="false" ht="15" hidden="false" customHeight="false" outlineLevel="0" collapsed="false">
      <c r="A87" s="113" t="s">
        <v>677</v>
      </c>
      <c r="B87" s="114"/>
      <c r="C87" s="114"/>
      <c r="D87" s="114"/>
      <c r="E87" s="114" t="n">
        <v>0.191</v>
      </c>
      <c r="F87" s="114" t="n">
        <v>0.01</v>
      </c>
      <c r="G87" s="114" t="n">
        <v>0.293999999999999</v>
      </c>
      <c r="H87" s="114" t="n">
        <v>0.266</v>
      </c>
      <c r="I87" s="115" t="n">
        <v>0.05</v>
      </c>
      <c r="J87" s="115" t="n">
        <v>0.179</v>
      </c>
      <c r="K87" s="114" t="n">
        <v>0.0175</v>
      </c>
      <c r="L87" s="114" t="n">
        <v>0.0279</v>
      </c>
      <c r="M87" s="114" t="n">
        <v>0.0204</v>
      </c>
      <c r="N87" s="115" t="n">
        <v>0.00850000000000001</v>
      </c>
      <c r="O87" s="115" t="n">
        <v>0.0074000000000001</v>
      </c>
      <c r="P87" s="114" t="n">
        <v>3.89999999999999</v>
      </c>
      <c r="Q87" s="114" t="n">
        <v>0.50000000000001</v>
      </c>
    </row>
    <row r="88" customFormat="false" ht="15" hidden="false" customHeight="false" outlineLevel="0" collapsed="false">
      <c r="A88" s="117"/>
      <c r="B88" s="114"/>
      <c r="C88" s="114"/>
      <c r="D88" s="114"/>
      <c r="E88" s="114"/>
      <c r="F88" s="114"/>
      <c r="G88" s="114"/>
      <c r="H88" s="114"/>
      <c r="I88" s="115"/>
      <c r="J88" s="115"/>
      <c r="K88" s="114"/>
      <c r="L88" s="114"/>
      <c r="M88" s="114"/>
      <c r="N88" s="115"/>
      <c r="O88" s="115"/>
      <c r="P88" s="114"/>
      <c r="Q88" s="114"/>
    </row>
    <row r="89" customFormat="false" ht="15" hidden="false" customHeight="false" outlineLevel="0" collapsed="false">
      <c r="A89" s="109" t="s">
        <v>176</v>
      </c>
      <c r="B89" s="110" t="s">
        <v>373</v>
      </c>
      <c r="C89" s="110" t="s">
        <v>453</v>
      </c>
      <c r="D89" s="110" t="s">
        <v>666</v>
      </c>
      <c r="E89" s="110" t="s">
        <v>506</v>
      </c>
      <c r="F89" s="110" t="s">
        <v>494</v>
      </c>
      <c r="G89" s="110" t="s">
        <v>521</v>
      </c>
      <c r="H89" s="110" t="s">
        <v>537</v>
      </c>
      <c r="I89" s="111" t="s">
        <v>514</v>
      </c>
      <c r="J89" s="111" t="s">
        <v>498</v>
      </c>
      <c r="K89" s="110" t="s">
        <v>508</v>
      </c>
      <c r="L89" s="110" t="s">
        <v>523</v>
      </c>
      <c r="M89" s="110" t="s">
        <v>539</v>
      </c>
      <c r="N89" s="111" t="s">
        <v>518</v>
      </c>
      <c r="O89" s="111" t="s">
        <v>502</v>
      </c>
      <c r="P89" s="110" t="s">
        <v>488</v>
      </c>
      <c r="Q89" s="110" t="s">
        <v>510</v>
      </c>
    </row>
    <row r="90" customFormat="false" ht="15" hidden="false" customHeight="false" outlineLevel="0" collapsed="false">
      <c r="A90" s="113" t="s">
        <v>669</v>
      </c>
      <c r="B90" s="114" t="n">
        <v>1.13732081365968</v>
      </c>
      <c r="C90" s="114" t="n">
        <v>1.01131584811436</v>
      </c>
      <c r="D90" s="114" t="n">
        <v>0.847479220757165</v>
      </c>
      <c r="E90" s="114" t="n">
        <v>-0.389244440024867</v>
      </c>
      <c r="F90" s="114" t="n">
        <v>-2.72842484450094</v>
      </c>
      <c r="G90" s="114" t="n">
        <v>-0.409258623932202</v>
      </c>
      <c r="H90" s="114" t="n">
        <v>-0.934172255905763</v>
      </c>
      <c r="I90" s="115" t="n">
        <v>-0.884011819938817</v>
      </c>
      <c r="J90" s="115" t="n">
        <v>-2.19999203464563</v>
      </c>
      <c r="K90" s="114" t="n">
        <v>-2.44634241547891</v>
      </c>
      <c r="L90" s="114" t="n">
        <v>-0.861443137839046</v>
      </c>
      <c r="M90" s="114" t="n">
        <v>-3.037866293965</v>
      </c>
      <c r="N90" s="115" t="n">
        <v>-0.278361619630885</v>
      </c>
      <c r="O90" s="115" t="n">
        <v>-3.76792211875254</v>
      </c>
      <c r="P90" s="114" t="n">
        <v>0.298487639691268</v>
      </c>
      <c r="Q90" s="114" t="n">
        <v>-2.61922978005401</v>
      </c>
    </row>
    <row r="91" customFormat="false" ht="15" hidden="false" customHeight="false" outlineLevel="0" collapsed="false">
      <c r="A91" s="113" t="s">
        <v>670</v>
      </c>
      <c r="B91" s="114" t="n">
        <v>0.28636247816457</v>
      </c>
      <c r="C91" s="114" t="n">
        <v>-0.0672788201032197</v>
      </c>
      <c r="D91" s="114" t="n">
        <v>-0.0253670465945406</v>
      </c>
      <c r="E91" s="114" t="n">
        <v>0.131045501984074</v>
      </c>
      <c r="F91" s="114" t="n">
        <v>-1.00625914243646</v>
      </c>
      <c r="G91" s="114" t="n">
        <v>-0.0495195446285474</v>
      </c>
      <c r="H91" s="114" t="n">
        <v>-1.07098173619608</v>
      </c>
      <c r="I91" s="115" t="n">
        <v>2.66188065531811</v>
      </c>
      <c r="J91" s="115" t="n">
        <v>-2.47476534119748</v>
      </c>
      <c r="K91" s="114" t="n">
        <v>-1.14800161663055</v>
      </c>
      <c r="L91" s="114" t="n">
        <v>0.848969988241997</v>
      </c>
      <c r="M91" s="114" t="n">
        <v>-2.10947499098363</v>
      </c>
      <c r="N91" s="115" t="n">
        <v>2.3379650379847</v>
      </c>
      <c r="O91" s="115" t="n">
        <v>-1.77414286026976</v>
      </c>
      <c r="P91" s="114" t="n">
        <v>0.0751886008066472</v>
      </c>
      <c r="Q91" s="114" t="n">
        <v>-3.26328726544914</v>
      </c>
    </row>
    <row r="92" customFormat="false" ht="15" hidden="false" customHeight="false" outlineLevel="0" collapsed="false">
      <c r="A92" s="113" t="s">
        <v>671</v>
      </c>
      <c r="B92" s="114" t="n">
        <v>0.112438247869774</v>
      </c>
      <c r="C92" s="114" t="n">
        <v>-0.0362347068139067</v>
      </c>
      <c r="D92" s="114" t="n">
        <v>-0.0094567371741822</v>
      </c>
      <c r="E92" s="114" t="n">
        <v>0.0690290524714801</v>
      </c>
      <c r="F92" s="114" t="n">
        <v>-0.19443012634432</v>
      </c>
      <c r="G92" s="114" t="n">
        <v>0.0051912749942942</v>
      </c>
      <c r="H92" s="114" t="n">
        <v>-0.400320560151206</v>
      </c>
      <c r="I92" s="115" t="n">
        <v>1.12251522595803</v>
      </c>
      <c r="J92" s="115" t="n">
        <v>-1.03175371415543</v>
      </c>
      <c r="K92" s="114" t="n">
        <v>-0.490664015379572</v>
      </c>
      <c r="L92" s="114" t="n">
        <v>0.249206606133352</v>
      </c>
      <c r="M92" s="114" t="n">
        <v>-0.781809249434953</v>
      </c>
      <c r="N92" s="115" t="n">
        <v>0.748487989046663</v>
      </c>
      <c r="O92" s="115" t="n">
        <v>-0.488230947254888</v>
      </c>
      <c r="P92" s="114"/>
      <c r="Q92" s="114" t="n">
        <v>-1.3276873332269</v>
      </c>
    </row>
    <row r="93" customFormat="false" ht="15" hidden="false" customHeight="false" outlineLevel="0" collapsed="false">
      <c r="A93" s="113" t="s">
        <v>672</v>
      </c>
      <c r="B93" s="114" t="n">
        <v>-0.0514420807430589</v>
      </c>
      <c r="C93" s="114" t="n">
        <v>0.0158476301768954</v>
      </c>
      <c r="D93" s="114" t="n">
        <v>-0.00432450856549857</v>
      </c>
      <c r="E93" s="114" t="n">
        <v>0.0405234446670975</v>
      </c>
      <c r="F93" s="114" t="n">
        <v>-0.133622683157144</v>
      </c>
      <c r="G93" s="114" t="n">
        <v>-0.00755067399616173</v>
      </c>
      <c r="H93" s="114" t="n">
        <v>-0.099789173836255</v>
      </c>
      <c r="I93" s="115" t="n">
        <v>0.201664429962976</v>
      </c>
      <c r="J93" s="115" t="n">
        <v>-0.42409842909485</v>
      </c>
      <c r="K93" s="114" t="n">
        <v>-0.206378529865725</v>
      </c>
      <c r="L93" s="114" t="n">
        <v>-0.162795369405661</v>
      </c>
      <c r="M93" s="114" t="n">
        <v>-0.240994606663588</v>
      </c>
      <c r="N93" s="115" t="n">
        <v>-0.136881472510729</v>
      </c>
      <c r="O93" s="115" t="n">
        <v>-0.225119524174123</v>
      </c>
      <c r="P93" s="114" t="n">
        <v>-0.084302979945288</v>
      </c>
      <c r="Q93" s="114" t="n">
        <v>-0.782981729745396</v>
      </c>
    </row>
    <row r="94" customFormat="false" ht="15" hidden="false" customHeight="false" outlineLevel="0" collapsed="false">
      <c r="A94" s="113" t="s">
        <v>673</v>
      </c>
      <c r="B94" s="114" t="n">
        <v>-0.211212716848483</v>
      </c>
      <c r="C94" s="114" t="n">
        <v>0.0274500987124787</v>
      </c>
      <c r="D94" s="114" t="n">
        <v>-0.00377998966634816</v>
      </c>
      <c r="E94" s="114" t="n">
        <v>0.136132347853758</v>
      </c>
      <c r="F94" s="114" t="n">
        <v>-0.0421514087880149</v>
      </c>
      <c r="G94" s="114" t="n">
        <v>0.0848869315407001</v>
      </c>
      <c r="H94" s="114" t="n">
        <v>0.00516590656157363</v>
      </c>
      <c r="I94" s="115" t="n">
        <v>0.269216015786925</v>
      </c>
      <c r="J94" s="115" t="n">
        <v>-0.411538460351021</v>
      </c>
      <c r="K94" s="114" t="n">
        <v>-0.0354361929036171</v>
      </c>
      <c r="L94" s="114" t="n">
        <v>-0.00479192871780726</v>
      </c>
      <c r="M94" s="114" t="n">
        <v>-0.0743341792736668</v>
      </c>
      <c r="N94" s="115" t="n">
        <v>0.083360193054586</v>
      </c>
      <c r="O94" s="115" t="n">
        <v>-0.139145445406248</v>
      </c>
      <c r="P94" s="114" t="n">
        <v>0.0193309960196919</v>
      </c>
      <c r="Q94" s="114" t="n">
        <v>0.331616284257524</v>
      </c>
    </row>
    <row r="95" customFormat="false" ht="15" hidden="false" customHeight="false" outlineLevel="0" collapsed="false">
      <c r="A95" s="113" t="s">
        <v>674</v>
      </c>
      <c r="B95" s="114" t="n">
        <v>0.0391903277150249</v>
      </c>
      <c r="C95" s="114" t="n">
        <v>-0.00217130731699056</v>
      </c>
      <c r="D95" s="114" t="n">
        <v>0.0014640866218759</v>
      </c>
      <c r="E95" s="114"/>
      <c r="F95" s="114" t="n">
        <v>-0.0726761969946843</v>
      </c>
      <c r="G95" s="114" t="n">
        <v>-0.0049826378105571</v>
      </c>
      <c r="H95" s="114" t="n">
        <v>-0.00178199815636208</v>
      </c>
      <c r="I95" s="115" t="n">
        <v>0.126780643794942</v>
      </c>
      <c r="J95" s="115" t="n">
        <v>0.117110778497447</v>
      </c>
      <c r="K95" s="114" t="n">
        <v>0.0311272301380561</v>
      </c>
      <c r="L95" s="114" t="n">
        <v>0.0494258619642427</v>
      </c>
      <c r="M95" s="114" t="n">
        <v>-0.0529198009626871</v>
      </c>
      <c r="N95" s="115" t="n">
        <v>0.056702302828928</v>
      </c>
      <c r="O95" s="115" t="n">
        <v>-0.0726490898918954</v>
      </c>
      <c r="P95" s="114" t="n">
        <v>-0.0228714436262903</v>
      </c>
      <c r="Q95" s="114" t="n">
        <v>0.128499908040302</v>
      </c>
    </row>
    <row r="96" customFormat="false" ht="15" hidden="false" customHeight="false" outlineLevel="0" collapsed="false">
      <c r="A96" s="113" t="s">
        <v>675</v>
      </c>
      <c r="B96" s="114" t="n">
        <v>-0.0561139742239549</v>
      </c>
      <c r="C96" s="114" t="n">
        <v>0.010004033565472</v>
      </c>
      <c r="D96" s="114" t="n">
        <v>-0.00286565111958903</v>
      </c>
      <c r="E96" s="114" t="n">
        <v>0.0556616222174338</v>
      </c>
      <c r="F96" s="114" t="n">
        <v>0.067647351265291</v>
      </c>
      <c r="G96" s="114" t="n">
        <v>0.0503636863331769</v>
      </c>
      <c r="H96" s="114" t="n">
        <v>0.0389088654762603</v>
      </c>
      <c r="I96" s="115" t="n">
        <v>0.0572877696071057</v>
      </c>
      <c r="J96" s="115" t="n">
        <v>0.0150385357101566</v>
      </c>
      <c r="K96" s="114" t="n">
        <v>-0.0194212334356097</v>
      </c>
      <c r="L96" s="114" t="n">
        <v>-0.00655217105316656</v>
      </c>
      <c r="M96" s="114" t="n">
        <v>0.00643425123185507</v>
      </c>
      <c r="N96" s="115" t="n">
        <v>-0.00221837611109399</v>
      </c>
      <c r="O96" s="115" t="n">
        <v>0.0872822693451277</v>
      </c>
      <c r="P96" s="114"/>
      <c r="Q96" s="114" t="n">
        <v>0.184743662505452</v>
      </c>
    </row>
    <row r="97" customFormat="false" ht="15" hidden="false" customHeight="false" outlineLevel="0" collapsed="false">
      <c r="A97" s="113" t="s">
        <v>676</v>
      </c>
      <c r="B97" s="114" t="n">
        <v>1.00336928164308</v>
      </c>
      <c r="C97" s="114" t="n">
        <v>1.00080256816938</v>
      </c>
      <c r="D97" s="114" t="n">
        <v>1.00003784741787</v>
      </c>
      <c r="E97" s="114" t="n">
        <v>1.00740067856887</v>
      </c>
      <c r="F97" s="114" t="n">
        <v>1.03302028578775</v>
      </c>
      <c r="G97" s="114" t="n">
        <v>1.00938012160884</v>
      </c>
      <c r="H97" s="114" t="n">
        <v>1.03696163311599</v>
      </c>
      <c r="I97" s="115" t="n">
        <v>1.5801367732814</v>
      </c>
      <c r="J97" s="115" t="n">
        <v>1.05900068475551</v>
      </c>
      <c r="K97" s="114" t="n">
        <v>1.05393043804211</v>
      </c>
      <c r="L97" s="114" t="n">
        <v>1.00741487090034</v>
      </c>
      <c r="M97" s="114" t="n">
        <v>1.22069502841148</v>
      </c>
      <c r="N97" s="115" t="n">
        <v>1.03816027401445</v>
      </c>
      <c r="O97" s="115" t="n">
        <v>1.10750084543197</v>
      </c>
      <c r="P97" s="114" t="n">
        <v>1.00828749655813</v>
      </c>
      <c r="Q97" s="114" t="n">
        <v>2.36418070879466</v>
      </c>
    </row>
    <row r="98" customFormat="false" ht="15" hidden="false" customHeight="false" outlineLevel="0" collapsed="false">
      <c r="A98" s="113" t="s">
        <v>677</v>
      </c>
      <c r="B98" s="114"/>
      <c r="C98" s="114"/>
      <c r="D98" s="114"/>
      <c r="E98" s="114" t="n">
        <v>0.653</v>
      </c>
      <c r="F98" s="114" t="n">
        <v>0.06</v>
      </c>
      <c r="G98" s="114" t="n">
        <v>0.673</v>
      </c>
      <c r="H98" s="114" t="n">
        <v>0.661</v>
      </c>
      <c r="I98" s="115" t="n">
        <v>0.243</v>
      </c>
      <c r="J98" s="115" t="n">
        <v>0.256</v>
      </c>
      <c r="K98" s="114" t="n">
        <v>0.02</v>
      </c>
      <c r="L98" s="114" t="n">
        <v>0.0552</v>
      </c>
      <c r="M98" s="114" t="n">
        <v>0.0338</v>
      </c>
      <c r="N98" s="115" t="n">
        <v>0.0427</v>
      </c>
      <c r="O98" s="115" t="n">
        <v>0.0188</v>
      </c>
      <c r="P98" s="114" t="n">
        <v>2.4</v>
      </c>
      <c r="Q98" s="114" t="n">
        <v>1.2</v>
      </c>
    </row>
    <row r="99" customFormat="false" ht="15" hidden="false" customHeight="false" outlineLevel="0" collapsed="false">
      <c r="A99" s="117"/>
      <c r="B99" s="114"/>
      <c r="C99" s="114"/>
      <c r="D99" s="114"/>
      <c r="E99" s="114"/>
      <c r="F99" s="114"/>
      <c r="G99" s="114"/>
      <c r="H99" s="114"/>
      <c r="I99" s="115"/>
      <c r="J99" s="115"/>
      <c r="K99" s="114"/>
      <c r="L99" s="114"/>
      <c r="M99" s="114"/>
      <c r="N99" s="115"/>
      <c r="O99" s="115"/>
      <c r="P99" s="114"/>
      <c r="Q99" s="114"/>
    </row>
    <row r="100" customFormat="false" ht="15" hidden="false" customHeight="false" outlineLevel="0" collapsed="false">
      <c r="A100" s="109" t="s">
        <v>98</v>
      </c>
      <c r="B100" s="110" t="s">
        <v>373</v>
      </c>
      <c r="C100" s="110" t="s">
        <v>453</v>
      </c>
      <c r="D100" s="110" t="s">
        <v>666</v>
      </c>
      <c r="E100" s="110" t="s">
        <v>506</v>
      </c>
      <c r="F100" s="110" t="s">
        <v>494</v>
      </c>
      <c r="G100" s="110" t="s">
        <v>521</v>
      </c>
      <c r="H100" s="110" t="s">
        <v>537</v>
      </c>
      <c r="I100" s="111" t="s">
        <v>514</v>
      </c>
      <c r="J100" s="111" t="s">
        <v>498</v>
      </c>
      <c r="K100" s="110" t="s">
        <v>508</v>
      </c>
      <c r="L100" s="110" t="s">
        <v>523</v>
      </c>
      <c r="M100" s="110" t="s">
        <v>539</v>
      </c>
      <c r="N100" s="111" t="s">
        <v>518</v>
      </c>
      <c r="O100" s="111" t="s">
        <v>502</v>
      </c>
      <c r="P100" s="110" t="s">
        <v>488</v>
      </c>
      <c r="Q100" s="110" t="s">
        <v>510</v>
      </c>
    </row>
    <row r="101" customFormat="false" ht="15" hidden="false" customHeight="false" outlineLevel="0" collapsed="false">
      <c r="A101" s="113" t="s">
        <v>669</v>
      </c>
      <c r="B101" s="114" t="n">
        <v>0.975042262599807</v>
      </c>
      <c r="C101" s="114" t="n">
        <v>1.04819099271092</v>
      </c>
      <c r="D101" s="114" t="n">
        <v>0.910600706097253</v>
      </c>
      <c r="E101" s="114" t="n">
        <v>-0.178352147509358</v>
      </c>
      <c r="F101" s="114" t="n">
        <v>-1.27733997417991</v>
      </c>
      <c r="G101" s="114" t="n">
        <v>0.270914801721588</v>
      </c>
      <c r="H101" s="114" t="n">
        <v>0.444020080928287</v>
      </c>
      <c r="I101" s="115" t="n">
        <v>-4.05109572473336</v>
      </c>
      <c r="J101" s="115" t="n">
        <v>3.1386171718164</v>
      </c>
      <c r="K101" s="114" t="n">
        <v>-1.75714102667092</v>
      </c>
      <c r="L101" s="114" t="n">
        <v>-1.31072889825685</v>
      </c>
      <c r="M101" s="114" t="n">
        <v>-1.71880532783938</v>
      </c>
      <c r="N101" s="115" t="n">
        <v>-0.275236021110199</v>
      </c>
      <c r="O101" s="115" t="n">
        <v>-3.62526292740675</v>
      </c>
      <c r="P101" s="114" t="n">
        <v>0.224794975870568</v>
      </c>
      <c r="Q101" s="114" t="n">
        <v>-2.55836530804344</v>
      </c>
    </row>
    <row r="102" customFormat="false" ht="15" hidden="false" customHeight="false" outlineLevel="0" collapsed="false">
      <c r="A102" s="113" t="s">
        <v>670</v>
      </c>
      <c r="B102" s="114" t="n">
        <v>-0.0842209750252108</v>
      </c>
      <c r="C102" s="114" t="n">
        <v>-0.106732347674636</v>
      </c>
      <c r="D102" s="114" t="n">
        <v>0.0907290463194058</v>
      </c>
      <c r="E102" s="114" t="n">
        <v>0.137882821135802</v>
      </c>
      <c r="F102" s="114" t="n">
        <v>0.61587812716867</v>
      </c>
      <c r="G102" s="114" t="n">
        <v>0.558099833788769</v>
      </c>
      <c r="H102" s="114" t="n">
        <v>0.747937026827011</v>
      </c>
      <c r="I102" s="115" t="n">
        <v>-2.24143707340744</v>
      </c>
      <c r="J102" s="115" t="n">
        <v>4.59572999433799</v>
      </c>
      <c r="K102" s="114" t="n">
        <v>0.424244927299505</v>
      </c>
      <c r="L102" s="114" t="n">
        <v>0.823984276589327</v>
      </c>
      <c r="M102" s="114" t="n">
        <v>0.560419176648653</v>
      </c>
      <c r="N102" s="115" t="n">
        <v>2.28188318167598</v>
      </c>
      <c r="O102" s="115" t="n">
        <v>0.0561429482769449</v>
      </c>
      <c r="P102" s="114" t="n">
        <v>0.111940135222885</v>
      </c>
      <c r="Q102" s="114" t="n">
        <v>-2.30479297452651</v>
      </c>
    </row>
    <row r="103" customFormat="false" ht="15" hidden="false" customHeight="false" outlineLevel="0" collapsed="false">
      <c r="A103" s="113" t="s">
        <v>671</v>
      </c>
      <c r="B103" s="114" t="n">
        <v>-0.0334687690039915</v>
      </c>
      <c r="C103" s="114" t="n">
        <v>-0.0589084554860739</v>
      </c>
      <c r="D103" s="114" t="n">
        <v>0.030942587390149</v>
      </c>
      <c r="E103" s="114" t="n">
        <v>0.0252371257807474</v>
      </c>
      <c r="F103" s="114" t="n">
        <v>0.16029294157434</v>
      </c>
      <c r="G103" s="114" t="n">
        <v>0.132432307360061</v>
      </c>
      <c r="H103" s="114" t="n">
        <v>0.177769701423074</v>
      </c>
      <c r="I103" s="115" t="n">
        <v>-0.514529038329577</v>
      </c>
      <c r="J103" s="115" t="n">
        <v>0.997985084416017</v>
      </c>
      <c r="K103" s="114" t="n">
        <v>0.187088645128045</v>
      </c>
      <c r="L103" s="114" t="n">
        <v>0.265138994142223</v>
      </c>
      <c r="M103" s="114" t="n">
        <v>0.229299560684589</v>
      </c>
      <c r="N103" s="115" t="n">
        <v>0.426027310054467</v>
      </c>
      <c r="O103" s="115" t="n">
        <v>0.011436007539583</v>
      </c>
      <c r="P103" s="114" t="n">
        <v>0.00871448425273115</v>
      </c>
      <c r="Q103" s="114" t="n">
        <v>-1.11285196527716</v>
      </c>
    </row>
    <row r="104" customFormat="false" ht="15" hidden="false" customHeight="false" outlineLevel="0" collapsed="false">
      <c r="A104" s="113" t="s">
        <v>672</v>
      </c>
      <c r="B104" s="114" t="n">
        <v>-0.0938474749437221</v>
      </c>
      <c r="C104" s="114" t="n">
        <v>-0.0211698056726424</v>
      </c>
      <c r="D104" s="114" t="n">
        <v>0.0286153280872381</v>
      </c>
      <c r="E104" s="114" t="n">
        <v>0.0353651156252617</v>
      </c>
      <c r="F104" s="114" t="n">
        <v>-0.00784466402833227</v>
      </c>
      <c r="G104" s="114" t="n">
        <v>0.0107390388885671</v>
      </c>
      <c r="H104" s="114" t="n">
        <v>0.00749821120548036</v>
      </c>
      <c r="I104" s="115" t="n">
        <v>0.0393490800389961</v>
      </c>
      <c r="J104" s="115" t="n">
        <v>-0.48222442630956</v>
      </c>
      <c r="K104" s="114" t="n">
        <v>0.0111928201489141</v>
      </c>
      <c r="L104" s="114"/>
      <c r="M104" s="114" t="n">
        <v>0.0377702555853232</v>
      </c>
      <c r="N104" s="115" t="n">
        <v>-0.348822778090501</v>
      </c>
      <c r="O104" s="115" t="n">
        <v>0.0242794483817421</v>
      </c>
      <c r="P104" s="114" t="n">
        <v>-0.0903725482688692</v>
      </c>
      <c r="Q104" s="114" t="n">
        <v>-1.56803213462262</v>
      </c>
    </row>
    <row r="105" customFormat="false" ht="15" hidden="false" customHeight="false" outlineLevel="0" collapsed="false">
      <c r="A105" s="113" t="s">
        <v>673</v>
      </c>
      <c r="B105" s="114" t="n">
        <v>-0.199975588272645</v>
      </c>
      <c r="C105" s="114" t="n">
        <v>-0.00594271058992154</v>
      </c>
      <c r="D105" s="114" t="n">
        <v>0.0119963706839615</v>
      </c>
      <c r="E105" s="114" t="n">
        <v>0.0698960498427123</v>
      </c>
      <c r="F105" s="114" t="n">
        <v>0.281587181837778</v>
      </c>
      <c r="G105" s="114" t="n">
        <v>0.0959669247112773</v>
      </c>
      <c r="H105" s="114" t="n">
        <v>0.07763745548112</v>
      </c>
      <c r="I105" s="115" t="n">
        <v>0.395471597975493</v>
      </c>
      <c r="J105" s="115" t="n">
        <v>-0.569582777068699</v>
      </c>
      <c r="K105" s="114" t="n">
        <v>0.103343524071208</v>
      </c>
      <c r="L105" s="114" t="n">
        <v>0.0695746387832671</v>
      </c>
      <c r="M105" s="114" t="n">
        <v>0.132394752517589</v>
      </c>
      <c r="N105" s="115" t="n">
        <v>-0.290838107818413</v>
      </c>
      <c r="O105" s="115" t="n">
        <v>-0.0119837927997847</v>
      </c>
      <c r="P105" s="114" t="n">
        <v>0.01813258510385</v>
      </c>
      <c r="Q105" s="114" t="n">
        <v>-0.256450644015154</v>
      </c>
    </row>
    <row r="106" customFormat="false" ht="15" hidden="false" customHeight="false" outlineLevel="0" collapsed="false">
      <c r="A106" s="113" t="s">
        <v>674</v>
      </c>
      <c r="B106" s="114" t="n">
        <v>0.00895970516150623</v>
      </c>
      <c r="C106" s="114" t="n">
        <v>0.01345301994806</v>
      </c>
      <c r="D106" s="114" t="n">
        <v>0.00185049314769396</v>
      </c>
      <c r="E106" s="114" t="n">
        <v>-0.020245297344321</v>
      </c>
      <c r="F106" s="114" t="n">
        <v>-0.037766254493344</v>
      </c>
      <c r="G106" s="114" t="n">
        <v>-0.0597956394747538</v>
      </c>
      <c r="H106" s="114" t="n">
        <v>-0.0571806549023129</v>
      </c>
      <c r="I106" s="115" t="n">
        <v>-0.0268717960245017</v>
      </c>
      <c r="J106" s="115"/>
      <c r="K106" s="114" t="n">
        <v>-0.0730892964213769</v>
      </c>
      <c r="L106" s="114" t="n">
        <v>-0.0696547739598729</v>
      </c>
      <c r="M106" s="114" t="n">
        <v>-0.0905893305154988</v>
      </c>
      <c r="N106" s="115" t="n">
        <v>0.114909239948125</v>
      </c>
      <c r="O106" s="115" t="n">
        <v>-0.00223014919224507</v>
      </c>
      <c r="P106" s="114" t="n">
        <v>-0.0457286557894425</v>
      </c>
      <c r="Q106" s="114" t="n">
        <v>-0.2946427182138</v>
      </c>
    </row>
    <row r="107" customFormat="false" ht="15" hidden="false" customHeight="false" outlineLevel="0" collapsed="false">
      <c r="A107" s="113" t="s">
        <v>675</v>
      </c>
      <c r="B107" s="114" t="n">
        <v>-0.00167908393924458</v>
      </c>
      <c r="C107" s="114" t="n">
        <v>-0.0033870111311966</v>
      </c>
      <c r="D107" s="114" t="n">
        <v>-0.00231320566101105</v>
      </c>
      <c r="E107" s="114" t="n">
        <v>0.0428338799516074</v>
      </c>
      <c r="F107" s="114" t="n">
        <v>0.173540444678879</v>
      </c>
      <c r="G107" s="114" t="n">
        <v>0.0639745560363455</v>
      </c>
      <c r="H107" s="114" t="n">
        <v>0.0658256424768137</v>
      </c>
      <c r="I107" s="115" t="n">
        <v>-0.0207406313965039</v>
      </c>
      <c r="J107" s="115" t="n">
        <v>0.140756134140112</v>
      </c>
      <c r="K107" s="114" t="n">
        <v>0.0691404286426996</v>
      </c>
      <c r="L107" s="114" t="n">
        <v>0.0629064227619818</v>
      </c>
      <c r="M107" s="114" t="n">
        <v>0.0904876304743592</v>
      </c>
      <c r="N107" s="115" t="n">
        <v>-0.20347053854857</v>
      </c>
      <c r="O107" s="115" t="n">
        <v>-0.0247926779136739</v>
      </c>
      <c r="P107" s="114" t="n">
        <v>-0.00269642844714809</v>
      </c>
      <c r="Q107" s="114" t="n">
        <v>-0.0754177224724926</v>
      </c>
    </row>
    <row r="108" customFormat="false" ht="15" hidden="false" customHeight="false" outlineLevel="0" collapsed="false">
      <c r="A108" s="113" t="s">
        <v>676</v>
      </c>
      <c r="B108" s="114" t="n">
        <v>1.00299586521057</v>
      </c>
      <c r="C108" s="114" t="n">
        <v>1.00061100077339</v>
      </c>
      <c r="D108" s="114" t="n">
        <v>1.00040382765537</v>
      </c>
      <c r="E108" s="114" t="n">
        <v>1.00112966699083</v>
      </c>
      <c r="F108" s="114" t="n">
        <v>1.00472231297102</v>
      </c>
      <c r="G108" s="114" t="n">
        <v>1.00253094534875</v>
      </c>
      <c r="H108" s="114" t="n">
        <v>1.00262471068208</v>
      </c>
      <c r="I108" s="115" t="n">
        <v>1.0917363574314</v>
      </c>
      <c r="J108" s="115" t="n">
        <v>1.25330614759135</v>
      </c>
      <c r="K108" s="114" t="n">
        <v>1.00357859485998</v>
      </c>
      <c r="L108" s="114" t="n">
        <v>1.00835706256166</v>
      </c>
      <c r="M108" s="114" t="n">
        <v>1.00894321650556</v>
      </c>
      <c r="N108" s="115" t="n">
        <v>1.22626146487972</v>
      </c>
      <c r="O108" s="115" t="n">
        <v>1.00411603218141</v>
      </c>
      <c r="P108" s="114" t="n">
        <v>1.00039121877403</v>
      </c>
      <c r="Q108" s="114" t="n">
        <v>1.08862947733471</v>
      </c>
    </row>
    <row r="109" customFormat="false" ht="15" hidden="false" customHeight="false" outlineLevel="0" collapsed="false">
      <c r="A109" s="113" t="s">
        <v>677</v>
      </c>
      <c r="B109" s="114"/>
      <c r="C109" s="114"/>
      <c r="D109" s="114"/>
      <c r="E109" s="114" t="n">
        <v>0.678</v>
      </c>
      <c r="F109" s="114" t="n">
        <v>0.186</v>
      </c>
      <c r="G109" s="114" t="n">
        <v>1.17999999999999</v>
      </c>
      <c r="H109" s="114" t="n">
        <v>1.25</v>
      </c>
      <c r="I109" s="115" t="n">
        <v>0.0489999999999989</v>
      </c>
      <c r="J109" s="115" t="n">
        <v>0.514</v>
      </c>
      <c r="K109" s="114" t="n">
        <v>0.0345999999999999</v>
      </c>
      <c r="L109" s="114" t="n">
        <v>0.0422</v>
      </c>
      <c r="M109" s="114" t="n">
        <v>0.0309</v>
      </c>
      <c r="N109" s="115" t="n">
        <v>0.0057</v>
      </c>
      <c r="O109" s="115" t="n">
        <v>0.0003</v>
      </c>
      <c r="P109" s="114" t="n">
        <v>1.6</v>
      </c>
      <c r="Q109" s="114" t="n">
        <v>0.10000000000001</v>
      </c>
    </row>
    <row r="110" customFormat="false" ht="15" hidden="false" customHeight="false" outlineLevel="0" collapsed="false">
      <c r="A110" s="117"/>
      <c r="B110" s="114"/>
      <c r="C110" s="114"/>
      <c r="D110" s="114"/>
      <c r="E110" s="114"/>
      <c r="F110" s="114"/>
      <c r="G110" s="114"/>
      <c r="H110" s="114"/>
      <c r="I110" s="115"/>
      <c r="J110" s="115"/>
      <c r="K110" s="114"/>
      <c r="L110" s="114"/>
      <c r="M110" s="114"/>
      <c r="N110" s="115"/>
      <c r="O110" s="115"/>
      <c r="P110" s="114"/>
      <c r="Q110" s="114"/>
    </row>
    <row r="111" customFormat="false" ht="15" hidden="false" customHeight="false" outlineLevel="0" collapsed="false">
      <c r="A111" s="109" t="s">
        <v>200</v>
      </c>
      <c r="B111" s="110" t="s">
        <v>373</v>
      </c>
      <c r="C111" s="110" t="s">
        <v>453</v>
      </c>
      <c r="D111" s="110" t="s">
        <v>666</v>
      </c>
      <c r="E111" s="110" t="s">
        <v>506</v>
      </c>
      <c r="F111" s="110" t="s">
        <v>494</v>
      </c>
      <c r="G111" s="110" t="s">
        <v>521</v>
      </c>
      <c r="H111" s="110" t="s">
        <v>537</v>
      </c>
      <c r="I111" s="111" t="s">
        <v>514</v>
      </c>
      <c r="J111" s="111" t="s">
        <v>498</v>
      </c>
      <c r="K111" s="110" t="s">
        <v>508</v>
      </c>
      <c r="L111" s="110" t="s">
        <v>523</v>
      </c>
      <c r="M111" s="110" t="s">
        <v>539</v>
      </c>
      <c r="N111" s="111" t="s">
        <v>518</v>
      </c>
      <c r="O111" s="111" t="s">
        <v>502</v>
      </c>
      <c r="P111" s="110" t="s">
        <v>488</v>
      </c>
      <c r="Q111" s="110" t="s">
        <v>510</v>
      </c>
    </row>
    <row r="112" customFormat="false" ht="15" hidden="false" customHeight="false" outlineLevel="0" collapsed="false">
      <c r="A112" s="113" t="s">
        <v>669</v>
      </c>
      <c r="B112" s="114" t="n">
        <v>0.714294953729554</v>
      </c>
      <c r="C112" s="114" t="n">
        <v>1.10150172156666</v>
      </c>
      <c r="D112" s="114" t="n">
        <v>0.962999096818322</v>
      </c>
      <c r="E112" s="114" t="n">
        <v>-1.20100020308345</v>
      </c>
      <c r="F112" s="114" t="n">
        <v>-3.10754263138585</v>
      </c>
      <c r="G112" s="114" t="n">
        <v>-1.47226426498857</v>
      </c>
      <c r="H112" s="114"/>
      <c r="I112" s="115"/>
      <c r="J112" s="115"/>
      <c r="K112" s="114" t="n">
        <v>-2.04139201575778</v>
      </c>
      <c r="L112" s="114" t="n">
        <v>-0.920276654159152</v>
      </c>
      <c r="M112" s="114"/>
      <c r="N112" s="115"/>
      <c r="O112" s="115"/>
      <c r="P112" s="114" t="n">
        <v>0.954925143771921</v>
      </c>
      <c r="Q112" s="114" t="n">
        <v>-3.0334499871486</v>
      </c>
    </row>
    <row r="113" customFormat="false" ht="15" hidden="false" customHeight="false" outlineLevel="0" collapsed="false">
      <c r="A113" s="113" t="s">
        <v>670</v>
      </c>
      <c r="B113" s="114" t="n">
        <v>-0.251537535808587</v>
      </c>
      <c r="C113" s="114" t="n">
        <v>0.117556435759002</v>
      </c>
      <c r="D113" s="114" t="n">
        <v>0.17723988623578</v>
      </c>
      <c r="E113" s="114" t="n">
        <v>-0.0817845937303364</v>
      </c>
      <c r="F113" s="114" t="n">
        <v>-1.63062269722087</v>
      </c>
      <c r="G113" s="114" t="n">
        <v>-2.01731900595992</v>
      </c>
      <c r="H113" s="114"/>
      <c r="I113" s="115"/>
      <c r="J113" s="115"/>
      <c r="K113" s="114" t="n">
        <v>-0.0766819866038802</v>
      </c>
      <c r="L113" s="114" t="n">
        <v>2.14085363611329</v>
      </c>
      <c r="M113" s="114"/>
      <c r="N113" s="115"/>
      <c r="O113" s="115"/>
      <c r="P113" s="114" t="n">
        <v>0.705114458107092</v>
      </c>
      <c r="Q113" s="114" t="n">
        <v>-6.74148814373637</v>
      </c>
    </row>
    <row r="114" customFormat="false" ht="15" hidden="false" customHeight="false" outlineLevel="0" collapsed="false">
      <c r="A114" s="113" t="s">
        <v>671</v>
      </c>
      <c r="B114" s="114" t="n">
        <v>-0.0146759540394397</v>
      </c>
      <c r="C114" s="114" t="n">
        <v>0.0258676258468628</v>
      </c>
      <c r="D114" s="114" t="n">
        <v>0.0717085429864804</v>
      </c>
      <c r="E114" s="114" t="n">
        <v>-0.155124569538392</v>
      </c>
      <c r="F114" s="114" t="n">
        <v>-0.484254579871699</v>
      </c>
      <c r="G114" s="114" t="n">
        <v>-0.923695102137863</v>
      </c>
      <c r="H114" s="114"/>
      <c r="I114" s="115"/>
      <c r="J114" s="115"/>
      <c r="K114" s="114" t="n">
        <v>-0.0273370361352322</v>
      </c>
      <c r="L114" s="114" t="n">
        <v>0.919182689741777</v>
      </c>
      <c r="M114" s="114"/>
      <c r="N114" s="115"/>
      <c r="O114" s="115"/>
      <c r="P114" s="114" t="n">
        <v>0.12654574161547</v>
      </c>
      <c r="Q114" s="114" t="n">
        <v>-3.2496551015204</v>
      </c>
    </row>
    <row r="115" customFormat="false" ht="15" hidden="false" customHeight="false" outlineLevel="0" collapsed="false">
      <c r="A115" s="113" t="s">
        <v>672</v>
      </c>
      <c r="B115" s="114" t="n">
        <v>-0.124669471871324</v>
      </c>
      <c r="C115" s="114" t="n">
        <v>0.0804102245859744</v>
      </c>
      <c r="D115" s="114" t="n">
        <v>0.0276292224829729</v>
      </c>
      <c r="E115" s="114" t="n">
        <v>0.312091575635391</v>
      </c>
      <c r="F115" s="114" t="n">
        <v>-0.211749069207304</v>
      </c>
      <c r="G115" s="114" t="n">
        <v>-0.355298492464704</v>
      </c>
      <c r="H115" s="114"/>
      <c r="I115" s="115"/>
      <c r="J115" s="115"/>
      <c r="K115" s="114" t="n">
        <v>-0.00139204997366049</v>
      </c>
      <c r="L115" s="114" t="n">
        <v>0.177232562171848</v>
      </c>
      <c r="M115" s="114"/>
      <c r="N115" s="115"/>
      <c r="O115" s="115"/>
      <c r="P115" s="114" t="n">
        <v>-0.0251210819883817</v>
      </c>
      <c r="Q115" s="114" t="n">
        <v>-0.476855824214056</v>
      </c>
    </row>
    <row r="116" customFormat="false" ht="15" hidden="false" customHeight="false" outlineLevel="0" collapsed="false">
      <c r="A116" s="113" t="s">
        <v>673</v>
      </c>
      <c r="B116" s="114" t="n">
        <v>-0.160234455723439</v>
      </c>
      <c r="C116" s="114" t="n">
        <v>-0.00534153478408971</v>
      </c>
      <c r="D116" s="114"/>
      <c r="E116" s="114" t="n">
        <v>0.463691553199618</v>
      </c>
      <c r="F116" s="114" t="n">
        <v>0.266951524669344</v>
      </c>
      <c r="G116" s="114" t="n">
        <v>-0.0152183708581115</v>
      </c>
      <c r="H116" s="114"/>
      <c r="I116" s="115"/>
      <c r="J116" s="115"/>
      <c r="K116" s="114" t="n">
        <v>0.0107745457975263</v>
      </c>
      <c r="L116" s="114" t="n">
        <v>0.224777251082284</v>
      </c>
      <c r="M116" s="114"/>
      <c r="N116" s="115"/>
      <c r="O116" s="115"/>
      <c r="P116" s="114" t="n">
        <v>0.0112193228077643</v>
      </c>
      <c r="Q116" s="114" t="n">
        <v>-0.87248806405146</v>
      </c>
    </row>
    <row r="117" customFormat="false" ht="15" hidden="false" customHeight="false" outlineLevel="0" collapsed="false">
      <c r="A117" s="113" t="s">
        <v>674</v>
      </c>
      <c r="B117" s="114" t="n">
        <v>-0.0402050518888694</v>
      </c>
      <c r="C117" s="114" t="n">
        <v>-0.00293681598273641</v>
      </c>
      <c r="D117" s="114" t="n">
        <v>-0.0397615106554156</v>
      </c>
      <c r="E117" s="114" t="n">
        <v>0.284837023446599</v>
      </c>
      <c r="F117" s="114" t="n">
        <v>-0.105774445586228</v>
      </c>
      <c r="G117" s="114" t="n">
        <v>0.421242098259393</v>
      </c>
      <c r="H117" s="114"/>
      <c r="I117" s="115"/>
      <c r="J117" s="115"/>
      <c r="K117" s="114" t="n">
        <v>0.0104293652399962</v>
      </c>
      <c r="L117" s="114" t="n">
        <v>-0.0294058532880858</v>
      </c>
      <c r="M117" s="114"/>
      <c r="N117" s="115"/>
      <c r="O117" s="115"/>
      <c r="P117" s="114" t="n">
        <v>0.0026539743324115</v>
      </c>
      <c r="Q117" s="114" t="n">
        <v>0.831386918183451</v>
      </c>
    </row>
    <row r="118" customFormat="false" ht="15" hidden="false" customHeight="false" outlineLevel="0" collapsed="false">
      <c r="A118" s="113" t="s">
        <v>675</v>
      </c>
      <c r="B118" s="114" t="n">
        <v>0.0130589453765982</v>
      </c>
      <c r="C118" s="114" t="n">
        <v>-0.0133684675184074</v>
      </c>
      <c r="D118" s="114" t="n">
        <v>-0.012418247898844</v>
      </c>
      <c r="E118" s="114" t="n">
        <v>0.0153615715949521</v>
      </c>
      <c r="F118" s="114" t="n">
        <v>-0.00245019754918784</v>
      </c>
      <c r="G118" s="114" t="n">
        <v>-0.118773656496744</v>
      </c>
      <c r="H118" s="114"/>
      <c r="I118" s="115"/>
      <c r="J118" s="115"/>
      <c r="K118" s="114" t="n">
        <v>0.00934371447920368</v>
      </c>
      <c r="L118" s="114" t="n">
        <v>0.0688091927182005</v>
      </c>
      <c r="M118" s="114"/>
      <c r="N118" s="115"/>
      <c r="O118" s="115"/>
      <c r="P118" s="114" t="n">
        <v>-0.0133068494898842</v>
      </c>
      <c r="Q118" s="114" t="n">
        <v>0.237619962802369</v>
      </c>
    </row>
    <row r="119" customFormat="false" ht="15" hidden="false" customHeight="false" outlineLevel="0" collapsed="false">
      <c r="A119" s="113" t="s">
        <v>676</v>
      </c>
      <c r="B119" s="114" t="n">
        <v>1.00066242171125</v>
      </c>
      <c r="C119" s="114" t="n">
        <v>1.00070823914598</v>
      </c>
      <c r="D119" s="114" t="n">
        <v>1.00048572188658</v>
      </c>
      <c r="E119" s="114" t="n">
        <v>1.01278549324684</v>
      </c>
      <c r="F119" s="114" t="n">
        <v>1.00701800131019</v>
      </c>
      <c r="G119" s="114" t="n">
        <v>1.07165467269664</v>
      </c>
      <c r="H119" s="114"/>
      <c r="I119" s="115"/>
      <c r="J119" s="115"/>
      <c r="K119" s="114" t="n">
        <v>1.00062440834481</v>
      </c>
      <c r="L119" s="114" t="n">
        <v>1.06130296560788</v>
      </c>
      <c r="M119" s="114"/>
      <c r="N119" s="115"/>
      <c r="O119" s="115"/>
      <c r="P119" s="114" t="n">
        <v>1.00740538954876</v>
      </c>
      <c r="Q119" s="114" t="n">
        <v>2.99521134337703</v>
      </c>
    </row>
    <row r="120" customFormat="false" ht="15" hidden="false" customHeight="false" outlineLevel="0" collapsed="false">
      <c r="A120" s="113" t="s">
        <v>677</v>
      </c>
      <c r="B120" s="114"/>
      <c r="C120" s="114"/>
      <c r="D120" s="114"/>
      <c r="E120" s="114" t="n">
        <v>0.191</v>
      </c>
      <c r="F120" s="114" t="n">
        <v>0.041</v>
      </c>
      <c r="G120" s="114" t="n">
        <v>0.367</v>
      </c>
      <c r="H120" s="114"/>
      <c r="I120" s="115"/>
      <c r="J120" s="115"/>
      <c r="K120" s="114" t="n">
        <v>0.012</v>
      </c>
      <c r="L120" s="114" t="n">
        <v>0.047</v>
      </c>
      <c r="M120" s="114"/>
      <c r="N120" s="115"/>
      <c r="O120" s="115"/>
      <c r="P120" s="114" t="n">
        <v>2.95</v>
      </c>
      <c r="Q120" s="114" t="n">
        <v>0.75</v>
      </c>
    </row>
    <row r="121" customFormat="false" ht="15" hidden="false" customHeight="false" outlineLevel="0" collapsed="false">
      <c r="A121" s="117"/>
      <c r="B121" s="114"/>
      <c r="C121" s="114"/>
      <c r="D121" s="114"/>
      <c r="E121" s="114"/>
      <c r="F121" s="114"/>
      <c r="G121" s="114"/>
      <c r="H121" s="114"/>
      <c r="I121" s="115"/>
      <c r="J121" s="115"/>
      <c r="K121" s="114"/>
      <c r="L121" s="114"/>
      <c r="M121" s="114"/>
      <c r="N121" s="115"/>
      <c r="O121" s="115"/>
      <c r="P121" s="114"/>
      <c r="Q121" s="114"/>
    </row>
    <row r="122" customFormat="false" ht="15" hidden="false" customHeight="false" outlineLevel="0" collapsed="false">
      <c r="A122" s="109" t="s">
        <v>125</v>
      </c>
      <c r="B122" s="110" t="s">
        <v>373</v>
      </c>
      <c r="C122" s="110" t="s">
        <v>453</v>
      </c>
      <c r="D122" s="110" t="s">
        <v>666</v>
      </c>
      <c r="E122" s="110" t="s">
        <v>506</v>
      </c>
      <c r="F122" s="110" t="s">
        <v>494</v>
      </c>
      <c r="G122" s="110" t="s">
        <v>521</v>
      </c>
      <c r="H122" s="110" t="s">
        <v>537</v>
      </c>
      <c r="I122" s="111" t="s">
        <v>514</v>
      </c>
      <c r="J122" s="111" t="s">
        <v>498</v>
      </c>
      <c r="K122" s="110" t="s">
        <v>508</v>
      </c>
      <c r="L122" s="110" t="s">
        <v>523</v>
      </c>
      <c r="M122" s="110" t="s">
        <v>539</v>
      </c>
      <c r="N122" s="111" t="s">
        <v>518</v>
      </c>
      <c r="O122" s="111" t="s">
        <v>502</v>
      </c>
      <c r="P122" s="110" t="s">
        <v>488</v>
      </c>
      <c r="Q122" s="110" t="s">
        <v>510</v>
      </c>
    </row>
    <row r="123" customFormat="false" ht="15" hidden="false" customHeight="false" outlineLevel="0" collapsed="false">
      <c r="A123" s="113" t="s">
        <v>669</v>
      </c>
      <c r="B123" s="114" t="n">
        <v>1.55771053542355</v>
      </c>
      <c r="C123" s="114" t="n">
        <v>-0.509902595774909</v>
      </c>
      <c r="D123" s="114" t="n">
        <v>-1.61360875261193</v>
      </c>
      <c r="E123" s="114" t="n">
        <v>-0.224342349125317</v>
      </c>
      <c r="F123" s="114" t="n">
        <v>-6.19419121607059</v>
      </c>
      <c r="G123" s="114" t="n">
        <v>-1.18723516432643</v>
      </c>
      <c r="H123" s="114" t="n">
        <v>0.936009239204102</v>
      </c>
      <c r="I123" s="115" t="n">
        <v>5.88856955081112</v>
      </c>
      <c r="J123" s="115" t="n">
        <v>1.99137270081013</v>
      </c>
      <c r="K123" s="114" t="n">
        <v>-1.05573958590765</v>
      </c>
      <c r="L123" s="114" t="n">
        <v>-0.930808990798348</v>
      </c>
      <c r="M123" s="114" t="n">
        <v>-1.17077227277246</v>
      </c>
      <c r="N123" s="115" t="n">
        <v>-0.373305730534617</v>
      </c>
      <c r="O123" s="115" t="n">
        <v>2.06056342069011</v>
      </c>
      <c r="P123" s="114" t="n">
        <v>5.42838395494105</v>
      </c>
      <c r="Q123" s="114" t="n">
        <v>7.7243287335371</v>
      </c>
    </row>
    <row r="124" customFormat="false" ht="15" hidden="false" customHeight="false" outlineLevel="0" collapsed="false">
      <c r="A124" s="113" t="s">
        <v>670</v>
      </c>
      <c r="B124" s="114" t="n">
        <v>0.720932081059265</v>
      </c>
      <c r="C124" s="114" t="n">
        <v>-1.64269587564273</v>
      </c>
      <c r="D124" s="114" t="n">
        <v>-3.21207758765576</v>
      </c>
      <c r="E124" s="114" t="n">
        <v>-0.417618614869784</v>
      </c>
      <c r="F124" s="114" t="n">
        <v>-6.21895024465149</v>
      </c>
      <c r="G124" s="114" t="n">
        <v>-1.73019524098069</v>
      </c>
      <c r="H124" s="114" t="n">
        <v>0.656599348985617</v>
      </c>
      <c r="I124" s="115" t="n">
        <v>6.83093156956322</v>
      </c>
      <c r="J124" s="115" t="n">
        <v>3.68461551270069</v>
      </c>
      <c r="K124" s="114" t="n">
        <v>-0.216824922237005</v>
      </c>
      <c r="L124" s="114" t="n">
        <v>-0.107939256589693</v>
      </c>
      <c r="M124" s="114" t="n">
        <v>-0.42031193303736</v>
      </c>
      <c r="N124" s="115" t="n">
        <v>2.08159236516612</v>
      </c>
      <c r="O124" s="115" t="n">
        <v>4.97514888169962</v>
      </c>
      <c r="P124" s="114" t="n">
        <v>6.19219524837341</v>
      </c>
      <c r="Q124" s="114" t="n">
        <v>10.4198392589677</v>
      </c>
    </row>
    <row r="125" customFormat="false" ht="15" hidden="false" customHeight="false" outlineLevel="0" collapsed="false">
      <c r="A125" s="113" t="s">
        <v>671</v>
      </c>
      <c r="B125" s="114" t="n">
        <v>0.234268685074767</v>
      </c>
      <c r="C125" s="114" t="n">
        <v>-0.482059521900929</v>
      </c>
      <c r="D125" s="114" t="n">
        <v>-1.00801087615804</v>
      </c>
      <c r="E125" s="114" t="n">
        <v>-0.138045779422806</v>
      </c>
      <c r="F125" s="114" t="n">
        <v>-1.90429646137167</v>
      </c>
      <c r="G125" s="114" t="n">
        <v>-0.533482722940079</v>
      </c>
      <c r="H125" s="114" t="n">
        <v>0.106883768760255</v>
      </c>
      <c r="I125" s="115" t="n">
        <v>1.44117496846951</v>
      </c>
      <c r="J125" s="115" t="n">
        <v>1.03317718812621</v>
      </c>
      <c r="K125" s="114" t="n">
        <v>-0.0611684898027874</v>
      </c>
      <c r="L125" s="114" t="n">
        <v>-0.0238418116759401</v>
      </c>
      <c r="M125" s="114" t="n">
        <v>-0.135148701681119</v>
      </c>
      <c r="N125" s="115" t="n">
        <v>0.695439735834761</v>
      </c>
      <c r="O125" s="115" t="n">
        <v>1.39296783322625</v>
      </c>
      <c r="P125" s="114" t="n">
        <v>1.77884844217955</v>
      </c>
      <c r="Q125" s="114" t="n">
        <v>2.96946934358709</v>
      </c>
    </row>
    <row r="126" customFormat="false" ht="15" hidden="false" customHeight="false" outlineLevel="0" collapsed="false">
      <c r="A126" s="113" t="s">
        <v>672</v>
      </c>
      <c r="B126" s="114" t="n">
        <v>0.00353115582059055</v>
      </c>
      <c r="C126" s="114" t="n">
        <v>0.0449876219819883</v>
      </c>
      <c r="D126" s="114" t="n">
        <v>-0.0608471409123189</v>
      </c>
      <c r="E126" s="114" t="n">
        <v>0.0202080859255912</v>
      </c>
      <c r="F126" s="114" t="n">
        <v>-0.149122770721416</v>
      </c>
      <c r="G126" s="114"/>
      <c r="H126" s="114" t="n">
        <v>-0.0499781103581612</v>
      </c>
      <c r="I126" s="115" t="n">
        <v>-0.554443549928453</v>
      </c>
      <c r="J126" s="115" t="n">
        <v>-0.0574962801370787</v>
      </c>
      <c r="K126" s="114" t="n">
        <v>-0.0462469588161323</v>
      </c>
      <c r="L126" s="114" t="n">
        <v>0.00783250743509662</v>
      </c>
      <c r="M126" s="114" t="n">
        <v>-0.0482229158502947</v>
      </c>
      <c r="N126" s="115" t="n">
        <v>0.241627483854079</v>
      </c>
      <c r="O126" s="115" t="n">
        <v>0.0176657042215986</v>
      </c>
      <c r="P126" s="114" t="n">
        <v>0.0132125082906569</v>
      </c>
      <c r="Q126" s="114" t="n">
        <v>-0.0934751270675835</v>
      </c>
    </row>
    <row r="127" customFormat="false" ht="15" hidden="false" customHeight="false" outlineLevel="0" collapsed="false">
      <c r="A127" s="113" t="s">
        <v>673</v>
      </c>
      <c r="B127" s="114" t="n">
        <v>-0.100261713002153</v>
      </c>
      <c r="C127" s="114" t="n">
        <v>-0.018268164416389</v>
      </c>
      <c r="D127" s="114"/>
      <c r="E127" s="114" t="n">
        <v>0.0373855159277652</v>
      </c>
      <c r="F127" s="114" t="n">
        <v>0.146790179315708</v>
      </c>
      <c r="G127" s="114" t="n">
        <v>0.131281041740461</v>
      </c>
      <c r="H127" s="114" t="n">
        <v>-0.00508654724501296</v>
      </c>
      <c r="I127" s="115" t="n">
        <v>0.0164245466575413</v>
      </c>
      <c r="J127" s="115" t="n">
        <v>0.0373583589804607</v>
      </c>
      <c r="K127" s="114" t="n">
        <v>-0.0592587830611358</v>
      </c>
      <c r="L127" s="114" t="n">
        <v>-0.0379938259597033</v>
      </c>
      <c r="M127" s="114" t="n">
        <v>-0.0397139763796541</v>
      </c>
      <c r="N127" s="115" t="n">
        <v>0.0263451936848219</v>
      </c>
      <c r="O127" s="115" t="n">
        <v>0.0786759208350237</v>
      </c>
      <c r="P127" s="114" t="n">
        <v>0.156355386620662</v>
      </c>
      <c r="Q127" s="114" t="n">
        <v>-0.0168382215901992</v>
      </c>
    </row>
    <row r="128" customFormat="false" ht="15" hidden="false" customHeight="false" outlineLevel="0" collapsed="false">
      <c r="A128" s="113" t="s">
        <v>674</v>
      </c>
      <c r="B128" s="114" t="n">
        <v>0.0128145801956053</v>
      </c>
      <c r="C128" s="114" t="n">
        <v>-0.0375499475569211</v>
      </c>
      <c r="D128" s="114" t="n">
        <v>-0.00613725253782379</v>
      </c>
      <c r="E128" s="114" t="n">
        <v>-0.0315350600224382</v>
      </c>
      <c r="F128" s="114"/>
      <c r="G128" s="114" t="n">
        <v>-0.0218890548313721</v>
      </c>
      <c r="H128" s="114" t="n">
        <v>-0.0557868217996267</v>
      </c>
      <c r="I128" s="115" t="n">
        <v>-0.367212235308933</v>
      </c>
      <c r="J128" s="115" t="n">
        <v>0.294854208131111</v>
      </c>
      <c r="K128" s="114" t="n">
        <v>-0.01705452828796</v>
      </c>
      <c r="L128" s="114" t="n">
        <v>-0.00103697459018833</v>
      </c>
      <c r="M128" s="114" t="n">
        <v>-0.0243607560293437</v>
      </c>
      <c r="N128" s="115" t="n">
        <v>0.0979234888292228</v>
      </c>
      <c r="O128" s="115" t="n">
        <v>-0.108545831352214</v>
      </c>
      <c r="P128" s="114" t="n">
        <v>-0.0269915364185545</v>
      </c>
      <c r="Q128" s="114" t="n">
        <v>-0.0227262452749517</v>
      </c>
    </row>
    <row r="129" customFormat="false" ht="15" hidden="false" customHeight="false" outlineLevel="0" collapsed="false">
      <c r="A129" s="113" t="s">
        <v>675</v>
      </c>
      <c r="B129" s="114" t="n">
        <v>0.010642289303471</v>
      </c>
      <c r="C129" s="114" t="n">
        <v>0.000176883236748917</v>
      </c>
      <c r="D129" s="114" t="n">
        <v>-0.030015982037094</v>
      </c>
      <c r="E129" s="114" t="n">
        <v>-0.0328451436521067</v>
      </c>
      <c r="F129" s="114"/>
      <c r="G129" s="114"/>
      <c r="H129" s="114" t="n">
        <v>-0.0118716686649586</v>
      </c>
      <c r="I129" s="115" t="n">
        <v>-0.0878781832296391</v>
      </c>
      <c r="J129" s="115" t="n">
        <v>0.489775634861205</v>
      </c>
      <c r="K129" s="114" t="n">
        <v>-0.0367358009209503</v>
      </c>
      <c r="L129" s="114" t="n">
        <v>-0.0464600072347268</v>
      </c>
      <c r="M129" s="114" t="n">
        <v>-0.0133570449655299</v>
      </c>
      <c r="N129" s="115" t="n">
        <v>-0.117264799400696</v>
      </c>
      <c r="O129" s="115" t="n">
        <v>0.295441561822375</v>
      </c>
      <c r="P129" s="114" t="n">
        <v>0.107632969590227</v>
      </c>
      <c r="Q129" s="114" t="n">
        <v>0.175396050102158</v>
      </c>
    </row>
    <row r="130" customFormat="false" ht="15" hidden="false" customHeight="false" outlineLevel="0" collapsed="false">
      <c r="A130" s="113" t="s">
        <v>676</v>
      </c>
      <c r="B130" s="114" t="n">
        <v>1.00149202791849</v>
      </c>
      <c r="C130" s="114" t="n">
        <v>1.00570550420669</v>
      </c>
      <c r="D130" s="114" t="n">
        <v>1.0019039719072</v>
      </c>
      <c r="E130" s="114" t="n">
        <v>1.00077137832268</v>
      </c>
      <c r="F130" s="114" t="n">
        <v>1.02103644002664</v>
      </c>
      <c r="G130" s="114" t="n">
        <v>1.01442822996922</v>
      </c>
      <c r="H130" s="114" t="n">
        <v>1.00051228845049</v>
      </c>
      <c r="I130" s="115" t="n">
        <v>1.14144425240348</v>
      </c>
      <c r="J130" s="115" t="n">
        <v>1.61919364854362</v>
      </c>
      <c r="K130" s="114" t="n">
        <v>1.00207573802671</v>
      </c>
      <c r="L130" s="114" t="n">
        <v>1.00461493421713</v>
      </c>
      <c r="M130" s="114" t="n">
        <v>1.00273986200771</v>
      </c>
      <c r="N130" s="115" t="n">
        <v>1.13751397598097</v>
      </c>
      <c r="O130" s="115" t="n">
        <v>1.11136639880034</v>
      </c>
      <c r="P130" s="114" t="n">
        <v>1.00786347149849</v>
      </c>
      <c r="Q130" s="114" t="n">
        <v>4.79962251133313</v>
      </c>
    </row>
    <row r="131" customFormat="false" ht="15" hidden="false" customHeight="false" outlineLevel="0" collapsed="false">
      <c r="A131" s="113" t="s">
        <v>677</v>
      </c>
      <c r="B131" s="114"/>
      <c r="C131" s="114"/>
      <c r="D131" s="114"/>
      <c r="E131" s="114" t="n">
        <v>1.48</v>
      </c>
      <c r="F131" s="114" t="n">
        <v>0.0919999999999999</v>
      </c>
      <c r="G131" s="114" t="n">
        <v>2.74</v>
      </c>
      <c r="H131" s="114" t="n">
        <v>1.95</v>
      </c>
      <c r="I131" s="115" t="n">
        <v>0.67</v>
      </c>
      <c r="J131" s="115" t="n">
        <v>0.626</v>
      </c>
      <c r="K131" s="114" t="n">
        <v>0.163</v>
      </c>
      <c r="L131" s="114" t="n">
        <v>0.183</v>
      </c>
      <c r="M131" s="114" t="n">
        <v>0.16</v>
      </c>
      <c r="N131" s="115" t="n">
        <v>0.032999999999999</v>
      </c>
      <c r="O131" s="115" t="n">
        <v>0.0223000000000001</v>
      </c>
      <c r="P131" s="114" t="n">
        <v>3.7</v>
      </c>
      <c r="Q131" s="114" t="n">
        <v>0.79999999999999</v>
      </c>
    </row>
    <row r="132" customFormat="false" ht="15" hidden="false" customHeight="false" outlineLevel="0" collapsed="false">
      <c r="A132" s="117"/>
      <c r="B132" s="114"/>
      <c r="C132" s="114"/>
      <c r="D132" s="114"/>
      <c r="E132" s="114"/>
      <c r="F132" s="114"/>
      <c r="G132" s="114"/>
      <c r="H132" s="114"/>
      <c r="I132" s="115"/>
      <c r="J132" s="115"/>
      <c r="K132" s="114"/>
      <c r="L132" s="114"/>
      <c r="M132" s="114"/>
      <c r="N132" s="115"/>
      <c r="O132" s="115"/>
      <c r="P132" s="114"/>
      <c r="Q132" s="114"/>
    </row>
    <row r="133" customFormat="false" ht="15" hidden="false" customHeight="false" outlineLevel="0" collapsed="false">
      <c r="A133" s="109" t="s">
        <v>61</v>
      </c>
      <c r="B133" s="110" t="s">
        <v>373</v>
      </c>
      <c r="C133" s="110" t="s">
        <v>453</v>
      </c>
      <c r="D133" s="110" t="s">
        <v>666</v>
      </c>
      <c r="E133" s="110" t="s">
        <v>506</v>
      </c>
      <c r="F133" s="110" t="s">
        <v>494</v>
      </c>
      <c r="G133" s="110" t="s">
        <v>521</v>
      </c>
      <c r="H133" s="110" t="s">
        <v>537</v>
      </c>
      <c r="I133" s="111" t="s">
        <v>514</v>
      </c>
      <c r="J133" s="111" t="s">
        <v>498</v>
      </c>
      <c r="K133" s="110" t="s">
        <v>508</v>
      </c>
      <c r="L133" s="110" t="s">
        <v>523</v>
      </c>
      <c r="M133" s="110" t="s">
        <v>539</v>
      </c>
      <c r="N133" s="111" t="s">
        <v>518</v>
      </c>
      <c r="O133" s="111" t="s">
        <v>502</v>
      </c>
      <c r="P133" s="110" t="s">
        <v>488</v>
      </c>
      <c r="Q133" s="110" t="s">
        <v>510</v>
      </c>
    </row>
    <row r="134" customFormat="false" ht="15" hidden="false" customHeight="false" outlineLevel="0" collapsed="false">
      <c r="A134" s="113" t="s">
        <v>669</v>
      </c>
      <c r="B134" s="114" t="n">
        <v>1.19669167678915</v>
      </c>
      <c r="C134" s="114" t="n">
        <v>1.11001935094903</v>
      </c>
      <c r="D134" s="114" t="n">
        <v>0.907834040121393</v>
      </c>
      <c r="E134" s="114" t="n">
        <v>-1.00279843572974</v>
      </c>
      <c r="F134" s="114" t="n">
        <v>-2.09855250701947</v>
      </c>
      <c r="G134" s="114" t="n">
        <v>-0.66535303998326</v>
      </c>
      <c r="H134" s="114" t="n">
        <v>-1.03791882570793</v>
      </c>
      <c r="I134" s="115" t="n">
        <v>0.742536993908334</v>
      </c>
      <c r="J134" s="115" t="n">
        <v>-1.86402724035399</v>
      </c>
      <c r="K134" s="114" t="n">
        <v>-1.51319960177013</v>
      </c>
      <c r="L134" s="114" t="n">
        <v>-0.645107029888261</v>
      </c>
      <c r="M134" s="114" t="n">
        <v>-1.57098681878539</v>
      </c>
      <c r="N134" s="115" t="n">
        <v>1.99491256493411</v>
      </c>
      <c r="O134" s="115" t="n">
        <v>-2.71190012857939</v>
      </c>
      <c r="P134" s="114" t="n">
        <v>0.726475984880545</v>
      </c>
      <c r="Q134" s="114" t="n">
        <v>-6.26656864768383</v>
      </c>
    </row>
    <row r="135" customFormat="false" ht="15" hidden="false" customHeight="false" outlineLevel="0" collapsed="false">
      <c r="A135" s="113" t="s">
        <v>670</v>
      </c>
      <c r="B135" s="114" t="n">
        <v>0.106552756973377</v>
      </c>
      <c r="C135" s="114" t="n">
        <v>0.11762715593683</v>
      </c>
      <c r="D135" s="114" t="n">
        <v>0.0668401862739074</v>
      </c>
      <c r="E135" s="114" t="n">
        <v>-0.861522429574826</v>
      </c>
      <c r="F135" s="114" t="n">
        <v>-0.58828803937196</v>
      </c>
      <c r="G135" s="114" t="n">
        <v>-0.466756750800094</v>
      </c>
      <c r="H135" s="114" t="n">
        <v>-0.957641415878836</v>
      </c>
      <c r="I135" s="115" t="n">
        <v>3.1411001228279</v>
      </c>
      <c r="J135" s="115" t="n">
        <v>-0.786210994882177</v>
      </c>
      <c r="K135" s="114" t="n">
        <v>0.277029502096804</v>
      </c>
      <c r="L135" s="114" t="n">
        <v>0.818361191037236</v>
      </c>
      <c r="M135" s="114" t="n">
        <v>0.115315900875159</v>
      </c>
      <c r="N135" s="115" t="n">
        <v>3.91075471283797</v>
      </c>
      <c r="O135" s="115" t="n">
        <v>-0.440715197610147</v>
      </c>
      <c r="P135" s="114" t="n">
        <v>0.661735197793353</v>
      </c>
      <c r="Q135" s="114" t="n">
        <v>-6.3554767681635</v>
      </c>
    </row>
    <row r="136" customFormat="false" ht="15" hidden="false" customHeight="false" outlineLevel="0" collapsed="false">
      <c r="A136" s="113" t="s">
        <v>671</v>
      </c>
      <c r="B136" s="114" t="n">
        <v>0.00472988371329687</v>
      </c>
      <c r="C136" s="114" t="n">
        <v>0.0290860106609941</v>
      </c>
      <c r="D136" s="114" t="n">
        <v>0.0187068867952689</v>
      </c>
      <c r="E136" s="114" t="n">
        <v>-0.322049054104035</v>
      </c>
      <c r="F136" s="114" t="n">
        <v>-0.157311680383861</v>
      </c>
      <c r="G136" s="114" t="n">
        <v>-0.174277191274298</v>
      </c>
      <c r="H136" s="114" t="n">
        <v>-0.32628460729039</v>
      </c>
      <c r="I136" s="115" t="n">
        <v>0.899229933864017</v>
      </c>
      <c r="J136" s="115" t="n">
        <v>-0.290528922893639</v>
      </c>
      <c r="K136" s="114" t="n">
        <v>0.0558553168219621</v>
      </c>
      <c r="L136" s="114" t="n">
        <v>0.143102688534089</v>
      </c>
      <c r="M136" s="114" t="n">
        <v>0.00573577574911981</v>
      </c>
      <c r="N136" s="115" t="n">
        <v>0.776923939548862</v>
      </c>
      <c r="O136" s="115" t="n">
        <v>-0.235251321535579</v>
      </c>
      <c r="P136" s="114" t="n">
        <v>0.189860134198085</v>
      </c>
      <c r="Q136" s="114" t="n">
        <v>-1.77760242375447</v>
      </c>
    </row>
    <row r="137" customFormat="false" ht="15" hidden="false" customHeight="false" outlineLevel="0" collapsed="false">
      <c r="A137" s="113" t="s">
        <v>672</v>
      </c>
      <c r="B137" s="114" t="n">
        <v>-0.0842147517046148</v>
      </c>
      <c r="C137" s="114" t="n">
        <v>0.0453796960928331</v>
      </c>
      <c r="D137" s="114" t="n">
        <v>0.0145455447919079</v>
      </c>
      <c r="E137" s="114" t="n">
        <v>-0.118704717805966</v>
      </c>
      <c r="F137" s="114" t="n">
        <v>-0.00514557979751952</v>
      </c>
      <c r="G137" s="114" t="n">
        <v>-0.103803069365417</v>
      </c>
      <c r="H137" s="114" t="n">
        <v>-0.139354080647384</v>
      </c>
      <c r="I137" s="115" t="n">
        <v>0.0586895239371151</v>
      </c>
      <c r="J137" s="115" t="n">
        <v>-0.577417204685513</v>
      </c>
      <c r="K137" s="114" t="n">
        <v>-0.0499012607695417</v>
      </c>
      <c r="L137" s="114" t="n">
        <v>-0.218051675967414</v>
      </c>
      <c r="M137" s="114" t="n">
        <v>-0.100083302763362</v>
      </c>
      <c r="N137" s="115" t="n">
        <v>-0.68356092989143</v>
      </c>
      <c r="O137" s="115" t="n">
        <v>-0.434040385110077</v>
      </c>
      <c r="P137" s="114" t="n">
        <v>-0.0338517041190449</v>
      </c>
      <c r="Q137" s="114" t="n">
        <v>-0.970088921398906</v>
      </c>
    </row>
    <row r="138" customFormat="false" ht="15" hidden="false" customHeight="false" outlineLevel="0" collapsed="false">
      <c r="A138" s="113" t="s">
        <v>673</v>
      </c>
      <c r="B138" s="114" t="n">
        <v>-0.221158827916437</v>
      </c>
      <c r="C138" s="114" t="n">
        <v>0.0441978479259128</v>
      </c>
      <c r="D138" s="114" t="n">
        <v>0.00498250386969586</v>
      </c>
      <c r="E138" s="114" t="n">
        <v>0.0717033910181309</v>
      </c>
      <c r="F138" s="114" t="n">
        <v>0.343692030510228</v>
      </c>
      <c r="G138" s="114" t="n">
        <v>0.0808111609757632</v>
      </c>
      <c r="H138" s="114" t="n">
        <v>0.078939134641842</v>
      </c>
      <c r="I138" s="115" t="n">
        <v>-0.0451508984260318</v>
      </c>
      <c r="J138" s="115" t="n">
        <v>-0.445735460488038</v>
      </c>
      <c r="K138" s="114" t="n">
        <v>-0.0207578341908144</v>
      </c>
      <c r="L138" s="114" t="n">
        <v>-0.146111389918057</v>
      </c>
      <c r="M138" s="114" t="n">
        <v>-0.0477208796687119</v>
      </c>
      <c r="N138" s="115" t="n">
        <v>-0.756911277784158</v>
      </c>
      <c r="O138" s="115" t="n">
        <v>-0.210729008679028</v>
      </c>
      <c r="P138" s="114" t="n">
        <v>0.0224329515006294</v>
      </c>
      <c r="Q138" s="114" t="n">
        <v>-0.247514802617279</v>
      </c>
    </row>
    <row r="139" customFormat="false" ht="15" hidden="false" customHeight="false" outlineLevel="0" collapsed="false">
      <c r="A139" s="113" t="s">
        <v>674</v>
      </c>
      <c r="B139" s="114" t="n">
        <v>0.0216589668580374</v>
      </c>
      <c r="C139" s="114" t="n">
        <v>-0.011413202355241</v>
      </c>
      <c r="D139" s="114" t="n">
        <v>0.00692259794222161</v>
      </c>
      <c r="E139" s="114" t="n">
        <v>0.017778916181184</v>
      </c>
      <c r="F139" s="114" t="n">
        <v>0.121210704649753</v>
      </c>
      <c r="G139" s="114"/>
      <c r="H139" s="114"/>
      <c r="I139" s="115" t="n">
        <v>0.0860668840388997</v>
      </c>
      <c r="J139" s="115" t="n">
        <v>-0.351511198307808</v>
      </c>
      <c r="K139" s="114" t="n">
        <v>-0.0132224197693371</v>
      </c>
      <c r="L139" s="114" t="n">
        <v>-0.0328750725446633</v>
      </c>
      <c r="M139" s="114" t="n">
        <v>-0.0190141125004239</v>
      </c>
      <c r="N139" s="115" t="n">
        <v>-0.194682815105923</v>
      </c>
      <c r="O139" s="115" t="n">
        <v>0.0380029663131212</v>
      </c>
      <c r="P139" s="114" t="n">
        <v>-0.0452520003325289</v>
      </c>
      <c r="Q139" s="114" t="n">
        <v>-0.634397047726589</v>
      </c>
    </row>
    <row r="140" customFormat="false" ht="15" hidden="false" customHeight="false" outlineLevel="0" collapsed="false">
      <c r="A140" s="113" t="s">
        <v>675</v>
      </c>
      <c r="B140" s="114" t="n">
        <v>-0.00480811733734903</v>
      </c>
      <c r="C140" s="114" t="n">
        <v>-0.00208058884233386</v>
      </c>
      <c r="D140" s="114" t="n">
        <v>0.00301668298384592</v>
      </c>
      <c r="E140" s="114" t="n">
        <v>0.0305975408370186</v>
      </c>
      <c r="F140" s="114" t="n">
        <v>0.362558610963292</v>
      </c>
      <c r="G140" s="114" t="n">
        <v>0.0559773311643257</v>
      </c>
      <c r="H140" s="114" t="n">
        <v>0.0481691283174933</v>
      </c>
      <c r="I140" s="115" t="n">
        <v>0.234902610564005</v>
      </c>
      <c r="J140" s="115" t="n">
        <v>-0.0593475808839873</v>
      </c>
      <c r="K140" s="114" t="n">
        <v>0.0609094843883852</v>
      </c>
      <c r="L140" s="114" t="n">
        <v>0.0517257879331736</v>
      </c>
      <c r="M140" s="114" t="n">
        <v>0.059731525665199</v>
      </c>
      <c r="N140" s="115" t="n">
        <v>-0.0822975868192248</v>
      </c>
      <c r="O140" s="115" t="n">
        <v>-0.0523667633283508</v>
      </c>
      <c r="P140" s="114" t="n">
        <v>0.0432994622904774</v>
      </c>
      <c r="Q140" s="114" t="n">
        <v>0.14985782750469</v>
      </c>
    </row>
    <row r="141" customFormat="false" ht="15" hidden="false" customHeight="false" outlineLevel="0" collapsed="false">
      <c r="A141" s="113" t="s">
        <v>676</v>
      </c>
      <c r="B141" s="114" t="n">
        <v>1.0030867415136</v>
      </c>
      <c r="C141" s="114" t="n">
        <v>1.00043565510112</v>
      </c>
      <c r="D141" s="114" t="n">
        <v>1.00088357712314</v>
      </c>
      <c r="E141" s="114" t="n">
        <v>1.02103853393705</v>
      </c>
      <c r="F141" s="114" t="n">
        <v>1.04931589551639</v>
      </c>
      <c r="G141" s="114" t="n">
        <v>1.01395291152107</v>
      </c>
      <c r="H141" s="114" t="n">
        <v>1.0206498174846</v>
      </c>
      <c r="I141" s="115" t="n">
        <v>1.17264827361499</v>
      </c>
      <c r="J141" s="115" t="n">
        <v>1.0444762512157</v>
      </c>
      <c r="K141" s="114" t="n">
        <v>1.0022302648713</v>
      </c>
      <c r="L141" s="114" t="n">
        <v>1.01030876234489</v>
      </c>
      <c r="M141" s="114" t="n">
        <v>1.0118566595379</v>
      </c>
      <c r="N141" s="115" t="n">
        <v>1.06172018911453</v>
      </c>
      <c r="O141" s="115" t="n">
        <v>1.4276170176646</v>
      </c>
      <c r="P141" s="114" t="n">
        <v>1.00172490517893</v>
      </c>
      <c r="Q141" s="114" t="n">
        <v>2.74011224498494</v>
      </c>
    </row>
    <row r="142" customFormat="false" ht="15" hidden="false" customHeight="false" outlineLevel="0" collapsed="false">
      <c r="A142" s="113" t="s">
        <v>677</v>
      </c>
      <c r="B142" s="114"/>
      <c r="C142" s="114"/>
      <c r="D142" s="114"/>
      <c r="E142" s="114" t="n">
        <v>0.452</v>
      </c>
      <c r="F142" s="114" t="n">
        <v>0.127</v>
      </c>
      <c r="G142" s="114" t="n">
        <v>0.601999999999999</v>
      </c>
      <c r="H142" s="114" t="n">
        <v>0.568999999999999</v>
      </c>
      <c r="I142" s="115" t="n">
        <v>0.105</v>
      </c>
      <c r="J142" s="115" t="n">
        <v>0.136999999999999</v>
      </c>
      <c r="K142" s="114" t="n">
        <v>0.0219999999999999</v>
      </c>
      <c r="L142" s="114" t="n">
        <v>0.0531999999999999</v>
      </c>
      <c r="M142" s="114" t="n">
        <v>0.025</v>
      </c>
      <c r="N142" s="115" t="n">
        <v>0.0281999999999999</v>
      </c>
      <c r="O142" s="115" t="n">
        <v>0.0064999999999999</v>
      </c>
      <c r="P142" s="114" t="n">
        <v>7.4</v>
      </c>
      <c r="Q142" s="114" t="n">
        <v>0.5</v>
      </c>
    </row>
    <row r="143" customFormat="false" ht="15" hidden="false" customHeight="false" outlineLevel="0" collapsed="false">
      <c r="A143" s="117"/>
      <c r="B143" s="114"/>
      <c r="C143" s="114"/>
      <c r="D143" s="114"/>
      <c r="E143" s="114"/>
      <c r="F143" s="114"/>
      <c r="G143" s="114"/>
      <c r="H143" s="114"/>
      <c r="I143" s="115"/>
      <c r="J143" s="115"/>
      <c r="K143" s="114"/>
      <c r="L143" s="114"/>
      <c r="M143" s="114"/>
      <c r="N143" s="115"/>
      <c r="O143" s="115"/>
      <c r="P143" s="114"/>
      <c r="Q143" s="114"/>
    </row>
    <row r="144" customFormat="false" ht="15" hidden="false" customHeight="false" outlineLevel="0" collapsed="false">
      <c r="A144" s="109" t="s">
        <v>91</v>
      </c>
      <c r="B144" s="110" t="s">
        <v>373</v>
      </c>
      <c r="C144" s="110" t="s">
        <v>453</v>
      </c>
      <c r="D144" s="110" t="s">
        <v>666</v>
      </c>
      <c r="E144" s="110" t="s">
        <v>506</v>
      </c>
      <c r="F144" s="110" t="s">
        <v>494</v>
      </c>
      <c r="G144" s="110" t="s">
        <v>521</v>
      </c>
      <c r="H144" s="110" t="s">
        <v>537</v>
      </c>
      <c r="I144" s="111" t="s">
        <v>514</v>
      </c>
      <c r="J144" s="111" t="s">
        <v>498</v>
      </c>
      <c r="K144" s="110" t="s">
        <v>508</v>
      </c>
      <c r="L144" s="110" t="s">
        <v>523</v>
      </c>
      <c r="M144" s="110" t="s">
        <v>539</v>
      </c>
      <c r="N144" s="111" t="s">
        <v>518</v>
      </c>
      <c r="O144" s="111" t="s">
        <v>502</v>
      </c>
      <c r="P144" s="110" t="s">
        <v>488</v>
      </c>
      <c r="Q144" s="110" t="s">
        <v>510</v>
      </c>
    </row>
    <row r="145" customFormat="false" ht="15" hidden="false" customHeight="false" outlineLevel="0" collapsed="false">
      <c r="A145" s="113" t="s">
        <v>669</v>
      </c>
      <c r="B145" s="114" t="n">
        <v>0.19747701622397</v>
      </c>
      <c r="C145" s="114" t="n">
        <v>1.17964421294197</v>
      </c>
      <c r="D145" s="114" t="n">
        <v>0.984850256136869</v>
      </c>
      <c r="E145" s="114" t="n">
        <v>-0.653750478564042</v>
      </c>
      <c r="F145" s="114" t="n">
        <v>1.96812996717606</v>
      </c>
      <c r="G145" s="114" t="n">
        <v>0.584257101924643</v>
      </c>
      <c r="H145" s="114" t="n">
        <v>0.883922022136287</v>
      </c>
      <c r="I145" s="115" t="n">
        <v>-5.59339595691484</v>
      </c>
      <c r="J145" s="115" t="n">
        <v>3.48066710165856</v>
      </c>
      <c r="K145" s="114" t="n">
        <v>-0.732179358502076</v>
      </c>
      <c r="L145" s="114" t="n">
        <v>0.409395917619733</v>
      </c>
      <c r="M145" s="114" t="n">
        <v>0.497193150904599</v>
      </c>
      <c r="N145" s="115" t="n">
        <v>-0.934253335278556</v>
      </c>
      <c r="O145" s="115" t="n">
        <v>-0.174163992259623</v>
      </c>
      <c r="P145" s="114" t="n">
        <v>-2.46226468876461</v>
      </c>
      <c r="Q145" s="114" t="n">
        <v>-8.76977658982908</v>
      </c>
    </row>
    <row r="146" customFormat="false" ht="15" hidden="false" customHeight="false" outlineLevel="0" collapsed="false">
      <c r="A146" s="113" t="s">
        <v>670</v>
      </c>
      <c r="B146" s="114" t="n">
        <v>-1.27934349635101</v>
      </c>
      <c r="C146" s="114" t="n">
        <v>0.216963686716629</v>
      </c>
      <c r="D146" s="114" t="n">
        <v>0.258135389183481</v>
      </c>
      <c r="E146" s="114" t="n">
        <v>-0.65763767068078</v>
      </c>
      <c r="F146" s="114" t="n">
        <v>6.10405752415321</v>
      </c>
      <c r="G146" s="114" t="n">
        <v>0.762549587352048</v>
      </c>
      <c r="H146" s="114" t="n">
        <v>1.30061477228894</v>
      </c>
      <c r="I146" s="115" t="n">
        <v>-7.16920101808505</v>
      </c>
      <c r="J146" s="115" t="n">
        <v>4.89896518133117</v>
      </c>
      <c r="K146" s="114" t="n">
        <v>1.75558061520193</v>
      </c>
      <c r="L146" s="114" t="n">
        <v>2.57753281095284</v>
      </c>
      <c r="M146" s="114" t="n">
        <v>3.54543565152916</v>
      </c>
      <c r="N146" s="115"/>
      <c r="O146" s="115" t="n">
        <v>3.23132020280505</v>
      </c>
      <c r="P146" s="114" t="n">
        <v>-5.33417979937459</v>
      </c>
      <c r="Q146" s="114" t="n">
        <v>-13.7116047517315</v>
      </c>
    </row>
    <row r="147" customFormat="false" ht="15" hidden="false" customHeight="false" outlineLevel="0" collapsed="false">
      <c r="A147" s="113" t="s">
        <v>671</v>
      </c>
      <c r="B147" s="114" t="n">
        <v>-0.448235137262182</v>
      </c>
      <c r="C147" s="114" t="n">
        <v>0.0733827561116739</v>
      </c>
      <c r="D147" s="114" t="n">
        <v>0.102241476770375</v>
      </c>
      <c r="E147" s="114" t="n">
        <v>-0.245672753531939</v>
      </c>
      <c r="F147" s="114" t="n">
        <v>2.09806719515316</v>
      </c>
      <c r="G147" s="114" t="n">
        <v>0.167457423037242</v>
      </c>
      <c r="H147" s="114" t="n">
        <v>0.358198723184552</v>
      </c>
      <c r="I147" s="115" t="n">
        <v>-2.63418030992895</v>
      </c>
      <c r="J147" s="115" t="n">
        <v>1.1412952103992</v>
      </c>
      <c r="K147" s="114" t="n">
        <v>0.653664434445306</v>
      </c>
      <c r="L147" s="114" t="n">
        <v>0.780559488063575</v>
      </c>
      <c r="M147" s="114" t="n">
        <v>1.23662778819902</v>
      </c>
      <c r="N147" s="115" t="n">
        <v>-0.45757890931893</v>
      </c>
      <c r="O147" s="115" t="n">
        <v>0.897273262891531</v>
      </c>
      <c r="P147" s="114" t="n">
        <v>-1.97863228008026</v>
      </c>
      <c r="Q147" s="114" t="n">
        <v>-4.87410310170774</v>
      </c>
    </row>
    <row r="148" customFormat="false" ht="15" hidden="false" customHeight="false" outlineLevel="0" collapsed="false">
      <c r="A148" s="113" t="s">
        <v>672</v>
      </c>
      <c r="B148" s="114" t="n">
        <v>-0.135277638488719</v>
      </c>
      <c r="C148" s="114" t="n">
        <v>0.0273586135275927</v>
      </c>
      <c r="D148" s="114" t="n">
        <v>0.0391922879144476</v>
      </c>
      <c r="E148" s="114" t="n">
        <v>-0.0280946838627216</v>
      </c>
      <c r="F148" s="114" t="n">
        <v>0.254471028974591</v>
      </c>
      <c r="G148" s="114" t="n">
        <v>0.00540973959530617</v>
      </c>
      <c r="H148" s="114" t="n">
        <v>0.0429964280279544</v>
      </c>
      <c r="I148" s="115" t="n">
        <v>-0.545613116899473</v>
      </c>
      <c r="J148" s="115"/>
      <c r="K148" s="114" t="n">
        <v>0.0421508321922092</v>
      </c>
      <c r="L148" s="114"/>
      <c r="M148" s="114" t="n">
        <v>0.197451371956293</v>
      </c>
      <c r="N148" s="115" t="n">
        <v>-0.581336901626952</v>
      </c>
      <c r="O148" s="115" t="n">
        <v>0.119319807785914</v>
      </c>
      <c r="P148" s="114" t="n">
        <v>-0.485633752568446</v>
      </c>
      <c r="Q148" s="114" t="n">
        <v>-0.988526904631297</v>
      </c>
    </row>
    <row r="149" customFormat="false" ht="15" hidden="false" customHeight="false" outlineLevel="0" collapsed="false">
      <c r="A149" s="113" t="s">
        <v>673</v>
      </c>
      <c r="B149" s="114" t="n">
        <v>-0.180315780767497</v>
      </c>
      <c r="C149" s="114" t="n">
        <v>0.0447966829640517</v>
      </c>
      <c r="D149" s="114"/>
      <c r="E149" s="114" t="n">
        <v>0.0305999328033851</v>
      </c>
      <c r="F149" s="114" t="n">
        <v>0.0681844003266401</v>
      </c>
      <c r="G149" s="114" t="n">
        <v>0.00041077655038537</v>
      </c>
      <c r="H149" s="114" t="n">
        <v>0.0286752229558874</v>
      </c>
      <c r="I149" s="115" t="n">
        <v>-0.331387012230749</v>
      </c>
      <c r="J149" s="115" t="n">
        <v>-0.413575967657395</v>
      </c>
      <c r="K149" s="114"/>
      <c r="L149" s="114" t="n">
        <v>-0.0448051588898004</v>
      </c>
      <c r="M149" s="114" t="n">
        <v>0.00134942979836042</v>
      </c>
      <c r="N149" s="115" t="n">
        <v>-0.19641835633064</v>
      </c>
      <c r="O149" s="115" t="n">
        <v>-0.00795172304497785</v>
      </c>
      <c r="P149" s="114"/>
      <c r="Q149" s="114" t="n">
        <v>-0.323189677672763</v>
      </c>
    </row>
    <row r="150" customFormat="false" ht="15" hidden="false" customHeight="false" outlineLevel="0" collapsed="false">
      <c r="A150" s="113" t="s">
        <v>674</v>
      </c>
      <c r="B150" s="114" t="n">
        <v>0.0110474688249219</v>
      </c>
      <c r="C150" s="114" t="n">
        <v>-0.00199598919414444</v>
      </c>
      <c r="D150" s="114" t="n">
        <v>0.00664140684951892</v>
      </c>
      <c r="E150" s="114" t="n">
        <v>0.0282511867762364</v>
      </c>
      <c r="F150" s="114" t="n">
        <v>0.207251979395914</v>
      </c>
      <c r="G150" s="114" t="n">
        <v>0.0567050437337754</v>
      </c>
      <c r="H150" s="114" t="n">
        <v>0.0570916965640284</v>
      </c>
      <c r="I150" s="115" t="n">
        <v>0.00601393136089178</v>
      </c>
      <c r="J150" s="115" t="n">
        <v>0.245416554160613</v>
      </c>
      <c r="K150" s="114" t="n">
        <v>0.0451736769052323</v>
      </c>
      <c r="L150" s="114"/>
      <c r="M150" s="114" t="n">
        <v>0.0427593078315594</v>
      </c>
      <c r="N150" s="115" t="n">
        <v>0.166062396264995</v>
      </c>
      <c r="O150" s="115" t="n">
        <v>0.000991890751119853</v>
      </c>
      <c r="P150" s="114" t="n">
        <v>-0.129931104043962</v>
      </c>
      <c r="Q150" s="114" t="n">
        <v>-0.256494311681497</v>
      </c>
    </row>
    <row r="151" customFormat="false" ht="15" hidden="false" customHeight="false" outlineLevel="0" collapsed="false">
      <c r="A151" s="113" t="s">
        <v>675</v>
      </c>
      <c r="B151" s="114" t="n">
        <v>0.000900295852330832</v>
      </c>
      <c r="C151" s="114"/>
      <c r="D151" s="114" t="n">
        <v>-0.00796851242758602</v>
      </c>
      <c r="E151" s="114" t="n">
        <v>0.0265822155309656</v>
      </c>
      <c r="F151" s="114" t="n">
        <v>-0.135830926875301</v>
      </c>
      <c r="G151" s="114" t="n">
        <v>-0.0161223377473759</v>
      </c>
      <c r="H151" s="114" t="n">
        <v>0.0141996306206978</v>
      </c>
      <c r="I151" s="115" t="n">
        <v>-0.432324067696328</v>
      </c>
      <c r="J151" s="115"/>
      <c r="K151" s="114" t="n">
        <v>-0.0335167630587948</v>
      </c>
      <c r="L151" s="114" t="n">
        <v>-0.0456345948057281</v>
      </c>
      <c r="M151" s="114" t="n">
        <v>-0.031398649516765</v>
      </c>
      <c r="N151" s="115" t="n">
        <v>-0.116492943123922</v>
      </c>
      <c r="O151" s="115" t="n">
        <v>-0.0451104521665817</v>
      </c>
      <c r="P151" s="114"/>
      <c r="Q151" s="114" t="n">
        <v>0.19869654746332</v>
      </c>
    </row>
    <row r="152" customFormat="false" ht="15" hidden="false" customHeight="false" outlineLevel="0" collapsed="false">
      <c r="A152" s="113" t="s">
        <v>676</v>
      </c>
      <c r="B152" s="114" t="n">
        <v>1.00396801013566</v>
      </c>
      <c r="C152" s="114" t="n">
        <v>1.00076562528937</v>
      </c>
      <c r="D152" s="114" t="n">
        <v>1.00033564408947</v>
      </c>
      <c r="E152" s="114" t="n">
        <v>1.00065121829964</v>
      </c>
      <c r="F152" s="114" t="n">
        <v>1.29896083302765</v>
      </c>
      <c r="G152" s="114" t="n">
        <v>1.00426593054035</v>
      </c>
      <c r="H152" s="114" t="n">
        <v>1.00200790300033</v>
      </c>
      <c r="I152" s="115" t="n">
        <v>1.27479929225781</v>
      </c>
      <c r="J152" s="115" t="n">
        <v>1.24723609901623</v>
      </c>
      <c r="K152" s="114" t="n">
        <v>1.01672311450609</v>
      </c>
      <c r="L152" s="114" t="n">
        <v>1.0362380733798</v>
      </c>
      <c r="M152" s="114" t="n">
        <v>1.0327028616419</v>
      </c>
      <c r="N152" s="115" t="n">
        <v>1.17240047196742</v>
      </c>
      <c r="O152" s="115" t="n">
        <v>1.0172164109563</v>
      </c>
      <c r="P152" s="114" t="n">
        <v>1.06975914042729</v>
      </c>
      <c r="Q152" s="114" t="n">
        <v>1.71383480890128</v>
      </c>
    </row>
    <row r="153" customFormat="false" ht="15" hidden="false" customHeight="false" outlineLevel="0" collapsed="false">
      <c r="A153" s="113" t="s">
        <v>677</v>
      </c>
      <c r="B153" s="114"/>
      <c r="C153" s="114"/>
      <c r="D153" s="114"/>
      <c r="E153" s="114" t="n">
        <v>0.651</v>
      </c>
      <c r="F153" s="114" t="n">
        <v>0.159</v>
      </c>
      <c r="G153" s="114" t="n">
        <v>1.07</v>
      </c>
      <c r="H153" s="114" t="n">
        <v>1.14999999999999</v>
      </c>
      <c r="I153" s="115" t="n">
        <v>0.106</v>
      </c>
      <c r="J153" s="115" t="n">
        <v>0.554999999999991</v>
      </c>
      <c r="K153" s="114" t="n">
        <v>0.0580999999999999</v>
      </c>
      <c r="L153" s="114" t="n">
        <v>0.0695999999999999</v>
      </c>
      <c r="M153" s="114" t="n">
        <v>0.0553999999999999</v>
      </c>
      <c r="N153" s="115" t="n">
        <v>0.0345</v>
      </c>
      <c r="O153" s="115" t="n">
        <v>0.0052</v>
      </c>
      <c r="P153" s="114" t="n">
        <v>6.09999999999999</v>
      </c>
      <c r="Q153" s="114" t="n">
        <v>0.799999999999995</v>
      </c>
    </row>
    <row r="154" customFormat="false" ht="15" hidden="false" customHeight="false" outlineLevel="0" collapsed="false">
      <c r="A154" s="117"/>
      <c r="B154" s="114"/>
      <c r="C154" s="114"/>
      <c r="D154" s="114"/>
      <c r="E154" s="114"/>
      <c r="F154" s="114"/>
      <c r="G154" s="114"/>
      <c r="H154" s="114"/>
      <c r="I154" s="115"/>
      <c r="J154" s="115"/>
      <c r="K154" s="114"/>
      <c r="L154" s="114"/>
      <c r="M154" s="114"/>
      <c r="N154" s="115"/>
      <c r="O154" s="115"/>
      <c r="P154" s="114"/>
      <c r="Q154" s="114"/>
    </row>
    <row r="155" customFormat="false" ht="15" hidden="false" customHeight="false" outlineLevel="0" collapsed="false">
      <c r="A155" s="109" t="s">
        <v>134</v>
      </c>
      <c r="B155" s="110" t="s">
        <v>373</v>
      </c>
      <c r="C155" s="110" t="s">
        <v>453</v>
      </c>
      <c r="D155" s="110" t="s">
        <v>666</v>
      </c>
      <c r="E155" s="110" t="s">
        <v>506</v>
      </c>
      <c r="F155" s="110" t="s">
        <v>494</v>
      </c>
      <c r="G155" s="110" t="s">
        <v>521</v>
      </c>
      <c r="H155" s="110" t="s">
        <v>537</v>
      </c>
      <c r="I155" s="111" t="s">
        <v>514</v>
      </c>
      <c r="J155" s="111" t="s">
        <v>498</v>
      </c>
      <c r="K155" s="110" t="s">
        <v>508</v>
      </c>
      <c r="L155" s="110" t="s">
        <v>523</v>
      </c>
      <c r="M155" s="110" t="s">
        <v>539</v>
      </c>
      <c r="N155" s="111" t="s">
        <v>518</v>
      </c>
      <c r="O155" s="111" t="s">
        <v>502</v>
      </c>
      <c r="P155" s="110" t="s">
        <v>488</v>
      </c>
      <c r="Q155" s="110" t="s">
        <v>510</v>
      </c>
    </row>
    <row r="156" customFormat="false" ht="15" hidden="false" customHeight="false" outlineLevel="0" collapsed="false">
      <c r="A156" s="113" t="s">
        <v>669</v>
      </c>
      <c r="B156" s="114" t="n">
        <v>0.829673890621462</v>
      </c>
      <c r="C156" s="114" t="n">
        <v>1.03280755674739</v>
      </c>
      <c r="D156" s="114" t="n">
        <v>0.881637342411238</v>
      </c>
      <c r="E156" s="114" t="n">
        <v>-0.998023260366876</v>
      </c>
      <c r="F156" s="114" t="n">
        <v>-2.5974290584268</v>
      </c>
      <c r="G156" s="114" t="n">
        <v>-0.224998324358699</v>
      </c>
      <c r="H156" s="114" t="n">
        <v>-0.36800029896446</v>
      </c>
      <c r="I156" s="115"/>
      <c r="J156" s="115" t="n">
        <v>-1.5954681388172</v>
      </c>
      <c r="K156" s="114" t="n">
        <v>-2.48751668394366</v>
      </c>
      <c r="L156" s="114" t="n">
        <v>2.3516209205591</v>
      </c>
      <c r="M156" s="114" t="n">
        <v>-4.20254307492616</v>
      </c>
      <c r="N156" s="115" t="n">
        <v>3.5994741210327</v>
      </c>
      <c r="O156" s="115" t="n">
        <v>-3.29628217567231</v>
      </c>
      <c r="P156" s="114" t="n">
        <v>-0.618544473215761</v>
      </c>
      <c r="Q156" s="114" t="n">
        <v>37.449094387453</v>
      </c>
    </row>
    <row r="157" customFormat="false" ht="15" hidden="false" customHeight="false" outlineLevel="0" collapsed="false">
      <c r="A157" s="113" t="s">
        <v>670</v>
      </c>
      <c r="B157" s="114" t="n">
        <v>-0.251273417850429</v>
      </c>
      <c r="C157" s="114" t="n">
        <v>-0.0208903522859657</v>
      </c>
      <c r="D157" s="114" t="n">
        <v>0.0364972499902528</v>
      </c>
      <c r="E157" s="114" t="n">
        <v>-0.458351292913243</v>
      </c>
      <c r="F157" s="114" t="n">
        <v>-0.911641180810375</v>
      </c>
      <c r="G157" s="114" t="n">
        <v>0.524554502309719</v>
      </c>
      <c r="H157" s="114" t="n">
        <v>-0.0484404343763002</v>
      </c>
      <c r="I157" s="115"/>
      <c r="J157" s="115" t="n">
        <v>-1.63321058329213</v>
      </c>
      <c r="K157" s="114" t="n">
        <v>-0.682323539811729</v>
      </c>
      <c r="L157" s="114" t="n">
        <v>5.18573458392966</v>
      </c>
      <c r="M157" s="114" t="n">
        <v>-3.50238638875028</v>
      </c>
      <c r="N157" s="115" t="n">
        <v>7.47848694121549</v>
      </c>
      <c r="O157" s="115"/>
      <c r="P157" s="114" t="n">
        <v>-1.82609118505534</v>
      </c>
      <c r="Q157" s="114" t="n">
        <v>63.2481287629251</v>
      </c>
    </row>
    <row r="158" customFormat="false" ht="15" hidden="false" customHeight="false" outlineLevel="0" collapsed="false">
      <c r="A158" s="113" t="s">
        <v>671</v>
      </c>
      <c r="B158" s="114" t="n">
        <v>-0.112315814806623</v>
      </c>
      <c r="C158" s="114" t="n">
        <v>-0.00504028275575737</v>
      </c>
      <c r="D158" s="114" t="n">
        <v>0.0204280535385625</v>
      </c>
      <c r="E158" s="114" t="n">
        <v>-0.157087210655465</v>
      </c>
      <c r="F158" s="114" t="n">
        <v>-0.320495762146176</v>
      </c>
      <c r="G158" s="114" t="n">
        <v>0.188028964178229</v>
      </c>
      <c r="H158" s="114" t="n">
        <v>-0.0828674363633567</v>
      </c>
      <c r="I158" s="115"/>
      <c r="J158" s="115" t="n">
        <v>-0.824749575244607</v>
      </c>
      <c r="K158" s="114" t="n">
        <v>-0.231059416126194</v>
      </c>
      <c r="L158" s="114" t="n">
        <v>1.58549644474533</v>
      </c>
      <c r="M158" s="114" t="n">
        <v>-1.31215607698058</v>
      </c>
      <c r="N158" s="115" t="n">
        <v>2.33980334211405</v>
      </c>
      <c r="O158" s="115" t="n">
        <v>-0.0749874293187888</v>
      </c>
      <c r="P158" s="114" t="n">
        <v>-0.834742743475203</v>
      </c>
      <c r="Q158" s="114" t="n">
        <v>23.9966050361243</v>
      </c>
    </row>
    <row r="159" customFormat="false" ht="15" hidden="false" customHeight="false" outlineLevel="0" collapsed="false">
      <c r="A159" s="113" t="s">
        <v>672</v>
      </c>
      <c r="B159" s="114" t="n">
        <v>-0.1631630491523</v>
      </c>
      <c r="C159" s="114" t="n">
        <v>0.0363088725321235</v>
      </c>
      <c r="D159" s="114" t="n">
        <v>0.00260999866054207</v>
      </c>
      <c r="E159" s="114" t="n">
        <v>0.134312765239338</v>
      </c>
      <c r="F159" s="114" t="n">
        <v>-0.0441210203259477</v>
      </c>
      <c r="G159" s="114" t="n">
        <v>0.126678652535305</v>
      </c>
      <c r="H159" s="114" t="n">
        <v>0.0400872627126748</v>
      </c>
      <c r="I159" s="115"/>
      <c r="J159" s="115" t="n">
        <v>-0.238123550055212</v>
      </c>
      <c r="K159" s="114" t="n">
        <v>-0.0393763167646924</v>
      </c>
      <c r="L159" s="114" t="n">
        <v>-0.137769632399184</v>
      </c>
      <c r="M159" s="114" t="n">
        <v>-0.176588626867847</v>
      </c>
      <c r="N159" s="115" t="n">
        <v>-0.140709118856881</v>
      </c>
      <c r="O159" s="115" t="n">
        <v>-0.183758282699892</v>
      </c>
      <c r="P159" s="114" t="n">
        <v>-0.0331076891538513</v>
      </c>
      <c r="Q159" s="114" t="n">
        <v>2.70404892248861</v>
      </c>
    </row>
    <row r="160" customFormat="false" ht="15" hidden="false" customHeight="false" outlineLevel="0" collapsed="false">
      <c r="A160" s="113" t="s">
        <v>673</v>
      </c>
      <c r="B160" s="114" t="n">
        <v>-0.225661746840253</v>
      </c>
      <c r="C160" s="114" t="n">
        <v>0.0393393112567404</v>
      </c>
      <c r="D160" s="114" t="n">
        <v>-0.0014827623927764</v>
      </c>
      <c r="E160" s="114" t="n">
        <v>0.216206444981949</v>
      </c>
      <c r="F160" s="114" t="n">
        <v>0.0513913029098921</v>
      </c>
      <c r="G160" s="114" t="n">
        <v>0.16580617167553</v>
      </c>
      <c r="H160" s="114" t="n">
        <v>0.174986081586551</v>
      </c>
      <c r="I160" s="115"/>
      <c r="J160" s="115" t="n">
        <v>0.0504800738444326</v>
      </c>
      <c r="K160" s="114" t="n">
        <v>0.0921560929638426</v>
      </c>
      <c r="L160" s="114" t="n">
        <v>0.14522161061966</v>
      </c>
      <c r="M160" s="114" t="n">
        <v>0.205865311847633</v>
      </c>
      <c r="N160" s="115" t="n">
        <v>0.191122234236307</v>
      </c>
      <c r="O160" s="115" t="n">
        <v>0.631384511228396</v>
      </c>
      <c r="P160" s="114" t="n">
        <v>0.0549590352871961</v>
      </c>
      <c r="Q160" s="114" t="n">
        <v>0.883361008061408</v>
      </c>
    </row>
    <row r="161" customFormat="false" ht="15" hidden="false" customHeight="false" outlineLevel="0" collapsed="false">
      <c r="A161" s="113" t="s">
        <v>674</v>
      </c>
      <c r="B161" s="114" t="n">
        <v>-0.0146911063960425</v>
      </c>
      <c r="C161" s="114" t="n">
        <v>-0.00653052411469135</v>
      </c>
      <c r="D161" s="114" t="n">
        <v>-1.06335079218512E-006</v>
      </c>
      <c r="E161" s="114" t="n">
        <v>0.0357328084502266</v>
      </c>
      <c r="F161" s="114" t="n">
        <v>-0.0320594551669471</v>
      </c>
      <c r="G161" s="114" t="n">
        <v>0.028671427499756</v>
      </c>
      <c r="H161" s="114" t="n">
        <v>-0.0335857601628653</v>
      </c>
      <c r="I161" s="115"/>
      <c r="J161" s="115" t="n">
        <v>-0.2218568216445</v>
      </c>
      <c r="K161" s="114" t="n">
        <v>0.0437506817308123</v>
      </c>
      <c r="L161" s="114" t="n">
        <v>-0.0620353583539946</v>
      </c>
      <c r="M161" s="114" t="n">
        <v>-0.0141837002433222</v>
      </c>
      <c r="N161" s="115" t="n">
        <v>-0.109463684260802</v>
      </c>
      <c r="O161" s="115" t="n">
        <v>-0.182940223168312</v>
      </c>
      <c r="P161" s="114" t="n">
        <v>-0.0624592516695057</v>
      </c>
      <c r="Q161" s="114" t="n">
        <v>0.870879372794427</v>
      </c>
    </row>
    <row r="162" customFormat="false" ht="15" hidden="false" customHeight="false" outlineLevel="0" collapsed="false">
      <c r="A162" s="113" t="s">
        <v>675</v>
      </c>
      <c r="B162" s="114" t="n">
        <v>-0.0502570081327705</v>
      </c>
      <c r="C162" s="114" t="n">
        <v>0.00342518298825622</v>
      </c>
      <c r="D162" s="114" t="n">
        <v>-0.000881164607826824</v>
      </c>
      <c r="E162" s="114" t="n">
        <v>0.0114248494608354</v>
      </c>
      <c r="F162" s="114" t="n">
        <v>0.0247360799116487</v>
      </c>
      <c r="G162" s="114" t="n">
        <v>0.0298289230748725</v>
      </c>
      <c r="H162" s="114" t="n">
        <v>0.0154286503978781</v>
      </c>
      <c r="I162" s="115"/>
      <c r="J162" s="115" t="n">
        <v>0.014461185595198</v>
      </c>
      <c r="K162" s="114" t="n">
        <v>-0.0124643459146775</v>
      </c>
      <c r="L162" s="114" t="n">
        <v>0.0105640543517609</v>
      </c>
      <c r="M162" s="114" t="n">
        <v>-0.0409457911556563</v>
      </c>
      <c r="N162" s="115" t="n">
        <v>0.0237810219434645</v>
      </c>
      <c r="O162" s="115"/>
      <c r="P162" s="114" t="n">
        <v>-0.048494929135024</v>
      </c>
      <c r="Q162" s="114" t="n">
        <v>0.625261564707886</v>
      </c>
    </row>
    <row r="163" customFormat="false" ht="15" hidden="false" customHeight="false" outlineLevel="0" collapsed="false">
      <c r="A163" s="113" t="s">
        <v>676</v>
      </c>
      <c r="B163" s="114" t="n">
        <v>1.00346947133492</v>
      </c>
      <c r="C163" s="114" t="n">
        <v>1.00027587696024</v>
      </c>
      <c r="D163" s="114" t="n">
        <v>1.00005321661516</v>
      </c>
      <c r="E163" s="114" t="n">
        <v>1.00634687217704</v>
      </c>
      <c r="F163" s="114" t="n">
        <v>1.00399432402659</v>
      </c>
      <c r="G163" s="114" t="n">
        <v>1.00479901133282</v>
      </c>
      <c r="H163" s="114" t="n">
        <v>1.00402424337453</v>
      </c>
      <c r="I163" s="115"/>
      <c r="J163" s="115" t="n">
        <v>1.05513285173897</v>
      </c>
      <c r="K163" s="114" t="n">
        <v>1.00269651657416</v>
      </c>
      <c r="L163" s="114" t="n">
        <v>1.01692325678706</v>
      </c>
      <c r="M163" s="114" t="n">
        <v>1.01024215870401</v>
      </c>
      <c r="N163" s="115" t="n">
        <v>1.06043044474396</v>
      </c>
      <c r="O163" s="115" t="n">
        <v>1.44769097843465</v>
      </c>
      <c r="P163" s="114" t="n">
        <v>1.0018156721767</v>
      </c>
      <c r="Q163" s="114" t="n">
        <v>2.53994257497405</v>
      </c>
    </row>
    <row r="164" customFormat="false" ht="15" hidden="false" customHeight="false" outlineLevel="0" collapsed="false">
      <c r="A164" s="113" t="s">
        <v>677</v>
      </c>
      <c r="B164" s="114"/>
      <c r="C164" s="114"/>
      <c r="D164" s="114"/>
      <c r="E164" s="114" t="n">
        <v>0.405</v>
      </c>
      <c r="F164" s="114" t="n">
        <v>0.016</v>
      </c>
      <c r="G164" s="114" t="n">
        <v>0.433</v>
      </c>
      <c r="H164" s="114" t="n">
        <v>0.586</v>
      </c>
      <c r="I164" s="115"/>
      <c r="J164" s="115" t="n">
        <v>0.369</v>
      </c>
      <c r="K164" s="114" t="n">
        <v>0.013</v>
      </c>
      <c r="L164" s="114" t="n">
        <v>0.338</v>
      </c>
      <c r="M164" s="114" t="n">
        <v>0.0244</v>
      </c>
      <c r="N164" s="115" t="n">
        <v>0.3277</v>
      </c>
      <c r="O164" s="115" t="n">
        <v>0.0044</v>
      </c>
      <c r="P164" s="114" t="n">
        <v>2.8</v>
      </c>
      <c r="Q164" s="114" t="n">
        <v>0.4</v>
      </c>
    </row>
    <row r="165" customFormat="false" ht="15" hidden="false" customHeight="false" outlineLevel="0" collapsed="false">
      <c r="A165" s="117"/>
      <c r="B165" s="114"/>
      <c r="C165" s="114"/>
      <c r="D165" s="114"/>
      <c r="E165" s="114"/>
      <c r="F165" s="114"/>
      <c r="G165" s="114"/>
      <c r="H165" s="114"/>
      <c r="I165" s="115"/>
      <c r="J165" s="115"/>
      <c r="K165" s="114"/>
      <c r="L165" s="114"/>
      <c r="M165" s="114"/>
      <c r="N165" s="115"/>
      <c r="O165" s="115"/>
      <c r="P165" s="114"/>
      <c r="Q165" s="114"/>
    </row>
    <row r="166" customFormat="false" ht="15" hidden="false" customHeight="false" outlineLevel="0" collapsed="false">
      <c r="A166" s="109" t="s">
        <v>261</v>
      </c>
      <c r="B166" s="110" t="s">
        <v>373</v>
      </c>
      <c r="C166" s="110" t="s">
        <v>453</v>
      </c>
      <c r="D166" s="110" t="s">
        <v>666</v>
      </c>
      <c r="E166" s="110" t="s">
        <v>506</v>
      </c>
      <c r="F166" s="110" t="s">
        <v>494</v>
      </c>
      <c r="G166" s="110" t="s">
        <v>521</v>
      </c>
      <c r="H166" s="110" t="s">
        <v>537</v>
      </c>
      <c r="I166" s="111" t="s">
        <v>514</v>
      </c>
      <c r="J166" s="111" t="s">
        <v>498</v>
      </c>
      <c r="K166" s="110" t="s">
        <v>508</v>
      </c>
      <c r="L166" s="110" t="s">
        <v>523</v>
      </c>
      <c r="M166" s="110" t="s">
        <v>539</v>
      </c>
      <c r="N166" s="111" t="s">
        <v>518</v>
      </c>
      <c r="O166" s="111" t="s">
        <v>502</v>
      </c>
      <c r="P166" s="110" t="s">
        <v>488</v>
      </c>
      <c r="Q166" s="110" t="s">
        <v>510</v>
      </c>
    </row>
    <row r="167" customFormat="false" ht="15" hidden="false" customHeight="false" outlineLevel="0" collapsed="false">
      <c r="A167" s="113" t="s">
        <v>669</v>
      </c>
      <c r="B167" s="114" t="n">
        <v>0.464609530013894</v>
      </c>
      <c r="C167" s="114" t="n">
        <v>1.09224946468996</v>
      </c>
      <c r="D167" s="114" t="n">
        <v>0.825908996664382</v>
      </c>
      <c r="E167" s="114" t="n">
        <v>-0.630002832970096</v>
      </c>
      <c r="F167" s="114" t="n">
        <v>-1.18624604472754</v>
      </c>
      <c r="G167" s="114" t="n">
        <v>-0.581206505687935</v>
      </c>
      <c r="H167" s="114"/>
      <c r="I167" s="115"/>
      <c r="J167" s="115"/>
      <c r="K167" s="114" t="n">
        <v>-2.08489774302964</v>
      </c>
      <c r="L167" s="114" t="n">
        <v>0.850974281444398</v>
      </c>
      <c r="M167" s="114"/>
      <c r="N167" s="115"/>
      <c r="O167" s="115"/>
      <c r="P167" s="118" t="n">
        <v>0.786840446686539</v>
      </c>
      <c r="Q167" s="118" t="n">
        <v>0.155854840153116</v>
      </c>
    </row>
    <row r="168" customFormat="false" ht="15" hidden="false" customHeight="false" outlineLevel="0" collapsed="false">
      <c r="A168" s="113" t="s">
        <v>670</v>
      </c>
      <c r="B168" s="114" t="n">
        <v>-0.592059109881735</v>
      </c>
      <c r="C168" s="114" t="n">
        <v>0.0640145934214183</v>
      </c>
      <c r="D168" s="114" t="n">
        <v>-0.0528584563344332</v>
      </c>
      <c r="E168" s="114" t="n">
        <v>-0.2815860951351</v>
      </c>
      <c r="F168" s="114" t="n">
        <v>0.814864603779252</v>
      </c>
      <c r="G168" s="114" t="n">
        <v>-0.340483453602877</v>
      </c>
      <c r="H168" s="114"/>
      <c r="I168" s="115"/>
      <c r="J168" s="115"/>
      <c r="K168" s="114" t="n">
        <v>-0.0439636805984323</v>
      </c>
      <c r="L168" s="114" t="n">
        <v>2.36094561469529</v>
      </c>
      <c r="M168" s="114"/>
      <c r="N168" s="115"/>
      <c r="O168" s="115"/>
      <c r="P168" s="118" t="n">
        <v>0.460550068429271</v>
      </c>
      <c r="Q168" s="118" t="n">
        <v>2.95872738087414</v>
      </c>
    </row>
    <row r="169" customFormat="false" ht="15" hidden="false" customHeight="false" outlineLevel="0" collapsed="false">
      <c r="A169" s="113" t="s">
        <v>671</v>
      </c>
      <c r="B169" s="114" t="n">
        <v>-0.168788216522662</v>
      </c>
      <c r="C169" s="114" t="n">
        <v>0.0188608036745717</v>
      </c>
      <c r="D169" s="114" t="n">
        <v>-0.0115186067072378</v>
      </c>
      <c r="E169" s="114" t="n">
        <v>-0.107386681444251</v>
      </c>
      <c r="F169" s="114" t="n">
        <v>0.263925510733559</v>
      </c>
      <c r="G169" s="114" t="n">
        <v>-0.146088353924048</v>
      </c>
      <c r="H169" s="114"/>
      <c r="I169" s="115"/>
      <c r="J169" s="115"/>
      <c r="K169" s="114" t="n">
        <v>0.0322514756166427</v>
      </c>
      <c r="L169" s="114" t="n">
        <v>0.464240379863965</v>
      </c>
      <c r="M169" s="114"/>
      <c r="N169" s="115"/>
      <c r="O169" s="115"/>
      <c r="P169" s="118" t="n">
        <v>0.00359654462364981</v>
      </c>
      <c r="Q169" s="118" t="n">
        <v>1.17905354013276</v>
      </c>
    </row>
    <row r="170" customFormat="false" ht="15" hidden="false" customHeight="false" outlineLevel="0" collapsed="false">
      <c r="A170" s="113" t="s">
        <v>672</v>
      </c>
      <c r="B170" s="114" t="n">
        <v>-0.0888524230467579</v>
      </c>
      <c r="C170" s="114" t="n">
        <v>0.0240653722487648</v>
      </c>
      <c r="D170" s="114" t="n">
        <v>-0.00230403173214069</v>
      </c>
      <c r="E170" s="114" t="n">
        <v>0.0740545809937754</v>
      </c>
      <c r="F170" s="114" t="n">
        <v>0.16333776196385</v>
      </c>
      <c r="G170" s="114" t="n">
        <v>0.0511307088669898</v>
      </c>
      <c r="H170" s="114"/>
      <c r="I170" s="115"/>
      <c r="J170" s="115"/>
      <c r="K170" s="114" t="n">
        <v>-0.0290890597613475</v>
      </c>
      <c r="L170" s="114" t="n">
        <v>-0.285561049346185</v>
      </c>
      <c r="M170" s="114"/>
      <c r="N170" s="115"/>
      <c r="O170" s="115"/>
      <c r="P170" s="118" t="n">
        <v>0.000638721591040022</v>
      </c>
      <c r="Q170" s="118" t="n">
        <v>0.545755460158784</v>
      </c>
    </row>
    <row r="171" customFormat="false" ht="15" hidden="false" customHeight="false" outlineLevel="0" collapsed="false">
      <c r="A171" s="113" t="s">
        <v>673</v>
      </c>
      <c r="B171" s="114" t="n">
        <v>-0.21353250971592</v>
      </c>
      <c r="C171" s="114" t="n">
        <v>0.0431348876901113</v>
      </c>
      <c r="D171" s="114" t="n">
        <v>-0.00144158156876409</v>
      </c>
      <c r="E171" s="114" t="n">
        <v>0.325642690016284</v>
      </c>
      <c r="F171" s="114" t="n">
        <v>0.254001831741831</v>
      </c>
      <c r="G171" s="114" t="n">
        <v>0.324402289669751</v>
      </c>
      <c r="H171" s="114"/>
      <c r="I171" s="115"/>
      <c r="J171" s="115"/>
      <c r="K171" s="114" t="n">
        <v>0.0761623827360989</v>
      </c>
      <c r="L171" s="114" t="n">
        <v>0.0119161839330142</v>
      </c>
      <c r="M171" s="114"/>
      <c r="N171" s="115"/>
      <c r="O171" s="115"/>
      <c r="P171" s="118" t="n">
        <v>0.219498436667245</v>
      </c>
      <c r="Q171" s="118" t="n">
        <v>0.250388407060195</v>
      </c>
    </row>
    <row r="172" customFormat="false" ht="15" hidden="false" customHeight="false" outlineLevel="0" collapsed="false">
      <c r="A172" s="113" t="s">
        <v>674</v>
      </c>
      <c r="B172" s="114" t="n">
        <v>-0.00689325322264171</v>
      </c>
      <c r="C172" s="114" t="n">
        <v>-0.00211309284584565</v>
      </c>
      <c r="D172" s="114" t="n">
        <v>-0.000206170618181939</v>
      </c>
      <c r="E172" s="114" t="n">
        <v>-0.0618255132743257</v>
      </c>
      <c r="F172" s="114" t="n">
        <v>0.0776383892518727</v>
      </c>
      <c r="G172" s="114" t="n">
        <v>-0.0544914456088469</v>
      </c>
      <c r="H172" s="114"/>
      <c r="I172" s="115"/>
      <c r="J172" s="115"/>
      <c r="K172" s="114" t="n">
        <v>0.0575537249411691</v>
      </c>
      <c r="L172" s="114" t="n">
        <v>0.148720081996</v>
      </c>
      <c r="M172" s="114"/>
      <c r="N172" s="115"/>
      <c r="O172" s="115"/>
      <c r="P172" s="118" t="n">
        <v>-0.0434526813532559</v>
      </c>
      <c r="Q172" s="118" t="n">
        <v>0.0611800324748663</v>
      </c>
    </row>
    <row r="173" customFormat="false" ht="15" hidden="false" customHeight="false" outlineLevel="0" collapsed="false">
      <c r="A173" s="113" t="s">
        <v>675</v>
      </c>
      <c r="B173" s="114" t="n">
        <v>0.00455385216662279</v>
      </c>
      <c r="C173" s="114" t="n">
        <v>-0.00307945738804207</v>
      </c>
      <c r="D173" s="114" t="n">
        <v>0.000504696855642944</v>
      </c>
      <c r="E173" s="114" t="n">
        <v>-0.0259215618151906</v>
      </c>
      <c r="F173" s="114" t="n">
        <v>0.072321669427636</v>
      </c>
      <c r="G173" s="114" t="n">
        <v>-0.0516548477191261</v>
      </c>
      <c r="H173" s="114"/>
      <c r="I173" s="115"/>
      <c r="J173" s="115"/>
      <c r="K173" s="114" t="n">
        <v>-0.0303093766547662</v>
      </c>
      <c r="L173" s="114" t="n">
        <v>-0.0831005273978112</v>
      </c>
      <c r="M173" s="114"/>
      <c r="N173" s="115"/>
      <c r="O173" s="115"/>
      <c r="P173" s="118" t="n">
        <v>-0.148410738872309</v>
      </c>
      <c r="Q173" s="118" t="n">
        <v>-0.0161910931707652</v>
      </c>
    </row>
    <row r="174" customFormat="false" ht="15" hidden="false" customHeight="false" outlineLevel="0" collapsed="false">
      <c r="A174" s="113" t="s">
        <v>676</v>
      </c>
      <c r="B174" s="114" t="n">
        <v>1.00056295740647</v>
      </c>
      <c r="C174" s="114" t="n">
        <v>1.00013033186279</v>
      </c>
      <c r="D174" s="114" t="n">
        <v>1.00001264140316</v>
      </c>
      <c r="E174" s="114" t="n">
        <v>1.00796274101882</v>
      </c>
      <c r="F174" s="114" t="n">
        <v>1.00696183121317</v>
      </c>
      <c r="G174" s="114" t="n">
        <v>1.00833330640809</v>
      </c>
      <c r="H174" s="114"/>
      <c r="I174" s="115"/>
      <c r="J174" s="115"/>
      <c r="K174" s="114" t="n">
        <v>1.01758536004018</v>
      </c>
      <c r="L174" s="114" t="n">
        <v>1.01919459486313</v>
      </c>
      <c r="M174" s="114"/>
      <c r="N174" s="115"/>
      <c r="O174" s="115"/>
      <c r="P174" s="118" t="n">
        <v>1.02686002345522</v>
      </c>
      <c r="Q174" s="118" t="n">
        <v>1.44109429288482</v>
      </c>
    </row>
    <row r="175" customFormat="false" ht="15" hidden="false" customHeight="false" outlineLevel="0" collapsed="false">
      <c r="A175" s="113" t="s">
        <v>677</v>
      </c>
      <c r="B175" s="114"/>
      <c r="C175" s="114"/>
      <c r="D175" s="114"/>
      <c r="E175" s="114" t="n">
        <v>0.822</v>
      </c>
      <c r="F175" s="114" t="n">
        <v>0.043</v>
      </c>
      <c r="G175" s="114" t="n">
        <v>0.977</v>
      </c>
      <c r="H175" s="114"/>
      <c r="I175" s="115"/>
      <c r="J175" s="115"/>
      <c r="K175" s="114" t="n">
        <v>0.022</v>
      </c>
      <c r="L175" s="114" t="n">
        <v>0.156</v>
      </c>
      <c r="M175" s="114"/>
      <c r="N175" s="115"/>
      <c r="O175" s="115"/>
      <c r="P175" s="118" t="n">
        <v>3.82</v>
      </c>
      <c r="Q175" s="118" t="n">
        <v>0.3</v>
      </c>
    </row>
    <row r="176" customFormat="false" ht="15" hidden="false" customHeight="false" outlineLevel="0" collapsed="false">
      <c r="A176" s="117"/>
      <c r="B176" s="114"/>
      <c r="C176" s="114"/>
      <c r="D176" s="114"/>
      <c r="E176" s="114"/>
      <c r="F176" s="114"/>
      <c r="G176" s="114"/>
      <c r="H176" s="114"/>
      <c r="I176" s="115"/>
      <c r="J176" s="115"/>
      <c r="K176" s="114"/>
      <c r="L176" s="114"/>
      <c r="M176" s="114"/>
      <c r="N176" s="115"/>
      <c r="O176" s="115"/>
      <c r="P176" s="114"/>
      <c r="Q176" s="114"/>
    </row>
    <row r="177" customFormat="false" ht="15" hidden="false" customHeight="false" outlineLevel="0" collapsed="false">
      <c r="A177" s="109" t="s">
        <v>95</v>
      </c>
      <c r="B177" s="110" t="s">
        <v>373</v>
      </c>
      <c r="C177" s="110" t="s">
        <v>453</v>
      </c>
      <c r="D177" s="110" t="s">
        <v>666</v>
      </c>
      <c r="E177" s="110" t="s">
        <v>506</v>
      </c>
      <c r="F177" s="110" t="s">
        <v>494</v>
      </c>
      <c r="G177" s="110" t="s">
        <v>521</v>
      </c>
      <c r="H177" s="110" t="s">
        <v>537</v>
      </c>
      <c r="I177" s="111" t="s">
        <v>514</v>
      </c>
      <c r="J177" s="111" t="s">
        <v>498</v>
      </c>
      <c r="K177" s="110" t="s">
        <v>508</v>
      </c>
      <c r="L177" s="110" t="s">
        <v>523</v>
      </c>
      <c r="M177" s="110" t="s">
        <v>539</v>
      </c>
      <c r="N177" s="111" t="s">
        <v>518</v>
      </c>
      <c r="O177" s="111" t="s">
        <v>502</v>
      </c>
      <c r="P177" s="110" t="s">
        <v>488</v>
      </c>
      <c r="Q177" s="110" t="s">
        <v>510</v>
      </c>
    </row>
    <row r="178" customFormat="false" ht="15" hidden="false" customHeight="false" outlineLevel="0" collapsed="false">
      <c r="A178" s="113" t="s">
        <v>669</v>
      </c>
      <c r="B178" s="114" t="n">
        <v>1.1099122177157</v>
      </c>
      <c r="C178" s="114" t="n">
        <v>1.00877761756651</v>
      </c>
      <c r="D178" s="114" t="n">
        <v>0.961396684446917</v>
      </c>
      <c r="E178" s="114" t="n">
        <v>-1.23355353283706</v>
      </c>
      <c r="F178" s="114" t="n">
        <v>-1.20923472113941</v>
      </c>
      <c r="G178" s="114" t="n">
        <v>-0.644116906354702</v>
      </c>
      <c r="H178" s="114" t="n">
        <v>-1.02680612563427</v>
      </c>
      <c r="I178" s="115" t="n">
        <v>1.83171127017645</v>
      </c>
      <c r="J178" s="115" t="n">
        <v>-1.72667854308265</v>
      </c>
      <c r="K178" s="114" t="n">
        <v>-1.47059156389652</v>
      </c>
      <c r="L178" s="114" t="n">
        <v>-1.001213232016</v>
      </c>
      <c r="M178" s="114" t="n">
        <v>-1.43648802406678</v>
      </c>
      <c r="N178" s="115" t="n">
        <v>1.62750910222844</v>
      </c>
      <c r="O178" s="115" t="n">
        <v>-3.46534320856372</v>
      </c>
      <c r="P178" s="114" t="n">
        <v>-1.42447143850334</v>
      </c>
      <c r="Q178" s="114" t="n">
        <v>-2.44173136389562</v>
      </c>
    </row>
    <row r="179" customFormat="false" ht="15" hidden="false" customHeight="false" outlineLevel="0" collapsed="false">
      <c r="A179" s="113" t="s">
        <v>670</v>
      </c>
      <c r="B179" s="114" t="n">
        <v>0.0181805999756026</v>
      </c>
      <c r="C179" s="114" t="n">
        <v>-0.0400976973520528</v>
      </c>
      <c r="D179" s="114" t="n">
        <v>0.102395601062972</v>
      </c>
      <c r="E179" s="114" t="n">
        <v>-0.754455450013878</v>
      </c>
      <c r="F179" s="114" t="n">
        <v>0.244235117665045</v>
      </c>
      <c r="G179" s="114" t="n">
        <v>-0.354168727270538</v>
      </c>
      <c r="H179" s="114" t="n">
        <v>-0.652017973469802</v>
      </c>
      <c r="I179" s="115" t="n">
        <v>2.66364235133284</v>
      </c>
      <c r="J179" s="115" t="n">
        <v>-0.242428111029418</v>
      </c>
      <c r="K179" s="114" t="n">
        <v>0.16684921993554</v>
      </c>
      <c r="L179" s="114" t="n">
        <v>0.473814401965518</v>
      </c>
      <c r="M179" s="114" t="n">
        <v>0.196287150626862</v>
      </c>
      <c r="N179" s="115" t="n">
        <v>3.31307700548284</v>
      </c>
      <c r="O179" s="115" t="n">
        <v>0.0661310209578128</v>
      </c>
      <c r="P179" s="114" t="n">
        <v>0.317816483666797</v>
      </c>
      <c r="Q179" s="114" t="n">
        <v>-1.80566589158713</v>
      </c>
    </row>
    <row r="180" customFormat="false" ht="15" hidden="false" customHeight="false" outlineLevel="0" collapsed="false">
      <c r="A180" s="113" t="s">
        <v>671</v>
      </c>
      <c r="B180" s="114" t="n">
        <v>-0.0138471161680577</v>
      </c>
      <c r="C180" s="114" t="n">
        <v>-0.0117345182561161</v>
      </c>
      <c r="D180" s="114" t="n">
        <v>0.0241799319993402</v>
      </c>
      <c r="E180" s="114" t="n">
        <v>-0.168422798383481</v>
      </c>
      <c r="F180" s="114" t="n">
        <v>0.00241226683693353</v>
      </c>
      <c r="G180" s="114" t="n">
        <v>-0.0997607421151837</v>
      </c>
      <c r="H180" s="114" t="n">
        <v>-0.154005147613485</v>
      </c>
      <c r="I180" s="115" t="n">
        <v>0.424637176451851</v>
      </c>
      <c r="J180" s="115" t="n">
        <v>-0.0834205228441383</v>
      </c>
      <c r="K180" s="114" t="n">
        <v>0.0170137220607</v>
      </c>
      <c r="L180" s="114" t="n">
        <v>0.0575609373435394</v>
      </c>
      <c r="M180" s="114" t="n">
        <v>0.0140598446696827</v>
      </c>
      <c r="N180" s="115" t="n">
        <v>0.519985024111643</v>
      </c>
      <c r="O180" s="115" t="n">
        <v>0.00576528243410952</v>
      </c>
      <c r="P180" s="114" t="n">
        <v>0.0754594912245314</v>
      </c>
      <c r="Q180" s="114" t="n">
        <v>-0.428476681115877</v>
      </c>
    </row>
    <row r="181" customFormat="false" ht="15" hidden="false" customHeight="false" outlineLevel="0" collapsed="false">
      <c r="A181" s="113" t="s">
        <v>672</v>
      </c>
      <c r="B181" s="114" t="n">
        <v>-0.123849148023779</v>
      </c>
      <c r="C181" s="114" t="n">
        <v>0.0322722304754437</v>
      </c>
      <c r="D181" s="114" t="n">
        <v>0.0121166948244907</v>
      </c>
      <c r="E181" s="114" t="n">
        <v>-0.213052376596281</v>
      </c>
      <c r="F181" s="114" t="n">
        <v>-0.159699112530956</v>
      </c>
      <c r="G181" s="114" t="n">
        <v>-0.257995075755498</v>
      </c>
      <c r="H181" s="114" t="n">
        <v>-0.230106255088378</v>
      </c>
      <c r="I181" s="115" t="n">
        <v>-0.650554086622156</v>
      </c>
      <c r="J181" s="115" t="n">
        <v>-0.168901951821504</v>
      </c>
      <c r="K181" s="114" t="n">
        <v>-0.222139263285034</v>
      </c>
      <c r="L181" s="114" t="n">
        <v>-0.288391841473697</v>
      </c>
      <c r="M181" s="114" t="n">
        <v>-0.22480432731998</v>
      </c>
      <c r="N181" s="115" t="n">
        <v>-0.952016946474037</v>
      </c>
      <c r="O181" s="115" t="n">
        <v>0.114486911810408</v>
      </c>
      <c r="P181" s="114" t="n">
        <v>0.0652601006651995</v>
      </c>
      <c r="Q181" s="114" t="n">
        <v>-0.0428551181650916</v>
      </c>
    </row>
    <row r="182" customFormat="false" ht="15" hidden="false" customHeight="false" outlineLevel="0" collapsed="false">
      <c r="A182" s="113" t="s">
        <v>673</v>
      </c>
      <c r="B182" s="114" t="n">
        <v>-0.199781083912306</v>
      </c>
      <c r="C182" s="114" t="n">
        <v>0.0432103817194092</v>
      </c>
      <c r="D182" s="114" t="n">
        <v>-0.00673121798791786</v>
      </c>
      <c r="E182" s="114" t="n">
        <v>0.0496346909276586</v>
      </c>
      <c r="F182" s="114" t="n">
        <v>0.256646242684328</v>
      </c>
      <c r="G182" s="114" t="n">
        <v>0.00628041388578901</v>
      </c>
      <c r="H182" s="114" t="n">
        <v>0.0465865717521526</v>
      </c>
      <c r="I182" s="115" t="n">
        <v>-0.358369764598265</v>
      </c>
      <c r="J182" s="115" t="n">
        <v>-0.125146005325262</v>
      </c>
      <c r="K182" s="114" t="n">
        <v>-0.113932690016101</v>
      </c>
      <c r="L182" s="114" t="n">
        <v>-0.147263232935951</v>
      </c>
      <c r="M182" s="114" t="n">
        <v>-0.12691187050977</v>
      </c>
      <c r="N182" s="115" t="n">
        <v>-0.410851103718476</v>
      </c>
      <c r="O182" s="115" t="n">
        <v>-0.143099652084939</v>
      </c>
      <c r="P182" s="114" t="n">
        <v>0.432289338284654</v>
      </c>
      <c r="Q182" s="114" t="n">
        <v>0.186563541349211</v>
      </c>
    </row>
    <row r="183" customFormat="false" ht="15" hidden="false" customHeight="false" outlineLevel="0" collapsed="false">
      <c r="A183" s="113" t="s">
        <v>674</v>
      </c>
      <c r="B183" s="114" t="n">
        <v>0.0135373854064885</v>
      </c>
      <c r="C183" s="114" t="n">
        <v>-0.00488159726087162</v>
      </c>
      <c r="D183" s="114" t="n">
        <v>0.00624120739278012</v>
      </c>
      <c r="E183" s="114" t="n">
        <v>0.0541395082318169</v>
      </c>
      <c r="F183" s="114" t="n">
        <v>0.0414748868708457</v>
      </c>
      <c r="G183" s="114" t="n">
        <v>0.0413764069054977</v>
      </c>
      <c r="H183" s="114" t="n">
        <v>0.0385943565542819</v>
      </c>
      <c r="I183" s="115" t="n">
        <v>0.057831369721532</v>
      </c>
      <c r="J183" s="115" t="n">
        <v>-0.0678358969713186</v>
      </c>
      <c r="K183" s="114" t="n">
        <v>-0.00984237428431017</v>
      </c>
      <c r="L183" s="114" t="n">
        <v>-0.020042297469363</v>
      </c>
      <c r="M183" s="114" t="n">
        <v>-0.016122610799338</v>
      </c>
      <c r="N183" s="115" t="n">
        <v>-0.147253795174912</v>
      </c>
      <c r="O183" s="115" t="n">
        <v>-0.101220945189755</v>
      </c>
      <c r="P183" s="114" t="n">
        <v>-0.704429916141463</v>
      </c>
      <c r="Q183" s="114" t="n">
        <v>-0.0534928984461333</v>
      </c>
    </row>
    <row r="184" customFormat="false" ht="15" hidden="false" customHeight="false" outlineLevel="0" collapsed="false">
      <c r="A184" s="113" t="s">
        <v>675</v>
      </c>
      <c r="B184" s="114" t="n">
        <v>-0.0113538575861716</v>
      </c>
      <c r="C184" s="114" t="n">
        <v>-0.0132939867160165</v>
      </c>
      <c r="D184" s="114" t="n">
        <v>0.00289813495940958</v>
      </c>
      <c r="E184" s="114" t="n">
        <v>0.0361734096693217</v>
      </c>
      <c r="F184" s="114" t="n">
        <v>0.23954833327111</v>
      </c>
      <c r="G184" s="114" t="n">
        <v>0.0266630922113015</v>
      </c>
      <c r="H184" s="114" t="n">
        <v>0.0538292125868278</v>
      </c>
      <c r="I184" s="115" t="n">
        <v>-0.266190874526952</v>
      </c>
      <c r="J184" s="115" t="n">
        <v>0.0130223642243225</v>
      </c>
      <c r="K184" s="114" t="n">
        <v>0.0538370801511403</v>
      </c>
      <c r="L184" s="114" t="n">
        <v>0.0644441576650417</v>
      </c>
      <c r="M184" s="114" t="n">
        <v>0.0644071182719126</v>
      </c>
      <c r="N184" s="115" t="n">
        <v>-0.134783882698454</v>
      </c>
      <c r="O184" s="115" t="n">
        <v>-0.0254684179598304</v>
      </c>
      <c r="P184" s="114" t="n">
        <v>-0.171043395261314</v>
      </c>
      <c r="Q184" s="114" t="n">
        <v>0.12380032545826</v>
      </c>
    </row>
    <row r="185" customFormat="false" ht="15" hidden="false" customHeight="false" outlineLevel="0" collapsed="false">
      <c r="A185" s="113" t="s">
        <v>676</v>
      </c>
      <c r="B185" s="114" t="n">
        <v>1.00362189251642</v>
      </c>
      <c r="C185" s="114" t="n">
        <v>1.00157284049063</v>
      </c>
      <c r="D185" s="114" t="n">
        <v>1.00045871961747</v>
      </c>
      <c r="E185" s="114" t="n">
        <v>1.00795068320057</v>
      </c>
      <c r="F185" s="114" t="n">
        <v>1.01485959656656</v>
      </c>
      <c r="G185" s="114" t="n">
        <v>1.00965060881097</v>
      </c>
      <c r="H185" s="114" t="n">
        <v>1.00766747803654</v>
      </c>
      <c r="I185" s="115" t="n">
        <v>1.10801360322412</v>
      </c>
      <c r="J185" s="115" t="n">
        <v>1.03140133197335</v>
      </c>
      <c r="K185" s="114" t="n">
        <v>1.0028376425322</v>
      </c>
      <c r="L185" s="114" t="n">
        <v>1.00472083058304</v>
      </c>
      <c r="M185" s="114" t="n">
        <v>1.00731664550436</v>
      </c>
      <c r="N185" s="115" t="n">
        <v>1.54788937027402</v>
      </c>
      <c r="O185" s="115" t="n">
        <v>1.11802361671594</v>
      </c>
      <c r="P185" s="114" t="n">
        <v>4.1521738753783</v>
      </c>
      <c r="Q185" s="114" t="n">
        <v>1.67147963410805</v>
      </c>
    </row>
    <row r="186" customFormat="false" ht="15" hidden="false" customHeight="false" outlineLevel="0" collapsed="false">
      <c r="A186" s="113" t="s">
        <v>677</v>
      </c>
      <c r="B186" s="114"/>
      <c r="C186" s="114"/>
      <c r="D186" s="114"/>
      <c r="E186" s="114" t="n">
        <v>0.595999999999999</v>
      </c>
      <c r="F186" s="114" t="n">
        <v>0.097</v>
      </c>
      <c r="G186" s="114" t="n">
        <v>0.690999999999999</v>
      </c>
      <c r="H186" s="114" t="n">
        <v>0.638</v>
      </c>
      <c r="I186" s="115" t="n">
        <v>0.078</v>
      </c>
      <c r="J186" s="115" t="n">
        <v>0.036</v>
      </c>
      <c r="K186" s="114" t="n">
        <v>0.0259999999999999</v>
      </c>
      <c r="L186" s="114" t="n">
        <v>0.0337999999999999</v>
      </c>
      <c r="M186" s="114" t="n">
        <v>0.0241999999999999</v>
      </c>
      <c r="N186" s="115" t="n">
        <v>0.0096</v>
      </c>
      <c r="O186" s="115" t="n">
        <v>0.0011</v>
      </c>
      <c r="P186" s="114" t="n">
        <v>5.7</v>
      </c>
      <c r="Q186" s="114" t="n">
        <v>0.3</v>
      </c>
    </row>
    <row r="187" customFormat="false" ht="15" hidden="false" customHeight="false" outlineLevel="0" collapsed="false">
      <c r="A187" s="117"/>
      <c r="B187" s="114"/>
      <c r="C187" s="114"/>
      <c r="D187" s="114"/>
      <c r="E187" s="114"/>
      <c r="F187" s="114"/>
      <c r="G187" s="114"/>
      <c r="H187" s="114"/>
      <c r="I187" s="115"/>
      <c r="J187" s="115"/>
      <c r="K187" s="114"/>
      <c r="L187" s="114"/>
      <c r="M187" s="114"/>
      <c r="N187" s="115"/>
      <c r="O187" s="115"/>
      <c r="P187" s="114"/>
      <c r="Q187" s="114"/>
    </row>
    <row r="188" customFormat="false" ht="15" hidden="false" customHeight="false" outlineLevel="0" collapsed="false">
      <c r="A188" s="109" t="s">
        <v>162</v>
      </c>
      <c r="B188" s="110" t="s">
        <v>373</v>
      </c>
      <c r="C188" s="110" t="s">
        <v>453</v>
      </c>
      <c r="D188" s="110" t="s">
        <v>666</v>
      </c>
      <c r="E188" s="110" t="s">
        <v>506</v>
      </c>
      <c r="F188" s="110" t="s">
        <v>494</v>
      </c>
      <c r="G188" s="110" t="s">
        <v>521</v>
      </c>
      <c r="H188" s="110" t="s">
        <v>537</v>
      </c>
      <c r="I188" s="111" t="s">
        <v>514</v>
      </c>
      <c r="J188" s="111" t="s">
        <v>498</v>
      </c>
      <c r="K188" s="110" t="s">
        <v>508</v>
      </c>
      <c r="L188" s="110" t="s">
        <v>523</v>
      </c>
      <c r="M188" s="110" t="s">
        <v>539</v>
      </c>
      <c r="N188" s="111" t="s">
        <v>518</v>
      </c>
      <c r="O188" s="111" t="s">
        <v>502</v>
      </c>
      <c r="P188" s="110" t="s">
        <v>488</v>
      </c>
      <c r="Q188" s="110" t="s">
        <v>510</v>
      </c>
    </row>
    <row r="189" customFormat="false" ht="15" hidden="false" customHeight="false" outlineLevel="0" collapsed="false">
      <c r="A189" s="113" t="s">
        <v>669</v>
      </c>
      <c r="B189" s="114" t="n">
        <v>0.681145009343377</v>
      </c>
      <c r="C189" s="114" t="n">
        <v>1.12219062219275</v>
      </c>
      <c r="D189" s="114" t="n">
        <v>0.809773328715404</v>
      </c>
      <c r="E189" s="114" t="n">
        <v>0.409652641530608</v>
      </c>
      <c r="F189" s="114" t="n">
        <v>2.16468074517942</v>
      </c>
      <c r="G189" s="114" t="n">
        <v>0.731573389936117</v>
      </c>
      <c r="H189" s="114" t="n">
        <v>-0.361551596164471</v>
      </c>
      <c r="I189" s="115" t="n">
        <v>0.620076950301582</v>
      </c>
      <c r="J189" s="115"/>
      <c r="K189" s="114" t="n">
        <v>-0.781037782567981</v>
      </c>
      <c r="L189" s="114" t="n">
        <v>0.631710335844167</v>
      </c>
      <c r="M189" s="114" t="n">
        <v>-0.361551596164471</v>
      </c>
      <c r="N189" s="115" t="n">
        <v>5.56618779395815</v>
      </c>
      <c r="O189" s="115" t="n">
        <v>-5.93031877656621</v>
      </c>
      <c r="P189" s="114" t="n">
        <v>0.805290944921179</v>
      </c>
      <c r="Q189" s="114" t="n">
        <v>-2.47727420346371</v>
      </c>
    </row>
    <row r="190" customFormat="false" ht="15" hidden="false" customHeight="false" outlineLevel="0" collapsed="false">
      <c r="A190" s="113" t="s">
        <v>670</v>
      </c>
      <c r="B190" s="114" t="n">
        <v>-0.309525392967763</v>
      </c>
      <c r="C190" s="114" t="n">
        <v>0.0787184284765893</v>
      </c>
      <c r="D190" s="114" t="n">
        <v>-0.0781827862160627</v>
      </c>
      <c r="E190" s="114" t="n">
        <v>1.37462817726748</v>
      </c>
      <c r="F190" s="114" t="n">
        <v>6.38638509398062</v>
      </c>
      <c r="G190" s="114" t="n">
        <v>1.70672299908654</v>
      </c>
      <c r="H190" s="114" t="n">
        <v>2.08485767292201</v>
      </c>
      <c r="I190" s="115" t="n">
        <v>1.57674558734783</v>
      </c>
      <c r="J190" s="115"/>
      <c r="K190" s="114" t="n">
        <v>1.73374141901236</v>
      </c>
      <c r="L190" s="114" t="n">
        <v>1.13585930124695</v>
      </c>
      <c r="M190" s="114" t="n">
        <v>2.08485767292201</v>
      </c>
      <c r="N190" s="115" t="n">
        <v>7.42471441628673</v>
      </c>
      <c r="O190" s="115" t="n">
        <v>-5.37607922539416</v>
      </c>
      <c r="P190" s="114" t="n">
        <v>0.332632433372976</v>
      </c>
      <c r="Q190" s="114"/>
    </row>
    <row r="191" customFormat="false" ht="15" hidden="false" customHeight="false" outlineLevel="0" collapsed="false">
      <c r="A191" s="113" t="s">
        <v>671</v>
      </c>
      <c r="B191" s="114" t="n">
        <v>-0.112036533380643</v>
      </c>
      <c r="C191" s="114" t="n">
        <v>0.0237794443513394</v>
      </c>
      <c r="D191" s="114" t="n">
        <v>-0.0236262642175488</v>
      </c>
      <c r="E191" s="114" t="n">
        <v>0.414213553493246</v>
      </c>
      <c r="F191" s="114" t="n">
        <v>2.43663009159083</v>
      </c>
      <c r="G191" s="114" t="n">
        <v>0.537697420432185</v>
      </c>
      <c r="H191" s="114" t="n">
        <v>0.775447185368345</v>
      </c>
      <c r="I191" s="115" t="n">
        <v>0.484106981390168</v>
      </c>
      <c r="J191" s="115"/>
      <c r="K191" s="114" t="n">
        <v>0.716864207675502</v>
      </c>
      <c r="L191" s="114" t="n">
        <v>0.0138981238362254</v>
      </c>
      <c r="M191" s="114" t="n">
        <v>0.775447185368345</v>
      </c>
      <c r="N191" s="115" t="n">
        <v>1.82368277565284</v>
      </c>
      <c r="O191" s="115" t="n">
        <v>-2.23677720327472</v>
      </c>
      <c r="P191" s="114" t="n">
        <v>-0.0602113043736969</v>
      </c>
      <c r="Q191" s="114" t="n">
        <v>0.206833607728379</v>
      </c>
    </row>
    <row r="192" customFormat="false" ht="15" hidden="false" customHeight="false" outlineLevel="0" collapsed="false">
      <c r="A192" s="113" t="s">
        <v>672</v>
      </c>
      <c r="B192" s="114" t="n">
        <v>-0.124896552289748</v>
      </c>
      <c r="C192" s="114" t="n">
        <v>0.0222653021327912</v>
      </c>
      <c r="D192" s="114" t="n">
        <v>-0.000894849854831052</v>
      </c>
      <c r="E192" s="114" t="n">
        <v>-0.0170471386636267</v>
      </c>
      <c r="F192" s="114" t="n">
        <v>0.218502848580176</v>
      </c>
      <c r="G192" s="114" t="n">
        <v>-0.0129208020406644</v>
      </c>
      <c r="H192" s="114" t="n">
        <v>-0.0704612248647141</v>
      </c>
      <c r="I192" s="115" t="n">
        <v>-0.00574387333242355</v>
      </c>
      <c r="J192" s="115"/>
      <c r="K192" s="114" t="n">
        <v>-0.0302857235342408</v>
      </c>
      <c r="L192" s="114" t="n">
        <v>-0.499777094068809</v>
      </c>
      <c r="M192" s="114" t="n">
        <v>-0.0704612248647141</v>
      </c>
      <c r="N192" s="115" t="n">
        <v>-0.53506662710344</v>
      </c>
      <c r="O192" s="115" t="n">
        <v>-0.4858704622055</v>
      </c>
      <c r="P192" s="114" t="n">
        <v>-0.0802159827526839</v>
      </c>
      <c r="Q192" s="114" t="n">
        <v>1.1974394277196</v>
      </c>
    </row>
    <row r="193" customFormat="false" ht="15" hidden="false" customHeight="false" outlineLevel="0" collapsed="false">
      <c r="A193" s="113" t="s">
        <v>673</v>
      </c>
      <c r="B193" s="114" t="n">
        <v>-0.257825661490813</v>
      </c>
      <c r="C193" s="114" t="n">
        <v>0.044599358972765</v>
      </c>
      <c r="D193" s="114" t="n">
        <v>-0.00407395328117125</v>
      </c>
      <c r="E193" s="114" t="n">
        <v>0.216561627203259</v>
      </c>
      <c r="F193" s="114" t="n">
        <v>0.208842066643048</v>
      </c>
      <c r="G193" s="114" t="n">
        <v>0.179701746899725</v>
      </c>
      <c r="H193" s="114" t="n">
        <v>-0.0332396142534385</v>
      </c>
      <c r="I193" s="115" t="n">
        <v>0.197752918064149</v>
      </c>
      <c r="J193" s="115"/>
      <c r="K193" s="114" t="n">
        <v>-0.0528313434599911</v>
      </c>
      <c r="L193" s="114" t="n">
        <v>0.0699092659987687</v>
      </c>
      <c r="M193" s="114" t="n">
        <v>-0.0332396142534385</v>
      </c>
      <c r="N193" s="115" t="n">
        <v>-0.314189200902942</v>
      </c>
      <c r="O193" s="115" t="n">
        <v>0.123346581613515</v>
      </c>
      <c r="P193" s="114" t="n">
        <v>0.151277833241471</v>
      </c>
      <c r="Q193" s="114" t="n">
        <v>0.805874690044652</v>
      </c>
    </row>
    <row r="194" customFormat="false" ht="15" hidden="false" customHeight="false" outlineLevel="0" collapsed="false">
      <c r="A194" s="113" t="s">
        <v>674</v>
      </c>
      <c r="B194" s="114" t="n">
        <v>0.00485712977591137</v>
      </c>
      <c r="C194" s="114" t="n">
        <v>-0.00886808922942311</v>
      </c>
      <c r="D194" s="114" t="n">
        <v>0.000490273027336655</v>
      </c>
      <c r="E194" s="114" t="n">
        <v>0.0171140324256629</v>
      </c>
      <c r="F194" s="114"/>
      <c r="G194" s="114" t="n">
        <v>0.00518888473342164</v>
      </c>
      <c r="H194" s="114" t="n">
        <v>0.0322649374235862</v>
      </c>
      <c r="I194" s="115" t="n">
        <v>5.14989790543082E-005</v>
      </c>
      <c r="J194" s="115"/>
      <c r="K194" s="114" t="n">
        <v>0.0306815922385698</v>
      </c>
      <c r="L194" s="114" t="n">
        <v>0.138166371120649</v>
      </c>
      <c r="M194" s="114" t="n">
        <v>0.0322649374235862</v>
      </c>
      <c r="N194" s="115" t="n">
        <v>0.327570973880772</v>
      </c>
      <c r="O194" s="115" t="n">
        <v>0.0214743878889766</v>
      </c>
      <c r="P194" s="114" t="n">
        <v>-0.0375275136686393</v>
      </c>
      <c r="Q194" s="114" t="n">
        <v>0.34595258537701</v>
      </c>
    </row>
    <row r="195" customFormat="false" ht="15" hidden="false" customHeight="false" outlineLevel="0" collapsed="false">
      <c r="A195" s="113" t="s">
        <v>675</v>
      </c>
      <c r="B195" s="114" t="n">
        <v>-0.0294106962534293</v>
      </c>
      <c r="C195" s="114" t="n">
        <v>-0.00194345592979561</v>
      </c>
      <c r="D195" s="114" t="n">
        <v>-0.000824817247460846</v>
      </c>
      <c r="E195" s="114" t="n">
        <v>-0.00807640268687512</v>
      </c>
      <c r="F195" s="114" t="n">
        <v>0.316943522901699</v>
      </c>
      <c r="G195" s="114" t="n">
        <v>0.0216177989393107</v>
      </c>
      <c r="H195" s="114" t="n">
        <v>-0.0347928765356277</v>
      </c>
      <c r="I195" s="115" t="n">
        <v>0.0239106030126949</v>
      </c>
      <c r="J195" s="115"/>
      <c r="K195" s="114" t="n">
        <v>-0.0170519820997735</v>
      </c>
      <c r="L195" s="114" t="n">
        <v>0.214302346364508</v>
      </c>
      <c r="M195" s="114" t="n">
        <v>-0.0347928765356277</v>
      </c>
      <c r="N195" s="115" t="n">
        <v>0.0435674207953221</v>
      </c>
      <c r="O195" s="115" t="n">
        <v>-0.43768694851235</v>
      </c>
      <c r="P195" s="114" t="n">
        <v>-0.0354783131802401</v>
      </c>
      <c r="Q195" s="114" t="n">
        <v>0.221248537887108</v>
      </c>
    </row>
    <row r="196" customFormat="false" ht="15" hidden="false" customHeight="false" outlineLevel="0" collapsed="false">
      <c r="A196" s="113" t="s">
        <v>676</v>
      </c>
      <c r="B196" s="114" t="n">
        <v>1.01160478530921</v>
      </c>
      <c r="C196" s="114" t="n">
        <v>1.0002683706495</v>
      </c>
      <c r="D196" s="114" t="n">
        <v>1.00022646975499</v>
      </c>
      <c r="E196" s="114" t="n">
        <v>1.00837403844436</v>
      </c>
      <c r="F196" s="114" t="n">
        <v>1.04368173505234</v>
      </c>
      <c r="G196" s="114" t="n">
        <v>1.00901281757582</v>
      </c>
      <c r="H196" s="114" t="n">
        <v>1.00825624580776</v>
      </c>
      <c r="I196" s="115" t="n">
        <v>1.01047147843969</v>
      </c>
      <c r="J196" s="115"/>
      <c r="K196" s="114" t="n">
        <v>1.00458254012966</v>
      </c>
      <c r="L196" s="114" t="n">
        <v>1.04128225890857</v>
      </c>
      <c r="M196" s="114" t="n">
        <v>1.00825624580776</v>
      </c>
      <c r="N196" s="115" t="n">
        <v>1.08402279049671</v>
      </c>
      <c r="O196" s="115" t="n">
        <v>1.33844888306988</v>
      </c>
      <c r="P196" s="114" t="n">
        <v>1.00625716543291</v>
      </c>
      <c r="Q196" s="114" t="n">
        <v>3.45498452912231</v>
      </c>
    </row>
    <row r="197" customFormat="false" ht="15" hidden="false" customHeight="false" outlineLevel="0" collapsed="false">
      <c r="A197" s="113" t="s">
        <v>677</v>
      </c>
      <c r="B197" s="114"/>
      <c r="C197" s="114"/>
      <c r="D197" s="114"/>
      <c r="E197" s="114" t="n">
        <v>0.349</v>
      </c>
      <c r="F197" s="114" t="n">
        <v>0.044</v>
      </c>
      <c r="G197" s="114" t="n">
        <v>0.411</v>
      </c>
      <c r="H197" s="114" t="n">
        <v>0.0418</v>
      </c>
      <c r="I197" s="115" t="n">
        <v>0.3946</v>
      </c>
      <c r="J197" s="115"/>
      <c r="K197" s="114" t="n">
        <v>0.0413</v>
      </c>
      <c r="L197" s="114" t="n">
        <v>0.318</v>
      </c>
      <c r="M197" s="114" t="n">
        <v>0.0418</v>
      </c>
      <c r="N197" s="115" t="n">
        <v>0.2913</v>
      </c>
      <c r="O197" s="115" t="n">
        <v>0.0052</v>
      </c>
      <c r="P197" s="114" t="n">
        <v>3.2</v>
      </c>
      <c r="Q197" s="114" t="n">
        <v>0.9</v>
      </c>
    </row>
    <row r="198" customFormat="false" ht="15" hidden="false" customHeight="false" outlineLevel="0" collapsed="false">
      <c r="A198" s="117"/>
      <c r="B198" s="114"/>
      <c r="C198" s="114"/>
      <c r="D198" s="114"/>
      <c r="E198" s="114"/>
      <c r="F198" s="114"/>
      <c r="G198" s="114"/>
      <c r="H198" s="114"/>
      <c r="I198" s="115"/>
      <c r="J198" s="115"/>
      <c r="K198" s="114"/>
      <c r="L198" s="114"/>
      <c r="M198" s="114"/>
      <c r="N198" s="115"/>
      <c r="O198" s="115"/>
      <c r="P198" s="114"/>
      <c r="Q198" s="114"/>
    </row>
    <row r="199" customFormat="false" ht="15" hidden="false" customHeight="false" outlineLevel="0" collapsed="false">
      <c r="A199" s="109" t="s">
        <v>86</v>
      </c>
      <c r="B199" s="110" t="s">
        <v>373</v>
      </c>
      <c r="C199" s="110" t="s">
        <v>453</v>
      </c>
      <c r="D199" s="110" t="s">
        <v>666</v>
      </c>
      <c r="E199" s="110" t="s">
        <v>506</v>
      </c>
      <c r="F199" s="110" t="s">
        <v>494</v>
      </c>
      <c r="G199" s="110" t="s">
        <v>521</v>
      </c>
      <c r="H199" s="110" t="s">
        <v>537</v>
      </c>
      <c r="I199" s="111" t="s">
        <v>514</v>
      </c>
      <c r="J199" s="111" t="s">
        <v>498</v>
      </c>
      <c r="K199" s="110" t="s">
        <v>508</v>
      </c>
      <c r="L199" s="110" t="s">
        <v>523</v>
      </c>
      <c r="M199" s="110" t="s">
        <v>539</v>
      </c>
      <c r="N199" s="111" t="s">
        <v>518</v>
      </c>
      <c r="O199" s="111" t="s">
        <v>502</v>
      </c>
      <c r="P199" s="110" t="s">
        <v>488</v>
      </c>
      <c r="Q199" s="110" t="s">
        <v>510</v>
      </c>
    </row>
    <row r="200" customFormat="false" ht="15" hidden="false" customHeight="false" outlineLevel="0" collapsed="false">
      <c r="A200" s="113" t="s">
        <v>669</v>
      </c>
      <c r="B200" s="114" t="n">
        <v>0.340982049739419</v>
      </c>
      <c r="C200" s="114" t="n">
        <v>1.13078362795071</v>
      </c>
      <c r="D200" s="114" t="n">
        <v>0.984539717057833</v>
      </c>
      <c r="E200" s="114" t="n">
        <v>-0.82461606917885</v>
      </c>
      <c r="F200" s="114" t="n">
        <v>-2.38381413262435</v>
      </c>
      <c r="G200" s="114" t="n">
        <v>-0.833084530367498</v>
      </c>
      <c r="H200" s="114" t="n">
        <v>-0.868054141869241</v>
      </c>
      <c r="I200" s="115" t="n">
        <v>-0.798617889293934</v>
      </c>
      <c r="J200" s="115" t="n">
        <v>-3.31154670288029</v>
      </c>
      <c r="K200" s="114" t="n">
        <v>-2.5143897175387</v>
      </c>
      <c r="L200" s="114" t="n">
        <v>-1.45137370055108</v>
      </c>
      <c r="M200" s="114" t="n">
        <v>-2.71023610861475</v>
      </c>
      <c r="N200" s="115" t="n">
        <v>-1.28153117979704</v>
      </c>
      <c r="O200" s="115" t="n">
        <v>-3.0603214608981</v>
      </c>
      <c r="P200" s="114" t="n">
        <v>0.650242237361144</v>
      </c>
      <c r="Q200" s="114" t="n">
        <v>-3.13679150219799</v>
      </c>
    </row>
    <row r="201" customFormat="false" ht="15" hidden="false" customHeight="false" outlineLevel="0" collapsed="false">
      <c r="A201" s="113" t="s">
        <v>670</v>
      </c>
      <c r="B201" s="114" t="n">
        <v>-0.99977185520639</v>
      </c>
      <c r="C201" s="114" t="n">
        <v>0.118908716259825</v>
      </c>
      <c r="D201" s="114" t="n">
        <v>0.219394134002145</v>
      </c>
      <c r="E201" s="114" t="n">
        <v>-0.375639823391446</v>
      </c>
      <c r="F201" s="114" t="n">
        <v>-0.210394221209305</v>
      </c>
      <c r="G201" s="114" t="n">
        <v>-0.574532699149037</v>
      </c>
      <c r="H201" s="114" t="n">
        <v>-0.597164469841282</v>
      </c>
      <c r="I201" s="115" t="n">
        <v>1.51866422357024</v>
      </c>
      <c r="J201" s="115" t="n">
        <v>-3.44027648826682</v>
      </c>
      <c r="K201" s="114" t="n">
        <v>-0.287630633926288</v>
      </c>
      <c r="L201" s="114" t="n">
        <v>0.458963055645485</v>
      </c>
      <c r="M201" s="114" t="n">
        <v>-0.572618588530865</v>
      </c>
      <c r="N201" s="115" t="n">
        <v>0.658422383361793</v>
      </c>
      <c r="O201" s="115" t="n">
        <v>0.382622289406168</v>
      </c>
      <c r="P201" s="114" t="n">
        <v>0.272707547733417</v>
      </c>
      <c r="Q201" s="114" t="n">
        <v>-2.47295039484096</v>
      </c>
    </row>
    <row r="202" customFormat="false" ht="15" hidden="false" customHeight="false" outlineLevel="0" collapsed="false">
      <c r="A202" s="113" t="s">
        <v>671</v>
      </c>
      <c r="B202" s="114" t="n">
        <v>-0.306839931400711</v>
      </c>
      <c r="C202" s="114" t="n">
        <v>0.032309140901039</v>
      </c>
      <c r="D202" s="114" t="n">
        <v>0.0692106339993793</v>
      </c>
      <c r="E202" s="114" t="n">
        <v>-0.10029923342538</v>
      </c>
      <c r="F202" s="114"/>
      <c r="G202" s="114" t="n">
        <v>-0.168035398324233</v>
      </c>
      <c r="H202" s="114" t="n">
        <v>-0.173546540343207</v>
      </c>
      <c r="I202" s="115" t="n">
        <v>0.409828156725298</v>
      </c>
      <c r="J202" s="115" t="n">
        <v>-1.10798679455712</v>
      </c>
      <c r="K202" s="114" t="n">
        <v>-0.00177583945653435</v>
      </c>
      <c r="L202" s="114" t="n">
        <v>0.116217261966956</v>
      </c>
      <c r="M202" s="114" t="n">
        <v>-0.0972235331588847</v>
      </c>
      <c r="N202" s="115"/>
      <c r="O202" s="115" t="n">
        <v>0.0778773223641984</v>
      </c>
      <c r="P202" s="114" t="n">
        <v>0.0305353228854027</v>
      </c>
      <c r="Q202" s="114" t="n">
        <v>-0.688714325098552</v>
      </c>
    </row>
    <row r="203" customFormat="false" ht="15" hidden="false" customHeight="false" outlineLevel="0" collapsed="false">
      <c r="A203" s="113" t="s">
        <v>672</v>
      </c>
      <c r="B203" s="114" t="n">
        <v>-0.193123801483967</v>
      </c>
      <c r="C203" s="114" t="n">
        <v>0.0308156356707924</v>
      </c>
      <c r="D203" s="114" t="n">
        <v>0.0512078416055895</v>
      </c>
      <c r="E203" s="114" t="n">
        <v>-0.0459016047656933</v>
      </c>
      <c r="F203" s="114" t="n">
        <v>-0.0820098546978022</v>
      </c>
      <c r="G203" s="114" t="n">
        <v>-0.0959883091698552</v>
      </c>
      <c r="H203" s="114" t="n">
        <v>-0.0942339704674082</v>
      </c>
      <c r="I203" s="115" t="n">
        <v>0.0182319297371919</v>
      </c>
      <c r="J203" s="115" t="n">
        <v>-0.616612619106144</v>
      </c>
      <c r="K203" s="114" t="n">
        <v>-0.14964949117422</v>
      </c>
      <c r="L203" s="114" t="n">
        <v>-0.211038732088765</v>
      </c>
      <c r="M203" s="114" t="n">
        <v>-0.231607154107062</v>
      </c>
      <c r="N203" s="115" t="n">
        <v>-0.312749995704607</v>
      </c>
      <c r="O203" s="115" t="n">
        <v>-0.00941919525276121</v>
      </c>
      <c r="P203" s="114" t="n">
        <v>0.0133020661613842</v>
      </c>
      <c r="Q203" s="114" t="n">
        <v>-0.307943202825116</v>
      </c>
    </row>
    <row r="204" customFormat="false" ht="15" hidden="false" customHeight="false" outlineLevel="0" collapsed="false">
      <c r="A204" s="113" t="s">
        <v>673</v>
      </c>
      <c r="B204" s="114" t="n">
        <v>-0.238989811390907</v>
      </c>
      <c r="C204" s="114" t="n">
        <v>0.0542906153168154</v>
      </c>
      <c r="D204" s="114" t="n">
        <v>0.00157671378327519</v>
      </c>
      <c r="E204" s="114" t="n">
        <v>0.00363890663253426</v>
      </c>
      <c r="F204" s="114" t="n">
        <v>0.177205284097667</v>
      </c>
      <c r="G204" s="114" t="n">
        <v>-0.00548846645334852</v>
      </c>
      <c r="H204" s="114" t="n">
        <v>-0.0169474121874946</v>
      </c>
      <c r="I204" s="115" t="n">
        <v>0.264455574965234</v>
      </c>
      <c r="J204" s="115" t="n">
        <v>-0.336577639069372</v>
      </c>
      <c r="K204" s="114" t="n">
        <v>-0.0851717376514959</v>
      </c>
      <c r="L204" s="114" t="n">
        <v>-0.133053193492277</v>
      </c>
      <c r="M204" s="114" t="n">
        <v>-0.0926375984198639</v>
      </c>
      <c r="N204" s="115" t="n">
        <v>-0.205633598519651</v>
      </c>
      <c r="O204" s="115" t="n">
        <v>-0.00329679769324496</v>
      </c>
      <c r="P204" s="114" t="n">
        <v>0.0911538239770336</v>
      </c>
      <c r="Q204" s="114" t="n">
        <v>0.648198729589908</v>
      </c>
    </row>
    <row r="205" customFormat="false" ht="15" hidden="false" customHeight="false" outlineLevel="0" collapsed="false">
      <c r="A205" s="113" t="s">
        <v>674</v>
      </c>
      <c r="B205" s="114" t="n">
        <v>-0.0105295816244183</v>
      </c>
      <c r="C205" s="114" t="n">
        <v>0.0109542061619854</v>
      </c>
      <c r="D205" s="114" t="n">
        <v>0.00982958577665198</v>
      </c>
      <c r="E205" s="114" t="n">
        <v>-0.000999851770938282</v>
      </c>
      <c r="F205" s="114" t="n">
        <v>-0.136844051796396</v>
      </c>
      <c r="G205" s="114" t="n">
        <v>-0.0433605270703784</v>
      </c>
      <c r="H205" s="114" t="n">
        <v>-0.0267764994773108</v>
      </c>
      <c r="I205" s="115" t="n">
        <v>-0.212635677152934</v>
      </c>
      <c r="J205" s="115" t="n">
        <v>-0.23569981461353</v>
      </c>
      <c r="K205" s="114" t="n">
        <v>-0.0719777908919767</v>
      </c>
      <c r="L205" s="114" t="n">
        <v>-0.0987814324926787</v>
      </c>
      <c r="M205" s="114" t="n">
        <v>-0.100457890206308</v>
      </c>
      <c r="N205" s="115" t="n">
        <v>-0.0778434553606956</v>
      </c>
      <c r="O205" s="115" t="n">
        <v>-0.00598090832327893</v>
      </c>
      <c r="P205" s="114" t="n">
        <v>-0.0617473496104498</v>
      </c>
      <c r="Q205" s="114" t="n">
        <v>-0.515090589239817</v>
      </c>
    </row>
    <row r="206" customFormat="false" ht="15" hidden="false" customHeight="false" outlineLevel="0" collapsed="false">
      <c r="A206" s="113" t="s">
        <v>675</v>
      </c>
      <c r="B206" s="114" t="n">
        <v>0.00725224410214828</v>
      </c>
      <c r="C206" s="114" t="n">
        <v>-0.00580420748088734</v>
      </c>
      <c r="D206" s="114" t="n">
        <v>-0.010026639858924</v>
      </c>
      <c r="E206" s="114" t="n">
        <v>0.0355595952282566</v>
      </c>
      <c r="F206" s="114" t="n">
        <v>-0.0412300772863742</v>
      </c>
      <c r="G206" s="114" t="n">
        <v>0.0378616829582066</v>
      </c>
      <c r="H206" s="114" t="n">
        <v>0.0380936605979683</v>
      </c>
      <c r="I206" s="115" t="n">
        <v>-0.065591620269828</v>
      </c>
      <c r="J206" s="115" t="n">
        <v>0.0966455624400397</v>
      </c>
      <c r="K206" s="114" t="n">
        <v>0.00960703105697086</v>
      </c>
      <c r="L206" s="114" t="n">
        <v>0.0163488562965176</v>
      </c>
      <c r="M206" s="114" t="n">
        <v>0.0442690822745283</v>
      </c>
      <c r="N206" s="115" t="n">
        <v>-0.00893554656008692</v>
      </c>
      <c r="O206" s="115" t="n">
        <v>0.00871222357844411</v>
      </c>
      <c r="P206" s="114" t="n">
        <v>0.0105952686203027</v>
      </c>
      <c r="Q206" s="114" t="n">
        <v>0.245812715981305</v>
      </c>
    </row>
    <row r="207" customFormat="false" ht="15" hidden="false" customHeight="false" outlineLevel="0" collapsed="false">
      <c r="A207" s="113" t="s">
        <v>676</v>
      </c>
      <c r="B207" s="114" t="n">
        <v>1.00305716316056</v>
      </c>
      <c r="C207" s="114" t="n">
        <v>1.00076584397371</v>
      </c>
      <c r="D207" s="114" t="n">
        <v>1.00045022993647</v>
      </c>
      <c r="E207" s="114" t="n">
        <v>1.00162289219843</v>
      </c>
      <c r="F207" s="114" t="n">
        <v>1.02840950380821</v>
      </c>
      <c r="G207" s="114" t="n">
        <v>1.00291575825846</v>
      </c>
      <c r="H207" s="114" t="n">
        <v>1.00215534190643</v>
      </c>
      <c r="I207" s="115" t="n">
        <v>1.45237629641444</v>
      </c>
      <c r="J207" s="115" t="n">
        <v>1.02811822502877</v>
      </c>
      <c r="K207" s="114" t="n">
        <v>1.00273161519557</v>
      </c>
      <c r="L207" s="114" t="n">
        <v>1.00633028589741</v>
      </c>
      <c r="M207" s="114" t="n">
        <v>1.00816376431483</v>
      </c>
      <c r="N207" s="115" t="n">
        <v>1.0483659683223</v>
      </c>
      <c r="O207" s="115" t="n">
        <v>1.00012997397655</v>
      </c>
      <c r="P207" s="114" t="n">
        <v>1.00436657825466</v>
      </c>
      <c r="Q207" s="114" t="n">
        <v>3.75702120355639</v>
      </c>
    </row>
    <row r="208" customFormat="false" ht="15" hidden="false" customHeight="false" outlineLevel="0" collapsed="false">
      <c r="A208" s="113" t="s">
        <v>677</v>
      </c>
      <c r="B208" s="114"/>
      <c r="C208" s="114"/>
      <c r="D208" s="114"/>
      <c r="E208" s="114" t="n">
        <v>0.354999999999999</v>
      </c>
      <c r="F208" s="114" t="n">
        <v>0.042</v>
      </c>
      <c r="G208" s="114" t="n">
        <v>0.435</v>
      </c>
      <c r="H208" s="114" t="n">
        <v>0.399</v>
      </c>
      <c r="I208" s="115" t="n">
        <v>0.036</v>
      </c>
      <c r="J208" s="115" t="n">
        <v>0.062</v>
      </c>
      <c r="K208" s="114" t="n">
        <v>0.0259999999999999</v>
      </c>
      <c r="L208" s="114" t="n">
        <v>0.0246</v>
      </c>
      <c r="M208" s="114" t="n">
        <v>0.0222</v>
      </c>
      <c r="N208" s="115" t="n">
        <v>0.0126999999999999</v>
      </c>
      <c r="O208" s="115" t="n">
        <v>0.00049999999999999</v>
      </c>
      <c r="P208" s="114" t="n">
        <v>3.7</v>
      </c>
      <c r="Q208" s="114" t="n">
        <v>0.60000000000001</v>
      </c>
    </row>
    <row r="209" customFormat="false" ht="15" hidden="false" customHeight="false" outlineLevel="0" collapsed="false">
      <c r="A209" s="117"/>
      <c r="B209" s="114"/>
      <c r="C209" s="114"/>
      <c r="D209" s="114"/>
      <c r="E209" s="114"/>
      <c r="F209" s="114"/>
      <c r="G209" s="114"/>
      <c r="H209" s="114"/>
      <c r="I209" s="115"/>
      <c r="J209" s="115"/>
      <c r="K209" s="114"/>
      <c r="L209" s="114"/>
      <c r="M209" s="114"/>
      <c r="N209" s="115"/>
      <c r="O209" s="115"/>
      <c r="P209" s="114"/>
      <c r="Q209" s="114"/>
    </row>
    <row r="210" customFormat="false" ht="15" hidden="false" customHeight="false" outlineLevel="0" collapsed="false">
      <c r="A210" s="109" t="s">
        <v>252</v>
      </c>
      <c r="B210" s="110" t="s">
        <v>373</v>
      </c>
      <c r="C210" s="110" t="s">
        <v>453</v>
      </c>
      <c r="D210" s="110" t="s">
        <v>666</v>
      </c>
      <c r="E210" s="110" t="s">
        <v>506</v>
      </c>
      <c r="F210" s="110" t="s">
        <v>494</v>
      </c>
      <c r="G210" s="110" t="s">
        <v>521</v>
      </c>
      <c r="H210" s="110" t="s">
        <v>537</v>
      </c>
      <c r="I210" s="111" t="s">
        <v>514</v>
      </c>
      <c r="J210" s="111" t="s">
        <v>498</v>
      </c>
      <c r="K210" s="110" t="s">
        <v>508</v>
      </c>
      <c r="L210" s="110" t="s">
        <v>523</v>
      </c>
      <c r="M210" s="110" t="s">
        <v>539</v>
      </c>
      <c r="N210" s="111" t="s">
        <v>518</v>
      </c>
      <c r="O210" s="111" t="s">
        <v>502</v>
      </c>
      <c r="P210" s="110" t="s">
        <v>488</v>
      </c>
      <c r="Q210" s="110" t="s">
        <v>510</v>
      </c>
    </row>
    <row r="211" customFormat="false" ht="15" hidden="false" customHeight="false" outlineLevel="0" collapsed="false">
      <c r="A211" s="113" t="s">
        <v>669</v>
      </c>
      <c r="B211" s="114" t="n">
        <v>0.92710597696497</v>
      </c>
      <c r="C211" s="114" t="n">
        <v>1.09803318664556</v>
      </c>
      <c r="D211" s="114" t="n">
        <v>0.810207136579395</v>
      </c>
      <c r="E211" s="114" t="n">
        <v>0.603827938498275</v>
      </c>
      <c r="F211" s="114" t="n">
        <v>-2.08427521881872</v>
      </c>
      <c r="G211" s="114" t="n">
        <v>-0.0638511459000124</v>
      </c>
      <c r="H211" s="114"/>
      <c r="I211" s="115"/>
      <c r="J211" s="115"/>
      <c r="K211" s="114" t="n">
        <v>-2.64940324660366</v>
      </c>
      <c r="L211" s="114" t="n">
        <v>-0.564468323234589</v>
      </c>
      <c r="M211" s="114"/>
      <c r="N211" s="115"/>
      <c r="O211" s="115"/>
      <c r="P211" s="118" t="n">
        <v>0.40007711599051</v>
      </c>
      <c r="Q211" s="118" t="n">
        <v>-2.80842927092601</v>
      </c>
    </row>
    <row r="212" customFormat="false" ht="15" hidden="false" customHeight="false" outlineLevel="0" collapsed="false">
      <c r="A212" s="113" t="s">
        <v>670</v>
      </c>
      <c r="B212" s="114" t="n">
        <v>-0.0785378597369666</v>
      </c>
      <c r="C212" s="114" t="n">
        <v>0.0737405903839353</v>
      </c>
      <c r="D212" s="114" t="n">
        <v>-0.0608711916384005</v>
      </c>
      <c r="E212" s="114" t="n">
        <v>0.890173227862672</v>
      </c>
      <c r="F212" s="114" t="n">
        <v>-0.301306284286532</v>
      </c>
      <c r="G212" s="114" t="n">
        <v>0.0876389758667753</v>
      </c>
      <c r="H212" s="114"/>
      <c r="I212" s="115"/>
      <c r="J212" s="115"/>
      <c r="K212" s="114" t="n">
        <v>-0.508649006402949</v>
      </c>
      <c r="L212" s="114" t="n">
        <v>1.11597979165769</v>
      </c>
      <c r="M212" s="114"/>
      <c r="N212" s="115"/>
      <c r="O212" s="115"/>
      <c r="P212" s="118" t="n">
        <v>-0.405345132337028</v>
      </c>
      <c r="Q212" s="118" t="n">
        <v>-2.69104237765039</v>
      </c>
    </row>
    <row r="213" customFormat="false" ht="15" hidden="false" customHeight="false" outlineLevel="0" collapsed="false">
      <c r="A213" s="113" t="s">
        <v>671</v>
      </c>
      <c r="B213" s="114" t="n">
        <v>-0.0204963707419601</v>
      </c>
      <c r="C213" s="114" t="n">
        <v>0.025393640400932</v>
      </c>
      <c r="D213" s="114" t="n">
        <v>-0.0116473873234277</v>
      </c>
      <c r="E213" s="114" t="n">
        <v>0.227359886526484</v>
      </c>
      <c r="F213" s="114" t="n">
        <v>-0.103885435540707</v>
      </c>
      <c r="G213" s="114" t="n">
        <v>0.0160240545319965</v>
      </c>
      <c r="H213" s="114"/>
      <c r="I213" s="115"/>
      <c r="J213" s="115"/>
      <c r="K213" s="114" t="n">
        <v>-0.119255734066747</v>
      </c>
      <c r="L213" s="114" t="n">
        <v>0.235574966053881</v>
      </c>
      <c r="M213" s="114"/>
      <c r="N213" s="115"/>
      <c r="O213" s="115"/>
      <c r="P213" s="118" t="n">
        <v>-0.230301824687979</v>
      </c>
      <c r="Q213" s="118" t="n">
        <v>-0.929118384645494</v>
      </c>
    </row>
    <row r="214" customFormat="false" ht="15" hidden="false" customHeight="false" outlineLevel="0" collapsed="false">
      <c r="A214" s="113" t="s">
        <v>672</v>
      </c>
      <c r="B214" s="114" t="n">
        <v>-0.0536874499367168</v>
      </c>
      <c r="C214" s="114" t="n">
        <v>0.0327997482062681</v>
      </c>
      <c r="D214" s="114" t="n">
        <v>0.000909335884158978</v>
      </c>
      <c r="E214" s="114" t="n">
        <v>0.0159717041621811</v>
      </c>
      <c r="F214" s="114" t="n">
        <v>-0.0563199073943495</v>
      </c>
      <c r="G214" s="114" t="n">
        <v>0.00104389664978058</v>
      </c>
      <c r="H214" s="114"/>
      <c r="I214" s="115"/>
      <c r="J214" s="115"/>
      <c r="K214" s="114" t="n">
        <v>-0.104529887552795</v>
      </c>
      <c r="L214" s="114" t="n">
        <v>-0.0482926205480044</v>
      </c>
      <c r="M214" s="114"/>
      <c r="N214" s="115"/>
      <c r="O214" s="115"/>
      <c r="P214" s="118" t="n">
        <v>-0.136213442292422</v>
      </c>
      <c r="Q214" s="118" t="n">
        <v>-0.263674103268314</v>
      </c>
    </row>
    <row r="215" customFormat="false" ht="15" hidden="false" customHeight="false" outlineLevel="0" collapsed="false">
      <c r="A215" s="113" t="s">
        <v>673</v>
      </c>
      <c r="B215" s="114" t="n">
        <v>-0.203506901786874</v>
      </c>
      <c r="C215" s="114" t="n">
        <v>0.0415367419585384</v>
      </c>
      <c r="D215" s="114" t="n">
        <v>-0.00780439749010618</v>
      </c>
      <c r="E215" s="114" t="n">
        <v>0.0334742972888511</v>
      </c>
      <c r="F215" s="114" t="n">
        <v>0.12041520835122</v>
      </c>
      <c r="G215" s="114" t="n">
        <v>0.0250494760847678</v>
      </c>
      <c r="H215" s="114"/>
      <c r="I215" s="115"/>
      <c r="J215" s="115"/>
      <c r="K215" s="114" t="n">
        <v>0.0588585571616441</v>
      </c>
      <c r="L215" s="114" t="n">
        <v>0.0470267248063202</v>
      </c>
      <c r="M215" s="114"/>
      <c r="N215" s="115"/>
      <c r="O215" s="115"/>
      <c r="P215" s="118" t="n">
        <v>0.00655078546765845</v>
      </c>
      <c r="Q215" s="118" t="n">
        <v>0.0598341248477836</v>
      </c>
    </row>
    <row r="216" customFormat="false" ht="15" hidden="false" customHeight="false" outlineLevel="0" collapsed="false">
      <c r="A216" s="113" t="s">
        <v>674</v>
      </c>
      <c r="B216" s="114" t="n">
        <v>0.00994999295240317</v>
      </c>
      <c r="C216" s="114" t="n">
        <v>-0.00516379578710793</v>
      </c>
      <c r="D216" s="114" t="n">
        <v>0.000898767151250589</v>
      </c>
      <c r="E216" s="114" t="n">
        <v>0.0361905582406537</v>
      </c>
      <c r="F216" s="114" t="n">
        <v>0.0037793210099408</v>
      </c>
      <c r="G216" s="114" t="n">
        <v>0.0422024095133024</v>
      </c>
      <c r="H216" s="114"/>
      <c r="I216" s="115"/>
      <c r="J216" s="115"/>
      <c r="K216" s="114" t="n">
        <v>0.013290563939185</v>
      </c>
      <c r="L216" s="114" t="n">
        <v>-0.0104279892964894</v>
      </c>
      <c r="M216" s="114"/>
      <c r="N216" s="115"/>
      <c r="O216" s="115"/>
      <c r="P216" s="118" t="n">
        <v>-0.0409505092969524</v>
      </c>
      <c r="Q216" s="118" t="n">
        <v>0.228521406445076</v>
      </c>
    </row>
    <row r="217" customFormat="false" ht="15" hidden="false" customHeight="false" outlineLevel="0" collapsed="false">
      <c r="A217" s="113" t="s">
        <v>675</v>
      </c>
      <c r="B217" s="114" t="n">
        <v>-0.0140538264633946</v>
      </c>
      <c r="C217" s="114" t="n">
        <v>0.00665313971190088</v>
      </c>
      <c r="D217" s="114" t="n">
        <v>0.00241279086949474</v>
      </c>
      <c r="E217" s="114" t="n">
        <v>0.0411086462789737</v>
      </c>
      <c r="F217" s="114" t="n">
        <v>0.0477157218963939</v>
      </c>
      <c r="G217" s="114" t="n">
        <v>0.0153278688605687</v>
      </c>
      <c r="H217" s="114"/>
      <c r="I217" s="115"/>
      <c r="J217" s="115"/>
      <c r="K217" s="114" t="n">
        <v>-0.0381244811027999</v>
      </c>
      <c r="L217" s="114" t="n">
        <v>-0.00552007271987542</v>
      </c>
      <c r="M217" s="114"/>
      <c r="N217" s="115"/>
      <c r="O217" s="115"/>
      <c r="P217" s="118" t="n">
        <v>-0.0162141287209724</v>
      </c>
      <c r="Q217" s="118" t="n">
        <v>0.000173355933368694</v>
      </c>
    </row>
    <row r="218" customFormat="false" ht="15" hidden="false" customHeight="false" outlineLevel="0" collapsed="false">
      <c r="A218" s="113" t="s">
        <v>676</v>
      </c>
      <c r="B218" s="114" t="n">
        <v>1.00125661951257</v>
      </c>
      <c r="C218" s="114" t="n">
        <v>1.00028122607488</v>
      </c>
      <c r="D218" s="114" t="n">
        <v>1.00003458076936</v>
      </c>
      <c r="E218" s="114" t="n">
        <v>1.00385862514238</v>
      </c>
      <c r="F218" s="114" t="n">
        <v>1.00586463286491</v>
      </c>
      <c r="G218" s="114" t="n">
        <v>1.00072153937927</v>
      </c>
      <c r="H218" s="114"/>
      <c r="I218" s="115"/>
      <c r="J218" s="115"/>
      <c r="K218" s="114" t="n">
        <v>1.00740314164708</v>
      </c>
      <c r="L218" s="114" t="n">
        <v>1.01777123504839</v>
      </c>
      <c r="M218" s="114"/>
      <c r="N218" s="115"/>
      <c r="O218" s="115"/>
      <c r="P218" s="118" t="n">
        <v>1.00978477548096</v>
      </c>
      <c r="Q218" s="118" t="n">
        <v>1.41974434840524</v>
      </c>
    </row>
    <row r="219" customFormat="false" ht="15" hidden="false" customHeight="false" outlineLevel="0" collapsed="false">
      <c r="A219" s="113" t="s">
        <v>677</v>
      </c>
      <c r="B219" s="114"/>
      <c r="C219" s="114"/>
      <c r="D219" s="114"/>
      <c r="E219" s="114" t="n">
        <v>0.952</v>
      </c>
      <c r="F219" s="114" t="n">
        <v>0.022</v>
      </c>
      <c r="G219" s="114" t="n">
        <v>0.856</v>
      </c>
      <c r="H219" s="114"/>
      <c r="I219" s="115"/>
      <c r="J219" s="115"/>
      <c r="K219" s="114" t="n">
        <v>0.014</v>
      </c>
      <c r="L219" s="114" t="n">
        <v>0.0445</v>
      </c>
      <c r="M219" s="114"/>
      <c r="N219" s="115"/>
      <c r="O219" s="115"/>
      <c r="P219" s="118" t="n">
        <v>5.81</v>
      </c>
      <c r="Q219" s="118" t="n">
        <v>0.4</v>
      </c>
    </row>
    <row r="220" customFormat="false" ht="15" hidden="false" customHeight="false" outlineLevel="0" collapsed="false">
      <c r="A220" s="117"/>
      <c r="B220" s="114"/>
      <c r="C220" s="114"/>
      <c r="D220" s="114"/>
      <c r="E220" s="114"/>
      <c r="F220" s="114"/>
      <c r="G220" s="114"/>
      <c r="H220" s="114"/>
      <c r="I220" s="115"/>
      <c r="J220" s="115"/>
      <c r="K220" s="114"/>
      <c r="L220" s="114"/>
      <c r="M220" s="114"/>
      <c r="N220" s="115"/>
      <c r="O220" s="115"/>
      <c r="P220" s="114"/>
      <c r="Q220" s="114"/>
    </row>
    <row r="221" customFormat="false" ht="15" hidden="false" customHeight="false" outlineLevel="0" collapsed="false">
      <c r="A221" s="109" t="s">
        <v>46</v>
      </c>
      <c r="B221" s="110" t="s">
        <v>373</v>
      </c>
      <c r="C221" s="110" t="s">
        <v>453</v>
      </c>
      <c r="D221" s="110" t="s">
        <v>666</v>
      </c>
      <c r="E221" s="110" t="s">
        <v>506</v>
      </c>
      <c r="F221" s="110" t="s">
        <v>494</v>
      </c>
      <c r="G221" s="110" t="s">
        <v>521</v>
      </c>
      <c r="H221" s="110" t="s">
        <v>537</v>
      </c>
      <c r="I221" s="111" t="s">
        <v>514</v>
      </c>
      <c r="J221" s="111" t="s">
        <v>498</v>
      </c>
      <c r="K221" s="110" t="s">
        <v>508</v>
      </c>
      <c r="L221" s="110" t="s">
        <v>523</v>
      </c>
      <c r="M221" s="110" t="s">
        <v>539</v>
      </c>
      <c r="N221" s="111" t="s">
        <v>518</v>
      </c>
      <c r="O221" s="111" t="s">
        <v>502</v>
      </c>
      <c r="P221" s="110" t="s">
        <v>488</v>
      </c>
      <c r="Q221" s="110" t="s">
        <v>510</v>
      </c>
    </row>
    <row r="222" customFormat="false" ht="15" hidden="false" customHeight="false" outlineLevel="0" collapsed="false">
      <c r="A222" s="113" t="s">
        <v>669</v>
      </c>
      <c r="B222" s="114" t="n">
        <v>0.89622408140965</v>
      </c>
      <c r="C222" s="114" t="n">
        <v>1.06618958225208</v>
      </c>
      <c r="D222" s="114" t="n">
        <v>0.808981421248355</v>
      </c>
      <c r="E222" s="114" t="n">
        <v>-0.727014660466018</v>
      </c>
      <c r="F222" s="114" t="n">
        <v>-1.77651595025031</v>
      </c>
      <c r="G222" s="114" t="n">
        <v>-0.560365206162729</v>
      </c>
      <c r="H222" s="114" t="n">
        <v>-0.444526171388105</v>
      </c>
      <c r="I222" s="115" t="n">
        <v>-2.22699621646915</v>
      </c>
      <c r="J222" s="115" t="n">
        <v>0.352669406733468</v>
      </c>
      <c r="K222" s="114" t="n">
        <v>-2.52414728716031</v>
      </c>
      <c r="L222" s="114" t="n">
        <v>-2.40004944130669</v>
      </c>
      <c r="M222" s="114" t="n">
        <v>-3.09892119054176</v>
      </c>
      <c r="N222" s="115" t="n">
        <v>0.826590008249115</v>
      </c>
      <c r="O222" s="115" t="n">
        <v>-3.1453090206256</v>
      </c>
      <c r="P222" s="114" t="n">
        <v>-0.126423625377283</v>
      </c>
      <c r="Q222" s="114" t="n">
        <v>-0.101885891732733</v>
      </c>
    </row>
    <row r="223" customFormat="false" ht="15" hidden="false" customHeight="false" outlineLevel="0" collapsed="false">
      <c r="A223" s="113" t="s">
        <v>670</v>
      </c>
      <c r="B223" s="114" t="n">
        <v>-0.183302060610617</v>
      </c>
      <c r="C223" s="114" t="n">
        <v>0.0320153394541163</v>
      </c>
      <c r="D223" s="114" t="n">
        <v>-0.0354616044138423</v>
      </c>
      <c r="E223" s="114" t="n">
        <v>0.133433213044773</v>
      </c>
      <c r="F223" s="114" t="n">
        <v>0.653371400403049</v>
      </c>
      <c r="G223" s="114" t="n">
        <v>0.190128546390397</v>
      </c>
      <c r="H223" s="114" t="n">
        <v>0.301180951894216</v>
      </c>
      <c r="I223" s="115" t="n">
        <v>-0.14534203476465</v>
      </c>
      <c r="J223" s="115" t="n">
        <v>1.62805835530221</v>
      </c>
      <c r="K223" s="114" t="n">
        <v>-0.340754370896621</v>
      </c>
      <c r="L223" s="114" t="n">
        <v>-0.636041680340874</v>
      </c>
      <c r="M223" s="114" t="n">
        <v>-1.07319478821825</v>
      </c>
      <c r="N223" s="115" t="n">
        <v>3.59895512008666</v>
      </c>
      <c r="O223" s="115" t="n">
        <v>-0.0759285387635575</v>
      </c>
      <c r="P223" s="114" t="n">
        <v>-0.502185375226208</v>
      </c>
      <c r="Q223" s="114" t="n">
        <v>0.112049841533831</v>
      </c>
    </row>
    <row r="224" customFormat="false" ht="15" hidden="false" customHeight="false" outlineLevel="0" collapsed="false">
      <c r="A224" s="113" t="s">
        <v>671</v>
      </c>
      <c r="B224" s="114" t="n">
        <v>-0.0671361127626151</v>
      </c>
      <c r="C224" s="114" t="n">
        <v>0.00634367048970663</v>
      </c>
      <c r="D224" s="114" t="n">
        <v>-0.00331359052046072</v>
      </c>
      <c r="E224" s="114" t="n">
        <v>0.0688714366861141</v>
      </c>
      <c r="F224" s="114" t="n">
        <v>0.2592744772061</v>
      </c>
      <c r="G224" s="114" t="n">
        <v>0.0841709567325031</v>
      </c>
      <c r="H224" s="114" t="n">
        <v>0.105633746513973</v>
      </c>
      <c r="I224" s="115" t="n">
        <v>0.0225916376841082</v>
      </c>
      <c r="J224" s="115" t="n">
        <v>0.319451161718424</v>
      </c>
      <c r="K224" s="114" t="n">
        <v>0.0127017068630954</v>
      </c>
      <c r="L224" s="114" t="n">
        <v>-0.122896811548511</v>
      </c>
      <c r="M224" s="114" t="n">
        <v>-0.188287330056879</v>
      </c>
      <c r="N224" s="115" t="n">
        <v>0.834086726978738</v>
      </c>
      <c r="O224" s="115" t="n">
        <v>-0.0281364523397786</v>
      </c>
      <c r="P224" s="114" t="n">
        <v>-0.144889643324149</v>
      </c>
      <c r="Q224" s="114" t="n">
        <v>-0.26855753182715</v>
      </c>
    </row>
    <row r="225" customFormat="false" ht="15" hidden="false" customHeight="false" outlineLevel="0" collapsed="false">
      <c r="A225" s="113" t="s">
        <v>672</v>
      </c>
      <c r="B225" s="114" t="n">
        <v>-0.0705300582286233</v>
      </c>
      <c r="C225" s="114" t="n">
        <v>0.0201794503803185</v>
      </c>
      <c r="D225" s="114" t="n">
        <v>0.00890366150581961</v>
      </c>
      <c r="E225" s="114" t="n">
        <v>-0.0195520749105</v>
      </c>
      <c r="F225" s="114" t="n">
        <v>0.037555269187482</v>
      </c>
      <c r="G225" s="114" t="n">
        <v>-0.029153087033664</v>
      </c>
      <c r="H225" s="114" t="n">
        <v>-0.0331747850841432</v>
      </c>
      <c r="I225" s="115" t="n">
        <v>-0.0303568124874616</v>
      </c>
      <c r="J225" s="115" t="n">
        <v>0.0311551610284565</v>
      </c>
      <c r="K225" s="114" t="n">
        <v>-0.039747140462318</v>
      </c>
      <c r="L225" s="114" t="n">
        <v>-0.278650793224002</v>
      </c>
      <c r="M225" s="114" t="n">
        <v>-0.225508228648553</v>
      </c>
      <c r="N225" s="115"/>
      <c r="O225" s="115" t="n">
        <v>0.0269804045443488</v>
      </c>
      <c r="P225" s="114" t="n">
        <v>-0.108725497682046</v>
      </c>
      <c r="Q225" s="114" t="n">
        <v>-0.00916164720723519</v>
      </c>
    </row>
    <row r="226" customFormat="false" ht="15" hidden="false" customHeight="false" outlineLevel="0" collapsed="false">
      <c r="A226" s="113" t="s">
        <v>673</v>
      </c>
      <c r="B226" s="114" t="n">
        <v>-0.213823685767522</v>
      </c>
      <c r="C226" s="114" t="n">
        <v>0.0440284425253008</v>
      </c>
      <c r="D226" s="114" t="n">
        <v>-0.0112149752049219</v>
      </c>
      <c r="E226" s="114" t="n">
        <v>0.0110961285207606</v>
      </c>
      <c r="F226" s="114" t="n">
        <v>0.282107994263924</v>
      </c>
      <c r="G226" s="114" t="n">
        <v>0.0556112496854824</v>
      </c>
      <c r="H226" s="114" t="n">
        <v>0.0320777062509564</v>
      </c>
      <c r="I226" s="115" t="n">
        <v>0.191093561249648</v>
      </c>
      <c r="J226" s="115" t="n">
        <v>-0.296744766652517</v>
      </c>
      <c r="K226" s="114" t="n">
        <v>-0.0689106110023476</v>
      </c>
      <c r="L226" s="114" t="n">
        <v>0.005468057913162</v>
      </c>
      <c r="M226" s="114" t="n">
        <v>0.0560184957780984</v>
      </c>
      <c r="N226" s="115" t="n">
        <v>-0.579902827424551</v>
      </c>
      <c r="O226" s="115" t="n">
        <v>-0.0418283538600419</v>
      </c>
      <c r="P226" s="114" t="n">
        <v>0.265765511564135</v>
      </c>
      <c r="Q226" s="114" t="n">
        <v>-0.479685997744812</v>
      </c>
    </row>
    <row r="227" customFormat="false" ht="15" hidden="false" customHeight="false" outlineLevel="0" collapsed="false">
      <c r="A227" s="113" t="s">
        <v>674</v>
      </c>
      <c r="B227" s="114" t="n">
        <v>-5.04223027736427E-005</v>
      </c>
      <c r="C227" s="114" t="n">
        <v>0.00974023082433898</v>
      </c>
      <c r="D227" s="114" t="n">
        <v>0.00314230096676491</v>
      </c>
      <c r="E227" s="114" t="n">
        <v>0.0166248466779465</v>
      </c>
      <c r="F227" s="114" t="n">
        <v>-0.175937857239643</v>
      </c>
      <c r="G227" s="114" t="n">
        <v>-0.0455397344366345</v>
      </c>
      <c r="H227" s="114" t="n">
        <v>-0.0264259141417487</v>
      </c>
      <c r="I227" s="115" t="n">
        <v>-0.172216480329905</v>
      </c>
      <c r="J227" s="115" t="n">
        <v>-0.0317767903297043</v>
      </c>
      <c r="K227" s="114" t="n">
        <v>-0.119455474419233</v>
      </c>
      <c r="L227" s="114" t="n">
        <v>-0.214315079629881</v>
      </c>
      <c r="M227" s="114" t="n">
        <v>-0.191247248599732</v>
      </c>
      <c r="N227" s="115"/>
      <c r="O227" s="115" t="n">
        <v>-0.0929106413864712</v>
      </c>
      <c r="P227" s="114" t="n">
        <v>-0.182854876402687</v>
      </c>
      <c r="Q227" s="114" t="n">
        <v>-0.210685140998237</v>
      </c>
    </row>
    <row r="228" customFormat="false" ht="15" hidden="false" customHeight="false" outlineLevel="0" collapsed="false">
      <c r="A228" s="113" t="s">
        <v>675</v>
      </c>
      <c r="B228" s="114" t="n">
        <v>-0.0288378793791337</v>
      </c>
      <c r="C228" s="114" t="n">
        <v>0.00610534272834622</v>
      </c>
      <c r="D228" s="114" t="n">
        <v>-0.00673672933400084</v>
      </c>
      <c r="E228" s="114" t="n">
        <v>0.0959758961756686</v>
      </c>
      <c r="F228" s="114" t="n">
        <v>0.026947898827716</v>
      </c>
      <c r="G228" s="114" t="n">
        <v>0.0623369553922272</v>
      </c>
      <c r="H228" s="114" t="n">
        <v>0.0814840714873604</v>
      </c>
      <c r="I228" s="115" t="n">
        <v>-0.118185177568521</v>
      </c>
      <c r="J228" s="115" t="n">
        <v>0.00337025382037921</v>
      </c>
      <c r="K228" s="114" t="n">
        <v>0.00750974120752953</v>
      </c>
      <c r="L228" s="114" t="n">
        <v>-0.00349010657323764</v>
      </c>
      <c r="M228" s="114" t="n">
        <v>0.0267129411102283</v>
      </c>
      <c r="N228" s="115" t="n">
        <v>-0.101922213692402</v>
      </c>
      <c r="O228" s="115" t="n">
        <v>0.0443704013827184</v>
      </c>
      <c r="P228" s="114"/>
      <c r="Q228" s="114" t="n">
        <v>-0.842068244955855</v>
      </c>
    </row>
    <row r="229" customFormat="false" ht="15" hidden="false" customHeight="false" outlineLevel="0" collapsed="false">
      <c r="A229" s="113" t="s">
        <v>676</v>
      </c>
      <c r="B229" s="114" t="n">
        <v>1.00326578089319</v>
      </c>
      <c r="C229" s="114" t="n">
        <v>1.0002021193566</v>
      </c>
      <c r="D229" s="114" t="n">
        <v>1.00023383697159</v>
      </c>
      <c r="E229" s="114" t="n">
        <v>1.00690200134601</v>
      </c>
      <c r="F229" s="114" t="n">
        <v>1.03262619986596</v>
      </c>
      <c r="G229" s="114" t="n">
        <v>1.00138956934402</v>
      </c>
      <c r="H229" s="114" t="n">
        <v>1.00424031392655</v>
      </c>
      <c r="I229" s="115" t="n">
        <v>1.12421343941198</v>
      </c>
      <c r="J229" s="115" t="n">
        <v>1.41358345727597</v>
      </c>
      <c r="K229" s="114" t="n">
        <v>1.01084817640894</v>
      </c>
      <c r="L229" s="114" t="n">
        <v>1.02772400054032</v>
      </c>
      <c r="M229" s="114" t="n">
        <v>1.01785170437843</v>
      </c>
      <c r="N229" s="115" t="n">
        <v>1.21022483492017</v>
      </c>
      <c r="O229" s="115" t="n">
        <v>1.03898224958104</v>
      </c>
      <c r="P229" s="114" t="n">
        <v>1.03208945343187</v>
      </c>
      <c r="Q229" s="114" t="n">
        <v>3.23103656079869</v>
      </c>
    </row>
    <row r="230" customFormat="false" ht="15" hidden="false" customHeight="false" outlineLevel="0" collapsed="false">
      <c r="A230" s="113" t="s">
        <v>677</v>
      </c>
      <c r="B230" s="114"/>
      <c r="C230" s="114"/>
      <c r="D230" s="114"/>
      <c r="E230" s="114" t="n">
        <v>0.323</v>
      </c>
      <c r="F230" s="114" t="n">
        <v>0.183</v>
      </c>
      <c r="G230" s="114" t="n">
        <v>0.629</v>
      </c>
      <c r="H230" s="114" t="n">
        <v>0.541</v>
      </c>
      <c r="I230" s="115" t="n">
        <v>0.088</v>
      </c>
      <c r="J230" s="115" t="n">
        <v>0.112500000000001</v>
      </c>
      <c r="K230" s="114" t="n">
        <v>0.0695999999999999</v>
      </c>
      <c r="L230" s="114" t="n">
        <v>0.0831999999999999</v>
      </c>
      <c r="M230" s="114" t="n">
        <v>0.0665</v>
      </c>
      <c r="N230" s="115" t="n">
        <v>0.0084000000000001</v>
      </c>
      <c r="O230" s="115" t="n">
        <v>0.002</v>
      </c>
      <c r="P230" s="114" t="n">
        <v>5.09999999999999</v>
      </c>
      <c r="Q230" s="114" t="n">
        <v>0.5</v>
      </c>
    </row>
    <row r="231" customFormat="false" ht="15" hidden="false" customHeight="false" outlineLevel="0" collapsed="false">
      <c r="A231" s="117"/>
      <c r="B231" s="114"/>
      <c r="C231" s="114"/>
      <c r="D231" s="114"/>
      <c r="E231" s="114"/>
      <c r="F231" s="114"/>
      <c r="G231" s="114"/>
      <c r="H231" s="114"/>
      <c r="I231" s="115"/>
      <c r="J231" s="115"/>
      <c r="K231" s="114"/>
      <c r="L231" s="114"/>
      <c r="M231" s="114"/>
      <c r="N231" s="115"/>
      <c r="O231" s="115"/>
      <c r="P231" s="114"/>
      <c r="Q231" s="114"/>
    </row>
    <row r="232" customFormat="false" ht="15" hidden="false" customHeight="false" outlineLevel="0" collapsed="false">
      <c r="A232" s="109" t="s">
        <v>166</v>
      </c>
      <c r="B232" s="110" t="s">
        <v>373</v>
      </c>
      <c r="C232" s="110" t="s">
        <v>453</v>
      </c>
      <c r="D232" s="110" t="s">
        <v>666</v>
      </c>
      <c r="E232" s="110" t="s">
        <v>506</v>
      </c>
      <c r="F232" s="110" t="s">
        <v>494</v>
      </c>
      <c r="G232" s="110" t="s">
        <v>521</v>
      </c>
      <c r="H232" s="110" t="s">
        <v>537</v>
      </c>
      <c r="I232" s="111" t="s">
        <v>514</v>
      </c>
      <c r="J232" s="111" t="s">
        <v>498</v>
      </c>
      <c r="K232" s="110" t="s">
        <v>508</v>
      </c>
      <c r="L232" s="110" t="s">
        <v>523</v>
      </c>
      <c r="M232" s="110" t="s">
        <v>539</v>
      </c>
      <c r="N232" s="111" t="s">
        <v>518</v>
      </c>
      <c r="O232" s="111" t="s">
        <v>502</v>
      </c>
      <c r="P232" s="110" t="s">
        <v>488</v>
      </c>
      <c r="Q232" s="110" t="s">
        <v>510</v>
      </c>
    </row>
    <row r="233" customFormat="false" ht="15" hidden="false" customHeight="false" outlineLevel="0" collapsed="false">
      <c r="A233" s="113" t="s">
        <v>669</v>
      </c>
      <c r="B233" s="114" t="n">
        <v>1.7617614511752</v>
      </c>
      <c r="C233" s="114" t="n">
        <v>0.837163462052873</v>
      </c>
      <c r="D233" s="114" t="n">
        <v>0.821075783110009</v>
      </c>
      <c r="E233" s="114" t="n">
        <v>-0.582986608439313</v>
      </c>
      <c r="F233" s="114" t="n">
        <v>-3.38451708615802</v>
      </c>
      <c r="G233" s="114" t="n">
        <v>-0.40560951013113</v>
      </c>
      <c r="H233" s="114"/>
      <c r="I233" s="115"/>
      <c r="J233" s="115"/>
      <c r="K233" s="114" t="n">
        <v>-2.81274760132659</v>
      </c>
      <c r="L233" s="114" t="n">
        <v>-0.682286066691422</v>
      </c>
      <c r="M233" s="114"/>
      <c r="N233" s="115"/>
      <c r="O233" s="115"/>
      <c r="P233" s="114" t="n">
        <v>-0.598844226750399</v>
      </c>
      <c r="Q233" s="114" t="n">
        <v>-4.63592824754978</v>
      </c>
    </row>
    <row r="234" customFormat="false" ht="15" hidden="false" customHeight="false" outlineLevel="0" collapsed="false">
      <c r="A234" s="113" t="s">
        <v>670</v>
      </c>
      <c r="B234" s="114" t="n">
        <v>1.21615318816417</v>
      </c>
      <c r="C234" s="114" t="n">
        <v>-0.296385039395441</v>
      </c>
      <c r="D234" s="114" t="n">
        <v>-0.0590264936623637</v>
      </c>
      <c r="E234" s="114" t="n">
        <v>-0.0713405162582376</v>
      </c>
      <c r="F234" s="114" t="n">
        <v>-1.73618091142067</v>
      </c>
      <c r="G234" s="114" t="n">
        <v>0.137103131840435</v>
      </c>
      <c r="H234" s="114"/>
      <c r="I234" s="115"/>
      <c r="J234" s="115"/>
      <c r="K234" s="114" t="n">
        <v>-1.39605670347784</v>
      </c>
      <c r="L234" s="114" t="n">
        <v>0.760030564646186</v>
      </c>
      <c r="M234" s="114"/>
      <c r="N234" s="115"/>
      <c r="O234" s="115"/>
      <c r="P234" s="114" t="n">
        <v>-1.81106086993906</v>
      </c>
      <c r="Q234" s="114" t="n">
        <v>-7.00053720097228</v>
      </c>
    </row>
    <row r="235" customFormat="false" ht="15" hidden="false" customHeight="false" outlineLevel="0" collapsed="false">
      <c r="A235" s="113" t="s">
        <v>671</v>
      </c>
      <c r="B235" s="114" t="n">
        <v>0.420032439635945</v>
      </c>
      <c r="C235" s="114" t="n">
        <v>-0.101067208426266</v>
      </c>
      <c r="D235" s="114" t="n">
        <v>-0.0174616072001234</v>
      </c>
      <c r="E235" s="114" t="n">
        <v>-0.0539032613621021</v>
      </c>
      <c r="F235" s="114" t="n">
        <v>-0.492854952053854</v>
      </c>
      <c r="G235" s="114" t="n">
        <v>0.0356357187763525</v>
      </c>
      <c r="H235" s="114"/>
      <c r="I235" s="115"/>
      <c r="J235" s="115"/>
      <c r="K235" s="114" t="n">
        <v>-0.478372700177955</v>
      </c>
      <c r="L235" s="114" t="n">
        <v>0.122218023808893</v>
      </c>
      <c r="M235" s="114"/>
      <c r="N235" s="115"/>
      <c r="O235" s="115"/>
      <c r="P235" s="114" t="n">
        <v>-0.746776759954393</v>
      </c>
      <c r="Q235" s="114" t="n">
        <v>-2.68097902197173</v>
      </c>
    </row>
    <row r="236" customFormat="false" ht="15" hidden="false" customHeight="false" outlineLevel="0" collapsed="false">
      <c r="A236" s="113" t="s">
        <v>672</v>
      </c>
      <c r="B236" s="114" t="n">
        <v>-0.023147689433059</v>
      </c>
      <c r="C236" s="114" t="n">
        <v>0.00910020927291423</v>
      </c>
      <c r="D236" s="114" t="n">
        <v>-0.00249035655987124</v>
      </c>
      <c r="E236" s="114" t="n">
        <v>0.0423671231488649</v>
      </c>
      <c r="F236" s="114" t="n">
        <v>-0.164687894216532</v>
      </c>
      <c r="G236" s="114" t="n">
        <v>0.0350078367575864</v>
      </c>
      <c r="H236" s="114"/>
      <c r="I236" s="115"/>
      <c r="J236" s="115"/>
      <c r="K236" s="114" t="n">
        <v>-0.127788675605046</v>
      </c>
      <c r="L236" s="114" t="n">
        <v>-0.186735801724681</v>
      </c>
      <c r="M236" s="114"/>
      <c r="N236" s="115"/>
      <c r="O236" s="115"/>
      <c r="P236" s="114" t="n">
        <v>-0.132577431087706</v>
      </c>
      <c r="Q236" s="114" t="n">
        <v>0.0176709666922361</v>
      </c>
    </row>
    <row r="237" customFormat="false" ht="15" hidden="false" customHeight="false" outlineLevel="0" collapsed="false">
      <c r="A237" s="113" t="s">
        <v>673</v>
      </c>
      <c r="B237" s="114" t="n">
        <v>-0.15970534455524</v>
      </c>
      <c r="C237" s="114" t="n">
        <v>0.0312085840478697</v>
      </c>
      <c r="D237" s="114" t="n">
        <v>-0.00627660728971431</v>
      </c>
      <c r="E237" s="114" t="n">
        <v>0.213274910176221</v>
      </c>
      <c r="F237" s="114" t="n">
        <v>0.102943880700721</v>
      </c>
      <c r="G237" s="114" t="n">
        <v>0.1885871002062</v>
      </c>
      <c r="H237" s="114"/>
      <c r="I237" s="115"/>
      <c r="J237" s="115"/>
      <c r="K237" s="114"/>
      <c r="L237" s="114" t="n">
        <v>-0.0272775330718276</v>
      </c>
      <c r="M237" s="114"/>
      <c r="N237" s="115"/>
      <c r="O237" s="115"/>
      <c r="P237" s="114" t="n">
        <v>-0.046778148000844</v>
      </c>
      <c r="Q237" s="114" t="n">
        <v>-0.0858637406892713</v>
      </c>
    </row>
    <row r="238" customFormat="false" ht="15" hidden="false" customHeight="false" outlineLevel="0" collapsed="false">
      <c r="A238" s="113" t="s">
        <v>674</v>
      </c>
      <c r="B238" s="114" t="n">
        <v>0.0197527334309669</v>
      </c>
      <c r="C238" s="114" t="n">
        <v>-0.0130390688035879</v>
      </c>
      <c r="D238" s="114" t="n">
        <v>-0.00237624959500701</v>
      </c>
      <c r="E238" s="114" t="n">
        <v>0.0186482711665164</v>
      </c>
      <c r="F238" s="114" t="n">
        <v>-0.0687361339522408</v>
      </c>
      <c r="G238" s="114" t="n">
        <v>-0.00245987294696198</v>
      </c>
      <c r="H238" s="114"/>
      <c r="I238" s="115"/>
      <c r="J238" s="115"/>
      <c r="K238" s="114" t="n">
        <v>0.0166277562063074</v>
      </c>
      <c r="L238" s="114" t="n">
        <v>0.126545354285514</v>
      </c>
      <c r="M238" s="114"/>
      <c r="N238" s="115"/>
      <c r="O238" s="115"/>
      <c r="P238" s="114" t="n">
        <v>-0.00308658042955911</v>
      </c>
      <c r="Q238" s="114" t="n">
        <v>0.0363964757304759</v>
      </c>
    </row>
    <row r="239" customFormat="false" ht="15" hidden="false" customHeight="false" outlineLevel="0" collapsed="false">
      <c r="A239" s="113" t="s">
        <v>675</v>
      </c>
      <c r="B239" s="114" t="n">
        <v>-0.00745646244648245</v>
      </c>
      <c r="C239" s="114" t="n">
        <v>-0.00815555791970262</v>
      </c>
      <c r="D239" s="114" t="n">
        <v>-0.00264247059375161</v>
      </c>
      <c r="E239" s="114" t="n">
        <v>-0.0333433573338914</v>
      </c>
      <c r="F239" s="114" t="n">
        <v>-0.0160804063495004</v>
      </c>
      <c r="G239" s="114" t="n">
        <v>-0.0116813048539006</v>
      </c>
      <c r="H239" s="114"/>
      <c r="I239" s="115"/>
      <c r="J239" s="115"/>
      <c r="K239" s="114"/>
      <c r="L239" s="114" t="n">
        <v>0.00711258977369231</v>
      </c>
      <c r="M239" s="114"/>
      <c r="N239" s="115"/>
      <c r="O239" s="115"/>
      <c r="P239" s="114" t="n">
        <v>-0.0687296350877543</v>
      </c>
      <c r="Q239" s="114" t="n">
        <v>0.288429694337382</v>
      </c>
    </row>
    <row r="240" customFormat="false" ht="15" hidden="false" customHeight="false" outlineLevel="0" collapsed="false">
      <c r="A240" s="113" t="s">
        <v>676</v>
      </c>
      <c r="B240" s="114" t="n">
        <v>1.00352367323297</v>
      </c>
      <c r="C240" s="114" t="n">
        <v>1.00056178967822</v>
      </c>
      <c r="D240" s="114" t="n">
        <v>1.00005515912442</v>
      </c>
      <c r="E240" s="114" t="n">
        <v>1.00514715089729</v>
      </c>
      <c r="F240" s="114" t="n">
        <v>1.01120970458689</v>
      </c>
      <c r="G240" s="114" t="n">
        <v>1.00424893398129</v>
      </c>
      <c r="H240" s="114"/>
      <c r="I240" s="115"/>
      <c r="J240" s="115"/>
      <c r="K240" s="114" t="n">
        <v>1.00528480794665</v>
      </c>
      <c r="L240" s="114" t="n">
        <v>1.00832555329224</v>
      </c>
      <c r="M240" s="114"/>
      <c r="N240" s="115"/>
      <c r="O240" s="115"/>
      <c r="P240" s="114" t="n">
        <v>1.00557096646091</v>
      </c>
      <c r="Q240" s="114" t="n">
        <v>3.605302846562</v>
      </c>
    </row>
    <row r="241" customFormat="false" ht="15" hidden="false" customHeight="false" outlineLevel="0" collapsed="false">
      <c r="A241" s="113" t="s">
        <v>677</v>
      </c>
      <c r="B241" s="114"/>
      <c r="C241" s="114"/>
      <c r="D241" s="114"/>
      <c r="E241" s="114" t="n">
        <v>0.405</v>
      </c>
      <c r="F241" s="114" t="n">
        <v>0.027</v>
      </c>
      <c r="G241" s="114" t="n">
        <v>0.433</v>
      </c>
      <c r="H241" s="114"/>
      <c r="I241" s="115"/>
      <c r="J241" s="115"/>
      <c r="K241" s="114" t="n">
        <v>0.017</v>
      </c>
      <c r="L241" s="114" t="n">
        <v>0.0552</v>
      </c>
      <c r="M241" s="114"/>
      <c r="N241" s="115"/>
      <c r="O241" s="115"/>
      <c r="P241" s="114" t="n">
        <v>2.95</v>
      </c>
      <c r="Q241" s="114" t="n">
        <v>0.75</v>
      </c>
    </row>
    <row r="242" customFormat="false" ht="15" hidden="false" customHeight="false" outlineLevel="0" collapsed="false">
      <c r="A242" s="117"/>
      <c r="B242" s="114"/>
      <c r="C242" s="114"/>
      <c r="D242" s="114"/>
      <c r="E242" s="114"/>
      <c r="F242" s="114"/>
      <c r="G242" s="114"/>
      <c r="H242" s="114"/>
      <c r="I242" s="115"/>
      <c r="J242" s="115"/>
      <c r="K242" s="114"/>
      <c r="L242" s="114"/>
      <c r="M242" s="114"/>
      <c r="N242" s="115"/>
      <c r="O242" s="115"/>
      <c r="P242" s="114"/>
      <c r="Q242" s="114"/>
    </row>
    <row r="243" customFormat="false" ht="15" hidden="false" customHeight="false" outlineLevel="0" collapsed="false">
      <c r="A243" s="109" t="s">
        <v>242</v>
      </c>
      <c r="B243" s="110" t="s">
        <v>373</v>
      </c>
      <c r="C243" s="110" t="s">
        <v>453</v>
      </c>
      <c r="D243" s="110" t="s">
        <v>666</v>
      </c>
      <c r="E243" s="110" t="s">
        <v>506</v>
      </c>
      <c r="F243" s="110" t="s">
        <v>494</v>
      </c>
      <c r="G243" s="110" t="s">
        <v>521</v>
      </c>
      <c r="H243" s="110" t="s">
        <v>537</v>
      </c>
      <c r="I243" s="111" t="s">
        <v>514</v>
      </c>
      <c r="J243" s="111" t="s">
        <v>498</v>
      </c>
      <c r="K243" s="110" t="s">
        <v>508</v>
      </c>
      <c r="L243" s="110" t="s">
        <v>523</v>
      </c>
      <c r="M243" s="110" t="s">
        <v>539</v>
      </c>
      <c r="N243" s="111" t="s">
        <v>518</v>
      </c>
      <c r="O243" s="111" t="s">
        <v>502</v>
      </c>
      <c r="P243" s="110" t="s">
        <v>488</v>
      </c>
      <c r="Q243" s="110" t="s">
        <v>510</v>
      </c>
    </row>
    <row r="244" customFormat="false" ht="15" hidden="false" customHeight="false" outlineLevel="0" collapsed="false">
      <c r="A244" s="113" t="s">
        <v>669</v>
      </c>
      <c r="B244" s="114" t="n">
        <v>1.24236119492004</v>
      </c>
      <c r="C244" s="114" t="n">
        <v>1.11822398487309</v>
      </c>
      <c r="D244" s="114" t="n">
        <v>0.823547040153915</v>
      </c>
      <c r="E244" s="114" t="n">
        <v>-1.07024469040961</v>
      </c>
      <c r="F244" s="114" t="n">
        <v>-2</v>
      </c>
      <c r="G244" s="114" t="n">
        <v>-0.971851586265034</v>
      </c>
      <c r="H244" s="114"/>
      <c r="I244" s="115"/>
      <c r="J244" s="115"/>
      <c r="K244" s="114" t="n">
        <v>-2.98116776442394</v>
      </c>
      <c r="L244" s="114" t="n">
        <v>0.646215031917095</v>
      </c>
      <c r="M244" s="114"/>
      <c r="N244" s="115"/>
      <c r="O244" s="115"/>
      <c r="P244" s="114" t="n">
        <v>-1.76992177819589</v>
      </c>
      <c r="Q244" s="114" t="n">
        <v>4.15875816425863</v>
      </c>
    </row>
    <row r="245" customFormat="false" ht="15" hidden="false" customHeight="false" outlineLevel="0" collapsed="false">
      <c r="A245" s="113" t="s">
        <v>670</v>
      </c>
      <c r="B245" s="114" t="n">
        <v>0.541587704205124</v>
      </c>
      <c r="C245" s="114" t="n">
        <v>0.0918909603817757</v>
      </c>
      <c r="D245" s="114" t="n">
        <v>-0.0615124968921323</v>
      </c>
      <c r="E245" s="114" t="n">
        <v>-0.134428641630529</v>
      </c>
      <c r="F245" s="114"/>
      <c r="G245" s="114" t="n">
        <v>-0.147499967926992</v>
      </c>
      <c r="H245" s="114"/>
      <c r="I245" s="115"/>
      <c r="J245" s="115"/>
      <c r="K245" s="114" t="n">
        <v>-0.92394228081651</v>
      </c>
      <c r="L245" s="114" t="n">
        <v>2.88340269034182</v>
      </c>
      <c r="M245" s="114"/>
      <c r="N245" s="115"/>
      <c r="O245" s="115"/>
      <c r="P245" s="114" t="n">
        <v>-3.31690123355054</v>
      </c>
      <c r="Q245" s="114" t="n">
        <v>10.6535738094964</v>
      </c>
    </row>
    <row r="246" customFormat="false" ht="15" hidden="false" customHeight="false" outlineLevel="0" collapsed="false">
      <c r="A246" s="113" t="s">
        <v>671</v>
      </c>
      <c r="B246" s="114" t="n">
        <v>0.218238606421612</v>
      </c>
      <c r="C246" s="114" t="n">
        <v>0.0361491634291762</v>
      </c>
      <c r="D246" s="114" t="n">
        <v>-0.0179696445919608</v>
      </c>
      <c r="E246" s="114" t="n">
        <v>-0.121733743848238</v>
      </c>
      <c r="F246" s="114"/>
      <c r="G246" s="114" t="n">
        <v>-0.115532104420351</v>
      </c>
      <c r="H246" s="114"/>
      <c r="I246" s="115"/>
      <c r="J246" s="115"/>
      <c r="K246" s="114" t="n">
        <v>-0.342210076931186</v>
      </c>
      <c r="L246" s="114" t="n">
        <v>0.675077326609086</v>
      </c>
      <c r="M246" s="114"/>
      <c r="N246" s="115"/>
      <c r="O246" s="115"/>
      <c r="P246" s="114" t="n">
        <v>-1.29946131014565</v>
      </c>
      <c r="Q246" s="114" t="n">
        <v>4.86166770810904</v>
      </c>
    </row>
    <row r="247" customFormat="false" ht="15" hidden="false" customHeight="false" outlineLevel="0" collapsed="false">
      <c r="A247" s="113" t="s">
        <v>672</v>
      </c>
      <c r="B247" s="114" t="n">
        <v>-0.126407136912807</v>
      </c>
      <c r="C247" s="114" t="n">
        <v>0.0367705412324245</v>
      </c>
      <c r="D247" s="114" t="n">
        <v>0.00125298380139592</v>
      </c>
      <c r="E247" s="114" t="n">
        <v>0.0655355723721358</v>
      </c>
      <c r="F247" s="114"/>
      <c r="G247" s="114" t="n">
        <v>0.0026830610551301</v>
      </c>
      <c r="H247" s="114"/>
      <c r="I247" s="115"/>
      <c r="J247" s="115"/>
      <c r="K247" s="114" t="n">
        <v>-0.051844182814256</v>
      </c>
      <c r="L247" s="114" t="n">
        <v>-0.139620568083204</v>
      </c>
      <c r="M247" s="114"/>
      <c r="N247" s="115"/>
      <c r="O247" s="115"/>
      <c r="P247" s="114" t="n">
        <v>0.127681925452377</v>
      </c>
      <c r="Q247" s="114" t="n">
        <v>0.922968257740793</v>
      </c>
    </row>
    <row r="248" customFormat="false" ht="15" hidden="false" customHeight="false" outlineLevel="0" collapsed="false">
      <c r="A248" s="113" t="s">
        <v>673</v>
      </c>
      <c r="B248" s="114" t="n">
        <v>-0.213772185348894</v>
      </c>
      <c r="C248" s="114" t="n">
        <v>0.0336224524912861</v>
      </c>
      <c r="D248" s="114"/>
      <c r="E248" s="114" t="n">
        <v>0.284325856735597</v>
      </c>
      <c r="F248" s="114"/>
      <c r="G248" s="114" t="n">
        <v>0.213159315648284</v>
      </c>
      <c r="H248" s="114"/>
      <c r="I248" s="115"/>
      <c r="J248" s="115"/>
      <c r="K248" s="114" t="n">
        <v>0.0285147287060774</v>
      </c>
      <c r="L248" s="114" t="n">
        <v>0.0338198430027105</v>
      </c>
      <c r="M248" s="114"/>
      <c r="N248" s="115"/>
      <c r="O248" s="115"/>
      <c r="P248" s="114" t="n">
        <v>0.0562684173147088</v>
      </c>
      <c r="Q248" s="114" t="n">
        <v>0.396913863028577</v>
      </c>
    </row>
    <row r="249" customFormat="false" ht="15" hidden="false" customHeight="false" outlineLevel="0" collapsed="false">
      <c r="A249" s="113" t="s">
        <v>674</v>
      </c>
      <c r="B249" s="114" t="n">
        <v>0.00824341915726952</v>
      </c>
      <c r="C249" s="114" t="n">
        <v>-0.00851815357061199</v>
      </c>
      <c r="D249" s="114" t="n">
        <v>0.0014549558183109</v>
      </c>
      <c r="E249" s="114" t="n">
        <v>-0.111956931381455</v>
      </c>
      <c r="F249" s="114"/>
      <c r="G249" s="114" t="n">
        <v>-0.0870400963898766</v>
      </c>
      <c r="H249" s="114"/>
      <c r="I249" s="115"/>
      <c r="J249" s="115"/>
      <c r="K249" s="114" t="n">
        <v>-0.00286106753788377</v>
      </c>
      <c r="L249" s="114" t="n">
        <v>-0.0363177416298721</v>
      </c>
      <c r="M249" s="114"/>
      <c r="N249" s="115"/>
      <c r="O249" s="115"/>
      <c r="P249" s="114" t="n">
        <v>0.142092778290794</v>
      </c>
      <c r="Q249" s="114" t="n">
        <v>0.757306035506131</v>
      </c>
    </row>
    <row r="250" customFormat="false" ht="15" hidden="false" customHeight="false" outlineLevel="0" collapsed="false">
      <c r="A250" s="113" t="s">
        <v>675</v>
      </c>
      <c r="B250" s="114" t="n">
        <v>-0.00479746819508175</v>
      </c>
      <c r="C250" s="114" t="n">
        <v>0.00711522584828597</v>
      </c>
      <c r="D250" s="114" t="n">
        <v>-0.00175016988093643</v>
      </c>
      <c r="E250" s="114" t="n">
        <v>0.00765236330585163</v>
      </c>
      <c r="F250" s="114"/>
      <c r="G250" s="114" t="n">
        <v>-0.0113131154702602</v>
      </c>
      <c r="H250" s="114"/>
      <c r="I250" s="115"/>
      <c r="J250" s="115"/>
      <c r="K250" s="114" t="n">
        <v>0.0122067811112082</v>
      </c>
      <c r="L250" s="114" t="n">
        <v>0.0046941049411629</v>
      </c>
      <c r="M250" s="114"/>
      <c r="N250" s="115"/>
      <c r="O250" s="115"/>
      <c r="P250" s="114" t="n">
        <v>-0.328519716373724</v>
      </c>
      <c r="Q250" s="114" t="n">
        <v>-0.650295363265668</v>
      </c>
    </row>
    <row r="251" customFormat="false" ht="15" hidden="false" customHeight="false" outlineLevel="0" collapsed="false">
      <c r="A251" s="113" t="s">
        <v>676</v>
      </c>
      <c r="B251" s="114" t="n">
        <v>1.0008692516978</v>
      </c>
      <c r="C251" s="114" t="n">
        <v>1.00009899452972</v>
      </c>
      <c r="D251" s="114" t="n">
        <v>1.00001557550748</v>
      </c>
      <c r="E251" s="114" t="n">
        <v>1.0074459772701</v>
      </c>
      <c r="F251" s="114" t="n">
        <v>1</v>
      </c>
      <c r="G251" s="114" t="n">
        <v>1.00407646881484</v>
      </c>
      <c r="H251" s="114"/>
      <c r="I251" s="115"/>
      <c r="J251" s="115"/>
      <c r="K251" s="114" t="n">
        <v>1.0104456704721</v>
      </c>
      <c r="L251" s="114" t="n">
        <v>1.01427315133683</v>
      </c>
      <c r="M251" s="114"/>
      <c r="N251" s="115"/>
      <c r="O251" s="115"/>
      <c r="P251" s="114" t="n">
        <v>1.01977172046557</v>
      </c>
      <c r="Q251" s="114" t="n">
        <v>5.38358986432854</v>
      </c>
    </row>
    <row r="252" customFormat="false" ht="15" hidden="false" customHeight="false" outlineLevel="0" collapsed="false">
      <c r="A252" s="113" t="s">
        <v>677</v>
      </c>
      <c r="B252" s="114"/>
      <c r="C252" s="114"/>
      <c r="D252" s="114"/>
      <c r="E252" s="114" t="n">
        <v>0.18</v>
      </c>
      <c r="F252" s="114" t="n">
        <v>0.01</v>
      </c>
      <c r="G252" s="114" t="n">
        <v>0.21</v>
      </c>
      <c r="H252" s="114"/>
      <c r="I252" s="115"/>
      <c r="J252" s="115"/>
      <c r="K252" s="114" t="n">
        <v>0.0059</v>
      </c>
      <c r="L252" s="114" t="n">
        <v>0.0594</v>
      </c>
      <c r="M252" s="114"/>
      <c r="N252" s="115"/>
      <c r="O252" s="115"/>
      <c r="P252" s="114" t="n">
        <v>3.9</v>
      </c>
      <c r="Q252" s="114" t="n">
        <v>1</v>
      </c>
    </row>
    <row r="253" customFormat="false" ht="15" hidden="false" customHeight="false" outlineLevel="0" collapsed="false">
      <c r="A253" s="117"/>
      <c r="B253" s="114"/>
      <c r="C253" s="114"/>
      <c r="D253" s="114"/>
      <c r="E253" s="114"/>
      <c r="F253" s="114"/>
      <c r="G253" s="114"/>
      <c r="H253" s="114"/>
      <c r="I253" s="115"/>
      <c r="J253" s="115"/>
      <c r="K253" s="114"/>
      <c r="L253" s="114"/>
      <c r="M253" s="114"/>
      <c r="N253" s="115"/>
      <c r="O253" s="115"/>
      <c r="P253" s="114"/>
      <c r="Q253" s="114"/>
    </row>
    <row r="254" customFormat="false" ht="15" hidden="false" customHeight="false" outlineLevel="0" collapsed="false">
      <c r="A254" s="109" t="s">
        <v>226</v>
      </c>
      <c r="B254" s="110" t="s">
        <v>373</v>
      </c>
      <c r="C254" s="110" t="s">
        <v>453</v>
      </c>
      <c r="D254" s="110" t="s">
        <v>666</v>
      </c>
      <c r="E254" s="110" t="s">
        <v>506</v>
      </c>
      <c r="F254" s="110" t="s">
        <v>494</v>
      </c>
      <c r="G254" s="110" t="s">
        <v>521</v>
      </c>
      <c r="H254" s="110" t="s">
        <v>537</v>
      </c>
      <c r="I254" s="111" t="s">
        <v>514</v>
      </c>
      <c r="J254" s="111" t="s">
        <v>498</v>
      </c>
      <c r="K254" s="110" t="s">
        <v>508</v>
      </c>
      <c r="L254" s="110" t="s">
        <v>523</v>
      </c>
      <c r="M254" s="110" t="s">
        <v>539</v>
      </c>
      <c r="N254" s="111" t="s">
        <v>518</v>
      </c>
      <c r="O254" s="111" t="s">
        <v>502</v>
      </c>
      <c r="P254" s="110" t="s">
        <v>488</v>
      </c>
      <c r="Q254" s="110" t="s">
        <v>510</v>
      </c>
    </row>
    <row r="255" customFormat="false" ht="15" hidden="false" customHeight="false" outlineLevel="0" collapsed="false">
      <c r="A255" s="113" t="s">
        <v>669</v>
      </c>
      <c r="B255" s="114" t="n">
        <v>0.769587125837363</v>
      </c>
      <c r="C255" s="114" t="n">
        <v>0.950955199792469</v>
      </c>
      <c r="D255" s="114" t="n">
        <v>0.739701177623476</v>
      </c>
      <c r="E255" s="114" t="n">
        <v>-0.928839067942629</v>
      </c>
      <c r="F255" s="114" t="n">
        <v>-2.48565699634625</v>
      </c>
      <c r="G255" s="114" t="n">
        <v>-1.13998180646451</v>
      </c>
      <c r="H255" s="114"/>
      <c r="I255" s="115"/>
      <c r="J255" s="115"/>
      <c r="K255" s="114" t="n">
        <v>-1.52003286976424</v>
      </c>
      <c r="L255" s="114" t="n">
        <v>-1.07798000789475</v>
      </c>
      <c r="M255" s="114"/>
      <c r="N255" s="115"/>
      <c r="O255" s="115"/>
      <c r="P255" s="114" t="n">
        <v>0.187992629746987</v>
      </c>
      <c r="Q255" s="118" t="n">
        <v>-1.61748242571013</v>
      </c>
    </row>
    <row r="256" customFormat="false" ht="15" hidden="false" customHeight="false" outlineLevel="0" collapsed="false">
      <c r="A256" s="113" t="s">
        <v>670</v>
      </c>
      <c r="B256" s="114" t="n">
        <v>-0.215004781456276</v>
      </c>
      <c r="C256" s="114" t="n">
        <v>-0.183574981820216</v>
      </c>
      <c r="D256" s="114" t="n">
        <v>-0.193690810660569</v>
      </c>
      <c r="E256" s="114" t="n">
        <v>0.515921726423648</v>
      </c>
      <c r="F256" s="114" t="n">
        <v>-0.813957376088349</v>
      </c>
      <c r="G256" s="114"/>
      <c r="H256" s="114"/>
      <c r="I256" s="115"/>
      <c r="J256" s="115"/>
      <c r="K256" s="114" t="n">
        <v>1.21917680887849</v>
      </c>
      <c r="L256" s="114" t="n">
        <v>0.943783862002351</v>
      </c>
      <c r="M256" s="114"/>
      <c r="N256" s="115"/>
      <c r="O256" s="115"/>
      <c r="P256" s="114" t="n">
        <v>0.0875349953395001</v>
      </c>
      <c r="Q256" s="118" t="n">
        <v>-0.64143256978408</v>
      </c>
    </row>
    <row r="257" customFormat="false" ht="15" hidden="false" customHeight="false" outlineLevel="0" collapsed="false">
      <c r="A257" s="113" t="s">
        <v>671</v>
      </c>
      <c r="B257" s="114" t="n">
        <v>-0.0679714286580148</v>
      </c>
      <c r="C257" s="114" t="n">
        <v>-0.0766990901499662</v>
      </c>
      <c r="D257" s="114" t="n">
        <v>-0.0834847762675344</v>
      </c>
      <c r="E257" s="114" t="n">
        <v>0.108734816647899</v>
      </c>
      <c r="F257" s="114" t="n">
        <v>-0.281382964392715</v>
      </c>
      <c r="G257" s="114" t="n">
        <v>-0.0476966866718894</v>
      </c>
      <c r="H257" s="114"/>
      <c r="I257" s="115"/>
      <c r="J257" s="115"/>
      <c r="K257" s="114" t="n">
        <v>0.541570451177886</v>
      </c>
      <c r="L257" s="114" t="n">
        <v>0.199865698738862</v>
      </c>
      <c r="M257" s="114"/>
      <c r="N257" s="115"/>
      <c r="O257" s="115"/>
      <c r="P257" s="114" t="n">
        <v>-0.165064532587957</v>
      </c>
      <c r="Q257" s="118" t="n">
        <v>-0.107852881731624</v>
      </c>
    </row>
    <row r="258" customFormat="false" ht="15" hidden="false" customHeight="false" outlineLevel="0" collapsed="false">
      <c r="A258" s="113" t="s">
        <v>672</v>
      </c>
      <c r="B258" s="114" t="n">
        <v>-0.0627356199386706</v>
      </c>
      <c r="C258" s="114" t="n">
        <v>0.0250847391779654</v>
      </c>
      <c r="D258" s="114" t="n">
        <v>-0.00878540926824258</v>
      </c>
      <c r="E258" s="114" t="n">
        <v>-0.100624343547874</v>
      </c>
      <c r="F258" s="114" t="n">
        <v>0.0365241532174581</v>
      </c>
      <c r="G258" s="114" t="n">
        <v>-0.090302356236676</v>
      </c>
      <c r="H258" s="114"/>
      <c r="I258" s="115"/>
      <c r="J258" s="115"/>
      <c r="K258" s="114" t="n">
        <v>-0.00160789333606487</v>
      </c>
      <c r="L258" s="114" t="n">
        <v>-0.074444863060227</v>
      </c>
      <c r="M258" s="114"/>
      <c r="N258" s="115"/>
      <c r="O258" s="115"/>
      <c r="P258" s="114" t="n">
        <v>-0.108164847541569</v>
      </c>
      <c r="Q258" s="118" t="n">
        <v>-0.0588385179343295</v>
      </c>
    </row>
    <row r="259" customFormat="false" ht="15" hidden="false" customHeight="false" outlineLevel="0" collapsed="false">
      <c r="A259" s="113" t="s">
        <v>673</v>
      </c>
      <c r="B259" s="114" t="n">
        <v>-0.0936204550632479</v>
      </c>
      <c r="C259" s="114" t="n">
        <v>0.0193284360679573</v>
      </c>
      <c r="D259" s="114" t="n">
        <v>-0.020460769882546</v>
      </c>
      <c r="E259" s="114" t="n">
        <v>0.188842676040771</v>
      </c>
      <c r="F259" s="114" t="n">
        <v>0.146303052410078</v>
      </c>
      <c r="G259" s="114" t="n">
        <v>0.169630254188986</v>
      </c>
      <c r="H259" s="114"/>
      <c r="I259" s="115"/>
      <c r="J259" s="115"/>
      <c r="K259" s="114" t="n">
        <v>0.0472346666853317</v>
      </c>
      <c r="L259" s="114" t="n">
        <v>-0.0110768593567464</v>
      </c>
      <c r="M259" s="114"/>
      <c r="N259" s="115"/>
      <c r="O259" s="115"/>
      <c r="P259" s="114" t="n">
        <v>-0.0952500589702258</v>
      </c>
      <c r="Q259" s="118" t="n">
        <v>0.0561423509085277</v>
      </c>
    </row>
    <row r="260" customFormat="false" ht="15" hidden="false" customHeight="false" outlineLevel="0" collapsed="false">
      <c r="A260" s="113" t="s">
        <v>674</v>
      </c>
      <c r="B260" s="114" t="n">
        <v>-0.0119190320898263</v>
      </c>
      <c r="C260" s="114" t="n">
        <v>0.00115226864109772</v>
      </c>
      <c r="D260" s="114" t="n">
        <v>-0.00151602338534038</v>
      </c>
      <c r="E260" s="114" t="n">
        <v>0.00311046543720251</v>
      </c>
      <c r="F260" s="114" t="n">
        <v>0.046391487894983</v>
      </c>
      <c r="G260" s="114" t="n">
        <v>0.0126102814979873</v>
      </c>
      <c r="H260" s="114"/>
      <c r="I260" s="115"/>
      <c r="J260" s="115"/>
      <c r="K260" s="114" t="n">
        <v>-0.0291500565003448</v>
      </c>
      <c r="L260" s="114" t="n">
        <v>0.00175151363214325</v>
      </c>
      <c r="M260" s="114"/>
      <c r="N260" s="115"/>
      <c r="O260" s="115"/>
      <c r="P260" s="114" t="n">
        <v>-0.0116639834317577</v>
      </c>
      <c r="Q260" s="118" t="n">
        <v>-0.108310201717295</v>
      </c>
    </row>
    <row r="261" customFormat="false" ht="15" hidden="false" customHeight="false" outlineLevel="0" collapsed="false">
      <c r="A261" s="113" t="s">
        <v>675</v>
      </c>
      <c r="B261" s="114" t="n">
        <v>0.00439095735158028</v>
      </c>
      <c r="C261" s="114" t="n">
        <v>-0.00849464140095146</v>
      </c>
      <c r="D261" s="114" t="n">
        <v>-0.00569187848794406</v>
      </c>
      <c r="E261" s="114" t="n">
        <v>0.0253150772298351</v>
      </c>
      <c r="F261" s="114" t="n">
        <v>0.0450937370409474</v>
      </c>
      <c r="G261" s="114" t="n">
        <v>0.0583793523901021</v>
      </c>
      <c r="H261" s="114"/>
      <c r="I261" s="115"/>
      <c r="J261" s="115"/>
      <c r="K261" s="114" t="n">
        <v>0.0434385269827964</v>
      </c>
      <c r="L261" s="114" t="n">
        <v>-0.0673614591445018</v>
      </c>
      <c r="M261" s="114"/>
      <c r="N261" s="115"/>
      <c r="O261" s="115"/>
      <c r="P261" s="114" t="n">
        <v>0.0293718875855923</v>
      </c>
      <c r="Q261" s="118" t="n">
        <v>-0.0105770722344078</v>
      </c>
    </row>
    <row r="262" customFormat="false" ht="15" hidden="false" customHeight="false" outlineLevel="0" collapsed="false">
      <c r="A262" s="113" t="s">
        <v>676</v>
      </c>
      <c r="B262" s="114" t="n">
        <v>1.00277116944487</v>
      </c>
      <c r="C262" s="114" t="n">
        <v>1.00018790276707</v>
      </c>
      <c r="D262" s="114" t="n">
        <v>1.00003098085399</v>
      </c>
      <c r="E262" s="114" t="n">
        <v>1.00772391506063</v>
      </c>
      <c r="F262" s="114" t="n">
        <v>1.01932675178983</v>
      </c>
      <c r="G262" s="114" t="n">
        <v>1.01680490918683</v>
      </c>
      <c r="H262" s="114"/>
      <c r="I262" s="115"/>
      <c r="J262" s="115"/>
      <c r="K262" s="114" t="n">
        <v>1.0125009270203</v>
      </c>
      <c r="L262" s="114" t="n">
        <v>1.02300149633516</v>
      </c>
      <c r="M262" s="114"/>
      <c r="N262" s="115"/>
      <c r="O262" s="115"/>
      <c r="P262" s="114" t="n">
        <v>1.04590514805504</v>
      </c>
      <c r="Q262" s="118" t="n">
        <v>1.09861065696869</v>
      </c>
    </row>
    <row r="263" customFormat="false" ht="15" hidden="false" customHeight="false" outlineLevel="0" collapsed="false">
      <c r="A263" s="113" t="s">
        <v>677</v>
      </c>
      <c r="B263" s="114"/>
      <c r="C263" s="114"/>
      <c r="D263" s="114"/>
      <c r="E263" s="114" t="n">
        <v>0.07</v>
      </c>
      <c r="F263" s="114" t="n">
        <v>0.028</v>
      </c>
      <c r="G263" s="114" t="n">
        <v>0.1</v>
      </c>
      <c r="H263" s="114"/>
      <c r="I263" s="115"/>
      <c r="J263" s="115"/>
      <c r="K263" s="114" t="n">
        <v>0.01</v>
      </c>
      <c r="L263" s="114" t="n">
        <v>0.021</v>
      </c>
      <c r="M263" s="114"/>
      <c r="N263" s="115"/>
      <c r="O263" s="115"/>
      <c r="P263" s="114" t="n">
        <v>1.7</v>
      </c>
      <c r="Q263" s="118" t="n">
        <v>0.6</v>
      </c>
    </row>
    <row r="264" customFormat="false" ht="15" hidden="false" customHeight="false" outlineLevel="0" collapsed="false">
      <c r="A264" s="117"/>
      <c r="B264" s="114"/>
      <c r="C264" s="114"/>
      <c r="D264" s="114"/>
      <c r="E264" s="114"/>
      <c r="F264" s="114"/>
      <c r="G264" s="114"/>
      <c r="H264" s="114"/>
      <c r="I264" s="115"/>
      <c r="J264" s="115"/>
      <c r="K264" s="114"/>
      <c r="L264" s="114"/>
      <c r="M264" s="114"/>
      <c r="N264" s="115"/>
      <c r="O264" s="115"/>
      <c r="P264" s="114"/>
      <c r="Q264" s="114"/>
    </row>
    <row r="265" customFormat="false" ht="15" hidden="false" customHeight="false" outlineLevel="0" collapsed="false">
      <c r="A265" s="109" t="s">
        <v>39</v>
      </c>
      <c r="B265" s="110" t="s">
        <v>373</v>
      </c>
      <c r="C265" s="110" t="s">
        <v>453</v>
      </c>
      <c r="D265" s="110" t="s">
        <v>666</v>
      </c>
      <c r="E265" s="110" t="s">
        <v>506</v>
      </c>
      <c r="F265" s="110" t="s">
        <v>494</v>
      </c>
      <c r="G265" s="110" t="s">
        <v>521</v>
      </c>
      <c r="H265" s="110" t="s">
        <v>537</v>
      </c>
      <c r="I265" s="111" t="s">
        <v>514</v>
      </c>
      <c r="J265" s="111" t="s">
        <v>498</v>
      </c>
      <c r="K265" s="110" t="s">
        <v>508</v>
      </c>
      <c r="L265" s="110" t="s">
        <v>523</v>
      </c>
      <c r="M265" s="110" t="s">
        <v>539</v>
      </c>
      <c r="N265" s="111" t="s">
        <v>518</v>
      </c>
      <c r="O265" s="111" t="s">
        <v>502</v>
      </c>
      <c r="P265" s="110" t="s">
        <v>488</v>
      </c>
      <c r="Q265" s="110" t="s">
        <v>510</v>
      </c>
    </row>
    <row r="266" customFormat="false" ht="15" hidden="false" customHeight="false" outlineLevel="0" collapsed="false">
      <c r="A266" s="113" t="s">
        <v>669</v>
      </c>
      <c r="B266" s="114" t="n">
        <v>1.21950113533218</v>
      </c>
      <c r="C266" s="114" t="n">
        <v>1.0295284475975</v>
      </c>
      <c r="D266" s="114" t="n">
        <v>0.796487142462369</v>
      </c>
      <c r="E266" s="114" t="n">
        <v>0.500024489547705</v>
      </c>
      <c r="F266" s="114" t="n">
        <v>-1.13311195372288</v>
      </c>
      <c r="G266" s="114" t="n">
        <v>0.500980642183189</v>
      </c>
      <c r="H266" s="114" t="n">
        <v>0.41147665330202</v>
      </c>
      <c r="I266" s="115" t="n">
        <v>0.0110651286754118</v>
      </c>
      <c r="J266" s="115" t="n">
        <v>-0.110874854933517</v>
      </c>
      <c r="K266" s="114" t="n">
        <v>-1.69380757221692</v>
      </c>
      <c r="L266" s="114" t="n">
        <v>-1.55791198719815</v>
      </c>
      <c r="M266" s="114" t="n">
        <v>-1.90919772761814</v>
      </c>
      <c r="N266" s="115" t="n">
        <v>-2.11830878594849</v>
      </c>
      <c r="O266" s="115" t="n">
        <v>-4.91850315160942</v>
      </c>
      <c r="P266" s="114" t="n">
        <v>0.472378633321298</v>
      </c>
      <c r="Q266" s="114" t="n">
        <v>-5.35805932124652</v>
      </c>
    </row>
    <row r="267" customFormat="false" ht="15" hidden="false" customHeight="false" outlineLevel="0" collapsed="false">
      <c r="A267" s="113" t="s">
        <v>670</v>
      </c>
      <c r="B267" s="114" t="n">
        <v>0.0851217969373452</v>
      </c>
      <c r="C267" s="114" t="n">
        <v>0.0521846625254284</v>
      </c>
      <c r="D267" s="114" t="n">
        <v>-0.0590559729457402</v>
      </c>
      <c r="E267" s="114" t="n">
        <v>0.427716512133907</v>
      </c>
      <c r="F267" s="114" t="n">
        <v>0.550132786251942</v>
      </c>
      <c r="G267" s="114" t="n">
        <v>0.58308962931443</v>
      </c>
      <c r="H267" s="114" t="n">
        <v>0.563068967281581</v>
      </c>
      <c r="I267" s="115" t="n">
        <v>1.18753686639835</v>
      </c>
      <c r="J267" s="115" t="n">
        <v>1.01625538217152</v>
      </c>
      <c r="K267" s="114" t="n">
        <v>0.307867948185997</v>
      </c>
      <c r="L267" s="114" t="n">
        <v>0.135827432931262</v>
      </c>
      <c r="M267" s="114" t="n">
        <v>-0.0137481823154884</v>
      </c>
      <c r="N267" s="115" t="n">
        <v>0.116899213440946</v>
      </c>
      <c r="O267" s="115" t="n">
        <v>-2.02238553915563</v>
      </c>
      <c r="P267" s="114" t="n">
        <v>0.337603584461874</v>
      </c>
      <c r="Q267" s="114" t="n">
        <v>-3.5807143776438</v>
      </c>
    </row>
    <row r="268" customFormat="false" ht="15" hidden="false" customHeight="false" outlineLevel="0" collapsed="false">
      <c r="A268" s="113" t="s">
        <v>671</v>
      </c>
      <c r="B268" s="114" t="n">
        <v>-0.0155639071212167</v>
      </c>
      <c r="C268" s="114" t="n">
        <v>0.0206806212238614</v>
      </c>
      <c r="D268" s="114" t="n">
        <v>-0.0117131501444446</v>
      </c>
      <c r="E268" s="114" t="n">
        <v>-0.0820955004168704</v>
      </c>
      <c r="F268" s="114" t="n">
        <v>0.0864764923174904</v>
      </c>
      <c r="G268" s="114" t="n">
        <v>0.0426877354749811</v>
      </c>
      <c r="H268" s="114" t="n">
        <v>0.0477247222630732</v>
      </c>
      <c r="I268" s="115" t="n">
        <v>0.150930710539814</v>
      </c>
      <c r="J268" s="115" t="n">
        <v>0.202485193618932</v>
      </c>
      <c r="K268" s="114" t="n">
        <v>0.0648552910432022</v>
      </c>
      <c r="L268" s="114" t="n">
        <v>0.00161372845032723</v>
      </c>
      <c r="M268" s="114" t="n">
        <v>-0.0171306884045276</v>
      </c>
      <c r="N268" s="115" t="n">
        <v>-0.0355108006940901</v>
      </c>
      <c r="O268" s="115" t="n">
        <v>-0.481882306323259</v>
      </c>
      <c r="P268" s="114" t="n">
        <v>0.103779740221984</v>
      </c>
      <c r="Q268" s="114" t="n">
        <v>-0.724885929347758</v>
      </c>
    </row>
    <row r="269" customFormat="false" ht="15" hidden="false" customHeight="false" outlineLevel="0" collapsed="false">
      <c r="A269" s="113" t="s">
        <v>672</v>
      </c>
      <c r="B269" s="114" t="n">
        <v>-0.10520244986385</v>
      </c>
      <c r="C269" s="114" t="n">
        <v>0.0449159011490316</v>
      </c>
      <c r="D269" s="114" t="n">
        <v>0.00833168204207135</v>
      </c>
      <c r="E269" s="114" t="n">
        <v>-0.130606765402373</v>
      </c>
      <c r="F269" s="114" t="n">
        <v>-0.0969393218457197</v>
      </c>
      <c r="G269" s="114" t="n">
        <v>-0.152110790492949</v>
      </c>
      <c r="H269" s="114" t="n">
        <v>-0.0933437171229135</v>
      </c>
      <c r="I269" s="115" t="n">
        <v>-0.458198817685963</v>
      </c>
      <c r="J269" s="115" t="n">
        <v>-0.373489683131069</v>
      </c>
      <c r="K269" s="114" t="n">
        <v>-0.0976639109046103</v>
      </c>
      <c r="L269" s="114" t="n">
        <v>-0.173520482785755</v>
      </c>
      <c r="M269" s="114" t="n">
        <v>-0.143284559220322</v>
      </c>
      <c r="N269" s="115" t="n">
        <v>-0.289236057130381</v>
      </c>
      <c r="O269" s="115" t="n">
        <v>-0.265964669989693</v>
      </c>
      <c r="P269" s="114" t="n">
        <v>-0.0670561776365966</v>
      </c>
      <c r="Q269" s="114" t="n">
        <v>0.530423229649606</v>
      </c>
    </row>
    <row r="270" customFormat="false" ht="15" hidden="false" customHeight="false" outlineLevel="0" collapsed="false">
      <c r="A270" s="113" t="s">
        <v>673</v>
      </c>
      <c r="B270" s="114" t="n">
        <v>-0.276308116462567</v>
      </c>
      <c r="C270" s="114" t="n">
        <v>0.0591664321294421</v>
      </c>
      <c r="D270" s="114" t="n">
        <v>-0.00241376209587559</v>
      </c>
      <c r="E270" s="114" t="n">
        <v>-0.252374135187638</v>
      </c>
      <c r="F270" s="114" t="n">
        <v>0.0957765999412148</v>
      </c>
      <c r="G270" s="114" t="n">
        <v>-0.0510428790785379</v>
      </c>
      <c r="H270" s="114" t="n">
        <v>-0.0223031596098325</v>
      </c>
      <c r="I270" s="115" t="n">
        <v>-0.310585599701565</v>
      </c>
      <c r="J270" s="115" t="n">
        <v>-0.127058804151943</v>
      </c>
      <c r="K270" s="114" t="n">
        <v>-0.0554984816144546</v>
      </c>
      <c r="L270" s="114" t="n">
        <v>-0.0777295801295511</v>
      </c>
      <c r="M270" s="114" t="n">
        <v>-0.0929751845306583</v>
      </c>
      <c r="N270" s="115" t="n">
        <v>0.0903277932166448</v>
      </c>
      <c r="O270" s="115" t="n">
        <v>-0.315828796955942</v>
      </c>
      <c r="P270" s="114" t="n">
        <v>0.0357144211146836</v>
      </c>
      <c r="Q270" s="114" t="n">
        <v>-0.240670488523226</v>
      </c>
    </row>
    <row r="271" customFormat="false" ht="15" hidden="false" customHeight="false" outlineLevel="0" collapsed="false">
      <c r="A271" s="113" t="s">
        <v>674</v>
      </c>
      <c r="B271" s="114" t="n">
        <v>0.0659511993340746</v>
      </c>
      <c r="C271" s="114" t="n">
        <v>-0.00933278888928093</v>
      </c>
      <c r="D271" s="114" t="n">
        <v>-0.00548701579277634</v>
      </c>
      <c r="E271" s="114" t="n">
        <v>0.195215447299547</v>
      </c>
      <c r="F271" s="114" t="n">
        <v>-0.0160380544671834</v>
      </c>
      <c r="G271" s="114" t="n">
        <v>0.025473254440471</v>
      </c>
      <c r="H271" s="114" t="n">
        <v>0.0209230216969641</v>
      </c>
      <c r="I271" s="115"/>
      <c r="J271" s="115" t="n">
        <v>-0.250818109191176</v>
      </c>
      <c r="K271" s="114" t="n">
        <v>0.0122219963790428</v>
      </c>
      <c r="L271" s="114" t="n">
        <v>-0.0202312121243526</v>
      </c>
      <c r="M271" s="114" t="n">
        <v>0.0031393841550996</v>
      </c>
      <c r="N271" s="115" t="n">
        <v>-0.0915735164690487</v>
      </c>
      <c r="O271" s="115" t="n">
        <v>0.083487636714781</v>
      </c>
      <c r="P271" s="114" t="n">
        <v>-0.07213699519339</v>
      </c>
      <c r="Q271" s="114" t="n">
        <v>-0.116849184513962</v>
      </c>
    </row>
    <row r="272" customFormat="false" ht="15" hidden="false" customHeight="false" outlineLevel="0" collapsed="false">
      <c r="A272" s="113" t="s">
        <v>675</v>
      </c>
      <c r="B272" s="114" t="n">
        <v>0.0101330562998513</v>
      </c>
      <c r="C272" s="114" t="n">
        <v>-0.00619045775757023</v>
      </c>
      <c r="D272" s="114" t="n">
        <v>-0.0127604971168645</v>
      </c>
      <c r="E272" s="114" t="n">
        <v>0.117450885143085</v>
      </c>
      <c r="F272" s="114" t="n">
        <v>0.157344125819424</v>
      </c>
      <c r="G272" s="114" t="n">
        <v>0.0911100913981052</v>
      </c>
      <c r="H272" s="114" t="n">
        <v>0.125471586348919</v>
      </c>
      <c r="I272" s="115" t="n">
        <v>-0.194393158107845</v>
      </c>
      <c r="J272" s="115" t="n">
        <v>0.205988292824937</v>
      </c>
      <c r="K272" s="114" t="n">
        <v>0.0294062522679796</v>
      </c>
      <c r="L272" s="114" t="n">
        <v>0.0289271570530995</v>
      </c>
      <c r="M272" s="114" t="n">
        <v>0.0436462033774932</v>
      </c>
      <c r="N272" s="115" t="n">
        <v>-0.045046499394535</v>
      </c>
      <c r="O272" s="115" t="n">
        <v>-0.00508873455032263</v>
      </c>
      <c r="P272" s="114" t="n">
        <v>0.0336297212836367</v>
      </c>
      <c r="Q272" s="114" t="n">
        <v>-0.145784110835231</v>
      </c>
    </row>
    <row r="273" customFormat="false" ht="15" hidden="false" customHeight="false" outlineLevel="0" collapsed="false">
      <c r="A273" s="113" t="s">
        <v>676</v>
      </c>
      <c r="B273" s="114" t="n">
        <v>1.00892685733676</v>
      </c>
      <c r="C273" s="114" t="n">
        <v>1.00023028061676</v>
      </c>
      <c r="D273" s="114" t="n">
        <v>1.00070466893999</v>
      </c>
      <c r="E273" s="114" t="n">
        <v>1.11489401618035</v>
      </c>
      <c r="F273" s="114" t="n">
        <v>1.00901681694099</v>
      </c>
      <c r="G273" s="114" t="n">
        <v>1.02397092357324</v>
      </c>
      <c r="H273" s="114" t="n">
        <v>1.03404727008756</v>
      </c>
      <c r="I273" s="115" t="n">
        <v>1.07059286150043</v>
      </c>
      <c r="J273" s="115" t="n">
        <v>1.16439166445612</v>
      </c>
      <c r="K273" s="114" t="n">
        <v>1.00208162607888</v>
      </c>
      <c r="L273" s="114" t="n">
        <v>1.00529786287197</v>
      </c>
      <c r="M273" s="114" t="n">
        <v>1.00665814533019</v>
      </c>
      <c r="N273" s="115" t="n">
        <v>1.20090998620052</v>
      </c>
      <c r="O273" s="115" t="n">
        <v>1.37403663488662</v>
      </c>
      <c r="P273" s="114" t="n">
        <v>1.0049715001297</v>
      </c>
      <c r="Q273" s="114" t="n">
        <v>3.30595050759004</v>
      </c>
    </row>
    <row r="274" customFormat="false" ht="15" hidden="false" customHeight="false" outlineLevel="0" collapsed="false">
      <c r="A274" s="113" t="s">
        <v>677</v>
      </c>
      <c r="B274" s="114"/>
      <c r="C274" s="114"/>
      <c r="D274" s="114"/>
      <c r="E274" s="114" t="n">
        <v>0.745</v>
      </c>
      <c r="F274" s="114" t="n">
        <v>0.055</v>
      </c>
      <c r="G274" s="114" t="n">
        <v>1.23</v>
      </c>
      <c r="H274" s="114" t="n">
        <v>1.17999999999999</v>
      </c>
      <c r="I274" s="115" t="n">
        <v>0.08</v>
      </c>
      <c r="J274" s="115" t="n">
        <v>0.37999999999999</v>
      </c>
      <c r="K274" s="114" t="n">
        <v>0.0129999999999999</v>
      </c>
      <c r="L274" s="114" t="n">
        <v>0.023</v>
      </c>
      <c r="M274" s="114" t="n">
        <v>0.016</v>
      </c>
      <c r="N274" s="115" t="n">
        <v>0.0108</v>
      </c>
      <c r="O274" s="115" t="n">
        <v>0.006</v>
      </c>
      <c r="P274" s="114" t="n">
        <v>3.29999999999999</v>
      </c>
      <c r="Q274" s="114" t="n">
        <v>0.6</v>
      </c>
    </row>
    <row r="275" customFormat="false" ht="15" hidden="false" customHeight="false" outlineLevel="0" collapsed="false">
      <c r="A275" s="117"/>
      <c r="B275" s="114"/>
      <c r="C275" s="114"/>
      <c r="D275" s="114"/>
      <c r="E275" s="114"/>
      <c r="F275" s="114"/>
      <c r="G275" s="114"/>
      <c r="H275" s="114"/>
      <c r="I275" s="115"/>
      <c r="J275" s="115"/>
      <c r="K275" s="114"/>
      <c r="L275" s="114"/>
      <c r="M275" s="114"/>
      <c r="N275" s="115"/>
      <c r="O275" s="115"/>
      <c r="P275" s="114"/>
      <c r="Q275" s="114"/>
    </row>
    <row r="276" customFormat="false" ht="15" hidden="false" customHeight="false" outlineLevel="0" collapsed="false">
      <c r="A276" s="109" t="s">
        <v>209</v>
      </c>
      <c r="B276" s="110" t="s">
        <v>373</v>
      </c>
      <c r="C276" s="110" t="s">
        <v>453</v>
      </c>
      <c r="D276" s="110" t="s">
        <v>666</v>
      </c>
      <c r="E276" s="110" t="s">
        <v>506</v>
      </c>
      <c r="F276" s="110" t="s">
        <v>494</v>
      </c>
      <c r="G276" s="110" t="s">
        <v>521</v>
      </c>
      <c r="H276" s="110" t="s">
        <v>537</v>
      </c>
      <c r="I276" s="111" t="s">
        <v>514</v>
      </c>
      <c r="J276" s="111" t="s">
        <v>498</v>
      </c>
      <c r="K276" s="110" t="s">
        <v>508</v>
      </c>
      <c r="L276" s="110" t="s">
        <v>523</v>
      </c>
      <c r="M276" s="110" t="s">
        <v>539</v>
      </c>
      <c r="N276" s="111" t="s">
        <v>518</v>
      </c>
      <c r="O276" s="111" t="s">
        <v>502</v>
      </c>
      <c r="P276" s="110" t="s">
        <v>488</v>
      </c>
      <c r="Q276" s="110" t="s">
        <v>510</v>
      </c>
    </row>
    <row r="277" customFormat="false" ht="15" hidden="false" customHeight="false" outlineLevel="0" collapsed="false">
      <c r="A277" s="113" t="s">
        <v>669</v>
      </c>
      <c r="B277" s="114" t="n">
        <v>1.0366637628275</v>
      </c>
      <c r="C277" s="114" t="n">
        <v>1.01437734409412</v>
      </c>
      <c r="D277" s="114" t="n">
        <v>0.841964283525344</v>
      </c>
      <c r="E277" s="114" t="n">
        <v>-0.792567304229193</v>
      </c>
      <c r="F277" s="114" t="n">
        <v>-2.00965830890259</v>
      </c>
      <c r="G277" s="114" t="n">
        <v>-0.826298859716532</v>
      </c>
      <c r="H277" s="114"/>
      <c r="I277" s="115"/>
      <c r="J277" s="115"/>
      <c r="K277" s="114" t="n">
        <v>-2.44813573552239</v>
      </c>
      <c r="L277" s="114" t="n">
        <v>-0.852748583930705</v>
      </c>
      <c r="M277" s="114"/>
      <c r="N277" s="115"/>
      <c r="O277" s="115"/>
      <c r="P277" s="118" t="n">
        <v>0.678478746950461</v>
      </c>
      <c r="Q277" s="118" t="n">
        <v>-1.91630455426336</v>
      </c>
    </row>
    <row r="278" customFormat="false" ht="15" hidden="false" customHeight="false" outlineLevel="0" collapsed="false">
      <c r="A278" s="113" t="s">
        <v>670</v>
      </c>
      <c r="B278" s="114" t="n">
        <v>0.223812076358992</v>
      </c>
      <c r="C278" s="114" t="n">
        <v>-0.0958068543349377</v>
      </c>
      <c r="D278" s="114" t="n">
        <v>-0.00571245058382121</v>
      </c>
      <c r="E278" s="114" t="n">
        <v>-0.0789036016068569</v>
      </c>
      <c r="F278" s="114" t="n">
        <v>0.0685453193130205</v>
      </c>
      <c r="G278" s="114" t="n">
        <v>-0.307032741517739</v>
      </c>
      <c r="H278" s="114"/>
      <c r="I278" s="115"/>
      <c r="J278" s="115"/>
      <c r="K278" s="114" t="n">
        <v>-0.100320514658157</v>
      </c>
      <c r="L278" s="114" t="n">
        <v>1.00030057478581</v>
      </c>
      <c r="M278" s="114"/>
      <c r="N278" s="115"/>
      <c r="O278" s="115"/>
      <c r="P278" s="118" t="n">
        <v>0.666618547228549</v>
      </c>
      <c r="Q278" s="118" t="n">
        <v>-0.463667939940055</v>
      </c>
    </row>
    <row r="279" customFormat="false" ht="15" hidden="false" customHeight="false" outlineLevel="0" collapsed="false">
      <c r="A279" s="113" t="s">
        <v>671</v>
      </c>
      <c r="B279" s="114" t="n">
        <v>0.097379362249685</v>
      </c>
      <c r="C279" s="114" t="n">
        <v>-0.0459879946584778</v>
      </c>
      <c r="D279" s="114" t="n">
        <v>0.00323672633532179</v>
      </c>
      <c r="E279" s="114" t="n">
        <v>-0.0182062985474257</v>
      </c>
      <c r="F279" s="114" t="n">
        <v>0.0811553249192369</v>
      </c>
      <c r="G279" s="114" t="n">
        <v>-0.108671362188836</v>
      </c>
      <c r="H279" s="114"/>
      <c r="I279" s="115"/>
      <c r="J279" s="115"/>
      <c r="K279" s="114" t="n">
        <v>0.017844260233993</v>
      </c>
      <c r="L279" s="114" t="n">
        <v>0.177390524733709</v>
      </c>
      <c r="M279" s="114"/>
      <c r="N279" s="115"/>
      <c r="O279" s="115"/>
      <c r="P279" s="118" t="n">
        <v>0.159866773634505</v>
      </c>
      <c r="Q279" s="118" t="n">
        <v>-0.204672870696933</v>
      </c>
    </row>
    <row r="280" customFormat="false" ht="15" hidden="false" customHeight="false" outlineLevel="0" collapsed="false">
      <c r="A280" s="113" t="s">
        <v>672</v>
      </c>
      <c r="B280" s="114" t="n">
        <v>-0.0992824615700618</v>
      </c>
      <c r="C280" s="114" t="n">
        <v>0.0301261922487096</v>
      </c>
      <c r="D280" s="114" t="n">
        <v>-0.000872510493799552</v>
      </c>
      <c r="E280" s="114" t="n">
        <v>-0.0780186779736359</v>
      </c>
      <c r="F280" s="114" t="n">
        <v>0.0181434794136393</v>
      </c>
      <c r="G280" s="114" t="n">
        <v>-0.134558741718538</v>
      </c>
      <c r="H280" s="114"/>
      <c r="I280" s="115"/>
      <c r="J280" s="115"/>
      <c r="K280" s="114" t="n">
        <v>-0.0860304875063166</v>
      </c>
      <c r="L280" s="114" t="n">
        <v>-0.211659209805129</v>
      </c>
      <c r="M280" s="114"/>
      <c r="N280" s="115"/>
      <c r="O280" s="115"/>
      <c r="P280" s="118" t="n">
        <v>-0.0655928380110692</v>
      </c>
      <c r="Q280" s="118" t="n">
        <v>0.112203543723571</v>
      </c>
    </row>
    <row r="281" customFormat="false" ht="15" hidden="false" customHeight="false" outlineLevel="0" collapsed="false">
      <c r="A281" s="113" t="s">
        <v>673</v>
      </c>
      <c r="B281" s="114" t="n">
        <v>-0.226831992041476</v>
      </c>
      <c r="C281" s="114" t="n">
        <v>0.0317645116884416</v>
      </c>
      <c r="D281" s="114" t="n">
        <v>-0.00293345504828953</v>
      </c>
      <c r="E281" s="114" t="n">
        <v>0.29009238697549</v>
      </c>
      <c r="F281" s="114" t="n">
        <v>0.0877512872520031</v>
      </c>
      <c r="G281" s="114" t="n">
        <v>0.223777168266441</v>
      </c>
      <c r="H281" s="114"/>
      <c r="I281" s="115"/>
      <c r="J281" s="115"/>
      <c r="K281" s="114" t="n">
        <v>0.118344728461579</v>
      </c>
      <c r="L281" s="114" t="n">
        <v>0.0913568387186905</v>
      </c>
      <c r="M281" s="114"/>
      <c r="N281" s="115"/>
      <c r="O281" s="115"/>
      <c r="P281" s="118" t="n">
        <v>0.101639953849221</v>
      </c>
      <c r="Q281" s="118" t="n">
        <v>0.122115581589113</v>
      </c>
    </row>
    <row r="282" customFormat="false" ht="15" hidden="false" customHeight="false" outlineLevel="0" collapsed="false">
      <c r="A282" s="113" t="s">
        <v>674</v>
      </c>
      <c r="B282" s="114" t="n">
        <v>0.0574949475355293</v>
      </c>
      <c r="C282" s="114" t="n">
        <v>-0.012371758906121</v>
      </c>
      <c r="D282" s="114" t="n">
        <v>-0.00117356688575994</v>
      </c>
      <c r="E282" s="114" t="n">
        <v>0.00539790604428024</v>
      </c>
      <c r="F282" s="114" t="n">
        <v>-0.0479843755834854</v>
      </c>
      <c r="G282" s="114" t="n">
        <v>0.0183118864734831</v>
      </c>
      <c r="H282" s="114"/>
      <c r="I282" s="115"/>
      <c r="J282" s="115"/>
      <c r="K282" s="114" t="n">
        <v>-0.0573294678177405</v>
      </c>
      <c r="L282" s="114" t="n">
        <v>0.0107821322622031</v>
      </c>
      <c r="M282" s="114"/>
      <c r="N282" s="115"/>
      <c r="O282" s="115"/>
      <c r="P282" s="118" t="n">
        <v>-0.0120225509038985</v>
      </c>
      <c r="Q282" s="118" t="n">
        <v>0.0629342657181448</v>
      </c>
    </row>
    <row r="283" customFormat="false" ht="15" hidden="false" customHeight="false" outlineLevel="0" collapsed="false">
      <c r="A283" s="113" t="s">
        <v>675</v>
      </c>
      <c r="B283" s="114" t="n">
        <v>-0.0441531174320765</v>
      </c>
      <c r="C283" s="114" t="n">
        <v>0.0095683832548177</v>
      </c>
      <c r="D283" s="114" t="n">
        <v>-0.00191928491999481</v>
      </c>
      <c r="E283" s="114" t="n">
        <v>0.0518421238223581</v>
      </c>
      <c r="F283" s="114" t="n">
        <v>0.0386547320196091</v>
      </c>
      <c r="G283" s="114" t="n">
        <v>0.0422945373080101</v>
      </c>
      <c r="H283" s="114"/>
      <c r="I283" s="115"/>
      <c r="J283" s="115"/>
      <c r="K283" s="114" t="n">
        <v>0.0046687084121446</v>
      </c>
      <c r="L283" s="114" t="n">
        <v>-0.0227432752920895</v>
      </c>
      <c r="M283" s="114"/>
      <c r="N283" s="115"/>
      <c r="O283" s="115"/>
      <c r="P283" s="118" t="n">
        <v>-0.0913081578236396</v>
      </c>
      <c r="Q283" s="118" t="n">
        <v>-0.0794300695943491</v>
      </c>
    </row>
    <row r="284" customFormat="false" ht="15" hidden="false" customHeight="false" outlineLevel="0" collapsed="false">
      <c r="A284" s="113" t="s">
        <v>676</v>
      </c>
      <c r="B284" s="114" t="n">
        <v>1.00581206788142</v>
      </c>
      <c r="C284" s="114" t="n">
        <v>1.00027603229482</v>
      </c>
      <c r="D284" s="114" t="n">
        <v>1.00002666386858</v>
      </c>
      <c r="E284" s="114" t="n">
        <v>1.01118351687449</v>
      </c>
      <c r="F284" s="114" t="n">
        <v>1.01070055659554</v>
      </c>
      <c r="G284" s="114" t="n">
        <v>1.00741313180105</v>
      </c>
      <c r="H284" s="114"/>
      <c r="I284" s="115"/>
      <c r="J284" s="115"/>
      <c r="K284" s="114" t="n">
        <v>1.00896400024234</v>
      </c>
      <c r="L284" s="114" t="n">
        <v>1.00529905766284</v>
      </c>
      <c r="M284" s="114"/>
      <c r="N284" s="115"/>
      <c r="O284" s="115"/>
      <c r="P284" s="118" t="n">
        <v>1.01724309536823</v>
      </c>
      <c r="Q284" s="118" t="n">
        <v>1.98691703086617</v>
      </c>
    </row>
    <row r="285" customFormat="false" ht="15" hidden="false" customHeight="false" outlineLevel="0" collapsed="false">
      <c r="A285" s="113" t="s">
        <v>677</v>
      </c>
      <c r="B285" s="114"/>
      <c r="C285" s="114"/>
      <c r="D285" s="114"/>
      <c r="E285" s="114" t="n">
        <v>0.426</v>
      </c>
      <c r="F285" s="114" t="n">
        <v>0.018</v>
      </c>
      <c r="G285" s="114" t="n">
        <v>0.465</v>
      </c>
      <c r="H285" s="114"/>
      <c r="I285" s="115"/>
      <c r="J285" s="115"/>
      <c r="K285" s="114" t="n">
        <v>0.009</v>
      </c>
      <c r="L285" s="114" t="n">
        <v>0.0507</v>
      </c>
      <c r="M285" s="114"/>
      <c r="N285" s="115"/>
      <c r="O285" s="115"/>
      <c r="P285" s="118" t="n">
        <v>3</v>
      </c>
      <c r="Q285" s="118" t="n">
        <v>0.3</v>
      </c>
    </row>
    <row r="286" customFormat="false" ht="15" hidden="false" customHeight="false" outlineLevel="0" collapsed="false">
      <c r="A286" s="117"/>
      <c r="B286" s="114"/>
      <c r="C286" s="114"/>
      <c r="D286" s="114"/>
      <c r="E286" s="114"/>
      <c r="F286" s="114"/>
      <c r="G286" s="114"/>
      <c r="H286" s="114"/>
      <c r="I286" s="115"/>
      <c r="J286" s="115"/>
      <c r="K286" s="114"/>
      <c r="L286" s="114"/>
      <c r="M286" s="114"/>
      <c r="N286" s="115"/>
      <c r="O286" s="115"/>
      <c r="P286" s="114"/>
      <c r="Q286" s="114"/>
    </row>
    <row r="287" customFormat="false" ht="15" hidden="false" customHeight="false" outlineLevel="0" collapsed="false">
      <c r="A287" s="109" t="s">
        <v>248</v>
      </c>
      <c r="B287" s="110" t="s">
        <v>373</v>
      </c>
      <c r="C287" s="110" t="s">
        <v>453</v>
      </c>
      <c r="D287" s="110" t="s">
        <v>666</v>
      </c>
      <c r="E287" s="110" t="s">
        <v>506</v>
      </c>
      <c r="F287" s="110" t="s">
        <v>494</v>
      </c>
      <c r="G287" s="110" t="s">
        <v>521</v>
      </c>
      <c r="H287" s="110" t="s">
        <v>537</v>
      </c>
      <c r="I287" s="111" t="s">
        <v>514</v>
      </c>
      <c r="J287" s="111" t="s">
        <v>498</v>
      </c>
      <c r="K287" s="110" t="s">
        <v>508</v>
      </c>
      <c r="L287" s="110" t="s">
        <v>523</v>
      </c>
      <c r="M287" s="110" t="s">
        <v>539</v>
      </c>
      <c r="N287" s="111" t="s">
        <v>518</v>
      </c>
      <c r="O287" s="111" t="s">
        <v>502</v>
      </c>
      <c r="P287" s="110" t="s">
        <v>488</v>
      </c>
      <c r="Q287" s="110" t="s">
        <v>510</v>
      </c>
    </row>
    <row r="288" customFormat="false" ht="15" hidden="false" customHeight="false" outlineLevel="0" collapsed="false">
      <c r="A288" s="113" t="s">
        <v>669</v>
      </c>
      <c r="B288" s="114" t="n">
        <v>0.789329495702518</v>
      </c>
      <c r="C288" s="114" t="n">
        <v>1.05535285509634</v>
      </c>
      <c r="D288" s="114" t="n">
        <v>0.843330530166343</v>
      </c>
      <c r="E288" s="114" t="n">
        <v>-1.40799454109713</v>
      </c>
      <c r="F288" s="114" t="n">
        <v>-1.55002278503674</v>
      </c>
      <c r="G288" s="114" t="n">
        <v>-1.03925595844112</v>
      </c>
      <c r="H288" s="114"/>
      <c r="I288" s="115"/>
      <c r="J288" s="115"/>
      <c r="K288" s="114" t="n">
        <v>-1.98582059596644</v>
      </c>
      <c r="L288" s="114" t="n">
        <v>0.531349761103263</v>
      </c>
      <c r="M288" s="114"/>
      <c r="N288" s="115"/>
      <c r="O288" s="115"/>
      <c r="P288" s="118" t="n">
        <v>0.900718850525291</v>
      </c>
      <c r="Q288" s="118" t="n">
        <v>-2.69455646387629</v>
      </c>
    </row>
    <row r="289" customFormat="false" ht="15" hidden="false" customHeight="false" outlineLevel="0" collapsed="false">
      <c r="A289" s="113" t="s">
        <v>670</v>
      </c>
      <c r="B289" s="114" t="n">
        <v>-0.117559447686911</v>
      </c>
      <c r="C289" s="114" t="n">
        <v>-0.0457219453663891</v>
      </c>
      <c r="D289" s="114" t="n">
        <v>-0.0270356704811671</v>
      </c>
      <c r="E289" s="114" t="n">
        <v>-1.09611551842203</v>
      </c>
      <c r="F289" s="114" t="n">
        <v>0.65182393786498</v>
      </c>
      <c r="G289" s="114" t="n">
        <v>-0.645830573158045</v>
      </c>
      <c r="H289" s="114"/>
      <c r="I289" s="115"/>
      <c r="J289" s="115"/>
      <c r="K289" s="114" t="n">
        <v>0.531083058375011</v>
      </c>
      <c r="L289" s="114" t="n">
        <v>2.75935963906107</v>
      </c>
      <c r="M289" s="114"/>
      <c r="N289" s="115"/>
      <c r="O289" s="115"/>
      <c r="P289" s="118" t="n">
        <v>0.757567001611443</v>
      </c>
      <c r="Q289" s="118" t="n">
        <v>-0.240572232638192</v>
      </c>
    </row>
    <row r="290" customFormat="false" ht="15" hidden="false" customHeight="false" outlineLevel="0" collapsed="false">
      <c r="A290" s="113" t="s">
        <v>671</v>
      </c>
      <c r="B290" s="114" t="n">
        <v>-0.0234298068002199</v>
      </c>
      <c r="C290" s="114" t="n">
        <v>-0.0317576225621116</v>
      </c>
      <c r="D290" s="114" t="n">
        <v>-0.00629190250311135</v>
      </c>
      <c r="E290" s="114" t="n">
        <v>-0.450364900437782</v>
      </c>
      <c r="F290" s="114" t="n">
        <v>0.234236885490747</v>
      </c>
      <c r="G290" s="114" t="n">
        <v>-0.256921651410235</v>
      </c>
      <c r="H290" s="114"/>
      <c r="I290" s="115"/>
      <c r="J290" s="115"/>
      <c r="K290" s="114" t="n">
        <v>0.247768801771547</v>
      </c>
      <c r="L290" s="114" t="n">
        <v>0.770710548058477</v>
      </c>
      <c r="M290" s="114"/>
      <c r="N290" s="115"/>
      <c r="O290" s="115"/>
      <c r="P290" s="118" t="n">
        <v>0.142828879916791</v>
      </c>
      <c r="Q290" s="118" t="n">
        <v>0.240917956406428</v>
      </c>
    </row>
    <row r="291" customFormat="false" ht="15" hidden="false" customHeight="false" outlineLevel="0" collapsed="false">
      <c r="A291" s="113" t="s">
        <v>672</v>
      </c>
      <c r="B291" s="114" t="n">
        <v>-0.131657379754733</v>
      </c>
      <c r="C291" s="114" t="n">
        <v>0.0305220648004131</v>
      </c>
      <c r="D291" s="114" t="n">
        <v>-0.0037164455608049</v>
      </c>
      <c r="E291" s="114" t="n">
        <v>-0.092806138933929</v>
      </c>
      <c r="F291" s="114" t="n">
        <v>0.0277990377636874</v>
      </c>
      <c r="G291" s="114" t="n">
        <v>-0.125757399399048</v>
      </c>
      <c r="H291" s="114"/>
      <c r="I291" s="115"/>
      <c r="J291" s="115"/>
      <c r="K291" s="114" t="n">
        <v>-0.0906147628055198</v>
      </c>
      <c r="L291" s="114" t="n">
        <v>-0.113420378789328</v>
      </c>
      <c r="M291" s="114"/>
      <c r="N291" s="115"/>
      <c r="O291" s="115"/>
      <c r="P291" s="118" t="n">
        <v>-0.0745646057257902</v>
      </c>
      <c r="Q291" s="118" t="n">
        <v>0.183614297919263</v>
      </c>
    </row>
    <row r="292" customFormat="false" ht="15" hidden="false" customHeight="false" outlineLevel="0" collapsed="false">
      <c r="A292" s="113" t="s">
        <v>673</v>
      </c>
      <c r="B292" s="114" t="n">
        <v>-0.239498461633155</v>
      </c>
      <c r="C292" s="114" t="n">
        <v>0.0379137423425388</v>
      </c>
      <c r="D292" s="114" t="n">
        <v>-0.00283192200455975</v>
      </c>
      <c r="E292" s="114" t="n">
        <v>0.328093194061109</v>
      </c>
      <c r="F292" s="114" t="n">
        <v>0.000697570822975045</v>
      </c>
      <c r="G292" s="114" t="n">
        <v>0.224638669904536</v>
      </c>
      <c r="H292" s="114"/>
      <c r="I292" s="115"/>
      <c r="J292" s="115"/>
      <c r="K292" s="114" t="n">
        <v>0.0409333777019255</v>
      </c>
      <c r="L292" s="114" t="n">
        <v>0.0724803591269357</v>
      </c>
      <c r="M292" s="114"/>
      <c r="N292" s="115"/>
      <c r="O292" s="115"/>
      <c r="P292" s="118" t="n">
        <v>0.0346307635868689</v>
      </c>
      <c r="Q292" s="118" t="n">
        <v>-0.0123701506035621</v>
      </c>
    </row>
    <row r="293" customFormat="false" ht="15" hidden="false" customHeight="false" outlineLevel="0" collapsed="false">
      <c r="A293" s="113" t="s">
        <v>674</v>
      </c>
      <c r="B293" s="114" t="n">
        <v>0.0382235771754517</v>
      </c>
      <c r="C293" s="114" t="n">
        <v>-0.010416785583032</v>
      </c>
      <c r="D293" s="114" t="n">
        <v>0.00418959569355867</v>
      </c>
      <c r="E293" s="114" t="n">
        <v>-0.0454897845366089</v>
      </c>
      <c r="F293" s="114" t="n">
        <v>0.00601982029209434</v>
      </c>
      <c r="G293" s="114" t="n">
        <v>-0.0476257036298942</v>
      </c>
      <c r="H293" s="114"/>
      <c r="I293" s="115"/>
      <c r="J293" s="115"/>
      <c r="K293" s="114" t="n">
        <v>0.0992437188047299</v>
      </c>
      <c r="L293" s="114" t="n">
        <v>0.145733186299442</v>
      </c>
      <c r="M293" s="114"/>
      <c r="N293" s="115"/>
      <c r="O293" s="115"/>
      <c r="P293" s="118" t="n">
        <v>0.0179775301078229</v>
      </c>
      <c r="Q293" s="118" t="n">
        <v>-0.282088852851737</v>
      </c>
    </row>
    <row r="294" customFormat="false" ht="15" hidden="false" customHeight="false" outlineLevel="0" collapsed="false">
      <c r="A294" s="113" t="s">
        <v>675</v>
      </c>
      <c r="B294" s="114" t="n">
        <v>-0.0202119477963939</v>
      </c>
      <c r="C294" s="114" t="n">
        <v>0.001254933518049</v>
      </c>
      <c r="D294" s="114" t="n">
        <v>-0.000627875188951769</v>
      </c>
      <c r="E294" s="114" t="n">
        <v>-0.0447314786791084</v>
      </c>
      <c r="F294" s="114" t="n">
        <v>0.0011799591408268</v>
      </c>
      <c r="G294" s="114" t="n">
        <v>-0.00804232348103728</v>
      </c>
      <c r="H294" s="114"/>
      <c r="I294" s="115"/>
      <c r="J294" s="115"/>
      <c r="K294" s="114" t="n">
        <v>0.0224783766427683</v>
      </c>
      <c r="L294" s="114" t="n">
        <v>-0.0302678954831712</v>
      </c>
      <c r="M294" s="114"/>
      <c r="N294" s="115"/>
      <c r="O294" s="115"/>
      <c r="P294" s="118" t="n">
        <v>-0.109997731702444</v>
      </c>
      <c r="Q294" s="118" t="n">
        <v>0.244569251621091</v>
      </c>
    </row>
    <row r="295" customFormat="false" ht="15" hidden="false" customHeight="false" outlineLevel="0" collapsed="false">
      <c r="A295" s="113" t="s">
        <v>676</v>
      </c>
      <c r="B295" s="114" t="n">
        <v>1.00203698240136</v>
      </c>
      <c r="C295" s="114" t="n">
        <v>1.00009591680227</v>
      </c>
      <c r="D295" s="114" t="n">
        <v>1.00003347373203</v>
      </c>
      <c r="E295" s="114" t="n">
        <v>1.03068939190718</v>
      </c>
      <c r="F295" s="114" t="n">
        <v>1.00632932446595</v>
      </c>
      <c r="G295" s="114" t="n">
        <v>1.0130727942606</v>
      </c>
      <c r="H295" s="114"/>
      <c r="I295" s="115"/>
      <c r="J295" s="115"/>
      <c r="K295" s="114" t="n">
        <v>1.01611698669436</v>
      </c>
      <c r="L295" s="114" t="n">
        <v>1.01220436898054</v>
      </c>
      <c r="M295" s="114"/>
      <c r="N295" s="115"/>
      <c r="O295" s="115"/>
      <c r="P295" s="118" t="n">
        <v>1.01572273925161</v>
      </c>
      <c r="Q295" s="118" t="n">
        <v>7.04884244214086</v>
      </c>
    </row>
    <row r="296" customFormat="false" ht="15" hidden="false" customHeight="false" outlineLevel="0" collapsed="false">
      <c r="A296" s="113" t="s">
        <v>677</v>
      </c>
      <c r="B296" s="114"/>
      <c r="C296" s="114"/>
      <c r="D296" s="114"/>
      <c r="E296" s="114" t="n">
        <v>0.392</v>
      </c>
      <c r="F296" s="114" t="n">
        <v>0.018</v>
      </c>
      <c r="G296" s="114" t="n">
        <v>0.436</v>
      </c>
      <c r="H296" s="114"/>
      <c r="I296" s="115"/>
      <c r="J296" s="115"/>
      <c r="K296" s="114" t="n">
        <v>0.013</v>
      </c>
      <c r="L296" s="114" t="n">
        <v>0.12</v>
      </c>
      <c r="M296" s="114"/>
      <c r="N296" s="115"/>
      <c r="O296" s="115"/>
      <c r="P296" s="118" t="n">
        <v>4.7</v>
      </c>
      <c r="Q296" s="118" t="n">
        <v>0.3</v>
      </c>
    </row>
    <row r="297" customFormat="false" ht="15" hidden="false" customHeight="false" outlineLevel="0" collapsed="false">
      <c r="A297" s="117"/>
      <c r="B297" s="114"/>
      <c r="C297" s="114"/>
      <c r="D297" s="114"/>
      <c r="E297" s="114"/>
      <c r="F297" s="114"/>
      <c r="G297" s="114"/>
      <c r="H297" s="114"/>
      <c r="I297" s="115"/>
      <c r="J297" s="115"/>
      <c r="K297" s="114"/>
      <c r="L297" s="114"/>
      <c r="M297" s="114"/>
      <c r="N297" s="115"/>
      <c r="O297" s="115"/>
      <c r="P297" s="114"/>
      <c r="Q297" s="114"/>
    </row>
    <row r="298" customFormat="false" ht="15" hidden="false" customHeight="false" outlineLevel="0" collapsed="false">
      <c r="A298" s="109" t="s">
        <v>74</v>
      </c>
      <c r="B298" s="110" t="s">
        <v>373</v>
      </c>
      <c r="C298" s="110" t="s">
        <v>453</v>
      </c>
      <c r="D298" s="110" t="s">
        <v>666</v>
      </c>
      <c r="E298" s="110" t="s">
        <v>506</v>
      </c>
      <c r="F298" s="110" t="s">
        <v>494</v>
      </c>
      <c r="G298" s="110" t="s">
        <v>521</v>
      </c>
      <c r="H298" s="110" t="s">
        <v>537</v>
      </c>
      <c r="I298" s="111" t="s">
        <v>514</v>
      </c>
      <c r="J298" s="111" t="s">
        <v>498</v>
      </c>
      <c r="K298" s="110" t="s">
        <v>508</v>
      </c>
      <c r="L298" s="110" t="s">
        <v>523</v>
      </c>
      <c r="M298" s="110" t="s">
        <v>539</v>
      </c>
      <c r="N298" s="111" t="s">
        <v>518</v>
      </c>
      <c r="O298" s="111" t="s">
        <v>502</v>
      </c>
      <c r="P298" s="110" t="s">
        <v>488</v>
      </c>
      <c r="Q298" s="110" t="s">
        <v>510</v>
      </c>
    </row>
    <row r="299" customFormat="false" ht="15" hidden="false" customHeight="false" outlineLevel="0" collapsed="false">
      <c r="A299" s="113" t="s">
        <v>669</v>
      </c>
      <c r="B299" s="114" t="n">
        <v>0.200358299516651</v>
      </c>
      <c r="C299" s="114" t="n">
        <v>1.1228368249818</v>
      </c>
      <c r="D299" s="114" t="n">
        <v>0.935045410604786</v>
      </c>
      <c r="E299" s="114" t="n">
        <v>-0.927453597242465</v>
      </c>
      <c r="F299" s="114" t="n">
        <v>-1.78295379583895</v>
      </c>
      <c r="G299" s="114" t="n">
        <v>0.791155310471213</v>
      </c>
      <c r="H299" s="114" t="n">
        <v>-0.33401785168561</v>
      </c>
      <c r="I299" s="115" t="n">
        <v>4.52347256196997</v>
      </c>
      <c r="J299" s="115" t="n">
        <v>-1.89356152004942</v>
      </c>
      <c r="K299" s="114" t="n">
        <v>-2.00996456377913</v>
      </c>
      <c r="L299" s="114" t="n">
        <v>-1.42379105966342</v>
      </c>
      <c r="M299" s="114" t="n">
        <v>-1.67104247726522</v>
      </c>
      <c r="N299" s="115" t="n">
        <v>-2.07259620486047</v>
      </c>
      <c r="O299" s="115" t="n">
        <v>1.5567543979632</v>
      </c>
      <c r="P299" s="114" t="n">
        <v>-2.68134986401023</v>
      </c>
      <c r="Q299" s="114" t="n">
        <v>5.26220354159778</v>
      </c>
    </row>
    <row r="300" customFormat="false" ht="15" hidden="false" customHeight="false" outlineLevel="0" collapsed="false">
      <c r="A300" s="113" t="s">
        <v>670</v>
      </c>
      <c r="B300" s="114" t="n">
        <v>-1.08609526761448</v>
      </c>
      <c r="C300" s="114" t="n">
        <v>0.206806446954386</v>
      </c>
      <c r="D300" s="114" t="n">
        <v>0.147260251881351</v>
      </c>
      <c r="E300" s="114" t="n">
        <v>-0.582861297703501</v>
      </c>
      <c r="F300" s="114" t="n">
        <v>0.0992854246283864</v>
      </c>
      <c r="G300" s="114" t="n">
        <v>0.854955737710947</v>
      </c>
      <c r="H300" s="114" t="n">
        <v>-0.213531866874229</v>
      </c>
      <c r="I300" s="115" t="n">
        <v>5.17633536115396</v>
      </c>
      <c r="J300" s="115" t="n">
        <v>-1.79526980741095</v>
      </c>
      <c r="K300" s="114" t="n">
        <v>-0.290101433183571</v>
      </c>
      <c r="L300" s="114" t="n">
        <v>-0.279264556845154</v>
      </c>
      <c r="M300" s="114" t="n">
        <v>-0.418669183279737</v>
      </c>
      <c r="N300" s="115" t="n">
        <v>-0.25187324129827</v>
      </c>
      <c r="O300" s="115" t="n">
        <v>3.64093670494743</v>
      </c>
      <c r="P300" s="114" t="n">
        <v>-4.53536406252859</v>
      </c>
      <c r="Q300" s="114" t="n">
        <v>11.3255479883421</v>
      </c>
    </row>
    <row r="301" customFormat="false" ht="15" hidden="false" customHeight="false" outlineLevel="0" collapsed="false">
      <c r="A301" s="113" t="s">
        <v>671</v>
      </c>
      <c r="B301" s="114" t="n">
        <v>-0.344061719327613</v>
      </c>
      <c r="C301" s="114" t="n">
        <v>0.0778364893262787</v>
      </c>
      <c r="D301" s="114" t="n">
        <v>0.0566516691849345</v>
      </c>
      <c r="E301" s="114" t="n">
        <v>-0.0746963445251076</v>
      </c>
      <c r="F301" s="114"/>
      <c r="G301" s="114" t="n">
        <v>0.217101002769639</v>
      </c>
      <c r="H301" s="114" t="n">
        <v>-0.0273842361776493</v>
      </c>
      <c r="I301" s="115" t="n">
        <v>0.929659719731402</v>
      </c>
      <c r="J301" s="115" t="n">
        <v>-0.667440609773967</v>
      </c>
      <c r="K301" s="114" t="n">
        <v>-0.0774602431083013</v>
      </c>
      <c r="L301" s="114" t="n">
        <v>-0.179811474027109</v>
      </c>
      <c r="M301" s="114" t="n">
        <v>-0.222653980815215</v>
      </c>
      <c r="N301" s="115" t="n">
        <v>-0.144985403676867</v>
      </c>
      <c r="O301" s="115" t="n">
        <v>0.704850634573879</v>
      </c>
      <c r="P301" s="114" t="n">
        <v>-1.42026471832547</v>
      </c>
      <c r="Q301" s="114" t="n">
        <v>4.17815298963312</v>
      </c>
    </row>
    <row r="302" customFormat="false" ht="15" hidden="false" customHeight="false" outlineLevel="0" collapsed="false">
      <c r="A302" s="113" t="s">
        <v>672</v>
      </c>
      <c r="B302" s="114" t="n">
        <v>-0.125568033528536</v>
      </c>
      <c r="C302" s="114" t="n">
        <v>0.0543216622723195</v>
      </c>
      <c r="D302" s="114" t="n">
        <v>0.0235357832895674</v>
      </c>
      <c r="E302" s="114" t="n">
        <v>0.0841839811002543</v>
      </c>
      <c r="F302" s="114" t="n">
        <v>-0.0348315121807785</v>
      </c>
      <c r="G302" s="114" t="n">
        <v>-0.0215122725792268</v>
      </c>
      <c r="H302" s="114" t="n">
        <v>0.0152835983938927</v>
      </c>
      <c r="I302" s="115" t="n">
        <v>-0.541314095099284</v>
      </c>
      <c r="J302" s="115" t="n">
        <v>-0.304791748192962</v>
      </c>
      <c r="K302" s="114" t="n">
        <v>-0.0922698124888226</v>
      </c>
      <c r="L302" s="114" t="n">
        <v>-0.116737458519616</v>
      </c>
      <c r="M302" s="114" t="n">
        <v>-0.165431872804139</v>
      </c>
      <c r="N302" s="115" t="n">
        <v>0.00636036078233544</v>
      </c>
      <c r="O302" s="115" t="n">
        <v>0.0684805706700409</v>
      </c>
      <c r="P302" s="114" t="n">
        <v>-0.279020720358978</v>
      </c>
      <c r="Q302" s="114" t="n">
        <v>2.50210890888008</v>
      </c>
    </row>
    <row r="303" customFormat="false" ht="15" hidden="false" customHeight="false" outlineLevel="0" collapsed="false">
      <c r="A303" s="113" t="s">
        <v>673</v>
      </c>
      <c r="B303" s="114" t="n">
        <v>-0.173123913347999</v>
      </c>
      <c r="C303" s="114" t="n">
        <v>0.0488908197980487</v>
      </c>
      <c r="D303" s="114" t="n">
        <v>0.000208081693616047</v>
      </c>
      <c r="E303" s="114" t="n">
        <v>0.00379018008311498</v>
      </c>
      <c r="F303" s="114" t="n">
        <v>0.0124534282544337</v>
      </c>
      <c r="G303" s="114" t="n">
        <v>-0.0376526693908767</v>
      </c>
      <c r="H303" s="114" t="n">
        <v>-0.0209413167624503</v>
      </c>
      <c r="I303" s="115" t="n">
        <v>-0.0719503058015692</v>
      </c>
      <c r="J303" s="115" t="n">
        <v>-0.0949783348930068</v>
      </c>
      <c r="K303" s="114" t="n">
        <v>-0.116998567861373</v>
      </c>
      <c r="L303" s="114" t="n">
        <v>-0.222987604637804</v>
      </c>
      <c r="M303" s="114" t="n">
        <v>-0.199756854998992</v>
      </c>
      <c r="N303" s="115" t="n">
        <v>-0.274144693114312</v>
      </c>
      <c r="O303" s="115" t="n">
        <v>-0.284045149829401</v>
      </c>
      <c r="P303" s="114" t="n">
        <v>0.150376631829742</v>
      </c>
      <c r="Q303" s="114"/>
    </row>
    <row r="304" customFormat="false" ht="15" hidden="false" customHeight="false" outlineLevel="0" collapsed="false">
      <c r="A304" s="113" t="s">
        <v>674</v>
      </c>
      <c r="B304" s="114" t="n">
        <v>-0.00301050549509684</v>
      </c>
      <c r="C304" s="114" t="n">
        <v>0.00300124680146206</v>
      </c>
      <c r="D304" s="114" t="n">
        <v>0.00620956146358059</v>
      </c>
      <c r="E304" s="114" t="n">
        <v>0.0937217075550064</v>
      </c>
      <c r="F304" s="114" t="n">
        <v>-0.0146420580630082</v>
      </c>
      <c r="G304" s="114" t="n">
        <v>0.053855189123415</v>
      </c>
      <c r="H304" s="114" t="n">
        <v>0.0575065957255919</v>
      </c>
      <c r="I304" s="115" t="n">
        <v>-0.0777126091636155</v>
      </c>
      <c r="J304" s="115" t="n">
        <v>-0.214765264761286</v>
      </c>
      <c r="K304" s="114" t="n">
        <v>-0.00181451089091084</v>
      </c>
      <c r="L304" s="114" t="n">
        <v>-0.0274013116393235</v>
      </c>
      <c r="M304" s="114" t="n">
        <v>-0.0266857088841233</v>
      </c>
      <c r="N304" s="115" t="n">
        <v>-0.0336639608565042</v>
      </c>
      <c r="O304" s="115" t="n">
        <v>-0.239031575345375</v>
      </c>
      <c r="P304" s="114" t="n">
        <v>-0.223742871345381</v>
      </c>
      <c r="Q304" s="114" t="n">
        <v>0.377544805637166</v>
      </c>
    </row>
    <row r="305" customFormat="false" ht="15" hidden="false" customHeight="false" outlineLevel="0" collapsed="false">
      <c r="A305" s="113" t="s">
        <v>675</v>
      </c>
      <c r="B305" s="114" t="n">
        <v>-0.023099051695605</v>
      </c>
      <c r="C305" s="114" t="n">
        <v>-0.00563186364021808</v>
      </c>
      <c r="D305" s="114" t="n">
        <v>0.00734067235652497</v>
      </c>
      <c r="E305" s="114" t="n">
        <v>0.0372041284622594</v>
      </c>
      <c r="F305" s="114" t="n">
        <v>0.031798374726219</v>
      </c>
      <c r="G305" s="114" t="n">
        <v>0.0247634809986619</v>
      </c>
      <c r="H305" s="114" t="n">
        <v>0.0303760187157552</v>
      </c>
      <c r="I305" s="115" t="n">
        <v>-0.265229646861402</v>
      </c>
      <c r="J305" s="115" t="n">
        <v>-0.0484859578699321</v>
      </c>
      <c r="K305" s="114" t="n">
        <v>-0.00918745933931085</v>
      </c>
      <c r="L305" s="114" t="n">
        <v>-0.0486378721401185</v>
      </c>
      <c r="M305" s="114" t="n">
        <v>-0.0296782883153824</v>
      </c>
      <c r="N305" s="115" t="n">
        <v>-0.0868973493109895</v>
      </c>
      <c r="O305" s="115"/>
      <c r="P305" s="114" t="n">
        <v>-0.0807877161579284</v>
      </c>
      <c r="Q305" s="114" t="n">
        <v>0.530866348540013</v>
      </c>
    </row>
    <row r="306" customFormat="false" ht="15" hidden="false" customHeight="false" outlineLevel="0" collapsed="false">
      <c r="A306" s="113" t="s">
        <v>676</v>
      </c>
      <c r="B306" s="114" t="n">
        <v>1.00153045534064</v>
      </c>
      <c r="C306" s="114" t="n">
        <v>1.00069746403207</v>
      </c>
      <c r="D306" s="114" t="n">
        <v>1.0002837175862</v>
      </c>
      <c r="E306" s="114" t="n">
        <v>1.00233818676517</v>
      </c>
      <c r="F306" s="114" t="n">
        <v>1.00146246256129</v>
      </c>
      <c r="G306" s="114" t="n">
        <v>1.00240861762365</v>
      </c>
      <c r="H306" s="114" t="n">
        <v>1.00195656459326</v>
      </c>
      <c r="I306" s="115" t="n">
        <v>1.30279412844855</v>
      </c>
      <c r="J306" s="115" t="n">
        <v>1.04863228559633</v>
      </c>
      <c r="K306" s="114" t="n">
        <v>1.00196863411454</v>
      </c>
      <c r="L306" s="114" t="n">
        <v>1.00177344923822</v>
      </c>
      <c r="M306" s="114" t="n">
        <v>1.00606326364168</v>
      </c>
      <c r="N306" s="115" t="n">
        <v>1.01070549263064</v>
      </c>
      <c r="O306" s="115" t="n">
        <v>1.19460562149901</v>
      </c>
      <c r="P306" s="114" t="n">
        <v>1.0266729036591</v>
      </c>
      <c r="Q306" s="114" t="n">
        <v>2.66870479135326</v>
      </c>
    </row>
    <row r="307" customFormat="false" ht="15" hidden="false" customHeight="false" outlineLevel="0" collapsed="false">
      <c r="A307" s="113" t="s">
        <v>677</v>
      </c>
      <c r="B307" s="114"/>
      <c r="C307" s="114"/>
      <c r="D307" s="114"/>
      <c r="E307" s="114" t="n">
        <v>1.21</v>
      </c>
      <c r="F307" s="114" t="n">
        <v>0.014</v>
      </c>
      <c r="G307" s="114" t="n">
        <v>1.27</v>
      </c>
      <c r="H307" s="114" t="n">
        <v>1.28</v>
      </c>
      <c r="I307" s="115" t="n">
        <v>0.339000000000001</v>
      </c>
      <c r="J307" s="115" t="n">
        <v>0.273999999999999</v>
      </c>
      <c r="K307" s="114" t="n">
        <v>0.0259999999999999</v>
      </c>
      <c r="L307" s="114" t="n">
        <v>0.0453</v>
      </c>
      <c r="M307" s="114" t="n">
        <v>0.0345</v>
      </c>
      <c r="N307" s="115" t="n">
        <v>0.0150999999999999</v>
      </c>
      <c r="O307" s="115" t="n">
        <v>0.0135</v>
      </c>
      <c r="P307" s="114" t="n">
        <v>12.8</v>
      </c>
      <c r="Q307" s="114" t="n">
        <v>0.90000000000001</v>
      </c>
    </row>
    <row r="308" customFormat="false" ht="15" hidden="false" customHeight="false" outlineLevel="0" collapsed="false">
      <c r="A308" s="117"/>
      <c r="B308" s="114"/>
      <c r="C308" s="114"/>
      <c r="D308" s="114"/>
      <c r="E308" s="114"/>
      <c r="F308" s="114"/>
      <c r="G308" s="114"/>
      <c r="H308" s="114"/>
      <c r="I308" s="115"/>
      <c r="J308" s="115"/>
      <c r="K308" s="114"/>
      <c r="L308" s="114"/>
      <c r="M308" s="114"/>
      <c r="N308" s="115"/>
      <c r="O308" s="115"/>
      <c r="P308" s="114"/>
      <c r="Q308" s="114"/>
    </row>
    <row r="309" customFormat="false" ht="15" hidden="false" customHeight="false" outlineLevel="0" collapsed="false">
      <c r="A309" s="109" t="s">
        <v>50</v>
      </c>
      <c r="B309" s="110" t="s">
        <v>373</v>
      </c>
      <c r="C309" s="110" t="s">
        <v>453</v>
      </c>
      <c r="D309" s="110" t="s">
        <v>666</v>
      </c>
      <c r="E309" s="110" t="s">
        <v>506</v>
      </c>
      <c r="F309" s="110" t="s">
        <v>494</v>
      </c>
      <c r="G309" s="110" t="s">
        <v>521</v>
      </c>
      <c r="H309" s="110" t="s">
        <v>537</v>
      </c>
      <c r="I309" s="111" t="s">
        <v>514</v>
      </c>
      <c r="J309" s="111" t="s">
        <v>498</v>
      </c>
      <c r="K309" s="110" t="s">
        <v>508</v>
      </c>
      <c r="L309" s="110" t="s">
        <v>523</v>
      </c>
      <c r="M309" s="110" t="s">
        <v>539</v>
      </c>
      <c r="N309" s="111" t="s">
        <v>518</v>
      </c>
      <c r="O309" s="111" t="s">
        <v>502</v>
      </c>
      <c r="P309" s="110" t="s">
        <v>488</v>
      </c>
      <c r="Q309" s="110" t="s">
        <v>510</v>
      </c>
    </row>
    <row r="310" customFormat="false" ht="15" hidden="false" customHeight="false" outlineLevel="0" collapsed="false">
      <c r="A310" s="113" t="s">
        <v>669</v>
      </c>
      <c r="B310" s="114" t="n">
        <v>1.08949721493842</v>
      </c>
      <c r="C310" s="114" t="n">
        <v>1.16175642016073</v>
      </c>
      <c r="D310" s="114" t="n">
        <v>0.956138986303949</v>
      </c>
      <c r="E310" s="114" t="n">
        <v>-0.728245685146908</v>
      </c>
      <c r="F310" s="114" t="n">
        <v>-0.124468332251349</v>
      </c>
      <c r="G310" s="114" t="n">
        <v>0.132750819569411</v>
      </c>
      <c r="H310" s="114" t="n">
        <v>-0.0111176732993422</v>
      </c>
      <c r="I310" s="115" t="n">
        <v>0.207381897117648</v>
      </c>
      <c r="J310" s="115" t="n">
        <v>1.04633528561876</v>
      </c>
      <c r="K310" s="114" t="n">
        <v>-2.32187206604236</v>
      </c>
      <c r="L310" s="114" t="n">
        <v>-1.60093879095149</v>
      </c>
      <c r="M310" s="114" t="n">
        <v>-2.04524450931201</v>
      </c>
      <c r="N310" s="115" t="n">
        <v>-2.10799097690724</v>
      </c>
      <c r="O310" s="115" t="n">
        <v>-1.25933202615037</v>
      </c>
      <c r="P310" s="114" t="n">
        <v>0.908497805457213</v>
      </c>
      <c r="Q310" s="114" t="n">
        <v>6.53284882217488</v>
      </c>
    </row>
    <row r="311" customFormat="false" ht="15" hidden="false" customHeight="false" outlineLevel="0" collapsed="false">
      <c r="A311" s="113" t="s">
        <v>670</v>
      </c>
      <c r="B311" s="114" t="n">
        <v>0.0453658900619948</v>
      </c>
      <c r="C311" s="114" t="n">
        <v>0.213299475668394</v>
      </c>
      <c r="D311" s="114" t="n">
        <v>0.160143572559367</v>
      </c>
      <c r="E311" s="114" t="n">
        <v>-0.66976176945035</v>
      </c>
      <c r="F311" s="114" t="n">
        <v>2.21039675330824</v>
      </c>
      <c r="G311" s="114" t="n">
        <v>0.120236178408092</v>
      </c>
      <c r="H311" s="114" t="n">
        <v>-0.00729402450774091</v>
      </c>
      <c r="I311" s="115" t="n">
        <v>1.9095575982856</v>
      </c>
      <c r="J311" s="115" t="n">
        <v>1.42503441399378</v>
      </c>
      <c r="K311" s="114" t="n">
        <v>-0.895703262379253</v>
      </c>
      <c r="L311" s="114" t="n">
        <v>-0.336665371870428</v>
      </c>
      <c r="M311" s="114" t="n">
        <v>-0.595515012334669</v>
      </c>
      <c r="N311" s="115" t="n">
        <v>-0.553319358271822</v>
      </c>
      <c r="O311" s="115" t="n">
        <v>1.7697807032527</v>
      </c>
      <c r="P311" s="114" t="n">
        <v>0.561536608273668</v>
      </c>
      <c r="Q311" s="114" t="n">
        <v>9.55371696471327</v>
      </c>
    </row>
    <row r="312" customFormat="false" ht="15" hidden="false" customHeight="false" outlineLevel="0" collapsed="false">
      <c r="A312" s="113" t="s">
        <v>671</v>
      </c>
      <c r="B312" s="114" t="n">
        <v>-0.00167840549993607</v>
      </c>
      <c r="C312" s="114" t="n">
        <v>0.0644146821897802</v>
      </c>
      <c r="D312" s="114" t="n">
        <v>0.0557155950025255</v>
      </c>
      <c r="E312" s="114" t="n">
        <v>-0.0997087303288469</v>
      </c>
      <c r="F312" s="114" t="n">
        <v>0.716233573466201</v>
      </c>
      <c r="G312" s="114" t="n">
        <v>0.0787165726003658</v>
      </c>
      <c r="H312" s="114" t="n">
        <v>0.053288524892816</v>
      </c>
      <c r="I312" s="115" t="n">
        <v>0.464987449679164</v>
      </c>
      <c r="J312" s="115" t="n">
        <v>0.165910437098343</v>
      </c>
      <c r="K312" s="114" t="n">
        <v>-0.211844543727582</v>
      </c>
      <c r="L312" s="114" t="n">
        <v>-0.09547506275666</v>
      </c>
      <c r="M312" s="114" t="n">
        <v>-0.132141046184676</v>
      </c>
      <c r="N312" s="115" t="n">
        <v>-0.282850689153822</v>
      </c>
      <c r="O312" s="115" t="n">
        <v>0.44171970210639</v>
      </c>
      <c r="P312" s="114" t="n">
        <v>0.117626660455977</v>
      </c>
      <c r="Q312" s="114" t="n">
        <v>2.5693482859576</v>
      </c>
    </row>
    <row r="313" customFormat="false" ht="15" hidden="false" customHeight="false" outlineLevel="0" collapsed="false">
      <c r="A313" s="113" t="s">
        <v>672</v>
      </c>
      <c r="B313" s="114" t="n">
        <v>-0.0226387496361234</v>
      </c>
      <c r="C313" s="114" t="n">
        <v>0.0394573086663581</v>
      </c>
      <c r="D313" s="114" t="n">
        <v>0.027498328003927</v>
      </c>
      <c r="E313" s="114" t="n">
        <v>-0.0609120571235067</v>
      </c>
      <c r="F313" s="114" t="n">
        <v>0.17944144143795</v>
      </c>
      <c r="G313" s="114" t="n">
        <v>-0.0436953376186004</v>
      </c>
      <c r="H313" s="114" t="n">
        <v>-0.0451280106462943</v>
      </c>
      <c r="I313" s="115" t="n">
        <v>-0.0368206183376486</v>
      </c>
      <c r="J313" s="115" t="n">
        <v>-0.154181878179664</v>
      </c>
      <c r="K313" s="114" t="n">
        <v>-0.156263466630278</v>
      </c>
      <c r="L313" s="114" t="n">
        <v>-0.0934075702662699</v>
      </c>
      <c r="M313" s="114" t="n">
        <v>-0.100910361492273</v>
      </c>
      <c r="N313" s="115" t="n">
        <v>-0.0599793997295508</v>
      </c>
      <c r="O313" s="115" t="n">
        <v>0.378900867086415</v>
      </c>
      <c r="P313" s="114" t="n">
        <v>0.125361625389087</v>
      </c>
      <c r="Q313" s="114" t="n">
        <v>1.20839119733624</v>
      </c>
    </row>
    <row r="314" customFormat="false" ht="15" hidden="false" customHeight="false" outlineLevel="0" collapsed="false">
      <c r="A314" s="113" t="s">
        <v>673</v>
      </c>
      <c r="B314" s="114" t="n">
        <v>-0.137533072594332</v>
      </c>
      <c r="C314" s="114" t="n">
        <v>0.0363635935252773</v>
      </c>
      <c r="D314" s="114" t="n">
        <v>0.00945733810170134</v>
      </c>
      <c r="E314" s="114" t="n">
        <v>0.00578034091290018</v>
      </c>
      <c r="F314" s="114" t="n">
        <v>-0.128529067473265</v>
      </c>
      <c r="G314" s="114" t="n">
        <v>-0.00989615887169381</v>
      </c>
      <c r="H314" s="114" t="n">
        <v>-0.00428057976248568</v>
      </c>
      <c r="I314" s="115" t="n">
        <v>-0.0800004442325854</v>
      </c>
      <c r="J314" s="115" t="n">
        <v>-0.335636371163366</v>
      </c>
      <c r="K314" s="114" t="n">
        <v>-0.0724991042548017</v>
      </c>
      <c r="L314" s="114" t="n">
        <v>-0.0746932633502671</v>
      </c>
      <c r="M314" s="114" t="n">
        <v>-0.0776037112900468</v>
      </c>
      <c r="N314" s="115" t="n">
        <v>0.0207655769088432</v>
      </c>
      <c r="O314" s="115" t="n">
        <v>-0.136521574349778</v>
      </c>
      <c r="P314" s="114" t="n">
        <v>0.170312137486214</v>
      </c>
      <c r="Q314" s="114" t="n">
        <v>0.0361414620538067</v>
      </c>
    </row>
    <row r="315" customFormat="false" ht="15" hidden="false" customHeight="false" outlineLevel="0" collapsed="false">
      <c r="A315" s="113" t="s">
        <v>674</v>
      </c>
      <c r="B315" s="114" t="n">
        <v>-0.0145092230664704</v>
      </c>
      <c r="C315" s="114"/>
      <c r="D315" s="114" t="n">
        <v>0.00416050593812393</v>
      </c>
      <c r="E315" s="114" t="n">
        <v>-0.00306363397094572</v>
      </c>
      <c r="F315" s="114" t="n">
        <v>-0.0494066607039332</v>
      </c>
      <c r="G315" s="114" t="n">
        <v>-0.0186621974023088</v>
      </c>
      <c r="H315" s="114" t="n">
        <v>-0.0355446675786752</v>
      </c>
      <c r="I315" s="115" t="n">
        <v>0.156113348086278</v>
      </c>
      <c r="J315" s="115" t="n">
        <v>-0.0996584619839581</v>
      </c>
      <c r="K315" s="114" t="n">
        <v>-0.0696608317889742</v>
      </c>
      <c r="L315" s="114" t="n">
        <v>-0.0906651560542543</v>
      </c>
      <c r="M315" s="114" t="n">
        <v>-0.080616268914204</v>
      </c>
      <c r="N315" s="115" t="n">
        <v>-0.1972816157415</v>
      </c>
      <c r="O315" s="115" t="n">
        <v>-0.247911832066066</v>
      </c>
      <c r="P315" s="114" t="n">
        <v>-0.0879299434912902</v>
      </c>
      <c r="Q315" s="114" t="n">
        <v>0.0502301708603195</v>
      </c>
    </row>
    <row r="316" customFormat="false" ht="15" hidden="false" customHeight="false" outlineLevel="0" collapsed="false">
      <c r="A316" s="113" t="s">
        <v>675</v>
      </c>
      <c r="B316" s="114" t="n">
        <v>-0.0306850414831835</v>
      </c>
      <c r="C316" s="114"/>
      <c r="D316" s="114" t="n">
        <v>0.00611667660699617</v>
      </c>
      <c r="E316" s="114" t="n">
        <v>0.0640567453771001</v>
      </c>
      <c r="F316" s="114" t="n">
        <v>0.0670050742876715</v>
      </c>
      <c r="G316" s="114" t="n">
        <v>0.0433488869561934</v>
      </c>
      <c r="H316" s="114" t="n">
        <v>0.0734854186418951</v>
      </c>
      <c r="I316" s="115" t="n">
        <v>-0.468332145533067</v>
      </c>
      <c r="J316" s="115" t="n">
        <v>0.116637041761837</v>
      </c>
      <c r="K316" s="114" t="n">
        <v>0.0380151831361442</v>
      </c>
      <c r="L316" s="114" t="n">
        <v>0.0100657747228349</v>
      </c>
      <c r="M316" s="114" t="n">
        <v>0.0356486614502071</v>
      </c>
      <c r="N316" s="115" t="n">
        <v>-0.0747437799965709</v>
      </c>
      <c r="O316" s="115" t="n">
        <v>0.0894997613498663</v>
      </c>
      <c r="P316" s="114" t="n">
        <v>0.0273177729663324</v>
      </c>
      <c r="Q316" s="114" t="n">
        <v>-0.366812983408687</v>
      </c>
    </row>
    <row r="317" customFormat="false" ht="15" hidden="false" customHeight="false" outlineLevel="0" collapsed="false">
      <c r="A317" s="113" t="s">
        <v>676</v>
      </c>
      <c r="B317" s="114" t="n">
        <v>1.00140370930377</v>
      </c>
      <c r="C317" s="114" t="n">
        <v>1.00159040473503</v>
      </c>
      <c r="D317" s="114" t="n">
        <v>1.00024139658092</v>
      </c>
      <c r="E317" s="114" t="n">
        <v>1.00605318147096</v>
      </c>
      <c r="F317" s="114" t="n">
        <v>1.07475157466341</v>
      </c>
      <c r="G317" s="114" t="n">
        <v>1.00292668724697</v>
      </c>
      <c r="H317" s="114" t="n">
        <v>1.00331936776345</v>
      </c>
      <c r="I317" s="115" t="n">
        <v>1.23984063721136</v>
      </c>
      <c r="J317" s="115" t="n">
        <v>1.05803999407475</v>
      </c>
      <c r="K317" s="114" t="n">
        <v>1.00203690970109</v>
      </c>
      <c r="L317" s="114" t="n">
        <v>1.00113041322422</v>
      </c>
      <c r="M317" s="114" t="n">
        <v>1.00265204249708</v>
      </c>
      <c r="N317" s="115" t="n">
        <v>1.02868589472619</v>
      </c>
      <c r="O317" s="115" t="n">
        <v>1.33560861300571</v>
      </c>
      <c r="P317" s="114" t="n">
        <v>1.00591332457535</v>
      </c>
      <c r="Q317" s="114" t="n">
        <v>5.6366397622814</v>
      </c>
    </row>
    <row r="318" customFormat="false" ht="15" hidden="false" customHeight="false" outlineLevel="0" collapsed="false">
      <c r="A318" s="113" t="s">
        <v>677</v>
      </c>
      <c r="B318" s="114"/>
      <c r="C318" s="114"/>
      <c r="D318" s="114"/>
      <c r="E318" s="114" t="n">
        <v>2.52999999999999</v>
      </c>
      <c r="F318" s="114" t="n">
        <v>0.056</v>
      </c>
      <c r="G318" s="114" t="n">
        <v>2.425</v>
      </c>
      <c r="H318" s="114" t="n">
        <v>2.41</v>
      </c>
      <c r="I318" s="115" t="n">
        <v>0.250000000000005</v>
      </c>
      <c r="J318" s="115" t="n">
        <v>0.562</v>
      </c>
      <c r="K318" s="114" t="n">
        <v>0.0579</v>
      </c>
      <c r="L318" s="114" t="n">
        <v>0.0655</v>
      </c>
      <c r="M318" s="114" t="n">
        <v>0.0582999999999999</v>
      </c>
      <c r="N318" s="115" t="n">
        <v>0.0176999999999999</v>
      </c>
      <c r="O318" s="115" t="n">
        <v>0.0106999999999999</v>
      </c>
      <c r="P318" s="114" t="n">
        <v>4.79999999999999</v>
      </c>
      <c r="Q318" s="114" t="n">
        <v>0.6</v>
      </c>
    </row>
    <row r="320" customFormat="false" ht="15" hidden="false" customHeight="false" outlineLevel="0" collapsed="false">
      <c r="A320" s="109" t="s">
        <v>79</v>
      </c>
      <c r="B320" s="110" t="s">
        <v>373</v>
      </c>
      <c r="C320" s="110" t="s">
        <v>453</v>
      </c>
      <c r="D320" s="110" t="s">
        <v>666</v>
      </c>
      <c r="E320" s="110" t="s">
        <v>506</v>
      </c>
      <c r="F320" s="110" t="s">
        <v>494</v>
      </c>
      <c r="G320" s="110" t="s">
        <v>521</v>
      </c>
      <c r="H320" s="110" t="s">
        <v>537</v>
      </c>
      <c r="I320" s="111" t="s">
        <v>514</v>
      </c>
      <c r="J320" s="111" t="s">
        <v>498</v>
      </c>
      <c r="K320" s="110" t="s">
        <v>508</v>
      </c>
      <c r="L320" s="110" t="s">
        <v>523</v>
      </c>
      <c r="M320" s="110" t="s">
        <v>539</v>
      </c>
      <c r="N320" s="111" t="s">
        <v>518</v>
      </c>
      <c r="O320" s="111" t="s">
        <v>502</v>
      </c>
      <c r="P320" s="110" t="s">
        <v>488</v>
      </c>
      <c r="Q320" s="110" t="s">
        <v>510</v>
      </c>
    </row>
    <row r="321" customFormat="false" ht="15" hidden="false" customHeight="false" outlineLevel="0" collapsed="false">
      <c r="A321" s="113" t="s">
        <v>669</v>
      </c>
      <c r="B321" s="114" t="n">
        <v>1.22526243186234</v>
      </c>
      <c r="C321" s="114" t="n">
        <v>1.09788473111941</v>
      </c>
      <c r="D321" s="114" t="n">
        <v>1.19513305767961</v>
      </c>
      <c r="E321" s="114" t="n">
        <v>-4.11519998019192</v>
      </c>
      <c r="F321" s="114" t="n">
        <v>-2.53457004124797</v>
      </c>
      <c r="G321" s="114" t="n">
        <v>-1.22009299090617</v>
      </c>
      <c r="H321" s="114"/>
      <c r="I321" s="115"/>
      <c r="J321" s="115"/>
      <c r="K321" s="114" t="n">
        <v>-1.40552969908355</v>
      </c>
      <c r="L321" s="114" t="n">
        <v>-1.03929005762485</v>
      </c>
      <c r="M321" s="114"/>
      <c r="N321" s="115"/>
      <c r="O321" s="115"/>
      <c r="P321" s="114" t="n">
        <v>-0.806571145014169</v>
      </c>
      <c r="Q321" s="114" t="n">
        <v>-0.281772999108515</v>
      </c>
    </row>
    <row r="322" customFormat="false" ht="15" hidden="false" customHeight="false" outlineLevel="0" collapsed="false">
      <c r="A322" s="113" t="s">
        <v>670</v>
      </c>
      <c r="B322" s="114" t="n">
        <v>-0.00593792030117069</v>
      </c>
      <c r="C322" s="114" t="n">
        <v>0.180822181376349</v>
      </c>
      <c r="D322" s="114" t="n">
        <v>0.347660018065687</v>
      </c>
      <c r="E322" s="114" t="n">
        <v>-4.99372048257928</v>
      </c>
      <c r="F322" s="114" t="n">
        <v>-0.910486098137547</v>
      </c>
      <c r="G322" s="114" t="n">
        <v>-1.30430949429779</v>
      </c>
      <c r="H322" s="114"/>
      <c r="I322" s="115"/>
      <c r="J322" s="115"/>
      <c r="K322" s="114" t="n">
        <v>0.228606148302844</v>
      </c>
      <c r="L322" s="114" t="n">
        <v>0.247331092581913</v>
      </c>
      <c r="M322" s="114"/>
      <c r="N322" s="115"/>
      <c r="O322" s="115"/>
      <c r="P322" s="114" t="n">
        <v>-1.12464184708096</v>
      </c>
      <c r="Q322" s="114" t="n">
        <v>2.13203216673311</v>
      </c>
    </row>
    <row r="323" customFormat="false" ht="15" hidden="false" customHeight="false" outlineLevel="0" collapsed="false">
      <c r="A323" s="113" t="s">
        <v>671</v>
      </c>
      <c r="B323" s="114" t="n">
        <v>-0.0542170885545392</v>
      </c>
      <c r="C323" s="114" t="n">
        <v>0.0812414905438225</v>
      </c>
      <c r="D323" s="114" t="n">
        <v>0.101690437516555</v>
      </c>
      <c r="E323" s="114" t="n">
        <v>-1.61486394315162</v>
      </c>
      <c r="F323" s="114" t="n">
        <v>-0.286633813251643</v>
      </c>
      <c r="G323" s="114" t="n">
        <v>-0.410656806979714</v>
      </c>
      <c r="H323" s="114"/>
      <c r="I323" s="115"/>
      <c r="J323" s="115"/>
      <c r="K323" s="114" t="n">
        <v>-0.0436169198053693</v>
      </c>
      <c r="L323" s="114"/>
      <c r="M323" s="114"/>
      <c r="N323" s="115"/>
      <c r="O323" s="115"/>
      <c r="P323" s="114" t="n">
        <v>-0.282807149107109</v>
      </c>
      <c r="Q323" s="114" t="n">
        <v>0.877203129065734</v>
      </c>
    </row>
    <row r="324" customFormat="false" ht="15" hidden="false" customHeight="false" outlineLevel="0" collapsed="false">
      <c r="A324" s="113" t="s">
        <v>672</v>
      </c>
      <c r="B324" s="114" t="n">
        <v>-0.16125564665985</v>
      </c>
      <c r="C324" s="114" t="n">
        <v>0.0407272691211326</v>
      </c>
      <c r="D324" s="114" t="n">
        <v>-0.00729419505149686</v>
      </c>
      <c r="E324" s="114" t="n">
        <v>-0.00797591813379558</v>
      </c>
      <c r="F324" s="114" t="n">
        <v>-0.0172542053184093</v>
      </c>
      <c r="G324" s="114" t="n">
        <v>-0.00661013978348083</v>
      </c>
      <c r="H324" s="114"/>
      <c r="I324" s="115"/>
      <c r="J324" s="115"/>
      <c r="K324" s="114" t="n">
        <v>-0.0831190836821954</v>
      </c>
      <c r="L324" s="114" t="n">
        <v>-0.11525137716939</v>
      </c>
      <c r="M324" s="114"/>
      <c r="N324" s="115"/>
      <c r="O324" s="115"/>
      <c r="P324" s="114" t="n">
        <v>0.0101815055215731</v>
      </c>
      <c r="Q324" s="114" t="n">
        <v>0.127046697237395</v>
      </c>
    </row>
    <row r="325" customFormat="false" ht="15" hidden="false" customHeight="false" outlineLevel="0" collapsed="false">
      <c r="A325" s="113" t="s">
        <v>673</v>
      </c>
      <c r="B325" s="114" t="n">
        <v>-0.318529513440559</v>
      </c>
      <c r="C325" s="114" t="n">
        <v>0.0507431015290283</v>
      </c>
      <c r="D325" s="114" t="n">
        <v>-0.0382594041937909</v>
      </c>
      <c r="E325" s="114" t="n">
        <v>0.215214215606884</v>
      </c>
      <c r="F325" s="114" t="n">
        <v>0.0676610864183377</v>
      </c>
      <c r="G325" s="114" t="n">
        <v>0.0913852023599784</v>
      </c>
      <c r="H325" s="114"/>
      <c r="I325" s="115"/>
      <c r="J325" s="115"/>
      <c r="K325" s="114" t="n">
        <v>0.0906601085131558</v>
      </c>
      <c r="L325" s="114" t="n">
        <v>-0.0673257938251534</v>
      </c>
      <c r="M325" s="114"/>
      <c r="N325" s="115"/>
      <c r="O325" s="115"/>
      <c r="P325" s="114" t="n">
        <v>0.0932745593981935</v>
      </c>
      <c r="Q325" s="114" t="n">
        <v>-0.173936962801329</v>
      </c>
    </row>
    <row r="326" customFormat="false" ht="15" hidden="false" customHeight="false" outlineLevel="0" collapsed="false">
      <c r="A326" s="113" t="s">
        <v>674</v>
      </c>
      <c r="B326" s="114" t="n">
        <v>0.0517885559965996</v>
      </c>
      <c r="C326" s="114" t="n">
        <v>-0.00550533237845805</v>
      </c>
      <c r="D326" s="114" t="n">
        <v>0.018817731659399</v>
      </c>
      <c r="E326" s="114" t="n">
        <v>-0.0700778492333766</v>
      </c>
      <c r="F326" s="114" t="n">
        <v>-0.0623477750124077</v>
      </c>
      <c r="G326" s="114" t="n">
        <v>-0.066481517842258</v>
      </c>
      <c r="H326" s="114"/>
      <c r="I326" s="115"/>
      <c r="J326" s="115"/>
      <c r="K326" s="114" t="n">
        <v>0.0394029336647948</v>
      </c>
      <c r="L326" s="114" t="n">
        <v>-0.0374183839228085</v>
      </c>
      <c r="M326" s="114"/>
      <c r="N326" s="115"/>
      <c r="O326" s="115"/>
      <c r="P326" s="114" t="n">
        <v>0.0507918870980398</v>
      </c>
      <c r="Q326" s="114" t="n">
        <v>-0.356971046018676</v>
      </c>
    </row>
    <row r="327" customFormat="false" ht="15" hidden="false" customHeight="false" outlineLevel="0" collapsed="false">
      <c r="A327" s="113" t="s">
        <v>675</v>
      </c>
      <c r="B327" s="114" t="n">
        <v>-0.0596538328546145</v>
      </c>
      <c r="C327" s="114" t="n">
        <v>-0.010220722492121</v>
      </c>
      <c r="D327" s="114" t="n">
        <v>-0.0141652592058417</v>
      </c>
      <c r="E327" s="114" t="n">
        <v>-0.095845881906963</v>
      </c>
      <c r="F327" s="114" t="n">
        <v>0.109557920532385</v>
      </c>
      <c r="G327" s="114" t="n">
        <v>-0.00935694393969921</v>
      </c>
      <c r="H327" s="114"/>
      <c r="I327" s="115"/>
      <c r="J327" s="115"/>
      <c r="K327" s="114" t="n">
        <v>-0.00311478644330388</v>
      </c>
      <c r="L327" s="114" t="n">
        <v>-0.0317540390574703</v>
      </c>
      <c r="M327" s="114"/>
      <c r="N327" s="115"/>
      <c r="O327" s="115"/>
      <c r="P327" s="114" t="n">
        <v>0.0219628419511324</v>
      </c>
      <c r="Q327" s="114" t="n">
        <v>0.357412251542501</v>
      </c>
    </row>
    <row r="328" customFormat="false" ht="15" hidden="false" customHeight="false" outlineLevel="0" collapsed="false">
      <c r="A328" s="113" t="s">
        <v>676</v>
      </c>
      <c r="B328" s="114" t="n">
        <v>1.00565695230647</v>
      </c>
      <c r="C328" s="114" t="n">
        <v>1.00697064404388</v>
      </c>
      <c r="D328" s="114" t="n">
        <v>1.00099496550306</v>
      </c>
      <c r="E328" s="114" t="n">
        <v>1.24943076320408</v>
      </c>
      <c r="F328" s="114" t="n">
        <v>1.26676962016584</v>
      </c>
      <c r="G328" s="114" t="n">
        <v>1.07182921069328</v>
      </c>
      <c r="H328" s="114"/>
      <c r="I328" s="115"/>
      <c r="J328" s="115"/>
      <c r="K328" s="114" t="n">
        <v>1.08438215438468</v>
      </c>
      <c r="L328" s="114" t="n">
        <v>1.07001998274732</v>
      </c>
      <c r="M328" s="114"/>
      <c r="N328" s="115"/>
      <c r="O328" s="115"/>
      <c r="P328" s="114" t="n">
        <v>1.01014184467906</v>
      </c>
      <c r="Q328" s="114" t="n">
        <v>4.37825146360566</v>
      </c>
    </row>
    <row r="329" customFormat="false" ht="15" hidden="false" customHeight="false" outlineLevel="0" collapsed="false">
      <c r="A329" s="113" t="s">
        <v>677</v>
      </c>
      <c r="B329" s="114"/>
      <c r="C329" s="114"/>
      <c r="D329" s="114"/>
      <c r="E329" s="114" t="n">
        <v>0.659</v>
      </c>
      <c r="F329" s="114" t="n">
        <v>0.098</v>
      </c>
      <c r="G329" s="114" t="n">
        <v>0.931</v>
      </c>
      <c r="H329" s="114"/>
      <c r="I329" s="115"/>
      <c r="J329" s="115"/>
      <c r="K329" s="114" t="n">
        <v>0.0277316928967595</v>
      </c>
      <c r="L329" s="114" t="n">
        <v>0.077</v>
      </c>
      <c r="M329" s="114"/>
      <c r="N329" s="115"/>
      <c r="O329" s="115"/>
      <c r="P329" s="114" t="n">
        <v>2.6</v>
      </c>
      <c r="Q329" s="114" t="n">
        <v>0.9</v>
      </c>
    </row>
    <row r="331" customFormat="false" ht="15" hidden="false" customHeight="false" outlineLevel="0" collapsed="false">
      <c r="A331" s="109" t="s">
        <v>285</v>
      </c>
      <c r="B331" s="110" t="s">
        <v>373</v>
      </c>
      <c r="C331" s="110" t="s">
        <v>453</v>
      </c>
      <c r="D331" s="110" t="s">
        <v>666</v>
      </c>
      <c r="E331" s="110" t="s">
        <v>506</v>
      </c>
      <c r="F331" s="110" t="s">
        <v>494</v>
      </c>
      <c r="G331" s="110" t="s">
        <v>521</v>
      </c>
      <c r="H331" s="110" t="s">
        <v>537</v>
      </c>
      <c r="I331" s="111" t="s">
        <v>514</v>
      </c>
      <c r="J331" s="111" t="s">
        <v>498</v>
      </c>
      <c r="K331" s="110" t="s">
        <v>508</v>
      </c>
      <c r="L331" s="110" t="s">
        <v>523</v>
      </c>
      <c r="M331" s="110" t="s">
        <v>539</v>
      </c>
      <c r="N331" s="111" t="s">
        <v>518</v>
      </c>
      <c r="O331" s="111" t="s">
        <v>502</v>
      </c>
      <c r="P331" s="110" t="s">
        <v>488</v>
      </c>
      <c r="Q331" s="110" t="s">
        <v>510</v>
      </c>
    </row>
    <row r="332" customFormat="false" ht="15" hidden="false" customHeight="false" outlineLevel="0" collapsed="false">
      <c r="A332" s="113" t="s">
        <v>669</v>
      </c>
      <c r="B332" s="114" t="n">
        <v>1.11394335230684</v>
      </c>
      <c r="C332" s="114" t="n">
        <v>1.17741763469192</v>
      </c>
      <c r="D332" s="114" t="n">
        <v>0.845098040014257</v>
      </c>
      <c r="E332" s="114" t="n">
        <v>-0.0062094</v>
      </c>
      <c r="F332" s="114" t="n">
        <v>-3</v>
      </c>
      <c r="G332" s="114" t="n">
        <f aca="false">H332</f>
        <v>-8.02194981256903</v>
      </c>
      <c r="H332" s="114" t="n">
        <v>-8.02194981256903</v>
      </c>
      <c r="I332" s="115" t="n">
        <v>-3</v>
      </c>
      <c r="J332" s="115" t="n">
        <v>-3</v>
      </c>
      <c r="K332" s="114" t="n">
        <v>-0.552558621177769</v>
      </c>
      <c r="L332" s="114" t="n">
        <v>-7.25651071989983</v>
      </c>
      <c r="M332" s="114" t="n">
        <v>-0.552558621177769</v>
      </c>
      <c r="N332" s="115" t="n">
        <v>-3</v>
      </c>
      <c r="O332" s="115" t="n">
        <v>-3</v>
      </c>
      <c r="P332" s="114" t="n">
        <v>-2.73322789564795</v>
      </c>
      <c r="Q332" s="114" t="n">
        <v>-3</v>
      </c>
    </row>
    <row r="333" customFormat="false" ht="15" hidden="false" customHeight="false" outlineLevel="0" collapsed="false">
      <c r="A333" s="113" t="s">
        <v>670</v>
      </c>
      <c r="B333" s="114"/>
      <c r="C333" s="114" t="n">
        <v>0.103116097093074</v>
      </c>
      <c r="D333" s="114"/>
      <c r="E333" s="114" t="n">
        <v>0.8506271</v>
      </c>
      <c r="F333" s="114"/>
      <c r="G333" s="114" t="n">
        <f aca="false">H333</f>
        <v>-6.84530445838691</v>
      </c>
      <c r="H333" s="114" t="n">
        <v>-6.84530445838691</v>
      </c>
      <c r="I333" s="115"/>
      <c r="J333" s="115"/>
      <c r="K333" s="114" t="n">
        <v>0.691411292135503</v>
      </c>
      <c r="L333" s="114" t="n">
        <v>-6.56880792477239</v>
      </c>
      <c r="M333" s="114" t="n">
        <v>0.691411292135503</v>
      </c>
      <c r="N333" s="115"/>
      <c r="O333" s="115"/>
      <c r="P333" s="114" t="n">
        <v>-3.19053085472679</v>
      </c>
      <c r="Q333" s="114"/>
    </row>
    <row r="334" customFormat="false" ht="15" hidden="false" customHeight="false" outlineLevel="0" collapsed="false">
      <c r="A334" s="113" t="s">
        <v>671</v>
      </c>
      <c r="B334" s="114"/>
      <c r="C334" s="114" t="n">
        <v>0.0249947039326057</v>
      </c>
      <c r="D334" s="114"/>
      <c r="E334" s="114" t="n">
        <v>0.1455801</v>
      </c>
      <c r="F334" s="114"/>
      <c r="G334" s="114" t="n">
        <f aca="false">H334</f>
        <v>-1.54351885720915</v>
      </c>
      <c r="H334" s="114" t="n">
        <v>-1.54351885720915</v>
      </c>
      <c r="I334" s="115"/>
      <c r="J334" s="115"/>
      <c r="K334" s="114"/>
      <c r="L334" s="114" t="n">
        <v>-1.74094300355093</v>
      </c>
      <c r="M334" s="114"/>
      <c r="N334" s="115"/>
      <c r="O334" s="115"/>
      <c r="P334" s="114" t="n">
        <v>-0.77427059291058</v>
      </c>
      <c r="Q334" s="114"/>
    </row>
    <row r="335" customFormat="false" ht="15" hidden="false" customHeight="false" outlineLevel="0" collapsed="false">
      <c r="A335" s="113" t="s">
        <v>672</v>
      </c>
      <c r="B335" s="114"/>
      <c r="C335" s="114" t="n">
        <v>0.0428074732237732</v>
      </c>
      <c r="D335" s="114"/>
      <c r="E335" s="114" t="n">
        <v>0.1918856</v>
      </c>
      <c r="F335" s="114"/>
      <c r="G335" s="114" t="n">
        <f aca="false">H335</f>
        <v>0.293088251187388</v>
      </c>
      <c r="H335" s="114" t="n">
        <v>0.293088251187388</v>
      </c>
      <c r="I335" s="115"/>
      <c r="J335" s="115"/>
      <c r="K335" s="114" t="n">
        <v>0.325045555748192</v>
      </c>
      <c r="L335" s="114" t="n">
        <v>0.472023462983828</v>
      </c>
      <c r="M335" s="114" t="n">
        <v>0.325045555748192</v>
      </c>
      <c r="N335" s="115"/>
      <c r="O335" s="115"/>
      <c r="P335" s="114" t="n">
        <v>0.334887130538812</v>
      </c>
      <c r="Q335" s="114"/>
    </row>
    <row r="336" customFormat="false" ht="15" hidden="false" customHeight="false" outlineLevel="0" collapsed="false">
      <c r="A336" s="113" t="s">
        <v>673</v>
      </c>
      <c r="B336" s="114"/>
      <c r="C336" s="114" t="n">
        <v>0.0555760093833745</v>
      </c>
      <c r="D336" s="114"/>
      <c r="E336" s="114" t="n">
        <v>0.2460823</v>
      </c>
      <c r="F336" s="114"/>
      <c r="G336" s="114" t="n">
        <f aca="false">H336</f>
        <v>-0.333843817883803</v>
      </c>
      <c r="H336" s="114" t="n">
        <v>-0.333843817883803</v>
      </c>
      <c r="I336" s="115"/>
      <c r="J336" s="115"/>
      <c r="K336" s="114" t="n">
        <v>0.389565323824769</v>
      </c>
      <c r="L336" s="114" t="n">
        <v>-0.0343191929014941</v>
      </c>
      <c r="M336" s="114" t="n">
        <v>0.389565323824769</v>
      </c>
      <c r="N336" s="115"/>
      <c r="O336" s="115"/>
      <c r="P336" s="114" t="n">
        <v>0</v>
      </c>
      <c r="Q336" s="114"/>
    </row>
    <row r="337" customFormat="false" ht="15" hidden="false" customHeight="false" outlineLevel="0" collapsed="false">
      <c r="A337" s="113" t="s">
        <v>674</v>
      </c>
      <c r="B337" s="114"/>
      <c r="C337" s="114" t="n">
        <v>-0.0123978426387611</v>
      </c>
      <c r="D337" s="114"/>
      <c r="E337" s="114" t="n">
        <v>-0.0401829</v>
      </c>
      <c r="F337" s="114"/>
      <c r="G337" s="114" t="n">
        <f aca="false">H337</f>
        <v>-0.0552731749001236</v>
      </c>
      <c r="H337" s="114" t="n">
        <v>-0.0552731749001236</v>
      </c>
      <c r="I337" s="115"/>
      <c r="J337" s="115"/>
      <c r="K337" s="114" t="n">
        <v>0.0603147164727182</v>
      </c>
      <c r="L337" s="114" t="n">
        <v>-0.0175339956428727</v>
      </c>
      <c r="M337" s="114" t="n">
        <v>0.0603147164727182</v>
      </c>
      <c r="N337" s="115"/>
      <c r="O337" s="115"/>
      <c r="P337" s="114" t="n">
        <v>-0.067400105808228</v>
      </c>
      <c r="Q337" s="114"/>
    </row>
    <row r="338" customFormat="false" ht="15" hidden="false" customHeight="false" outlineLevel="0" collapsed="false">
      <c r="A338" s="113" t="s">
        <v>675</v>
      </c>
      <c r="B338" s="114"/>
      <c r="C338" s="114" t="n">
        <v>-0.0075364006360941</v>
      </c>
      <c r="D338" s="114"/>
      <c r="E338" s="114" t="n">
        <v>-0.0029211</v>
      </c>
      <c r="F338" s="114"/>
      <c r="G338" s="114" t="n">
        <f aca="false">H338</f>
        <v>0.209975180102178</v>
      </c>
      <c r="H338" s="114" t="n">
        <v>0.209975180102178</v>
      </c>
      <c r="I338" s="115"/>
      <c r="J338" s="115"/>
      <c r="K338" s="114" t="n">
        <v>-0.041977782152908</v>
      </c>
      <c r="L338" s="114" t="n">
        <v>0.127827624926438</v>
      </c>
      <c r="M338" s="114" t="n">
        <v>-0.041977782152908</v>
      </c>
      <c r="N338" s="115"/>
      <c r="O338" s="115"/>
      <c r="P338" s="114" t="n">
        <v>0</v>
      </c>
      <c r="Q338" s="114"/>
    </row>
    <row r="339" customFormat="false" ht="15" hidden="false" customHeight="false" outlineLevel="0" collapsed="false">
      <c r="A339" s="113" t="s">
        <v>676</v>
      </c>
      <c r="B339" s="114" t="n">
        <v>1</v>
      </c>
      <c r="C339" s="114" t="n">
        <v>1.00152109021093</v>
      </c>
      <c r="D339" s="114" t="n">
        <v>1</v>
      </c>
      <c r="E339" s="114" t="n">
        <v>1.0128673</v>
      </c>
      <c r="F339" s="114" t="n">
        <v>1</v>
      </c>
      <c r="G339" s="114" t="n">
        <f aca="false">H339</f>
        <v>1.14936184737321</v>
      </c>
      <c r="H339" s="114" t="n">
        <v>1.14936184737321</v>
      </c>
      <c r="I339" s="115" t="n">
        <v>1</v>
      </c>
      <c r="J339" s="115" t="n">
        <v>1</v>
      </c>
      <c r="K339" s="114" t="n">
        <v>1.19126863308088</v>
      </c>
      <c r="L339" s="114" t="n">
        <v>1.74012643870856</v>
      </c>
      <c r="M339" s="114" t="n">
        <v>1.19126863308088</v>
      </c>
      <c r="N339" s="115" t="n">
        <v>1</v>
      </c>
      <c r="O339" s="115" t="n">
        <v>1</v>
      </c>
      <c r="P339" s="114" t="n">
        <v>1.14016389883535</v>
      </c>
      <c r="Q339" s="114" t="n">
        <v>1</v>
      </c>
    </row>
    <row r="340" customFormat="false" ht="15" hidden="false" customHeight="false" outlineLevel="0" collapsed="false">
      <c r="A340" s="113" t="s">
        <v>677</v>
      </c>
      <c r="B340" s="114"/>
      <c r="C340" s="114"/>
      <c r="D340" s="114"/>
      <c r="E340" s="114" t="n">
        <v>0.166</v>
      </c>
      <c r="F340" s="114"/>
      <c r="G340" s="114" t="n">
        <f aca="false">H340</f>
        <v>0.41</v>
      </c>
      <c r="H340" s="114" t="n">
        <v>0.41</v>
      </c>
      <c r="I340" s="115"/>
      <c r="J340" s="115"/>
      <c r="K340" s="114" t="n">
        <v>0.031</v>
      </c>
      <c r="L340" s="114" t="n">
        <v>0.304</v>
      </c>
      <c r="M340" s="114" t="n">
        <v>0.031</v>
      </c>
      <c r="N340" s="115"/>
      <c r="O340" s="115"/>
      <c r="P340" s="114" t="n">
        <v>9</v>
      </c>
      <c r="Q340" s="114"/>
    </row>
    <row r="342" customFormat="false" ht="15" hidden="false" customHeight="false" outlineLevel="0" collapsed="false">
      <c r="A342" s="109" t="s">
        <v>291</v>
      </c>
      <c r="B342" s="110" t="s">
        <v>373</v>
      </c>
      <c r="C342" s="110" t="s">
        <v>453</v>
      </c>
      <c r="D342" s="110" t="s">
        <v>666</v>
      </c>
      <c r="E342" s="110" t="s">
        <v>506</v>
      </c>
      <c r="F342" s="110" t="s">
        <v>494</v>
      </c>
      <c r="G342" s="110" t="s">
        <v>521</v>
      </c>
      <c r="H342" s="110" t="s">
        <v>537</v>
      </c>
      <c r="I342" s="111" t="s">
        <v>514</v>
      </c>
      <c r="J342" s="111" t="s">
        <v>498</v>
      </c>
      <c r="K342" s="110" t="s">
        <v>508</v>
      </c>
      <c r="L342" s="110" t="s">
        <v>523</v>
      </c>
      <c r="M342" s="110" t="s">
        <v>539</v>
      </c>
      <c r="N342" s="111" t="s">
        <v>518</v>
      </c>
      <c r="O342" s="111" t="s">
        <v>502</v>
      </c>
      <c r="P342" s="110" t="s">
        <v>488</v>
      </c>
      <c r="Q342" s="110" t="s">
        <v>510</v>
      </c>
    </row>
    <row r="343" customFormat="false" ht="15" hidden="false" customHeight="false" outlineLevel="0" collapsed="false">
      <c r="A343" s="113" t="s">
        <v>669</v>
      </c>
      <c r="B343" s="114" t="n">
        <v>1.11394335230684</v>
      </c>
      <c r="C343" s="114" t="n">
        <v>1.02530586526477</v>
      </c>
      <c r="D343" s="114" t="n">
        <v>0.845098040014257</v>
      </c>
      <c r="E343" s="114" t="n">
        <v>-0.921597902001229</v>
      </c>
      <c r="F343" s="114" t="n">
        <v>-3</v>
      </c>
      <c r="G343" s="114" t="n">
        <f aca="false">H343</f>
        <v>-0.921597902001229</v>
      </c>
      <c r="H343" s="114" t="n">
        <v>-0.921597902001229</v>
      </c>
      <c r="I343" s="115" t="n">
        <v>-3</v>
      </c>
      <c r="J343" s="115" t="n">
        <v>-3</v>
      </c>
      <c r="K343" s="114" t="n">
        <v>-2.01887161667837</v>
      </c>
      <c r="L343" s="114" t="n">
        <v>-1.1226010265013</v>
      </c>
      <c r="M343" s="114" t="n">
        <v>-1.89236671806779</v>
      </c>
      <c r="N343" s="115" t="n">
        <v>-3</v>
      </c>
      <c r="O343" s="115" t="n">
        <v>-3</v>
      </c>
      <c r="P343" s="114" t="n">
        <v>0.346285663379091</v>
      </c>
      <c r="Q343" s="114" t="n">
        <v>-3</v>
      </c>
    </row>
    <row r="344" customFormat="false" ht="15" hidden="false" customHeight="false" outlineLevel="0" collapsed="false">
      <c r="A344" s="113" t="s">
        <v>670</v>
      </c>
      <c r="B344" s="114"/>
      <c r="C344" s="114"/>
      <c r="D344" s="114"/>
      <c r="E344" s="114"/>
      <c r="F344" s="114"/>
      <c r="G344" s="114"/>
      <c r="H344" s="114"/>
      <c r="I344" s="115"/>
      <c r="J344" s="115"/>
      <c r="K344" s="114" t="n">
        <v>0.382584010499286</v>
      </c>
      <c r="L344" s="114" t="n">
        <v>1.01691582211956</v>
      </c>
      <c r="M344" s="114" t="n">
        <v>0.446376867738866</v>
      </c>
      <c r="N344" s="115"/>
      <c r="O344" s="115"/>
      <c r="P344" s="114" t="n">
        <v>-0.331658050834309</v>
      </c>
      <c r="Q344" s="114"/>
    </row>
    <row r="345" customFormat="false" ht="15" hidden="false" customHeight="false" outlineLevel="0" collapsed="false">
      <c r="A345" s="113" t="s">
        <v>671</v>
      </c>
      <c r="B345" s="114"/>
      <c r="C345" s="114"/>
      <c r="D345" s="114"/>
      <c r="E345" s="114" t="n">
        <v>-0.225438184437502</v>
      </c>
      <c r="F345" s="114"/>
      <c r="G345" s="114" t="n">
        <f aca="false">H345</f>
        <v>-0.225438184437502</v>
      </c>
      <c r="H345" s="114" t="n">
        <v>-0.225438184437502</v>
      </c>
      <c r="I345" s="115"/>
      <c r="J345" s="115"/>
      <c r="K345" s="114"/>
      <c r="L345" s="114" t="n">
        <v>0.0894084629943914</v>
      </c>
      <c r="M345" s="114" t="n">
        <v>0.0604162330637007</v>
      </c>
      <c r="N345" s="115"/>
      <c r="O345" s="115"/>
      <c r="P345" s="114" t="n">
        <v>-0.43101881628259</v>
      </c>
      <c r="Q345" s="114"/>
    </row>
    <row r="346" customFormat="false" ht="15" hidden="false" customHeight="false" outlineLevel="0" collapsed="false">
      <c r="A346" s="113" t="s">
        <v>672</v>
      </c>
      <c r="B346" s="114"/>
      <c r="C346" s="114"/>
      <c r="D346" s="114"/>
      <c r="E346" s="114" t="n">
        <v>0.204325546367213</v>
      </c>
      <c r="F346" s="114"/>
      <c r="G346" s="114" t="n">
        <f aca="false">H346</f>
        <v>0.204325546367213</v>
      </c>
      <c r="H346" s="114" t="n">
        <v>0.204325546367213</v>
      </c>
      <c r="I346" s="115"/>
      <c r="J346" s="115"/>
      <c r="K346" s="114" t="n">
        <v>-0.186603844787743</v>
      </c>
      <c r="L346" s="114" t="n">
        <v>-0.385295803838232</v>
      </c>
      <c r="M346" s="114" t="n">
        <v>-0.131754541781663</v>
      </c>
      <c r="N346" s="115"/>
      <c r="O346" s="115"/>
      <c r="P346" s="114" t="n">
        <v>0.281642011234437</v>
      </c>
      <c r="Q346" s="114"/>
    </row>
    <row r="347" customFormat="false" ht="15" hidden="false" customHeight="false" outlineLevel="0" collapsed="false">
      <c r="A347" s="113" t="s">
        <v>673</v>
      </c>
      <c r="B347" s="114"/>
      <c r="C347" s="114"/>
      <c r="D347" s="114"/>
      <c r="E347" s="114" t="n">
        <v>0.220552038663503</v>
      </c>
      <c r="F347" s="114"/>
      <c r="G347" s="114" t="n">
        <f aca="false">H347</f>
        <v>0.220552038663503</v>
      </c>
      <c r="H347" s="114" t="n">
        <v>0.220552038663503</v>
      </c>
      <c r="I347" s="115"/>
      <c r="J347" s="115"/>
      <c r="K347" s="114" t="n">
        <v>0.113082699186471</v>
      </c>
      <c r="L347" s="114" t="n">
        <v>0.045156834462618</v>
      </c>
      <c r="M347" s="114" t="n">
        <v>-0.0202507913175315</v>
      </c>
      <c r="N347" s="115"/>
      <c r="O347" s="115"/>
      <c r="P347" s="114" t="n">
        <v>0.362886096140485</v>
      </c>
      <c r="Q347" s="114"/>
    </row>
    <row r="348" customFormat="false" ht="15" hidden="false" customHeight="false" outlineLevel="0" collapsed="false">
      <c r="A348" s="113" t="s">
        <v>674</v>
      </c>
      <c r="B348" s="114"/>
      <c r="C348" s="114"/>
      <c r="D348" s="114"/>
      <c r="E348" s="114"/>
      <c r="F348" s="114"/>
      <c r="G348" s="114"/>
      <c r="H348" s="114"/>
      <c r="I348" s="115"/>
      <c r="J348" s="115"/>
      <c r="K348" s="114" t="n">
        <v>0.118290901913502</v>
      </c>
      <c r="L348" s="114" t="n">
        <v>0.120305964070481</v>
      </c>
      <c r="M348" s="114" t="n">
        <v>-0.055762981775697</v>
      </c>
      <c r="N348" s="115"/>
      <c r="O348" s="115"/>
      <c r="P348" s="114" t="n">
        <v>-0.116013033478841</v>
      </c>
      <c r="Q348" s="114"/>
    </row>
    <row r="349" customFormat="false" ht="15" hidden="false" customHeight="false" outlineLevel="0" collapsed="false">
      <c r="A349" s="113" t="s">
        <v>675</v>
      </c>
      <c r="B349" s="114"/>
      <c r="C349" s="114"/>
      <c r="D349" s="114"/>
      <c r="E349" s="114" t="n">
        <v>-0.102881366512259</v>
      </c>
      <c r="F349" s="114"/>
      <c r="G349" s="114" t="n">
        <f aca="false">H349</f>
        <v>-0.102881366512259</v>
      </c>
      <c r="H349" s="114" t="n">
        <v>-0.102881366512259</v>
      </c>
      <c r="I349" s="115"/>
      <c r="J349" s="115"/>
      <c r="K349" s="114" t="n">
        <v>0.0175055723357499</v>
      </c>
      <c r="L349" s="114" t="n">
        <v>-0.0756726617422324</v>
      </c>
      <c r="M349" s="114" t="n">
        <v>0.046484525214065</v>
      </c>
      <c r="N349" s="115"/>
      <c r="O349" s="115"/>
      <c r="P349" s="114" t="n">
        <v>-0.0153974689348089</v>
      </c>
      <c r="Q349" s="114"/>
    </row>
    <row r="350" customFormat="false" ht="15" hidden="false" customHeight="false" outlineLevel="0" collapsed="false">
      <c r="A350" s="113" t="s">
        <v>676</v>
      </c>
      <c r="B350" s="114" t="n">
        <v>1</v>
      </c>
      <c r="C350" s="114" t="n">
        <v>1</v>
      </c>
      <c r="D350" s="114" t="n">
        <v>1</v>
      </c>
      <c r="E350" s="114" t="n">
        <v>0.413056572293632</v>
      </c>
      <c r="F350" s="114" t="n">
        <v>1</v>
      </c>
      <c r="G350" s="114" t="n">
        <f aca="false">H350</f>
        <v>1.25168658270798</v>
      </c>
      <c r="H350" s="114" t="n">
        <v>1.25168658270798</v>
      </c>
      <c r="I350" s="115" t="n">
        <v>1</v>
      </c>
      <c r="J350" s="115" t="n">
        <v>1</v>
      </c>
      <c r="K350" s="114" t="n">
        <v>1.17325959217828</v>
      </c>
      <c r="L350" s="114" t="n">
        <v>1.35241974300614</v>
      </c>
      <c r="M350" s="114" t="n">
        <v>1.14336766437598</v>
      </c>
      <c r="N350" s="115" t="n">
        <v>1</v>
      </c>
      <c r="O350" s="115" t="n">
        <v>1</v>
      </c>
      <c r="P350" s="114" t="n">
        <v>1.05089447009149</v>
      </c>
      <c r="Q350" s="114" t="n">
        <v>1</v>
      </c>
    </row>
    <row r="351" customFormat="false" ht="15" hidden="false" customHeight="false" outlineLevel="0" collapsed="false">
      <c r="A351" s="113" t="s">
        <v>677</v>
      </c>
      <c r="B351" s="114"/>
      <c r="C351" s="114"/>
      <c r="D351" s="114"/>
      <c r="E351" s="114" t="n">
        <v>0.066</v>
      </c>
      <c r="F351" s="114"/>
      <c r="G351" s="114" t="n">
        <f aca="false">H351</f>
        <v>0.2</v>
      </c>
      <c r="H351" s="114" t="n">
        <v>0.2</v>
      </c>
      <c r="I351" s="115"/>
      <c r="J351" s="115"/>
      <c r="K351" s="114" t="n">
        <v>0.015</v>
      </c>
      <c r="L351" s="114" t="n">
        <v>0.059</v>
      </c>
      <c r="M351" s="114" t="n">
        <v>0.019</v>
      </c>
      <c r="N351" s="115"/>
      <c r="O351" s="115"/>
      <c r="P351" s="114" t="n">
        <v>4</v>
      </c>
      <c r="Q351" s="114"/>
    </row>
    <row r="353" customFormat="false" ht="15" hidden="false" customHeight="false" outlineLevel="0" collapsed="false">
      <c r="A353" s="109" t="s">
        <v>294</v>
      </c>
      <c r="B353" s="110" t="s">
        <v>373</v>
      </c>
      <c r="C353" s="110" t="s">
        <v>453</v>
      </c>
      <c r="D353" s="110" t="s">
        <v>666</v>
      </c>
      <c r="E353" s="110" t="s">
        <v>506</v>
      </c>
      <c r="F353" s="110" t="s">
        <v>494</v>
      </c>
      <c r="G353" s="110" t="s">
        <v>521</v>
      </c>
      <c r="H353" s="110" t="s">
        <v>537</v>
      </c>
      <c r="I353" s="111" t="s">
        <v>514</v>
      </c>
      <c r="J353" s="111" t="s">
        <v>498</v>
      </c>
      <c r="K353" s="110" t="s">
        <v>508</v>
      </c>
      <c r="L353" s="110" t="s">
        <v>523</v>
      </c>
      <c r="M353" s="110" t="s">
        <v>539</v>
      </c>
      <c r="N353" s="111" t="s">
        <v>518</v>
      </c>
      <c r="O353" s="111" t="s">
        <v>502</v>
      </c>
      <c r="P353" s="110" t="s">
        <v>488</v>
      </c>
      <c r="Q353" s="110" t="s">
        <v>510</v>
      </c>
    </row>
    <row r="354" customFormat="false" ht="15" hidden="false" customHeight="false" outlineLevel="0" collapsed="false">
      <c r="A354" s="113" t="s">
        <v>669</v>
      </c>
      <c r="B354" s="114" t="n">
        <v>1.11394335230684</v>
      </c>
      <c r="C354" s="114" t="n">
        <v>1.02530586526477</v>
      </c>
      <c r="D354" s="114" t="n">
        <v>0.845098040014257</v>
      </c>
      <c r="E354" s="114" t="n">
        <v>-1</v>
      </c>
      <c r="F354" s="114" t="n">
        <v>-3</v>
      </c>
      <c r="G354" s="114" t="n">
        <f aca="false">H354</f>
        <v>-1</v>
      </c>
      <c r="H354" s="114" t="n">
        <v>-1</v>
      </c>
      <c r="I354" s="115" t="n">
        <v>-3</v>
      </c>
      <c r="J354" s="115" t="n">
        <v>-3</v>
      </c>
      <c r="K354" s="114" t="n">
        <v>-3</v>
      </c>
      <c r="L354" s="114" t="n">
        <v>-3</v>
      </c>
      <c r="M354" s="114" t="n">
        <v>-3</v>
      </c>
      <c r="N354" s="115" t="n">
        <v>-3</v>
      </c>
      <c r="O354" s="115" t="n">
        <v>-3</v>
      </c>
      <c r="P354" s="114" t="n">
        <v>0</v>
      </c>
      <c r="Q354" s="114" t="n">
        <v>-3</v>
      </c>
    </row>
    <row r="355" customFormat="false" ht="15" hidden="false" customHeight="false" outlineLevel="0" collapsed="false">
      <c r="A355" s="113" t="s">
        <v>670</v>
      </c>
      <c r="B355" s="114"/>
      <c r="C355" s="114"/>
      <c r="D355" s="114"/>
      <c r="E355" s="114"/>
      <c r="F355" s="114"/>
      <c r="G355" s="114"/>
      <c r="H355" s="114"/>
      <c r="I355" s="115"/>
      <c r="J355" s="115"/>
      <c r="K355" s="114"/>
      <c r="L355" s="114"/>
      <c r="M355" s="114"/>
      <c r="N355" s="115"/>
      <c r="O355" s="115"/>
      <c r="P355" s="114"/>
      <c r="Q355" s="114"/>
    </row>
    <row r="356" customFormat="false" ht="15" hidden="false" customHeight="false" outlineLevel="0" collapsed="false">
      <c r="A356" s="113" t="s">
        <v>671</v>
      </c>
      <c r="B356" s="114"/>
      <c r="C356" s="114"/>
      <c r="D356" s="114"/>
      <c r="E356" s="114"/>
      <c r="F356" s="114"/>
      <c r="G356" s="114"/>
      <c r="H356" s="114"/>
      <c r="I356" s="115"/>
      <c r="J356" s="115"/>
      <c r="K356" s="114"/>
      <c r="L356" s="114"/>
      <c r="M356" s="114"/>
      <c r="N356" s="115"/>
      <c r="O356" s="115"/>
      <c r="P356" s="114"/>
      <c r="Q356" s="114"/>
    </row>
    <row r="357" customFormat="false" ht="15" hidden="false" customHeight="false" outlineLevel="0" collapsed="false">
      <c r="A357" s="113" t="s">
        <v>672</v>
      </c>
      <c r="B357" s="114"/>
      <c r="C357" s="114"/>
      <c r="D357" s="114"/>
      <c r="E357" s="114"/>
      <c r="F357" s="114"/>
      <c r="G357" s="114"/>
      <c r="H357" s="114"/>
      <c r="I357" s="115"/>
      <c r="J357" s="115"/>
      <c r="K357" s="114"/>
      <c r="L357" s="114"/>
      <c r="M357" s="114"/>
      <c r="N357" s="115"/>
      <c r="O357" s="115"/>
      <c r="P357" s="114"/>
      <c r="Q357" s="114"/>
    </row>
    <row r="358" customFormat="false" ht="15" hidden="false" customHeight="false" outlineLevel="0" collapsed="false">
      <c r="A358" s="113" t="s">
        <v>673</v>
      </c>
      <c r="B358" s="114"/>
      <c r="C358" s="114"/>
      <c r="D358" s="114"/>
      <c r="E358" s="114"/>
      <c r="F358" s="114"/>
      <c r="G358" s="114"/>
      <c r="H358" s="114"/>
      <c r="I358" s="115"/>
      <c r="J358" s="115"/>
      <c r="K358" s="114"/>
      <c r="L358" s="114"/>
      <c r="M358" s="114"/>
      <c r="N358" s="115"/>
      <c r="O358" s="115"/>
      <c r="P358" s="114"/>
      <c r="Q358" s="114"/>
    </row>
    <row r="359" customFormat="false" ht="15" hidden="false" customHeight="false" outlineLevel="0" collapsed="false">
      <c r="A359" s="113" t="s">
        <v>674</v>
      </c>
      <c r="B359" s="114"/>
      <c r="C359" s="114"/>
      <c r="D359" s="114"/>
      <c r="E359" s="114"/>
      <c r="F359" s="114"/>
      <c r="G359" s="114"/>
      <c r="H359" s="114"/>
      <c r="I359" s="115"/>
      <c r="J359" s="115"/>
      <c r="K359" s="114"/>
      <c r="L359" s="114"/>
      <c r="M359" s="114"/>
      <c r="N359" s="115"/>
      <c r="O359" s="115"/>
      <c r="P359" s="114"/>
      <c r="Q359" s="114"/>
    </row>
    <row r="360" customFormat="false" ht="15" hidden="false" customHeight="false" outlineLevel="0" collapsed="false">
      <c r="A360" s="113" t="s">
        <v>675</v>
      </c>
      <c r="B360" s="114"/>
      <c r="C360" s="114"/>
      <c r="D360" s="114"/>
      <c r="E360" s="114"/>
      <c r="F360" s="114"/>
      <c r="G360" s="114"/>
      <c r="H360" s="114"/>
      <c r="I360" s="115"/>
      <c r="J360" s="115"/>
      <c r="K360" s="114"/>
      <c r="L360" s="114"/>
      <c r="M360" s="114"/>
      <c r="N360" s="115"/>
      <c r="O360" s="115"/>
      <c r="P360" s="114"/>
      <c r="Q360" s="114"/>
    </row>
    <row r="361" customFormat="false" ht="15" hidden="false" customHeight="false" outlineLevel="0" collapsed="false">
      <c r="A361" s="113" t="s">
        <v>676</v>
      </c>
      <c r="B361" s="114" t="n">
        <v>1</v>
      </c>
      <c r="C361" s="114" t="n">
        <v>1</v>
      </c>
      <c r="D361" s="114" t="n">
        <v>1</v>
      </c>
      <c r="E361" s="114" t="n">
        <v>1</v>
      </c>
      <c r="F361" s="114" t="n">
        <v>1</v>
      </c>
      <c r="G361" s="114" t="n">
        <f aca="false">H361</f>
        <v>2</v>
      </c>
      <c r="H361" s="114" t="n">
        <v>2</v>
      </c>
      <c r="I361" s="115" t="n">
        <v>1</v>
      </c>
      <c r="J361" s="115" t="n">
        <v>1</v>
      </c>
      <c r="K361" s="114" t="n">
        <v>1</v>
      </c>
      <c r="L361" s="114" t="n">
        <v>1</v>
      </c>
      <c r="M361" s="114" t="n">
        <v>1</v>
      </c>
      <c r="N361" s="115" t="n">
        <v>1</v>
      </c>
      <c r="O361" s="115" t="n">
        <v>1</v>
      </c>
      <c r="P361" s="114" t="n">
        <v>1</v>
      </c>
      <c r="Q361" s="114" t="n">
        <v>1</v>
      </c>
    </row>
    <row r="362" customFormat="false" ht="15" hidden="false" customHeight="false" outlineLevel="0" collapsed="false">
      <c r="A362" s="113" t="s">
        <v>677</v>
      </c>
      <c r="B362" s="114"/>
      <c r="C362" s="114"/>
      <c r="D362" s="114"/>
      <c r="E362" s="114"/>
      <c r="F362" s="114"/>
      <c r="G362" s="114"/>
      <c r="H362" s="114"/>
      <c r="I362" s="115"/>
      <c r="J362" s="115"/>
      <c r="K362" s="114"/>
      <c r="L362" s="114"/>
      <c r="M362" s="114"/>
      <c r="N362" s="115"/>
      <c r="O362" s="115"/>
      <c r="P362" s="114"/>
      <c r="Q362" s="114"/>
    </row>
    <row r="364" customFormat="false" ht="15" hidden="false" customHeight="false" outlineLevel="0" collapsed="false">
      <c r="A364" s="109" t="s">
        <v>298</v>
      </c>
      <c r="B364" s="110" t="s">
        <v>373</v>
      </c>
      <c r="C364" s="110" t="s">
        <v>453</v>
      </c>
      <c r="D364" s="110" t="s">
        <v>666</v>
      </c>
      <c r="E364" s="110" t="s">
        <v>506</v>
      </c>
      <c r="F364" s="110" t="s">
        <v>494</v>
      </c>
      <c r="G364" s="110" t="s">
        <v>521</v>
      </c>
      <c r="H364" s="110" t="s">
        <v>537</v>
      </c>
      <c r="I364" s="111" t="s">
        <v>514</v>
      </c>
      <c r="J364" s="111" t="s">
        <v>498</v>
      </c>
      <c r="K364" s="110" t="s">
        <v>508</v>
      </c>
      <c r="L364" s="110" t="s">
        <v>523</v>
      </c>
      <c r="M364" s="110" t="s">
        <v>539</v>
      </c>
      <c r="N364" s="111" t="s">
        <v>518</v>
      </c>
      <c r="O364" s="111" t="s">
        <v>502</v>
      </c>
      <c r="P364" s="110" t="s">
        <v>488</v>
      </c>
      <c r="Q364" s="110" t="s">
        <v>510</v>
      </c>
    </row>
    <row r="365" customFormat="false" ht="15" hidden="false" customHeight="false" outlineLevel="0" collapsed="false">
      <c r="A365" s="113" t="s">
        <v>669</v>
      </c>
      <c r="B365" s="114" t="n">
        <v>1.11394335230684</v>
      </c>
      <c r="C365" s="114" t="n">
        <v>1.02530586526477</v>
      </c>
      <c r="D365" s="114" t="n">
        <v>0.845098040014257</v>
      </c>
      <c r="E365" s="114" t="n">
        <v>-1.97719807310832</v>
      </c>
      <c r="F365" s="114" t="n">
        <v>-3</v>
      </c>
      <c r="G365" s="114" t="n">
        <f aca="false">H365</f>
        <v>-1.0843973812986</v>
      </c>
      <c r="H365" s="114" t="n">
        <v>-1.0843973812986</v>
      </c>
      <c r="I365" s="115" t="n">
        <v>-3</v>
      </c>
      <c r="J365" s="115" t="n">
        <v>-3</v>
      </c>
      <c r="K365" s="114" t="n">
        <v>-1.71368934052935</v>
      </c>
      <c r="L365" s="114" t="n">
        <v>-1.09606270515886</v>
      </c>
      <c r="M365" s="114" t="n">
        <v>-1.41002145107932</v>
      </c>
      <c r="N365" s="115" t="n">
        <v>-3</v>
      </c>
      <c r="O365" s="115" t="n">
        <v>-3</v>
      </c>
      <c r="P365" s="114" t="n">
        <v>0.607870255791</v>
      </c>
      <c r="Q365" s="114" t="n">
        <v>-3</v>
      </c>
    </row>
    <row r="366" customFormat="false" ht="15" hidden="false" customHeight="false" outlineLevel="0" collapsed="false">
      <c r="A366" s="113" t="s">
        <v>670</v>
      </c>
      <c r="B366" s="114"/>
      <c r="C366" s="114"/>
      <c r="D366" s="114"/>
      <c r="E366" s="114" t="n">
        <v>-0.504078996240657</v>
      </c>
      <c r="F366" s="114"/>
      <c r="G366" s="114" t="n">
        <f aca="false">H366</f>
        <v>-0.360044179243925</v>
      </c>
      <c r="H366" s="114" t="n">
        <v>-0.360044179243925</v>
      </c>
      <c r="I366" s="115"/>
      <c r="J366" s="115"/>
      <c r="K366" s="114" t="n">
        <v>0.808411089614265</v>
      </c>
      <c r="L366" s="114" t="n">
        <v>1.205319079992</v>
      </c>
      <c r="M366" s="114" t="n">
        <v>0.816442686225238</v>
      </c>
      <c r="N366" s="115"/>
      <c r="O366" s="115"/>
      <c r="P366" s="114" t="n">
        <v>0.217102559780083</v>
      </c>
      <c r="Q366" s="114"/>
    </row>
    <row r="367" customFormat="false" ht="15" hidden="false" customHeight="false" outlineLevel="0" collapsed="false">
      <c r="A367" s="113" t="s">
        <v>671</v>
      </c>
      <c r="B367" s="114"/>
      <c r="C367" s="114"/>
      <c r="D367" s="114"/>
      <c r="E367" s="114" t="n">
        <v>-0.2813121050605</v>
      </c>
      <c r="F367" s="114"/>
      <c r="G367" s="114" t="n">
        <f aca="false">H367</f>
        <v>-0.222345887652209</v>
      </c>
      <c r="H367" s="114" t="n">
        <v>-0.222345887652209</v>
      </c>
      <c r="I367" s="115"/>
      <c r="J367" s="115"/>
      <c r="K367" s="114" t="n">
        <v>0.160775558400142</v>
      </c>
      <c r="L367" s="114" t="n">
        <v>0.227326515336525</v>
      </c>
      <c r="M367" s="114" t="n">
        <v>0.11192064694375</v>
      </c>
      <c r="N367" s="115"/>
      <c r="O367" s="115"/>
      <c r="P367" s="114" t="n">
        <v>-0.0125825469325974</v>
      </c>
      <c r="Q367" s="114"/>
    </row>
    <row r="368" customFormat="false" ht="15" hidden="false" customHeight="false" outlineLevel="0" collapsed="false">
      <c r="A368" s="113" t="s">
        <v>672</v>
      </c>
      <c r="B368" s="114"/>
      <c r="C368" s="114"/>
      <c r="D368" s="114"/>
      <c r="E368" s="114" t="n">
        <v>-0.401455064469306</v>
      </c>
      <c r="F368" s="114"/>
      <c r="G368" s="114" t="n">
        <f aca="false">H368</f>
        <v>-0.132180311073173</v>
      </c>
      <c r="H368" s="114" t="n">
        <v>-0.132180311073173</v>
      </c>
      <c r="I368" s="115"/>
      <c r="J368" s="115"/>
      <c r="K368" s="114" t="n">
        <v>-0.0952237596355565</v>
      </c>
      <c r="L368" s="114" t="n">
        <v>-0.0942156726285575</v>
      </c>
      <c r="M368" s="114" t="n">
        <v>-0.083406854713149</v>
      </c>
      <c r="N368" s="115"/>
      <c r="O368" s="115"/>
      <c r="P368" s="114" t="n">
        <v>0.00243077278969544</v>
      </c>
      <c r="Q368" s="114"/>
    </row>
    <row r="369" customFormat="false" ht="15" hidden="false" customHeight="false" outlineLevel="0" collapsed="false">
      <c r="A369" s="113" t="s">
        <v>673</v>
      </c>
      <c r="B369" s="114"/>
      <c r="C369" s="114"/>
      <c r="D369" s="114"/>
      <c r="E369" s="114" t="n">
        <v>0.414512099577344</v>
      </c>
      <c r="F369" s="114"/>
      <c r="G369" s="114" t="n">
        <f aca="false">H369</f>
        <v>0.080704249554703</v>
      </c>
      <c r="H369" s="114" t="n">
        <v>0.080704249554703</v>
      </c>
      <c r="I369" s="115"/>
      <c r="J369" s="115"/>
      <c r="K369" s="114" t="n">
        <v>0.0919053195698675</v>
      </c>
      <c r="L369" s="114" t="n">
        <v>0.0551462041869541</v>
      </c>
      <c r="M369" s="114" t="n">
        <v>-0.0715881154233563</v>
      </c>
      <c r="N369" s="115"/>
      <c r="O369" s="115"/>
      <c r="P369" s="114" t="n">
        <v>0.0922527507225207</v>
      </c>
      <c r="Q369" s="114"/>
    </row>
    <row r="370" customFormat="false" ht="15" hidden="false" customHeight="false" outlineLevel="0" collapsed="false">
      <c r="A370" s="113" t="s">
        <v>674</v>
      </c>
      <c r="B370" s="114"/>
      <c r="C370" s="114"/>
      <c r="D370" s="114"/>
      <c r="E370" s="114" t="n">
        <v>0.232123126385803</v>
      </c>
      <c r="F370" s="114"/>
      <c r="G370" s="114" t="n">
        <f aca="false">H370</f>
        <v>0.0681923362547681</v>
      </c>
      <c r="H370" s="114" t="n">
        <v>0.0681923362547681</v>
      </c>
      <c r="I370" s="115"/>
      <c r="J370" s="115"/>
      <c r="K370" s="114" t="n">
        <v>0.0945438574261089</v>
      </c>
      <c r="L370" s="114" t="n">
        <v>0.0311871128709002</v>
      </c>
      <c r="M370" s="114" t="n">
        <v>0.0146444363193458</v>
      </c>
      <c r="N370" s="115"/>
      <c r="O370" s="115"/>
      <c r="P370" s="114" t="n">
        <v>-0.0290358905566848</v>
      </c>
      <c r="Q370" s="114"/>
    </row>
    <row r="371" customFormat="false" ht="15" hidden="false" customHeight="false" outlineLevel="0" collapsed="false">
      <c r="A371" s="113" t="s">
        <v>675</v>
      </c>
      <c r="B371" s="114"/>
      <c r="C371" s="114"/>
      <c r="D371" s="114"/>
      <c r="E371" s="114" t="n">
        <v>0.0741562133230695</v>
      </c>
      <c r="F371" s="114"/>
      <c r="G371" s="114" t="n">
        <f aca="false">H371</f>
        <v>-0.0242678781224629</v>
      </c>
      <c r="H371" s="114" t="n">
        <v>-0.0242678781224629</v>
      </c>
      <c r="I371" s="115"/>
      <c r="J371" s="115"/>
      <c r="K371" s="114" t="n">
        <v>-0.0148605613695438</v>
      </c>
      <c r="L371" s="114" t="n">
        <v>0.0681045621821339</v>
      </c>
      <c r="M371" s="114" t="n">
        <v>-0.0171478954028557</v>
      </c>
      <c r="N371" s="115"/>
      <c r="O371" s="115"/>
      <c r="P371" s="114" t="n">
        <v>-0.117915516214226</v>
      </c>
      <c r="Q371" s="114"/>
    </row>
    <row r="372" customFormat="false" ht="15" hidden="false" customHeight="false" outlineLevel="0" collapsed="false">
      <c r="A372" s="113" t="s">
        <v>676</v>
      </c>
      <c r="B372" s="114" t="n">
        <v>1</v>
      </c>
      <c r="C372" s="114" t="n">
        <v>1</v>
      </c>
      <c r="D372" s="114" t="n">
        <v>1</v>
      </c>
      <c r="E372" s="114" t="n">
        <v>1.1773243174447</v>
      </c>
      <c r="F372" s="114" t="n">
        <v>1</v>
      </c>
      <c r="G372" s="114" t="n">
        <f aca="false">H372</f>
        <v>1.03173557040862</v>
      </c>
      <c r="H372" s="114" t="n">
        <v>1.03173557040862</v>
      </c>
      <c r="I372" s="115" t="n">
        <v>1</v>
      </c>
      <c r="J372" s="115" t="n">
        <v>1</v>
      </c>
      <c r="K372" s="114" t="n">
        <v>1.18857212371052</v>
      </c>
      <c r="L372" s="114" t="n">
        <v>1.1132315777737</v>
      </c>
      <c r="M372" s="114" t="n">
        <v>1.05067967680985</v>
      </c>
      <c r="N372" s="115" t="n">
        <v>1</v>
      </c>
      <c r="O372" s="115" t="n">
        <v>1</v>
      </c>
      <c r="P372" s="114" t="n">
        <v>1.12216146766757</v>
      </c>
      <c r="Q372" s="114" t="n">
        <v>1</v>
      </c>
    </row>
    <row r="373" customFormat="false" ht="15" hidden="false" customHeight="false" outlineLevel="0" collapsed="false">
      <c r="A373" s="113" t="s">
        <v>677</v>
      </c>
      <c r="B373" s="114"/>
      <c r="C373" s="114"/>
      <c r="D373" s="114"/>
      <c r="E373" s="114" t="n">
        <v>0.081</v>
      </c>
      <c r="F373" s="114"/>
      <c r="G373" s="114" t="n">
        <f aca="false">H373</f>
        <v>0.17</v>
      </c>
      <c r="H373" s="114" t="n">
        <v>0.17</v>
      </c>
      <c r="I373" s="115"/>
      <c r="J373" s="115"/>
      <c r="K373" s="114" t="n">
        <v>0.008</v>
      </c>
      <c r="L373" s="114" t="n">
        <v>0.0104</v>
      </c>
      <c r="M373" s="114" t="n">
        <v>0.011</v>
      </c>
      <c r="N373" s="115"/>
      <c r="O373" s="115"/>
      <c r="P373" s="114" t="n">
        <v>6</v>
      </c>
      <c r="Q373" s="114"/>
    </row>
    <row r="375" customFormat="false" ht="15" hidden="false" customHeight="false" outlineLevel="0" collapsed="false">
      <c r="A375" s="109" t="s">
        <v>301</v>
      </c>
      <c r="B375" s="110" t="s">
        <v>373</v>
      </c>
      <c r="C375" s="110" t="s">
        <v>453</v>
      </c>
      <c r="D375" s="110" t="s">
        <v>666</v>
      </c>
      <c r="E375" s="110" t="s">
        <v>506</v>
      </c>
      <c r="F375" s="110" t="s">
        <v>494</v>
      </c>
      <c r="G375" s="110" t="s">
        <v>521</v>
      </c>
      <c r="H375" s="110" t="s">
        <v>537</v>
      </c>
      <c r="I375" s="111" t="s">
        <v>514</v>
      </c>
      <c r="J375" s="111" t="s">
        <v>498</v>
      </c>
      <c r="K375" s="110" t="s">
        <v>508</v>
      </c>
      <c r="L375" s="110" t="s">
        <v>523</v>
      </c>
      <c r="M375" s="110" t="s">
        <v>539</v>
      </c>
      <c r="N375" s="111" t="s">
        <v>518</v>
      </c>
      <c r="O375" s="111" t="s">
        <v>502</v>
      </c>
      <c r="P375" s="110" t="s">
        <v>488</v>
      </c>
      <c r="Q375" s="110" t="s">
        <v>510</v>
      </c>
    </row>
    <row r="376" customFormat="false" ht="15" hidden="false" customHeight="false" outlineLevel="0" collapsed="false">
      <c r="A376" s="113" t="s">
        <v>669</v>
      </c>
      <c r="B376" s="114" t="n">
        <v>1.11394335230684</v>
      </c>
      <c r="C376" s="114" t="n">
        <v>1.02530586526477</v>
      </c>
      <c r="D376" s="114" t="n">
        <v>0.845098040014257</v>
      </c>
      <c r="E376" s="114" t="n">
        <v>-0.984499118193395</v>
      </c>
      <c r="F376" s="114" t="n">
        <v>-3</v>
      </c>
      <c r="G376" s="114" t="n">
        <v>-0.221008153045512</v>
      </c>
      <c r="H376" s="114" t="n">
        <v>-0.221008153045512</v>
      </c>
      <c r="I376" s="115" t="n">
        <v>-3</v>
      </c>
      <c r="J376" s="115" t="n">
        <v>-3</v>
      </c>
      <c r="K376" s="114" t="n">
        <v>-3</v>
      </c>
      <c r="L376" s="114" t="n">
        <v>-3</v>
      </c>
      <c r="M376" s="114" t="n">
        <v>-3</v>
      </c>
      <c r="N376" s="115" t="n">
        <v>-3</v>
      </c>
      <c r="O376" s="115" t="n">
        <v>-3</v>
      </c>
      <c r="P376" s="114" t="n">
        <v>1.21882525385853</v>
      </c>
      <c r="Q376" s="114" t="n">
        <v>-3</v>
      </c>
    </row>
    <row r="377" customFormat="false" ht="15" hidden="false" customHeight="false" outlineLevel="0" collapsed="false">
      <c r="A377" s="113" t="s">
        <v>670</v>
      </c>
      <c r="B377" s="114"/>
      <c r="C377" s="114"/>
      <c r="D377" s="114"/>
      <c r="E377" s="114" t="n">
        <v>0.394622661421815</v>
      </c>
      <c r="F377" s="114"/>
      <c r="G377" s="114" t="n">
        <v>0.807054611420224</v>
      </c>
      <c r="H377" s="114" t="n">
        <v>0.807054611420224</v>
      </c>
      <c r="I377" s="115"/>
      <c r="J377" s="115"/>
      <c r="K377" s="114"/>
      <c r="L377" s="114"/>
      <c r="M377" s="114"/>
      <c r="N377" s="115"/>
      <c r="O377" s="115"/>
      <c r="P377" s="114" t="n">
        <v>0.694257046583784</v>
      </c>
      <c r="Q377" s="114"/>
    </row>
    <row r="378" customFormat="false" ht="15" hidden="false" customHeight="false" outlineLevel="0" collapsed="false">
      <c r="A378" s="113" t="s">
        <v>671</v>
      </c>
      <c r="B378" s="114"/>
      <c r="C378" s="114"/>
      <c r="D378" s="114"/>
      <c r="E378" s="114" t="n">
        <v>0.106744354880207</v>
      </c>
      <c r="F378" s="114"/>
      <c r="G378" s="114" t="n">
        <v>0.2265375326433</v>
      </c>
      <c r="H378" s="114" t="n">
        <v>0.2265375326433</v>
      </c>
      <c r="I378" s="115"/>
      <c r="J378" s="115"/>
      <c r="K378" s="114"/>
      <c r="L378" s="114"/>
      <c r="M378" s="114"/>
      <c r="N378" s="115"/>
      <c r="O378" s="115"/>
      <c r="P378" s="114" t="n">
        <v>0.0958397259570713</v>
      </c>
      <c r="Q378" s="114"/>
    </row>
    <row r="379" customFormat="false" ht="15" hidden="false" customHeight="false" outlineLevel="0" collapsed="false">
      <c r="A379" s="113" t="s">
        <v>672</v>
      </c>
      <c r="B379" s="114"/>
      <c r="C379" s="114"/>
      <c r="D379" s="114"/>
      <c r="E379" s="114" t="n">
        <v>-0.0424340502719271</v>
      </c>
      <c r="F379" s="114"/>
      <c r="G379" s="114" t="n">
        <v>0.0378288208877335</v>
      </c>
      <c r="H379" s="114" t="n">
        <v>0.0378288208877335</v>
      </c>
      <c r="I379" s="115"/>
      <c r="J379" s="115"/>
      <c r="K379" s="114"/>
      <c r="L379" s="114"/>
      <c r="M379" s="114"/>
      <c r="N379" s="115"/>
      <c r="O379" s="115"/>
      <c r="P379" s="114" t="n">
        <v>-0.0556755397520575</v>
      </c>
      <c r="Q379" s="114"/>
    </row>
    <row r="380" customFormat="false" ht="15" hidden="false" customHeight="false" outlineLevel="0" collapsed="false">
      <c r="A380" s="113" t="s">
        <v>673</v>
      </c>
      <c r="B380" s="114"/>
      <c r="C380" s="114"/>
      <c r="D380" s="114"/>
      <c r="E380" s="114" t="n">
        <v>0.158994160998173</v>
      </c>
      <c r="F380" s="114"/>
      <c r="G380" s="114" t="n">
        <v>0.013549857909265</v>
      </c>
      <c r="H380" s="114" t="n">
        <v>0.013549857909265</v>
      </c>
      <c r="I380" s="115"/>
      <c r="J380" s="115"/>
      <c r="K380" s="114"/>
      <c r="L380" s="114"/>
      <c r="M380" s="114"/>
      <c r="N380" s="115"/>
      <c r="O380" s="115"/>
      <c r="P380" s="114" t="n">
        <v>-0.229130273319613</v>
      </c>
      <c r="Q380" s="114"/>
    </row>
    <row r="381" customFormat="false" ht="15" hidden="false" customHeight="false" outlineLevel="0" collapsed="false">
      <c r="A381" s="113" t="s">
        <v>674</v>
      </c>
      <c r="B381" s="114"/>
      <c r="C381" s="114"/>
      <c r="D381" s="114"/>
      <c r="E381" s="114" t="n">
        <v>0.155222180543376</v>
      </c>
      <c r="F381" s="114"/>
      <c r="G381" s="114" t="n">
        <v>0.104304781996562</v>
      </c>
      <c r="H381" s="114" t="n">
        <v>0.104304781996562</v>
      </c>
      <c r="I381" s="115"/>
      <c r="J381" s="115"/>
      <c r="K381" s="114"/>
      <c r="L381" s="114"/>
      <c r="M381" s="114"/>
      <c r="N381" s="115"/>
      <c r="O381" s="115"/>
      <c r="P381" s="114" t="n">
        <v>-0.017813489202439</v>
      </c>
      <c r="Q381" s="114"/>
    </row>
    <row r="382" customFormat="false" ht="15" hidden="false" customHeight="false" outlineLevel="0" collapsed="false">
      <c r="A382" s="113" t="s">
        <v>675</v>
      </c>
      <c r="B382" s="114"/>
      <c r="C382" s="114"/>
      <c r="D382" s="114"/>
      <c r="E382" s="114" t="n">
        <v>-0.0688177503173232</v>
      </c>
      <c r="F382" s="114"/>
      <c r="G382" s="114" t="n">
        <v>-0.105333097745193</v>
      </c>
      <c r="H382" s="114" t="n">
        <v>-0.105333097745193</v>
      </c>
      <c r="I382" s="115"/>
      <c r="J382" s="115"/>
      <c r="K382" s="114"/>
      <c r="L382" s="114"/>
      <c r="M382" s="114"/>
      <c r="N382" s="115"/>
      <c r="O382" s="115"/>
      <c r="P382" s="114" t="n">
        <v>-0.162008783746154</v>
      </c>
      <c r="Q382" s="114"/>
    </row>
    <row r="383" customFormat="false" ht="15" hidden="false" customHeight="false" outlineLevel="0" collapsed="false">
      <c r="A383" s="113" t="s">
        <v>676</v>
      </c>
      <c r="B383" s="114" t="n">
        <v>1</v>
      </c>
      <c r="C383" s="114" t="n">
        <v>1</v>
      </c>
      <c r="D383" s="114" t="n">
        <v>1</v>
      </c>
      <c r="E383" s="114" t="n">
        <v>1.02400468275889</v>
      </c>
      <c r="F383" s="114" t="n">
        <v>1</v>
      </c>
      <c r="G383" s="114" t="n">
        <v>1.00340112961764</v>
      </c>
      <c r="H383" s="114" t="n">
        <v>1.00340112961764</v>
      </c>
      <c r="I383" s="115" t="n">
        <v>1</v>
      </c>
      <c r="J383" s="115" t="n">
        <v>1</v>
      </c>
      <c r="K383" s="114" t="n">
        <v>1</v>
      </c>
      <c r="L383" s="114" t="n">
        <v>1</v>
      </c>
      <c r="M383" s="114" t="n">
        <v>1</v>
      </c>
      <c r="N383" s="115" t="n">
        <v>1</v>
      </c>
      <c r="O383" s="115" t="n">
        <v>1</v>
      </c>
      <c r="P383" s="114" t="n">
        <v>1.03912511221127</v>
      </c>
      <c r="Q383" s="114" t="n">
        <v>1</v>
      </c>
    </row>
    <row r="384" customFormat="false" ht="15" hidden="false" customHeight="false" outlineLevel="0" collapsed="false">
      <c r="A384" s="113" t="s">
        <v>677</v>
      </c>
      <c r="B384" s="114"/>
      <c r="C384" s="114"/>
      <c r="D384" s="114"/>
      <c r="E384" s="114" t="n">
        <v>0.107</v>
      </c>
      <c r="F384" s="114"/>
      <c r="G384" s="114" t="n">
        <v>0.24</v>
      </c>
      <c r="H384" s="114" t="n">
        <v>0.24</v>
      </c>
      <c r="I384" s="115"/>
      <c r="J384" s="115"/>
      <c r="K384" s="114"/>
      <c r="L384" s="114"/>
      <c r="M384" s="114"/>
      <c r="N384" s="115"/>
      <c r="O384" s="115"/>
      <c r="P384" s="114" t="n">
        <v>4</v>
      </c>
      <c r="Q384" s="114"/>
    </row>
    <row r="386" customFormat="false" ht="15" hidden="false" customHeight="false" outlineLevel="0" collapsed="false">
      <c r="A386" s="109" t="s">
        <v>304</v>
      </c>
      <c r="B386" s="110" t="s">
        <v>373</v>
      </c>
      <c r="C386" s="110" t="s">
        <v>453</v>
      </c>
      <c r="D386" s="110" t="s">
        <v>666</v>
      </c>
      <c r="E386" s="110" t="s">
        <v>506</v>
      </c>
      <c r="F386" s="110" t="s">
        <v>494</v>
      </c>
      <c r="G386" s="110" t="s">
        <v>521</v>
      </c>
      <c r="H386" s="110" t="s">
        <v>537</v>
      </c>
      <c r="I386" s="111" t="s">
        <v>514</v>
      </c>
      <c r="J386" s="111" t="s">
        <v>498</v>
      </c>
      <c r="K386" s="110" t="s">
        <v>508</v>
      </c>
      <c r="L386" s="110" t="s">
        <v>523</v>
      </c>
      <c r="M386" s="110" t="s">
        <v>539</v>
      </c>
      <c r="N386" s="111" t="s">
        <v>518</v>
      </c>
      <c r="O386" s="111" t="s">
        <v>502</v>
      </c>
      <c r="P386" s="110" t="s">
        <v>488</v>
      </c>
      <c r="Q386" s="110" t="s">
        <v>510</v>
      </c>
    </row>
    <row r="387" customFormat="false" ht="15" hidden="false" customHeight="false" outlineLevel="0" collapsed="false">
      <c r="A387" s="113" t="s">
        <v>669</v>
      </c>
      <c r="B387" s="114" t="n">
        <v>1.11394335230684</v>
      </c>
      <c r="C387" s="114" t="n">
        <v>0.913880590839322</v>
      </c>
      <c r="D387" s="114" t="n">
        <v>0.845098040014257</v>
      </c>
      <c r="E387" s="114" t="n">
        <v>-0.215997618501575</v>
      </c>
      <c r="F387" s="114" t="n">
        <v>-3</v>
      </c>
      <c r="G387" s="114" t="n">
        <f aca="false">H387</f>
        <v>-0.215997618501575</v>
      </c>
      <c r="H387" s="114" t="n">
        <v>-0.215997618501575</v>
      </c>
      <c r="I387" s="115" t="n">
        <v>-3</v>
      </c>
      <c r="J387" s="115" t="n">
        <v>-3</v>
      </c>
      <c r="K387" s="114" t="n">
        <v>-2.01282806391764</v>
      </c>
      <c r="L387" s="114" t="n">
        <v>-0.705441180029125</v>
      </c>
      <c r="M387" s="114" t="n">
        <v>-2.01282806391764</v>
      </c>
      <c r="N387" s="115" t="n">
        <v>-3</v>
      </c>
      <c r="O387" s="115" t="n">
        <v>-3</v>
      </c>
      <c r="P387" s="114" t="n">
        <v>0</v>
      </c>
      <c r="Q387" s="114" t="n">
        <v>-3</v>
      </c>
    </row>
    <row r="388" customFormat="false" ht="15" hidden="false" customHeight="false" outlineLevel="0" collapsed="false">
      <c r="A388" s="113" t="s">
        <v>670</v>
      </c>
      <c r="B388" s="114"/>
      <c r="C388" s="114" t="n">
        <v>-0.140768102951171</v>
      </c>
      <c r="D388" s="114"/>
      <c r="E388" s="114" t="n">
        <v>1.04565719920564</v>
      </c>
      <c r="F388" s="114"/>
      <c r="G388" s="114" t="n">
        <f aca="false">H388</f>
        <v>1.04565719920564</v>
      </c>
      <c r="H388" s="114" t="n">
        <v>1.04565719920564</v>
      </c>
      <c r="I388" s="115"/>
      <c r="J388" s="115"/>
      <c r="K388" s="114" t="n">
        <v>-0.0551116706547441</v>
      </c>
      <c r="L388" s="114" t="n">
        <v>1.23292287419636</v>
      </c>
      <c r="M388" s="114" t="n">
        <v>-0.0551116706547441</v>
      </c>
      <c r="N388" s="115"/>
      <c r="O388" s="115"/>
      <c r="P388" s="114"/>
      <c r="Q388" s="114"/>
    </row>
    <row r="389" customFormat="false" ht="15" hidden="false" customHeight="false" outlineLevel="0" collapsed="false">
      <c r="A389" s="113" t="s">
        <v>671</v>
      </c>
      <c r="B389" s="114"/>
      <c r="C389" s="114" t="n">
        <v>-0.0413206051818293</v>
      </c>
      <c r="D389" s="114"/>
      <c r="E389" s="114" t="n">
        <v>0.467336268531479</v>
      </c>
      <c r="F389" s="114"/>
      <c r="G389" s="114" t="n">
        <f aca="false">H389</f>
        <v>0.467336268531479</v>
      </c>
      <c r="H389" s="114" t="n">
        <v>0.467336268531479</v>
      </c>
      <c r="I389" s="115"/>
      <c r="J389" s="115"/>
      <c r="K389" s="114" t="n">
        <v>0.0366218340277035</v>
      </c>
      <c r="L389" s="114" t="n">
        <v>0.387903175786488</v>
      </c>
      <c r="M389" s="114" t="n">
        <v>0.0366218340277035</v>
      </c>
      <c r="N389" s="115"/>
      <c r="O389" s="115"/>
      <c r="P389" s="114"/>
      <c r="Q389" s="114"/>
    </row>
    <row r="390" customFormat="false" ht="15" hidden="false" customHeight="false" outlineLevel="0" collapsed="false">
      <c r="A390" s="113" t="s">
        <v>672</v>
      </c>
      <c r="B390" s="114"/>
      <c r="C390" s="114" t="n">
        <v>0.0751643479248043</v>
      </c>
      <c r="D390" s="114"/>
      <c r="E390" s="114" t="n">
        <v>0.0599642736506361</v>
      </c>
      <c r="F390" s="114"/>
      <c r="G390" s="114" t="n">
        <f aca="false">H390</f>
        <v>0.0599642736506361</v>
      </c>
      <c r="H390" s="114" t="n">
        <v>0.0599642736506361</v>
      </c>
      <c r="I390" s="115"/>
      <c r="J390" s="115"/>
      <c r="K390" s="114" t="n">
        <v>0.0160308492736268</v>
      </c>
      <c r="L390" s="114" t="n">
        <v>-0.00346179971631673</v>
      </c>
      <c r="M390" s="114" t="n">
        <v>0.0160308492736268</v>
      </c>
      <c r="N390" s="115"/>
      <c r="O390" s="115"/>
      <c r="P390" s="114"/>
      <c r="Q390" s="114"/>
    </row>
    <row r="391" customFormat="false" ht="15" hidden="false" customHeight="false" outlineLevel="0" collapsed="false">
      <c r="A391" s="113" t="s">
        <v>673</v>
      </c>
      <c r="B391" s="114"/>
      <c r="C391" s="114" t="n">
        <v>0.0851232954711529</v>
      </c>
      <c r="D391" s="114"/>
      <c r="E391" s="114" t="n">
        <v>-0.000910225285072818</v>
      </c>
      <c r="F391" s="114"/>
      <c r="G391" s="114" t="n">
        <f aca="false">H391</f>
        <v>-0.000910225285072818</v>
      </c>
      <c r="H391" s="114" t="n">
        <v>-0.000910225285072818</v>
      </c>
      <c r="I391" s="115"/>
      <c r="J391" s="115"/>
      <c r="K391" s="114" t="n">
        <v>0.0961529932034957</v>
      </c>
      <c r="L391" s="114" t="n">
        <v>0.108900065250162</v>
      </c>
      <c r="M391" s="114" t="n">
        <v>0.0961529932034957</v>
      </c>
      <c r="N391" s="115"/>
      <c r="O391" s="115"/>
      <c r="P391" s="114"/>
      <c r="Q391" s="114"/>
    </row>
    <row r="392" customFormat="false" ht="15" hidden="false" customHeight="false" outlineLevel="0" collapsed="false">
      <c r="A392" s="113" t="s">
        <v>674</v>
      </c>
      <c r="B392" s="114"/>
      <c r="C392" s="114" t="n">
        <v>-0.004660610048251</v>
      </c>
      <c r="D392" s="114"/>
      <c r="E392" s="114" t="n">
        <v>-0.0108146758299027</v>
      </c>
      <c r="F392" s="114"/>
      <c r="G392" s="114" t="n">
        <f aca="false">H392</f>
        <v>-0.0108146758299027</v>
      </c>
      <c r="H392" s="114" t="n">
        <v>-0.0108146758299027</v>
      </c>
      <c r="I392" s="115"/>
      <c r="J392" s="115"/>
      <c r="K392" s="114" t="n">
        <v>-0.124162739439094</v>
      </c>
      <c r="L392" s="114" t="n">
        <v>-0.0760148110162889</v>
      </c>
      <c r="M392" s="114" t="n">
        <v>-0.124162739439094</v>
      </c>
      <c r="N392" s="115"/>
      <c r="O392" s="115"/>
      <c r="P392" s="114"/>
      <c r="Q392" s="114"/>
    </row>
    <row r="393" customFormat="false" ht="15" hidden="false" customHeight="false" outlineLevel="0" collapsed="false">
      <c r="A393" s="113" t="s">
        <v>675</v>
      </c>
      <c r="B393" s="114"/>
      <c r="C393" s="114" t="n">
        <v>-0.00033527042633264</v>
      </c>
      <c r="D393" s="114"/>
      <c r="E393" s="114" t="n">
        <v>0.00949324779182532</v>
      </c>
      <c r="F393" s="114"/>
      <c r="G393" s="114" t="n">
        <f aca="false">H393</f>
        <v>0.00949324779182532</v>
      </c>
      <c r="H393" s="114" t="n">
        <v>0.00949324779182532</v>
      </c>
      <c r="I393" s="115"/>
      <c r="J393" s="115"/>
      <c r="K393" s="114" t="n">
        <v>0.0532759870873548</v>
      </c>
      <c r="L393" s="114" t="n">
        <v>0.0663826135092657</v>
      </c>
      <c r="M393" s="114" t="n">
        <v>0.0532759870873548</v>
      </c>
      <c r="N393" s="115"/>
      <c r="O393" s="115"/>
      <c r="P393" s="114"/>
      <c r="Q393" s="114"/>
    </row>
    <row r="394" customFormat="false" ht="15" hidden="false" customHeight="false" outlineLevel="0" collapsed="false">
      <c r="A394" s="113" t="s">
        <v>676</v>
      </c>
      <c r="B394" s="114" t="n">
        <v>1</v>
      </c>
      <c r="C394" s="114" t="n">
        <v>1.00354107559563</v>
      </c>
      <c r="D394" s="114" t="n">
        <v>1</v>
      </c>
      <c r="E394" s="114" t="n">
        <v>0.514092555324171</v>
      </c>
      <c r="F394" s="114" t="n">
        <v>1</v>
      </c>
      <c r="G394" s="114" t="n">
        <f aca="false">H394</f>
        <v>1.02818511064834</v>
      </c>
      <c r="H394" s="114" t="n">
        <v>1.02818511064834</v>
      </c>
      <c r="I394" s="115" t="n">
        <v>1</v>
      </c>
      <c r="J394" s="115" t="n">
        <v>1</v>
      </c>
      <c r="K394" s="114" t="n">
        <v>1.05946871827247</v>
      </c>
      <c r="L394" s="114" t="n">
        <v>1.0241702461997</v>
      </c>
      <c r="M394" s="114" t="n">
        <v>1.05946871827247</v>
      </c>
      <c r="N394" s="115" t="n">
        <v>1</v>
      </c>
      <c r="O394" s="115" t="n">
        <v>1</v>
      </c>
      <c r="P394" s="114" t="n">
        <v>1</v>
      </c>
      <c r="Q394" s="114" t="n">
        <v>1</v>
      </c>
    </row>
    <row r="395" customFormat="false" ht="15" hidden="false" customHeight="false" outlineLevel="0" collapsed="false">
      <c r="A395" s="113" t="s">
        <v>677</v>
      </c>
      <c r="B395" s="114"/>
      <c r="C395" s="114"/>
      <c r="D395" s="114"/>
      <c r="E395" s="114" t="n">
        <v>0.51</v>
      </c>
      <c r="F395" s="114"/>
      <c r="G395" s="114" t="n">
        <f aca="false">H395</f>
        <v>1.02</v>
      </c>
      <c r="H395" s="114" t="n">
        <v>1.02</v>
      </c>
      <c r="I395" s="115"/>
      <c r="J395" s="115"/>
      <c r="K395" s="114" t="n">
        <v>0.03</v>
      </c>
      <c r="L395" s="114" t="n">
        <v>0.104</v>
      </c>
      <c r="M395" s="114" t="n">
        <v>0.03</v>
      </c>
      <c r="N395" s="115"/>
      <c r="O395" s="115"/>
      <c r="P395" s="114"/>
      <c r="Q395" s="114"/>
    </row>
    <row r="397" customFormat="false" ht="15" hidden="false" customHeight="false" outlineLevel="0" collapsed="false">
      <c r="A397" s="109" t="s">
        <v>308</v>
      </c>
      <c r="B397" s="110" t="s">
        <v>373</v>
      </c>
      <c r="C397" s="110" t="s">
        <v>453</v>
      </c>
      <c r="D397" s="110" t="s">
        <v>666</v>
      </c>
      <c r="E397" s="110" t="s">
        <v>506</v>
      </c>
      <c r="F397" s="110" t="s">
        <v>494</v>
      </c>
      <c r="G397" s="110" t="s">
        <v>521</v>
      </c>
      <c r="H397" s="110" t="s">
        <v>537</v>
      </c>
      <c r="I397" s="111" t="s">
        <v>514</v>
      </c>
      <c r="J397" s="111" t="s">
        <v>498</v>
      </c>
      <c r="K397" s="110" t="s">
        <v>508</v>
      </c>
      <c r="L397" s="110" t="s">
        <v>523</v>
      </c>
      <c r="M397" s="110" t="s">
        <v>539</v>
      </c>
      <c r="N397" s="111" t="s">
        <v>518</v>
      </c>
      <c r="O397" s="111" t="s">
        <v>502</v>
      </c>
      <c r="P397" s="110" t="s">
        <v>488</v>
      </c>
      <c r="Q397" s="110" t="s">
        <v>510</v>
      </c>
    </row>
    <row r="398" customFormat="false" ht="15" hidden="false" customHeight="false" outlineLevel="0" collapsed="false">
      <c r="A398" s="113" t="s">
        <v>669</v>
      </c>
      <c r="B398" s="114" t="n">
        <v>1.11394335230684</v>
      </c>
      <c r="C398" s="114" t="n">
        <v>1.02530586526477</v>
      </c>
      <c r="D398" s="114" t="n">
        <v>0.845098040014257</v>
      </c>
      <c r="E398" s="114" t="n">
        <v>-1.43584340913653</v>
      </c>
      <c r="F398" s="114" t="n">
        <v>-3</v>
      </c>
      <c r="G398" s="114" t="n">
        <v>-1.0379371789177</v>
      </c>
      <c r="H398" s="114" t="n">
        <v>-1.04810569509235</v>
      </c>
      <c r="I398" s="115" t="n">
        <v>-3</v>
      </c>
      <c r="J398" s="115" t="n">
        <v>-3</v>
      </c>
      <c r="K398" s="114" t="n">
        <v>-2.56170641604807</v>
      </c>
      <c r="L398" s="114" t="n">
        <v>-1.84105696783472</v>
      </c>
      <c r="M398" s="114" t="n">
        <v>-2.41075671133131</v>
      </c>
      <c r="N398" s="115" t="n">
        <v>-3</v>
      </c>
      <c r="O398" s="115" t="n">
        <v>-3</v>
      </c>
      <c r="P398" s="114" t="n">
        <v>0.317707890429047</v>
      </c>
      <c r="Q398" s="114" t="n">
        <v>-3</v>
      </c>
    </row>
    <row r="399" customFormat="false" ht="15" hidden="false" customHeight="false" outlineLevel="0" collapsed="false">
      <c r="A399" s="113" t="s">
        <v>670</v>
      </c>
      <c r="B399" s="114"/>
      <c r="C399" s="114"/>
      <c r="D399" s="114"/>
      <c r="E399" s="114" t="n">
        <v>-0.00612498303326352</v>
      </c>
      <c r="F399" s="114"/>
      <c r="G399" s="114" t="n">
        <v>0.0352107202860775</v>
      </c>
      <c r="H399" s="114" t="n">
        <v>0.0862784423499186</v>
      </c>
      <c r="I399" s="115"/>
      <c r="J399" s="115"/>
      <c r="K399" s="114" t="n">
        <v>-0.123678280679579</v>
      </c>
      <c r="L399" s="114" t="n">
        <v>0.924566021477606</v>
      </c>
      <c r="M399" s="114" t="n">
        <v>-0.0297479216801793</v>
      </c>
      <c r="N399" s="115"/>
      <c r="O399" s="115"/>
      <c r="P399" s="114" t="n">
        <v>0.0165835195309147</v>
      </c>
      <c r="Q399" s="114"/>
    </row>
    <row r="400" customFormat="false" ht="15" hidden="false" customHeight="false" outlineLevel="0" collapsed="false">
      <c r="A400" s="113" t="s">
        <v>671</v>
      </c>
      <c r="B400" s="114"/>
      <c r="C400" s="114"/>
      <c r="D400" s="114"/>
      <c r="E400" s="114" t="n">
        <v>0.0192252604291045</v>
      </c>
      <c r="F400" s="114"/>
      <c r="G400" s="114" t="n">
        <v>0.0204018077094649</v>
      </c>
      <c r="H400" s="114" t="n">
        <v>0.0436155657896304</v>
      </c>
      <c r="I400" s="115"/>
      <c r="J400" s="115"/>
      <c r="K400" s="114" t="n">
        <v>-0.074628192843956</v>
      </c>
      <c r="L400" s="114" t="n">
        <v>0.260245953509085</v>
      </c>
      <c r="M400" s="114" t="n">
        <v>-0.0573229378328157</v>
      </c>
      <c r="N400" s="115"/>
      <c r="O400" s="115"/>
      <c r="P400" s="114" t="n">
        <v>-0.10706262307584</v>
      </c>
      <c r="Q400" s="114"/>
    </row>
    <row r="401" customFormat="false" ht="15" hidden="false" customHeight="false" outlineLevel="0" collapsed="false">
      <c r="A401" s="113" t="s">
        <v>672</v>
      </c>
      <c r="B401" s="114"/>
      <c r="C401" s="114"/>
      <c r="D401" s="114"/>
      <c r="E401" s="114" t="n">
        <v>-0.190144821811968</v>
      </c>
      <c r="F401" s="114"/>
      <c r="G401" s="114" t="n">
        <v>-0.0679332923301199</v>
      </c>
      <c r="H401" s="114" t="n">
        <v>-0.0479315705193204</v>
      </c>
      <c r="I401" s="115"/>
      <c r="J401" s="115"/>
      <c r="K401" s="114" t="n">
        <v>-0.130659368475205</v>
      </c>
      <c r="L401" s="114" t="n">
        <v>0.0684556577200002</v>
      </c>
      <c r="M401" s="114" t="n">
        <v>-0.0297219832989127</v>
      </c>
      <c r="N401" s="115"/>
      <c r="O401" s="115"/>
      <c r="P401" s="114" t="n">
        <v>-0.175474884038254</v>
      </c>
      <c r="Q401" s="114"/>
    </row>
    <row r="402" customFormat="false" ht="15" hidden="false" customHeight="false" outlineLevel="0" collapsed="false">
      <c r="A402" s="113" t="s">
        <v>673</v>
      </c>
      <c r="B402" s="114"/>
      <c r="C402" s="114"/>
      <c r="D402" s="114"/>
      <c r="E402" s="114" t="n">
        <v>0.296485318672303</v>
      </c>
      <c r="F402" s="114"/>
      <c r="G402" s="114" t="n">
        <v>0.124653556373991</v>
      </c>
      <c r="H402" s="114" t="n">
        <v>0.126118756171394</v>
      </c>
      <c r="I402" s="115"/>
      <c r="J402" s="115"/>
      <c r="K402" s="114" t="n">
        <v>-0.00437979662490174</v>
      </c>
      <c r="L402" s="114" t="n">
        <v>0.133121281517185</v>
      </c>
      <c r="M402" s="114" t="n">
        <v>-0.153434314523825</v>
      </c>
      <c r="N402" s="115"/>
      <c r="O402" s="115"/>
      <c r="P402" s="114" t="n">
        <v>-0.0334799269801966</v>
      </c>
      <c r="Q402" s="114"/>
    </row>
    <row r="403" customFormat="false" ht="15" hidden="false" customHeight="false" outlineLevel="0" collapsed="false">
      <c r="A403" s="113" t="s">
        <v>674</v>
      </c>
      <c r="B403" s="114"/>
      <c r="C403" s="114"/>
      <c r="D403" s="114"/>
      <c r="E403" s="114" t="n">
        <v>0.0415712099186932</v>
      </c>
      <c r="F403" s="114"/>
      <c r="G403" s="114" t="n">
        <v>-0.0398858751990467</v>
      </c>
      <c r="H403" s="114" t="n">
        <v>-0.0255563384560462</v>
      </c>
      <c r="I403" s="115"/>
      <c r="J403" s="115"/>
      <c r="K403" s="114" t="n">
        <v>0.0576551953126636</v>
      </c>
      <c r="L403" s="114" t="n">
        <v>-0.19075473147566</v>
      </c>
      <c r="M403" s="114" t="n">
        <v>0.0192421151956791</v>
      </c>
      <c r="N403" s="115"/>
      <c r="O403" s="115"/>
      <c r="P403" s="114" t="n">
        <v>-0.0485027700905291</v>
      </c>
      <c r="Q403" s="114"/>
    </row>
    <row r="404" customFormat="false" ht="15" hidden="false" customHeight="false" outlineLevel="0" collapsed="false">
      <c r="A404" s="113" t="s">
        <v>675</v>
      </c>
      <c r="B404" s="114"/>
      <c r="C404" s="114"/>
      <c r="D404" s="114"/>
      <c r="E404" s="114" t="n">
        <v>-0.103803533851669</v>
      </c>
      <c r="F404" s="114"/>
      <c r="G404" s="114" t="n">
        <v>-0.0801893080976977</v>
      </c>
      <c r="H404" s="114" t="n">
        <v>-0.0795222484786721</v>
      </c>
      <c r="I404" s="115"/>
      <c r="J404" s="115"/>
      <c r="K404" s="114" t="n">
        <v>0.0469895164034768</v>
      </c>
      <c r="L404" s="114" t="n">
        <v>-0.029215818987681</v>
      </c>
      <c r="M404" s="114" t="n">
        <v>-0.0109841155494003</v>
      </c>
      <c r="N404" s="115"/>
      <c r="O404" s="115"/>
      <c r="P404" s="114" t="n">
        <v>-0.0928439838212212</v>
      </c>
      <c r="Q404" s="114"/>
    </row>
    <row r="405" customFormat="false" ht="15" hidden="false" customHeight="false" outlineLevel="0" collapsed="false">
      <c r="A405" s="113" t="s">
        <v>676</v>
      </c>
      <c r="B405" s="114" t="n">
        <v>1</v>
      </c>
      <c r="C405" s="114" t="n">
        <v>1</v>
      </c>
      <c r="D405" s="114" t="n">
        <v>1</v>
      </c>
      <c r="E405" s="114" t="n">
        <v>1.10725416955612</v>
      </c>
      <c r="F405" s="114" t="n">
        <v>1</v>
      </c>
      <c r="G405" s="114" t="n">
        <v>1.06918461760404</v>
      </c>
      <c r="H405" s="114" t="n">
        <v>1.06121784397792</v>
      </c>
      <c r="I405" s="115" t="n">
        <v>1</v>
      </c>
      <c r="J405" s="115" t="n">
        <v>1</v>
      </c>
      <c r="K405" s="114" t="n">
        <v>1.1364713137089</v>
      </c>
      <c r="L405" s="114" t="n">
        <v>1.17450852936333</v>
      </c>
      <c r="M405" s="114" t="n">
        <v>1.03772227155601</v>
      </c>
      <c r="N405" s="115" t="n">
        <v>1</v>
      </c>
      <c r="O405" s="115" t="n">
        <v>1</v>
      </c>
      <c r="P405" s="114" t="n">
        <v>1.12583614657986</v>
      </c>
      <c r="Q405" s="114" t="n">
        <v>1</v>
      </c>
    </row>
    <row r="406" customFormat="false" ht="15" hidden="false" customHeight="false" outlineLevel="0" collapsed="false">
      <c r="A406" s="113" t="s">
        <v>677</v>
      </c>
      <c r="B406" s="114"/>
      <c r="C406" s="114"/>
      <c r="D406" s="114"/>
      <c r="E406" s="114" t="n">
        <v>0.158</v>
      </c>
      <c r="F406" s="114"/>
      <c r="G406" s="114" t="n">
        <v>0.22</v>
      </c>
      <c r="H406" s="114" t="n">
        <v>0.21</v>
      </c>
      <c r="I406" s="115"/>
      <c r="J406" s="115"/>
      <c r="K406" s="114" t="n">
        <v>0.006</v>
      </c>
      <c r="L406" s="114" t="n">
        <v>0.0172</v>
      </c>
      <c r="M406" s="114" t="n">
        <v>0.007</v>
      </c>
      <c r="N406" s="115"/>
      <c r="O406" s="115"/>
      <c r="P406" s="114" t="n">
        <v>4.6</v>
      </c>
      <c r="Q406" s="114"/>
    </row>
    <row r="408" customFormat="false" ht="15" hidden="false" customHeight="false" outlineLevel="0" collapsed="false">
      <c r="A408" s="119" t="s">
        <v>321</v>
      </c>
      <c r="B408" s="110" t="s">
        <v>373</v>
      </c>
      <c r="C408" s="110" t="s">
        <v>453</v>
      </c>
      <c r="D408" s="110" t="s">
        <v>666</v>
      </c>
      <c r="E408" s="110" t="s">
        <v>506</v>
      </c>
      <c r="F408" s="110" t="s">
        <v>494</v>
      </c>
      <c r="G408" s="110" t="s">
        <v>521</v>
      </c>
      <c r="H408" s="110" t="s">
        <v>537</v>
      </c>
      <c r="I408" s="111" t="s">
        <v>514</v>
      </c>
      <c r="J408" s="111" t="s">
        <v>498</v>
      </c>
      <c r="K408" s="110" t="s">
        <v>508</v>
      </c>
      <c r="L408" s="110" t="s">
        <v>523</v>
      </c>
      <c r="M408" s="110" t="s">
        <v>539</v>
      </c>
      <c r="N408" s="111" t="s">
        <v>518</v>
      </c>
      <c r="O408" s="111" t="s">
        <v>502</v>
      </c>
      <c r="P408" s="110" t="s">
        <v>488</v>
      </c>
      <c r="Q408" s="110" t="s">
        <v>510</v>
      </c>
      <c r="U408" s="120"/>
    </row>
    <row r="409" customFormat="false" ht="15" hidden="false" customHeight="false" outlineLevel="0" collapsed="false">
      <c r="A409" s="113" t="s">
        <v>669</v>
      </c>
      <c r="B409" s="114" t="n">
        <v>0</v>
      </c>
      <c r="C409" s="114" t="n">
        <v>0</v>
      </c>
      <c r="D409" s="114" t="n">
        <v>0</v>
      </c>
      <c r="E409" s="114" t="n">
        <v>0</v>
      </c>
      <c r="F409" s="114" t="n">
        <v>0</v>
      </c>
      <c r="G409" s="114" t="n">
        <v>0</v>
      </c>
      <c r="H409" s="114" t="n">
        <v>0</v>
      </c>
      <c r="I409" s="114" t="n">
        <v>0</v>
      </c>
      <c r="J409" s="114" t="n">
        <v>0</v>
      </c>
      <c r="K409" s="114" t="n">
        <v>0</v>
      </c>
      <c r="L409" s="114" t="n">
        <v>0</v>
      </c>
      <c r="M409" s="114" t="n">
        <v>0</v>
      </c>
      <c r="N409" s="114" t="n">
        <v>0</v>
      </c>
      <c r="O409" s="114" t="n">
        <v>0</v>
      </c>
      <c r="P409" s="114" t="n">
        <v>0</v>
      </c>
      <c r="Q409" s="114" t="n">
        <v>0</v>
      </c>
    </row>
    <row r="410" customFormat="false" ht="15" hidden="false" customHeight="false" outlineLevel="0" collapsed="false">
      <c r="A410" s="113" t="s">
        <v>670</v>
      </c>
      <c r="B410" s="114"/>
      <c r="C410" s="114" t="n">
        <v>0</v>
      </c>
      <c r="D410" s="114" t="n">
        <v>0</v>
      </c>
      <c r="E410" s="114" t="n">
        <v>0</v>
      </c>
      <c r="F410" s="114" t="n">
        <v>0</v>
      </c>
      <c r="G410" s="114" t="n">
        <v>0</v>
      </c>
      <c r="H410" s="114" t="n">
        <v>0</v>
      </c>
      <c r="I410" s="114" t="n">
        <v>0</v>
      </c>
      <c r="J410" s="114" t="n">
        <v>0</v>
      </c>
      <c r="K410" s="114" t="n">
        <v>0</v>
      </c>
      <c r="L410" s="114" t="n">
        <v>0</v>
      </c>
      <c r="M410" s="114" t="n">
        <v>0</v>
      </c>
      <c r="N410" s="114" t="n">
        <v>0</v>
      </c>
      <c r="O410" s="114" t="n">
        <v>0</v>
      </c>
      <c r="P410" s="114" t="n">
        <v>0</v>
      </c>
      <c r="Q410" s="114" t="n">
        <v>0</v>
      </c>
    </row>
    <row r="411" customFormat="false" ht="15" hidden="false" customHeight="false" outlineLevel="0" collapsed="false">
      <c r="A411" s="113" t="s">
        <v>671</v>
      </c>
      <c r="B411" s="114"/>
      <c r="C411" s="114" t="n">
        <v>0</v>
      </c>
      <c r="D411" s="114" t="n">
        <v>0</v>
      </c>
      <c r="E411" s="114" t="n">
        <v>0</v>
      </c>
      <c r="F411" s="114" t="n">
        <v>0</v>
      </c>
      <c r="G411" s="114" t="n">
        <v>0</v>
      </c>
      <c r="H411" s="114" t="n">
        <v>0</v>
      </c>
      <c r="I411" s="114" t="n">
        <v>0</v>
      </c>
      <c r="J411" s="114" t="n">
        <v>0</v>
      </c>
      <c r="K411" s="114" t="n">
        <v>0</v>
      </c>
      <c r="L411" s="114" t="n">
        <v>0</v>
      </c>
      <c r="M411" s="114" t="n">
        <v>0</v>
      </c>
      <c r="N411" s="114" t="n">
        <v>0</v>
      </c>
      <c r="O411" s="114" t="n">
        <v>0</v>
      </c>
      <c r="P411" s="114" t="n">
        <v>0</v>
      </c>
      <c r="Q411" s="114" t="n">
        <v>0</v>
      </c>
    </row>
    <row r="412" customFormat="false" ht="15" hidden="false" customHeight="false" outlineLevel="0" collapsed="false">
      <c r="A412" s="113" t="s">
        <v>672</v>
      </c>
      <c r="B412" s="114"/>
      <c r="C412" s="114" t="n">
        <v>0</v>
      </c>
      <c r="D412" s="114" t="n">
        <v>0</v>
      </c>
      <c r="E412" s="114" t="n">
        <v>0</v>
      </c>
      <c r="F412" s="114" t="n">
        <v>0</v>
      </c>
      <c r="G412" s="114" t="n">
        <v>0</v>
      </c>
      <c r="H412" s="114" t="n">
        <v>0</v>
      </c>
      <c r="I412" s="114" t="n">
        <v>0</v>
      </c>
      <c r="J412" s="114" t="n">
        <v>0</v>
      </c>
      <c r="K412" s="114" t="n">
        <v>0</v>
      </c>
      <c r="L412" s="114" t="n">
        <v>0</v>
      </c>
      <c r="M412" s="114" t="n">
        <v>0</v>
      </c>
      <c r="N412" s="114" t="n">
        <v>0</v>
      </c>
      <c r="O412" s="114" t="n">
        <v>0</v>
      </c>
      <c r="P412" s="114" t="n">
        <v>0</v>
      </c>
      <c r="Q412" s="114" t="n">
        <v>0</v>
      </c>
    </row>
    <row r="413" customFormat="false" ht="15" hidden="false" customHeight="false" outlineLevel="0" collapsed="false">
      <c r="A413" s="113" t="s">
        <v>673</v>
      </c>
      <c r="B413" s="114"/>
      <c r="C413" s="114" t="n">
        <v>0</v>
      </c>
      <c r="D413" s="114" t="n">
        <v>0</v>
      </c>
      <c r="E413" s="114" t="n">
        <v>0</v>
      </c>
      <c r="F413" s="114" t="n">
        <v>0</v>
      </c>
      <c r="G413" s="114" t="n">
        <v>0</v>
      </c>
      <c r="H413" s="114" t="n">
        <v>0</v>
      </c>
      <c r="I413" s="114" t="n">
        <v>0</v>
      </c>
      <c r="J413" s="114" t="n">
        <v>0</v>
      </c>
      <c r="K413" s="114" t="n">
        <v>0</v>
      </c>
      <c r="L413" s="114" t="n">
        <v>0</v>
      </c>
      <c r="M413" s="114" t="n">
        <v>0</v>
      </c>
      <c r="N413" s="114" t="n">
        <v>0</v>
      </c>
      <c r="O413" s="114" t="n">
        <v>0</v>
      </c>
      <c r="P413" s="114" t="n">
        <v>0</v>
      </c>
      <c r="Q413" s="114" t="n">
        <v>0</v>
      </c>
    </row>
    <row r="414" customFormat="false" ht="15" hidden="false" customHeight="false" outlineLevel="0" collapsed="false">
      <c r="A414" s="113" t="s">
        <v>674</v>
      </c>
      <c r="B414" s="114"/>
      <c r="C414" s="114" t="n">
        <v>0</v>
      </c>
      <c r="D414" s="114" t="n">
        <v>0</v>
      </c>
      <c r="E414" s="114" t="n">
        <v>0</v>
      </c>
      <c r="F414" s="114" t="n">
        <v>0</v>
      </c>
      <c r="G414" s="114" t="n">
        <v>0</v>
      </c>
      <c r="H414" s="114" t="n">
        <v>0</v>
      </c>
      <c r="I414" s="114" t="n">
        <v>0</v>
      </c>
      <c r="J414" s="114" t="n">
        <v>0</v>
      </c>
      <c r="K414" s="114" t="n">
        <v>0</v>
      </c>
      <c r="L414" s="114" t="n">
        <v>0</v>
      </c>
      <c r="M414" s="114" t="n">
        <v>0</v>
      </c>
      <c r="N414" s="114" t="n">
        <v>0</v>
      </c>
      <c r="O414" s="114" t="n">
        <v>0</v>
      </c>
      <c r="P414" s="114" t="n">
        <v>0</v>
      </c>
      <c r="Q414" s="114" t="n">
        <v>0</v>
      </c>
    </row>
    <row r="415" customFormat="false" ht="15" hidden="false" customHeight="false" outlineLevel="0" collapsed="false">
      <c r="A415" s="113" t="s">
        <v>675</v>
      </c>
      <c r="B415" s="114"/>
      <c r="C415" s="114" t="n">
        <v>0</v>
      </c>
      <c r="D415" s="114" t="n">
        <v>0</v>
      </c>
      <c r="E415" s="114" t="n">
        <v>0</v>
      </c>
      <c r="F415" s="114" t="n">
        <v>0</v>
      </c>
      <c r="G415" s="114" t="n">
        <v>0</v>
      </c>
      <c r="H415" s="114" t="n">
        <v>0</v>
      </c>
      <c r="I415" s="114" t="n">
        <v>0</v>
      </c>
      <c r="J415" s="114" t="n">
        <v>0</v>
      </c>
      <c r="K415" s="114" t="n">
        <v>0</v>
      </c>
      <c r="L415" s="114" t="n">
        <v>0</v>
      </c>
      <c r="M415" s="114" t="n">
        <v>0</v>
      </c>
      <c r="N415" s="114" t="n">
        <v>0</v>
      </c>
      <c r="O415" s="114" t="n">
        <v>0</v>
      </c>
      <c r="P415" s="114" t="n">
        <v>0</v>
      </c>
      <c r="Q415" s="114" t="n">
        <v>0</v>
      </c>
    </row>
    <row r="416" customFormat="false" ht="15" hidden="false" customHeight="false" outlineLevel="0" collapsed="false">
      <c r="A416" s="113" t="s">
        <v>676</v>
      </c>
      <c r="B416" s="114" t="n">
        <v>0</v>
      </c>
      <c r="C416" s="114" t="n">
        <v>0</v>
      </c>
      <c r="D416" s="114" t="n">
        <v>0</v>
      </c>
      <c r="E416" s="114" t="n">
        <v>0</v>
      </c>
      <c r="F416" s="114" t="n">
        <v>0</v>
      </c>
      <c r="G416" s="114" t="n">
        <v>0</v>
      </c>
      <c r="H416" s="114" t="n">
        <v>0</v>
      </c>
      <c r="I416" s="114" t="n">
        <v>0</v>
      </c>
      <c r="J416" s="114" t="n">
        <v>0</v>
      </c>
      <c r="K416" s="114" t="n">
        <v>0</v>
      </c>
      <c r="L416" s="114" t="n">
        <v>0</v>
      </c>
      <c r="M416" s="114" t="n">
        <v>0</v>
      </c>
      <c r="N416" s="114" t="n">
        <v>0</v>
      </c>
      <c r="O416" s="114" t="n">
        <v>0</v>
      </c>
      <c r="P416" s="114" t="n">
        <v>0</v>
      </c>
      <c r="Q416" s="114" t="n">
        <v>0</v>
      </c>
    </row>
    <row r="417" customFormat="false" ht="15" hidden="false" customHeight="false" outlineLevel="0" collapsed="false">
      <c r="A417" s="113" t="s">
        <v>677</v>
      </c>
      <c r="B417" s="114"/>
      <c r="C417" s="114" t="n">
        <v>0</v>
      </c>
      <c r="D417" s="114" t="n">
        <v>0</v>
      </c>
      <c r="E417" s="114" t="n">
        <v>0</v>
      </c>
      <c r="F417" s="114" t="n">
        <v>0</v>
      </c>
      <c r="G417" s="114" t="n">
        <v>0</v>
      </c>
      <c r="H417" s="114" t="n">
        <v>0</v>
      </c>
      <c r="I417" s="114" t="n">
        <v>0</v>
      </c>
      <c r="J417" s="114" t="n">
        <v>0</v>
      </c>
      <c r="K417" s="114" t="n">
        <v>0</v>
      </c>
      <c r="L417" s="114" t="n">
        <v>0</v>
      </c>
      <c r="M417" s="114" t="n">
        <v>0</v>
      </c>
      <c r="N417" s="114" t="n">
        <v>0</v>
      </c>
      <c r="O417" s="114" t="n">
        <v>0</v>
      </c>
      <c r="P417" s="114" t="n">
        <v>0</v>
      </c>
      <c r="Q417" s="114" t="n">
        <v>0</v>
      </c>
    </row>
    <row r="418" customFormat="false" ht="15" hidden="false" customHeight="false" outlineLevel="0" collapsed="false">
      <c r="A418" s="121"/>
      <c r="B418" s="121"/>
      <c r="C418" s="121"/>
      <c r="D418" s="121"/>
      <c r="E418" s="121"/>
      <c r="F418" s="121"/>
      <c r="G418" s="121"/>
      <c r="H418" s="121"/>
      <c r="I418" s="121"/>
      <c r="J418" s="121"/>
      <c r="K418" s="121"/>
      <c r="L418" s="121"/>
      <c r="M418" s="121"/>
      <c r="N418" s="121"/>
      <c r="O418" s="121"/>
      <c r="P418" s="121"/>
      <c r="Q418" s="121"/>
      <c r="R418" s="121"/>
    </row>
    <row r="419" customFormat="false" ht="15" hidden="false" customHeight="false" outlineLevel="0" collapsed="false">
      <c r="A419" s="119" t="s">
        <v>329</v>
      </c>
      <c r="B419" s="110" t="s">
        <v>373</v>
      </c>
      <c r="C419" s="110" t="s">
        <v>453</v>
      </c>
      <c r="D419" s="110" t="s">
        <v>666</v>
      </c>
      <c r="E419" s="110" t="s">
        <v>506</v>
      </c>
      <c r="F419" s="110" t="s">
        <v>494</v>
      </c>
      <c r="G419" s="110" t="s">
        <v>521</v>
      </c>
      <c r="H419" s="110" t="s">
        <v>537</v>
      </c>
      <c r="I419" s="111" t="s">
        <v>514</v>
      </c>
      <c r="J419" s="111" t="s">
        <v>498</v>
      </c>
      <c r="K419" s="110" t="s">
        <v>508</v>
      </c>
      <c r="L419" s="110" t="s">
        <v>523</v>
      </c>
      <c r="M419" s="110" t="s">
        <v>539</v>
      </c>
      <c r="N419" s="111" t="s">
        <v>518</v>
      </c>
      <c r="O419" s="111" t="s">
        <v>502</v>
      </c>
      <c r="P419" s="110" t="s">
        <v>488</v>
      </c>
      <c r="Q419" s="110" t="s">
        <v>510</v>
      </c>
      <c r="R419" s="121"/>
    </row>
    <row r="420" customFormat="false" ht="15" hidden="false" customHeight="false" outlineLevel="0" collapsed="false">
      <c r="A420" s="113" t="s">
        <v>669</v>
      </c>
      <c r="B420" s="114" t="n">
        <v>0</v>
      </c>
      <c r="C420" s="114" t="n">
        <v>0</v>
      </c>
      <c r="D420" s="114" t="n">
        <v>0</v>
      </c>
      <c r="E420" s="114" t="n">
        <v>0</v>
      </c>
      <c r="F420" s="114" t="n">
        <v>0</v>
      </c>
      <c r="G420" s="114" t="n">
        <v>0</v>
      </c>
      <c r="H420" s="114" t="n">
        <v>0</v>
      </c>
      <c r="I420" s="114" t="n">
        <v>0</v>
      </c>
      <c r="J420" s="114" t="n">
        <v>0</v>
      </c>
      <c r="K420" s="114" t="n">
        <v>0</v>
      </c>
      <c r="L420" s="114" t="n">
        <v>0</v>
      </c>
      <c r="M420" s="114" t="n">
        <v>0</v>
      </c>
      <c r="N420" s="114" t="n">
        <v>0</v>
      </c>
      <c r="O420" s="114" t="n">
        <v>0</v>
      </c>
      <c r="P420" s="114" t="n">
        <v>0</v>
      </c>
      <c r="Q420" s="114" t="n">
        <v>0</v>
      </c>
      <c r="R420" s="121"/>
    </row>
    <row r="421" customFormat="false" ht="15" hidden="false" customHeight="false" outlineLevel="0" collapsed="false">
      <c r="A421" s="113" t="s">
        <v>670</v>
      </c>
      <c r="B421" s="114"/>
      <c r="C421" s="114" t="n">
        <v>0</v>
      </c>
      <c r="D421" s="114" t="n">
        <v>0</v>
      </c>
      <c r="E421" s="114" t="n">
        <v>0</v>
      </c>
      <c r="F421" s="114" t="n">
        <v>0</v>
      </c>
      <c r="G421" s="114" t="n">
        <v>0</v>
      </c>
      <c r="H421" s="114" t="n">
        <v>0</v>
      </c>
      <c r="I421" s="114" t="n">
        <v>0</v>
      </c>
      <c r="J421" s="114" t="n">
        <v>0</v>
      </c>
      <c r="K421" s="114" t="n">
        <v>0</v>
      </c>
      <c r="L421" s="114" t="n">
        <v>0</v>
      </c>
      <c r="M421" s="114" t="n">
        <v>0</v>
      </c>
      <c r="N421" s="114" t="n">
        <v>0</v>
      </c>
      <c r="O421" s="114" t="n">
        <v>0</v>
      </c>
      <c r="P421" s="114" t="n">
        <v>0</v>
      </c>
      <c r="Q421" s="114" t="n">
        <v>0</v>
      </c>
      <c r="R421" s="121"/>
    </row>
    <row r="422" customFormat="false" ht="15" hidden="false" customHeight="false" outlineLevel="0" collapsed="false">
      <c r="A422" s="113" t="s">
        <v>671</v>
      </c>
      <c r="B422" s="114"/>
      <c r="C422" s="114" t="n">
        <v>0</v>
      </c>
      <c r="D422" s="114" t="n">
        <v>0</v>
      </c>
      <c r="E422" s="114" t="n">
        <v>0</v>
      </c>
      <c r="F422" s="114" t="n">
        <v>0</v>
      </c>
      <c r="G422" s="114" t="n">
        <v>0</v>
      </c>
      <c r="H422" s="114" t="n">
        <v>0</v>
      </c>
      <c r="I422" s="114" t="n">
        <v>0</v>
      </c>
      <c r="J422" s="114" t="n">
        <v>0</v>
      </c>
      <c r="K422" s="114" t="n">
        <v>0</v>
      </c>
      <c r="L422" s="114" t="n">
        <v>0</v>
      </c>
      <c r="M422" s="114" t="n">
        <v>0</v>
      </c>
      <c r="N422" s="114" t="n">
        <v>0</v>
      </c>
      <c r="O422" s="114" t="n">
        <v>0</v>
      </c>
      <c r="P422" s="114" t="n">
        <v>0</v>
      </c>
      <c r="Q422" s="114" t="n">
        <v>0</v>
      </c>
      <c r="R422" s="121"/>
    </row>
    <row r="423" customFormat="false" ht="15" hidden="false" customHeight="false" outlineLevel="0" collapsed="false">
      <c r="A423" s="113" t="s">
        <v>672</v>
      </c>
      <c r="B423" s="114"/>
      <c r="C423" s="114" t="n">
        <v>0</v>
      </c>
      <c r="D423" s="114" t="n">
        <v>0</v>
      </c>
      <c r="E423" s="114" t="n">
        <v>0</v>
      </c>
      <c r="F423" s="114" t="n">
        <v>0</v>
      </c>
      <c r="G423" s="114" t="n">
        <v>0</v>
      </c>
      <c r="H423" s="114" t="n">
        <v>0</v>
      </c>
      <c r="I423" s="114" t="n">
        <v>0</v>
      </c>
      <c r="J423" s="114" t="n">
        <v>0</v>
      </c>
      <c r="K423" s="114" t="n">
        <v>0</v>
      </c>
      <c r="L423" s="114" t="n">
        <v>0</v>
      </c>
      <c r="M423" s="114" t="n">
        <v>0</v>
      </c>
      <c r="N423" s="114" t="n">
        <v>0</v>
      </c>
      <c r="O423" s="114" t="n">
        <v>0</v>
      </c>
      <c r="P423" s="114" t="n">
        <v>0</v>
      </c>
      <c r="Q423" s="114" t="n">
        <v>0</v>
      </c>
      <c r="R423" s="121"/>
    </row>
    <row r="424" customFormat="false" ht="15" hidden="false" customHeight="false" outlineLevel="0" collapsed="false">
      <c r="A424" s="113" t="s">
        <v>673</v>
      </c>
      <c r="B424" s="114"/>
      <c r="C424" s="114" t="n">
        <v>0</v>
      </c>
      <c r="D424" s="114" t="n">
        <v>0</v>
      </c>
      <c r="E424" s="114" t="n">
        <v>0</v>
      </c>
      <c r="F424" s="114" t="n">
        <v>0</v>
      </c>
      <c r="G424" s="114" t="n">
        <v>0</v>
      </c>
      <c r="H424" s="114" t="n">
        <v>0</v>
      </c>
      <c r="I424" s="114" t="n">
        <v>0</v>
      </c>
      <c r="J424" s="114" t="n">
        <v>0</v>
      </c>
      <c r="K424" s="114" t="n">
        <v>0</v>
      </c>
      <c r="L424" s="114" t="n">
        <v>0</v>
      </c>
      <c r="M424" s="114" t="n">
        <v>0</v>
      </c>
      <c r="N424" s="114" t="n">
        <v>0</v>
      </c>
      <c r="O424" s="114" t="n">
        <v>0</v>
      </c>
      <c r="P424" s="114" t="n">
        <v>0</v>
      </c>
      <c r="Q424" s="114" t="n">
        <v>0</v>
      </c>
      <c r="R424" s="121"/>
    </row>
    <row r="425" customFormat="false" ht="15" hidden="false" customHeight="false" outlineLevel="0" collapsed="false">
      <c r="A425" s="113" t="s">
        <v>674</v>
      </c>
      <c r="B425" s="114"/>
      <c r="C425" s="114" t="n">
        <v>0</v>
      </c>
      <c r="D425" s="114" t="n">
        <v>0</v>
      </c>
      <c r="E425" s="114" t="n">
        <v>0</v>
      </c>
      <c r="F425" s="114" t="n">
        <v>0</v>
      </c>
      <c r="G425" s="114" t="n">
        <v>0</v>
      </c>
      <c r="H425" s="114" t="n">
        <v>0</v>
      </c>
      <c r="I425" s="114" t="n">
        <v>0</v>
      </c>
      <c r="J425" s="114" t="n">
        <v>0</v>
      </c>
      <c r="K425" s="114" t="n">
        <v>0</v>
      </c>
      <c r="L425" s="114" t="n">
        <v>0</v>
      </c>
      <c r="M425" s="114" t="n">
        <v>0</v>
      </c>
      <c r="N425" s="114" t="n">
        <v>0</v>
      </c>
      <c r="O425" s="114" t="n">
        <v>0</v>
      </c>
      <c r="P425" s="114" t="n">
        <v>0</v>
      </c>
      <c r="Q425" s="114" t="n">
        <v>0</v>
      </c>
      <c r="R425" s="121"/>
    </row>
    <row r="426" customFormat="false" ht="15" hidden="false" customHeight="false" outlineLevel="0" collapsed="false">
      <c r="A426" s="113" t="s">
        <v>675</v>
      </c>
      <c r="B426" s="114"/>
      <c r="C426" s="114" t="n">
        <v>0</v>
      </c>
      <c r="D426" s="114" t="n">
        <v>0</v>
      </c>
      <c r="E426" s="114" t="n">
        <v>0</v>
      </c>
      <c r="F426" s="114" t="n">
        <v>0</v>
      </c>
      <c r="G426" s="114" t="n">
        <v>0</v>
      </c>
      <c r="H426" s="114" t="n">
        <v>0</v>
      </c>
      <c r="I426" s="114" t="n">
        <v>0</v>
      </c>
      <c r="J426" s="114" t="n">
        <v>0</v>
      </c>
      <c r="K426" s="114" t="n">
        <v>0</v>
      </c>
      <c r="L426" s="114" t="n">
        <v>0</v>
      </c>
      <c r="M426" s="114" t="n">
        <v>0</v>
      </c>
      <c r="N426" s="114" t="n">
        <v>0</v>
      </c>
      <c r="O426" s="114" t="n">
        <v>0</v>
      </c>
      <c r="P426" s="114" t="n">
        <v>0</v>
      </c>
      <c r="Q426" s="114" t="n">
        <v>0</v>
      </c>
      <c r="R426" s="121"/>
    </row>
    <row r="427" customFormat="false" ht="15" hidden="false" customHeight="false" outlineLevel="0" collapsed="false">
      <c r="A427" s="113" t="s">
        <v>676</v>
      </c>
      <c r="B427" s="114" t="n">
        <v>0</v>
      </c>
      <c r="C427" s="114" t="n">
        <v>0</v>
      </c>
      <c r="D427" s="114" t="n">
        <v>0</v>
      </c>
      <c r="E427" s="114" t="n">
        <v>0</v>
      </c>
      <c r="F427" s="114" t="n">
        <v>0</v>
      </c>
      <c r="G427" s="114" t="n">
        <v>0</v>
      </c>
      <c r="H427" s="114" t="n">
        <v>0</v>
      </c>
      <c r="I427" s="114" t="n">
        <v>0</v>
      </c>
      <c r="J427" s="114" t="n">
        <v>0</v>
      </c>
      <c r="K427" s="114" t="n">
        <v>0</v>
      </c>
      <c r="L427" s="114" t="n">
        <v>0</v>
      </c>
      <c r="M427" s="114" t="n">
        <v>0</v>
      </c>
      <c r="N427" s="114" t="n">
        <v>0</v>
      </c>
      <c r="O427" s="114" t="n">
        <v>0</v>
      </c>
      <c r="P427" s="114" t="n">
        <v>0</v>
      </c>
      <c r="Q427" s="114" t="n">
        <v>0</v>
      </c>
      <c r="R427" s="121"/>
    </row>
    <row r="428" customFormat="false" ht="15" hidden="false" customHeight="false" outlineLevel="0" collapsed="false">
      <c r="A428" s="113" t="s">
        <v>677</v>
      </c>
      <c r="B428" s="114"/>
      <c r="C428" s="114" t="n">
        <v>0</v>
      </c>
      <c r="D428" s="114" t="n">
        <v>0</v>
      </c>
      <c r="E428" s="114" t="n">
        <v>0</v>
      </c>
      <c r="F428" s="114" t="n">
        <v>0</v>
      </c>
      <c r="G428" s="114" t="n">
        <v>0</v>
      </c>
      <c r="H428" s="114" t="n">
        <v>0</v>
      </c>
      <c r="I428" s="114" t="n">
        <v>0</v>
      </c>
      <c r="J428" s="114" t="n">
        <v>0</v>
      </c>
      <c r="K428" s="114" t="n">
        <v>0</v>
      </c>
      <c r="L428" s="114" t="n">
        <v>0</v>
      </c>
      <c r="M428" s="114" t="n">
        <v>0</v>
      </c>
      <c r="N428" s="114" t="n">
        <v>0</v>
      </c>
      <c r="O428" s="114" t="n">
        <v>0</v>
      </c>
      <c r="P428" s="114" t="n">
        <v>0</v>
      </c>
      <c r="Q428" s="114" t="n">
        <v>0</v>
      </c>
      <c r="R428" s="121"/>
    </row>
    <row r="429" customFormat="false" ht="15" hidden="false" customHeight="false" outlineLevel="0" collapsed="false">
      <c r="A429" s="121"/>
      <c r="B429" s="121"/>
      <c r="C429" s="121"/>
      <c r="D429" s="121"/>
      <c r="E429" s="121"/>
      <c r="F429" s="121"/>
      <c r="G429" s="121"/>
      <c r="H429" s="121"/>
      <c r="I429" s="121"/>
      <c r="J429" s="121"/>
      <c r="K429" s="121"/>
      <c r="L429" s="121"/>
      <c r="M429" s="121"/>
      <c r="N429" s="121"/>
      <c r="O429" s="121"/>
      <c r="P429" s="121"/>
      <c r="Q429" s="121"/>
      <c r="R429" s="121"/>
    </row>
    <row r="430" customFormat="false" ht="15" hidden="false" customHeight="false" outlineLevel="0" collapsed="false">
      <c r="A430" s="122"/>
      <c r="B430" s="123"/>
      <c r="C430" s="123"/>
      <c r="D430" s="123"/>
      <c r="E430" s="123"/>
      <c r="F430" s="123"/>
      <c r="G430" s="123"/>
      <c r="H430" s="123"/>
      <c r="I430" s="123"/>
      <c r="J430" s="123"/>
      <c r="K430" s="123"/>
      <c r="L430" s="123"/>
      <c r="M430" s="123"/>
      <c r="N430" s="123"/>
      <c r="O430" s="123"/>
      <c r="P430" s="123"/>
      <c r="Q430" s="123"/>
      <c r="R430" s="121"/>
    </row>
    <row r="431" customFormat="false" ht="15" hidden="false" customHeight="false" outlineLevel="0" collapsed="false">
      <c r="A431" s="124"/>
      <c r="B431" s="125"/>
      <c r="C431" s="125"/>
      <c r="D431" s="125"/>
      <c r="E431" s="125"/>
      <c r="F431" s="125"/>
      <c r="G431" s="125"/>
      <c r="H431" s="125"/>
      <c r="I431" s="125"/>
      <c r="J431" s="125"/>
      <c r="K431" s="125"/>
      <c r="L431" s="125"/>
      <c r="M431" s="125"/>
      <c r="N431" s="125"/>
      <c r="O431" s="125"/>
      <c r="P431" s="125"/>
      <c r="Q431" s="125"/>
      <c r="R431" s="121"/>
    </row>
    <row r="432" customFormat="false" ht="15" hidden="false" customHeight="false" outlineLevel="0" collapsed="false">
      <c r="A432" s="124"/>
      <c r="B432" s="125"/>
      <c r="C432" s="125"/>
      <c r="D432" s="125"/>
      <c r="E432" s="125"/>
      <c r="F432" s="125"/>
      <c r="G432" s="125"/>
      <c r="H432" s="125"/>
      <c r="I432" s="125"/>
      <c r="J432" s="125"/>
      <c r="K432" s="125"/>
      <c r="L432" s="125"/>
      <c r="M432" s="125"/>
      <c r="N432" s="125"/>
      <c r="O432" s="125"/>
      <c r="P432" s="125"/>
      <c r="Q432" s="125"/>
      <c r="R432" s="121"/>
    </row>
    <row r="433" customFormat="false" ht="15" hidden="false" customHeight="false" outlineLevel="0" collapsed="false">
      <c r="A433" s="124"/>
      <c r="B433" s="125"/>
      <c r="C433" s="125"/>
      <c r="D433" s="125"/>
      <c r="E433" s="125"/>
      <c r="F433" s="125"/>
      <c r="G433" s="125"/>
      <c r="H433" s="125"/>
      <c r="I433" s="125"/>
      <c r="J433" s="125"/>
      <c r="K433" s="125"/>
      <c r="L433" s="125"/>
      <c r="M433" s="125"/>
      <c r="N433" s="125"/>
      <c r="O433" s="125"/>
      <c r="P433" s="125"/>
      <c r="Q433" s="125"/>
      <c r="R433" s="121"/>
    </row>
    <row r="434" customFormat="false" ht="15" hidden="false" customHeight="false" outlineLevel="0" collapsed="false">
      <c r="A434" s="124"/>
      <c r="B434" s="125"/>
      <c r="C434" s="125"/>
      <c r="D434" s="125"/>
      <c r="E434" s="125"/>
      <c r="F434" s="125"/>
      <c r="G434" s="125"/>
      <c r="H434" s="125"/>
      <c r="I434" s="125"/>
      <c r="J434" s="125"/>
      <c r="K434" s="125"/>
      <c r="L434" s="125"/>
      <c r="M434" s="125"/>
      <c r="N434" s="125"/>
      <c r="O434" s="125"/>
      <c r="P434" s="125"/>
      <c r="Q434" s="125"/>
      <c r="R434" s="121"/>
    </row>
    <row r="435" customFormat="false" ht="15" hidden="false" customHeight="false" outlineLevel="0" collapsed="false">
      <c r="A435" s="124"/>
      <c r="B435" s="125"/>
      <c r="C435" s="125"/>
      <c r="D435" s="125"/>
      <c r="E435" s="125"/>
      <c r="F435" s="125"/>
      <c r="G435" s="125"/>
      <c r="H435" s="125"/>
      <c r="I435" s="125"/>
      <c r="J435" s="125"/>
      <c r="K435" s="125"/>
      <c r="L435" s="125"/>
      <c r="M435" s="125"/>
      <c r="N435" s="125"/>
      <c r="O435" s="125"/>
      <c r="P435" s="125"/>
      <c r="Q435" s="125"/>
      <c r="R435" s="121"/>
    </row>
    <row r="436" customFormat="false" ht="15" hidden="false" customHeight="false" outlineLevel="0" collapsed="false">
      <c r="A436" s="124"/>
      <c r="B436" s="125"/>
      <c r="C436" s="125"/>
      <c r="D436" s="125"/>
      <c r="E436" s="125"/>
      <c r="F436" s="125"/>
      <c r="G436" s="125"/>
      <c r="H436" s="125"/>
      <c r="I436" s="125"/>
      <c r="J436" s="125"/>
      <c r="K436" s="125"/>
      <c r="L436" s="125"/>
      <c r="M436" s="125"/>
      <c r="N436" s="125"/>
      <c r="O436" s="125"/>
      <c r="P436" s="125"/>
      <c r="Q436" s="125"/>
      <c r="R436" s="121"/>
    </row>
    <row r="437" customFormat="false" ht="15" hidden="false" customHeight="false" outlineLevel="0" collapsed="false">
      <c r="A437" s="124"/>
      <c r="B437" s="125"/>
      <c r="C437" s="125"/>
      <c r="D437" s="125"/>
      <c r="E437" s="125"/>
      <c r="F437" s="125"/>
      <c r="G437" s="125"/>
      <c r="H437" s="125"/>
      <c r="I437" s="125"/>
      <c r="J437" s="125"/>
      <c r="K437" s="125"/>
      <c r="L437" s="125"/>
      <c r="M437" s="125"/>
      <c r="N437" s="125"/>
      <c r="O437" s="125"/>
      <c r="P437" s="125"/>
      <c r="Q437" s="125"/>
      <c r="R437" s="121"/>
    </row>
    <row r="438" customFormat="false" ht="15" hidden="false" customHeight="false" outlineLevel="0" collapsed="false">
      <c r="A438" s="124"/>
      <c r="B438" s="125"/>
      <c r="C438" s="125"/>
      <c r="D438" s="125"/>
      <c r="E438" s="125"/>
      <c r="F438" s="125"/>
      <c r="G438" s="125"/>
      <c r="H438" s="125"/>
      <c r="I438" s="125"/>
      <c r="J438" s="125"/>
      <c r="K438" s="125"/>
      <c r="L438" s="125"/>
      <c r="M438" s="125"/>
      <c r="N438" s="125"/>
      <c r="O438" s="125"/>
      <c r="P438" s="125"/>
      <c r="Q438" s="125"/>
      <c r="R438" s="121"/>
    </row>
    <row r="439" customFormat="false" ht="15" hidden="false" customHeight="false" outlineLevel="0" collapsed="false">
      <c r="A439" s="124"/>
      <c r="B439" s="125"/>
      <c r="C439" s="125"/>
      <c r="D439" s="125"/>
      <c r="E439" s="125"/>
      <c r="F439" s="125"/>
      <c r="G439" s="125"/>
      <c r="H439" s="125"/>
      <c r="I439" s="125"/>
      <c r="J439" s="125"/>
      <c r="K439" s="125"/>
      <c r="L439" s="125"/>
      <c r="M439" s="125"/>
      <c r="N439" s="125"/>
      <c r="O439" s="125"/>
      <c r="P439" s="125"/>
      <c r="Q439" s="125"/>
      <c r="R439" s="121"/>
    </row>
    <row r="440" customFormat="false" ht="15" hidden="false" customHeight="false" outlineLevel="0" collapsed="false">
      <c r="A440" s="121"/>
      <c r="B440" s="121"/>
      <c r="C440" s="121"/>
      <c r="D440" s="121"/>
      <c r="E440" s="121"/>
      <c r="F440" s="121"/>
      <c r="G440" s="121"/>
      <c r="H440" s="121"/>
      <c r="I440" s="121"/>
      <c r="J440" s="121"/>
      <c r="K440" s="121"/>
      <c r="L440" s="121"/>
      <c r="M440" s="121"/>
      <c r="N440" s="121"/>
      <c r="O440" s="121"/>
      <c r="P440" s="121"/>
      <c r="Q440" s="121"/>
      <c r="R440" s="121"/>
    </row>
    <row r="441" customFormat="false" ht="15" hidden="false" customHeight="false" outlineLevel="0" collapsed="false">
      <c r="A441" s="122"/>
      <c r="B441" s="123"/>
      <c r="C441" s="123"/>
      <c r="D441" s="123"/>
      <c r="E441" s="123"/>
      <c r="F441" s="123"/>
      <c r="G441" s="123"/>
      <c r="H441" s="123"/>
      <c r="I441" s="123"/>
      <c r="J441" s="123"/>
      <c r="K441" s="123"/>
      <c r="L441" s="123"/>
      <c r="M441" s="123"/>
      <c r="N441" s="123"/>
      <c r="O441" s="123"/>
      <c r="P441" s="123"/>
      <c r="Q441" s="123"/>
      <c r="R441" s="121"/>
    </row>
    <row r="442" customFormat="false" ht="15" hidden="false" customHeight="false" outlineLevel="0" collapsed="false">
      <c r="A442" s="124"/>
      <c r="B442" s="125"/>
      <c r="C442" s="125"/>
      <c r="D442" s="125"/>
      <c r="E442" s="125"/>
      <c r="F442" s="125"/>
      <c r="G442" s="125"/>
      <c r="H442" s="125"/>
      <c r="I442" s="125"/>
      <c r="J442" s="125"/>
      <c r="K442" s="125"/>
      <c r="L442" s="125"/>
      <c r="M442" s="125"/>
      <c r="N442" s="125"/>
      <c r="O442" s="125"/>
      <c r="P442" s="125"/>
      <c r="Q442" s="125"/>
      <c r="R442" s="121"/>
    </row>
    <row r="443" customFormat="false" ht="15" hidden="false" customHeight="false" outlineLevel="0" collapsed="false">
      <c r="A443" s="124"/>
      <c r="B443" s="125"/>
      <c r="C443" s="125"/>
      <c r="D443" s="125"/>
      <c r="E443" s="125"/>
      <c r="F443" s="125"/>
      <c r="G443" s="125"/>
      <c r="H443" s="125"/>
      <c r="I443" s="125"/>
      <c r="J443" s="125"/>
      <c r="K443" s="125"/>
      <c r="L443" s="125"/>
      <c r="M443" s="125"/>
      <c r="N443" s="125"/>
      <c r="O443" s="125"/>
      <c r="P443" s="125"/>
      <c r="Q443" s="125"/>
      <c r="R443" s="121"/>
    </row>
    <row r="444" customFormat="false" ht="15" hidden="false" customHeight="false" outlineLevel="0" collapsed="false">
      <c r="A444" s="124"/>
      <c r="B444" s="125"/>
      <c r="C444" s="125"/>
      <c r="D444" s="125"/>
      <c r="E444" s="125"/>
      <c r="F444" s="125"/>
      <c r="G444" s="125"/>
      <c r="H444" s="125"/>
      <c r="I444" s="125"/>
      <c r="J444" s="125"/>
      <c r="K444" s="125"/>
      <c r="L444" s="125"/>
      <c r="M444" s="125"/>
      <c r="N444" s="125"/>
      <c r="O444" s="125"/>
      <c r="P444" s="125"/>
      <c r="Q444" s="125"/>
      <c r="R444" s="121"/>
    </row>
    <row r="445" customFormat="false" ht="15" hidden="false" customHeight="false" outlineLevel="0" collapsed="false">
      <c r="A445" s="124"/>
      <c r="B445" s="125"/>
      <c r="C445" s="125"/>
      <c r="D445" s="125"/>
      <c r="E445" s="125"/>
      <c r="F445" s="125"/>
      <c r="G445" s="125"/>
      <c r="H445" s="125"/>
      <c r="I445" s="125"/>
      <c r="J445" s="125"/>
      <c r="K445" s="125"/>
      <c r="L445" s="125"/>
      <c r="M445" s="125"/>
      <c r="N445" s="125"/>
      <c r="O445" s="125"/>
      <c r="P445" s="125"/>
      <c r="Q445" s="125"/>
      <c r="R445" s="121"/>
    </row>
    <row r="446" customFormat="false" ht="15" hidden="false" customHeight="false" outlineLevel="0" collapsed="false">
      <c r="A446" s="124"/>
      <c r="B446" s="125"/>
      <c r="C446" s="125"/>
      <c r="D446" s="125"/>
      <c r="E446" s="125"/>
      <c r="F446" s="125"/>
      <c r="G446" s="125"/>
      <c r="H446" s="125"/>
      <c r="I446" s="125"/>
      <c r="J446" s="125"/>
      <c r="K446" s="125"/>
      <c r="L446" s="125"/>
      <c r="M446" s="125"/>
      <c r="N446" s="125"/>
      <c r="O446" s="125"/>
      <c r="P446" s="125"/>
      <c r="Q446" s="125"/>
      <c r="R446" s="121"/>
    </row>
    <row r="447" customFormat="false" ht="15" hidden="false" customHeight="false" outlineLevel="0" collapsed="false">
      <c r="A447" s="113"/>
      <c r="B447" s="114"/>
      <c r="C447" s="114"/>
      <c r="D447" s="114"/>
      <c r="E447" s="114"/>
      <c r="F447" s="114"/>
      <c r="G447" s="114"/>
      <c r="H447" s="114"/>
      <c r="I447" s="114"/>
      <c r="J447" s="114"/>
      <c r="K447" s="114"/>
      <c r="L447" s="114"/>
      <c r="M447" s="114"/>
      <c r="N447" s="114"/>
      <c r="O447" s="114"/>
      <c r="P447" s="114"/>
      <c r="Q447" s="114"/>
    </row>
    <row r="448" customFormat="false" ht="15" hidden="false" customHeight="false" outlineLevel="0" collapsed="false">
      <c r="A448" s="113"/>
      <c r="B448" s="114"/>
      <c r="C448" s="114"/>
      <c r="D448" s="114"/>
      <c r="E448" s="114"/>
      <c r="F448" s="114"/>
      <c r="G448" s="114"/>
      <c r="H448" s="114"/>
      <c r="I448" s="114"/>
      <c r="J448" s="114"/>
      <c r="K448" s="114"/>
      <c r="L448" s="114"/>
      <c r="M448" s="114"/>
      <c r="N448" s="114"/>
      <c r="O448" s="114"/>
      <c r="P448" s="114"/>
      <c r="Q448" s="114"/>
    </row>
    <row r="449" customFormat="false" ht="15" hidden="false" customHeight="false" outlineLevel="0" collapsed="false">
      <c r="A449" s="113"/>
      <c r="B449" s="114"/>
      <c r="C449" s="114"/>
      <c r="D449" s="114"/>
      <c r="E449" s="114"/>
      <c r="F449" s="114"/>
      <c r="G449" s="114"/>
      <c r="H449" s="114"/>
      <c r="I449" s="114"/>
      <c r="J449" s="114"/>
      <c r="K449" s="114"/>
      <c r="L449" s="114"/>
      <c r="M449" s="114"/>
      <c r="N449" s="114"/>
      <c r="O449" s="114"/>
      <c r="P449" s="114"/>
      <c r="Q449" s="114"/>
    </row>
    <row r="450" customFormat="false" ht="15" hidden="false" customHeight="false" outlineLevel="0" collapsed="false">
      <c r="A450" s="113"/>
      <c r="B450" s="114"/>
      <c r="C450" s="114"/>
      <c r="D450" s="114"/>
      <c r="E450" s="114"/>
      <c r="F450" s="114"/>
      <c r="G450" s="114"/>
      <c r="H450" s="114"/>
      <c r="I450" s="114"/>
      <c r="J450" s="114"/>
      <c r="K450" s="114"/>
      <c r="L450" s="114"/>
      <c r="M450" s="114"/>
      <c r="N450" s="114"/>
      <c r="O450" s="114"/>
      <c r="P450" s="114"/>
      <c r="Q450" s="11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AA52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1" ySplit="0" topLeftCell="C1" activePane="topRight" state="frozen"/>
      <selection pane="topLeft" activeCell="A1" activeCellId="0" sqref="A1"/>
      <selection pane="topRight" activeCell="B1" activeCellId="0" sqref="B1"/>
    </sheetView>
  </sheetViews>
  <sheetFormatPr defaultColWidth="14.2890625" defaultRowHeight="12.75" zeroHeight="false" outlineLevelRow="0" outlineLevelCol="0"/>
  <cols>
    <col collapsed="false" customWidth="true" hidden="false" outlineLevel="0" max="1" min="1" style="68" width="20.57"/>
    <col collapsed="false" customWidth="true" hidden="false" outlineLevel="0" max="2" min="2" style="68" width="15.14"/>
    <col collapsed="false" customWidth="true" hidden="false" outlineLevel="0" max="3" min="3" style="68" width="46.15"/>
    <col collapsed="false" customWidth="true" hidden="false" outlineLevel="0" max="4" min="4" style="68" width="18"/>
    <col collapsed="false" customWidth="true" hidden="false" outlineLevel="0" max="5" min="5" style="68" width="10.29"/>
    <col collapsed="false" customWidth="true" hidden="false" outlineLevel="0" max="6" min="6" style="69" width="21.57"/>
    <col collapsed="false" customWidth="true" hidden="false" outlineLevel="0" max="7" min="7" style="68" width="22"/>
    <col collapsed="false" customWidth="true" hidden="false" outlineLevel="0" max="8" min="8" style="68" width="33.14"/>
    <col collapsed="false" customWidth="true" hidden="false" outlineLevel="0" max="9" min="9" style="68" width="57.29"/>
    <col collapsed="false" customWidth="true" hidden="false" outlineLevel="0" max="10" min="10" style="70" width="19.57"/>
    <col collapsed="false" customWidth="true" hidden="false" outlineLevel="0" max="11" min="11" style="68" width="58.85"/>
    <col collapsed="false" customWidth="true" hidden="false" outlineLevel="0" max="13" min="12" style="68" width="19.57"/>
    <col collapsed="false" customWidth="true" hidden="false" outlineLevel="0" max="14" min="14" style="68" width="15.57"/>
    <col collapsed="false" customWidth="true" hidden="false" outlineLevel="0" max="18" min="15" style="68" width="19.57"/>
    <col collapsed="false" customWidth="true" hidden="false" outlineLevel="0" max="19" min="19" style="68" width="18.42"/>
    <col collapsed="false" customWidth="true" hidden="false" outlineLevel="0" max="23" min="20" style="68" width="19.57"/>
    <col collapsed="false" customWidth="false" hidden="false" outlineLevel="0" max="16384" min="24" style="68" width="14.29"/>
  </cols>
  <sheetData>
    <row r="1" s="74" customFormat="true" ht="23.85" hidden="false" customHeight="false" outlineLevel="0" collapsed="false">
      <c r="A1" s="71" t="s">
        <v>474</v>
      </c>
      <c r="B1" s="71" t="s">
        <v>475</v>
      </c>
      <c r="C1" s="71" t="s">
        <v>476</v>
      </c>
      <c r="D1" s="71" t="s">
        <v>477</v>
      </c>
      <c r="E1" s="71" t="s">
        <v>478</v>
      </c>
      <c r="F1" s="72" t="s">
        <v>479</v>
      </c>
      <c r="G1" s="71" t="s">
        <v>480</v>
      </c>
      <c r="H1" s="71" t="s">
        <v>481</v>
      </c>
      <c r="I1" s="71" t="s">
        <v>482</v>
      </c>
      <c r="J1" s="73" t="s">
        <v>483</v>
      </c>
      <c r="K1" s="71" t="s">
        <v>484</v>
      </c>
      <c r="L1" s="71"/>
      <c r="M1" s="71"/>
      <c r="N1" s="71"/>
      <c r="O1" s="71"/>
      <c r="P1" s="71"/>
      <c r="Q1" s="71"/>
      <c r="R1" s="71"/>
      <c r="S1" s="71"/>
      <c r="T1" s="71"/>
      <c r="U1" s="71"/>
      <c r="V1" s="71"/>
      <c r="W1" s="71"/>
      <c r="X1" s="71"/>
      <c r="Y1" s="71"/>
      <c r="Z1" s="71"/>
      <c r="AA1" s="71"/>
    </row>
    <row r="2" s="75" customFormat="true" ht="23.85" hidden="true" customHeight="false" outlineLevel="0" collapsed="false">
      <c r="A2" s="75" t="s">
        <v>198</v>
      </c>
      <c r="B2" s="75" t="s">
        <v>485</v>
      </c>
      <c r="C2" s="75" t="s">
        <v>486</v>
      </c>
      <c r="D2" s="76" t="s">
        <v>487</v>
      </c>
      <c r="E2" s="76" t="s">
        <v>488</v>
      </c>
      <c r="F2" s="77" t="s">
        <v>489</v>
      </c>
      <c r="G2" s="75" t="s">
        <v>397</v>
      </c>
      <c r="H2" s="75" t="s">
        <v>490</v>
      </c>
      <c r="I2" s="75" t="s">
        <v>491</v>
      </c>
      <c r="J2" s="78" t="s">
        <v>199</v>
      </c>
      <c r="K2" s="75" t="s">
        <v>199</v>
      </c>
    </row>
    <row r="3" s="75" customFormat="true" ht="12.75" hidden="true" customHeight="false" outlineLevel="0" collapsed="false">
      <c r="A3" s="75" t="s">
        <v>198</v>
      </c>
      <c r="B3" s="75" t="s">
        <v>485</v>
      </c>
      <c r="C3" s="75" t="s">
        <v>486</v>
      </c>
      <c r="D3" s="76" t="s">
        <v>493</v>
      </c>
      <c r="E3" s="76" t="s">
        <v>494</v>
      </c>
      <c r="F3" s="77" t="s">
        <v>495</v>
      </c>
      <c r="G3" s="75" t="s">
        <v>371</v>
      </c>
      <c r="H3" s="75" t="s">
        <v>199</v>
      </c>
      <c r="J3" s="78" t="n">
        <v>62</v>
      </c>
      <c r="K3" s="75" t="s">
        <v>678</v>
      </c>
    </row>
    <row r="4" s="75" customFormat="true" ht="23.85" hidden="true" customHeight="false" outlineLevel="0" collapsed="false">
      <c r="A4" s="75" t="s">
        <v>198</v>
      </c>
      <c r="B4" s="75" t="s">
        <v>485</v>
      </c>
      <c r="C4" s="75" t="s">
        <v>486</v>
      </c>
      <c r="D4" s="75" t="s">
        <v>497</v>
      </c>
      <c r="E4" s="75" t="s">
        <v>498</v>
      </c>
      <c r="F4" s="77" t="s">
        <v>495</v>
      </c>
      <c r="G4" s="75" t="s">
        <v>397</v>
      </c>
      <c r="H4" s="75" t="s">
        <v>679</v>
      </c>
      <c r="I4" s="79" t="s">
        <v>680</v>
      </c>
      <c r="J4" s="78" t="n">
        <v>62</v>
      </c>
      <c r="K4" s="75" t="s">
        <v>678</v>
      </c>
    </row>
    <row r="5" s="75" customFormat="true" ht="23.85" hidden="true" customHeight="false" outlineLevel="0" collapsed="false">
      <c r="A5" s="75" t="s">
        <v>198</v>
      </c>
      <c r="B5" s="75" t="s">
        <v>485</v>
      </c>
      <c r="C5" s="75" t="s">
        <v>486</v>
      </c>
      <c r="D5" s="75" t="s">
        <v>501</v>
      </c>
      <c r="E5" s="75" t="s">
        <v>502</v>
      </c>
      <c r="F5" s="77" t="s">
        <v>495</v>
      </c>
      <c r="G5" s="75" t="s">
        <v>397</v>
      </c>
      <c r="H5" s="75" t="s">
        <v>681</v>
      </c>
      <c r="I5" s="75" t="s">
        <v>682</v>
      </c>
      <c r="J5" s="78" t="n">
        <v>62</v>
      </c>
      <c r="K5" s="75" t="s">
        <v>678</v>
      </c>
    </row>
    <row r="6" s="75" customFormat="true" ht="12.75" hidden="true" customHeight="false" outlineLevel="0" collapsed="false">
      <c r="A6" s="75" t="s">
        <v>198</v>
      </c>
      <c r="B6" s="75" t="s">
        <v>485</v>
      </c>
      <c r="C6" s="75" t="s">
        <v>486</v>
      </c>
      <c r="D6" s="76" t="s">
        <v>452</v>
      </c>
      <c r="E6" s="76" t="s">
        <v>453</v>
      </c>
      <c r="F6" s="77" t="s">
        <v>495</v>
      </c>
      <c r="G6" s="75" t="s">
        <v>371</v>
      </c>
      <c r="H6" s="75" t="s">
        <v>199</v>
      </c>
      <c r="J6" s="78" t="n">
        <v>62</v>
      </c>
      <c r="K6" s="75" t="s">
        <v>678</v>
      </c>
      <c r="L6" s="80"/>
      <c r="M6" s="80"/>
      <c r="N6" s="80"/>
      <c r="O6" s="80"/>
      <c r="P6" s="80"/>
      <c r="Q6" s="80"/>
      <c r="R6" s="80"/>
      <c r="S6" s="80"/>
      <c r="T6" s="80"/>
      <c r="U6" s="80"/>
      <c r="V6" s="80"/>
      <c r="W6" s="80"/>
      <c r="X6" s="80"/>
      <c r="Y6" s="80"/>
    </row>
    <row r="7" s="75" customFormat="true" ht="12.75" hidden="true" customHeight="false" outlineLevel="0" collapsed="false">
      <c r="A7" s="75" t="s">
        <v>198</v>
      </c>
      <c r="B7" s="75" t="s">
        <v>485</v>
      </c>
      <c r="C7" s="75" t="s">
        <v>486</v>
      </c>
      <c r="D7" s="76" t="s">
        <v>505</v>
      </c>
      <c r="E7" s="76" t="s">
        <v>506</v>
      </c>
      <c r="F7" s="77" t="s">
        <v>495</v>
      </c>
      <c r="G7" s="75" t="s">
        <v>371</v>
      </c>
      <c r="H7" s="75" t="s">
        <v>199</v>
      </c>
      <c r="J7" s="78" t="n">
        <v>62</v>
      </c>
      <c r="K7" s="75" t="s">
        <v>678</v>
      </c>
    </row>
    <row r="8" s="75" customFormat="true" ht="12.75" hidden="true" customHeight="false" outlineLevel="0" collapsed="false">
      <c r="A8" s="75" t="s">
        <v>198</v>
      </c>
      <c r="B8" s="75" t="s">
        <v>485</v>
      </c>
      <c r="C8" s="75" t="s">
        <v>486</v>
      </c>
      <c r="D8" s="76" t="s">
        <v>507</v>
      </c>
      <c r="E8" s="76" t="s">
        <v>508</v>
      </c>
      <c r="F8" s="77" t="s">
        <v>495</v>
      </c>
      <c r="G8" s="75" t="s">
        <v>371</v>
      </c>
      <c r="H8" s="75" t="s">
        <v>199</v>
      </c>
      <c r="J8" s="78" t="n">
        <v>62</v>
      </c>
      <c r="K8" s="75" t="s">
        <v>678</v>
      </c>
    </row>
    <row r="9" s="75" customFormat="true" ht="12.75" hidden="true" customHeight="false" outlineLevel="0" collapsed="false">
      <c r="A9" s="75" t="s">
        <v>198</v>
      </c>
      <c r="B9" s="75" t="s">
        <v>485</v>
      </c>
      <c r="C9" s="75" t="s">
        <v>486</v>
      </c>
      <c r="D9" s="76" t="s">
        <v>509</v>
      </c>
      <c r="E9" s="76" t="s">
        <v>510</v>
      </c>
      <c r="F9" s="77" t="s">
        <v>495</v>
      </c>
      <c r="G9" s="75" t="s">
        <v>397</v>
      </c>
      <c r="H9" s="75" t="s">
        <v>540</v>
      </c>
      <c r="I9" s="75" t="s">
        <v>683</v>
      </c>
      <c r="J9" s="78" t="n">
        <v>0</v>
      </c>
      <c r="K9" s="75" t="s">
        <v>678</v>
      </c>
    </row>
    <row r="10" s="75" customFormat="true" ht="23.85" hidden="true" customHeight="false" outlineLevel="0" collapsed="false">
      <c r="A10" s="126" t="s">
        <v>198</v>
      </c>
      <c r="B10" s="75" t="s">
        <v>485</v>
      </c>
      <c r="C10" s="75" t="s">
        <v>486</v>
      </c>
      <c r="D10" s="75" t="s">
        <v>513</v>
      </c>
      <c r="E10" s="75" t="s">
        <v>514</v>
      </c>
      <c r="F10" s="77" t="s">
        <v>495</v>
      </c>
      <c r="G10" s="75" t="s">
        <v>397</v>
      </c>
      <c r="H10" s="75" t="s">
        <v>684</v>
      </c>
      <c r="I10" s="75" t="s">
        <v>680</v>
      </c>
      <c r="J10" s="78" t="n">
        <v>62</v>
      </c>
      <c r="K10" s="75" t="s">
        <v>678</v>
      </c>
    </row>
    <row r="11" s="75" customFormat="true" ht="23.85" hidden="true" customHeight="false" outlineLevel="0" collapsed="false">
      <c r="A11" s="126" t="s">
        <v>198</v>
      </c>
      <c r="B11" s="75" t="s">
        <v>485</v>
      </c>
      <c r="C11" s="75" t="s">
        <v>486</v>
      </c>
      <c r="D11" s="75" t="s">
        <v>517</v>
      </c>
      <c r="E11" s="75" t="s">
        <v>518</v>
      </c>
      <c r="F11" s="77" t="s">
        <v>495</v>
      </c>
      <c r="G11" s="75" t="s">
        <v>397</v>
      </c>
      <c r="H11" s="75" t="s">
        <v>685</v>
      </c>
      <c r="I11" s="75" t="s">
        <v>682</v>
      </c>
      <c r="J11" s="78" t="n">
        <v>62</v>
      </c>
      <c r="K11" s="75" t="s">
        <v>678</v>
      </c>
    </row>
    <row r="12" s="75" customFormat="true" ht="12.75" hidden="true" customHeight="false" outlineLevel="0" collapsed="false">
      <c r="A12" s="75" t="s">
        <v>198</v>
      </c>
      <c r="B12" s="75" t="s">
        <v>485</v>
      </c>
      <c r="C12" s="75" t="s">
        <v>486</v>
      </c>
      <c r="D12" s="76" t="s">
        <v>520</v>
      </c>
      <c r="E12" s="76" t="s">
        <v>521</v>
      </c>
      <c r="F12" s="77" t="s">
        <v>495</v>
      </c>
      <c r="G12" s="75" t="s">
        <v>371</v>
      </c>
      <c r="H12" s="75" t="s">
        <v>199</v>
      </c>
      <c r="J12" s="78" t="n">
        <v>62</v>
      </c>
      <c r="K12" s="75" t="s">
        <v>678</v>
      </c>
    </row>
    <row r="13" s="75" customFormat="true" ht="12.75" hidden="true" customHeight="false" outlineLevel="0" collapsed="false">
      <c r="A13" s="75" t="s">
        <v>198</v>
      </c>
      <c r="B13" s="75" t="s">
        <v>485</v>
      </c>
      <c r="C13" s="75" t="s">
        <v>486</v>
      </c>
      <c r="D13" s="76" t="s">
        <v>522</v>
      </c>
      <c r="E13" s="76" t="s">
        <v>523</v>
      </c>
      <c r="F13" s="77" t="s">
        <v>495</v>
      </c>
      <c r="G13" s="75" t="s">
        <v>371</v>
      </c>
      <c r="H13" s="75" t="s">
        <v>199</v>
      </c>
      <c r="J13" s="78" t="n">
        <v>62</v>
      </c>
      <c r="K13" s="75" t="s">
        <v>678</v>
      </c>
    </row>
    <row r="14" s="75" customFormat="true" ht="12.75" hidden="true" customHeight="false" outlineLevel="0" collapsed="false">
      <c r="A14" s="75" t="s">
        <v>198</v>
      </c>
      <c r="B14" s="75" t="s">
        <v>485</v>
      </c>
      <c r="C14" s="75" t="s">
        <v>486</v>
      </c>
      <c r="D14" s="76" t="s">
        <v>524</v>
      </c>
      <c r="E14" s="75" t="s">
        <v>525</v>
      </c>
      <c r="F14" s="77" t="s">
        <v>199</v>
      </c>
      <c r="G14" s="75" t="s">
        <v>397</v>
      </c>
      <c r="H14" s="75" t="s">
        <v>527</v>
      </c>
      <c r="I14" s="75" t="s">
        <v>683</v>
      </c>
      <c r="J14" s="78" t="n">
        <v>0</v>
      </c>
      <c r="K14" s="75" t="s">
        <v>678</v>
      </c>
    </row>
    <row r="15" s="75" customFormat="true" ht="12.75" hidden="true" customHeight="false" outlineLevel="0" collapsed="false">
      <c r="A15" s="75" t="s">
        <v>56</v>
      </c>
      <c r="B15" s="81" t="s">
        <v>529</v>
      </c>
      <c r="C15" s="82" t="s">
        <v>530</v>
      </c>
      <c r="D15" s="76" t="s">
        <v>493</v>
      </c>
      <c r="E15" s="76" t="s">
        <v>494</v>
      </c>
      <c r="F15" s="77" t="s">
        <v>531</v>
      </c>
      <c r="G15" s="76" t="s">
        <v>371</v>
      </c>
      <c r="H15" s="76" t="s">
        <v>199</v>
      </c>
      <c r="I15" s="76"/>
      <c r="J15" s="83" t="n">
        <v>14</v>
      </c>
      <c r="K15" s="75" t="s">
        <v>496</v>
      </c>
      <c r="L15" s="84"/>
      <c r="M15" s="84"/>
      <c r="N15" s="84"/>
      <c r="O15" s="84"/>
      <c r="P15" s="84"/>
      <c r="Q15" s="84"/>
      <c r="R15" s="84"/>
      <c r="S15" s="84"/>
      <c r="T15" s="84"/>
      <c r="U15" s="84"/>
      <c r="V15" s="84"/>
      <c r="W15" s="84"/>
      <c r="X15" s="84"/>
      <c r="Y15" s="84"/>
    </row>
    <row r="16" s="75" customFormat="true" ht="12.75" hidden="true" customHeight="false" outlineLevel="0" collapsed="false">
      <c r="A16" s="75" t="s">
        <v>56</v>
      </c>
      <c r="B16" s="81" t="s">
        <v>529</v>
      </c>
      <c r="C16" s="82" t="s">
        <v>530</v>
      </c>
      <c r="D16" s="76" t="s">
        <v>487</v>
      </c>
      <c r="E16" s="76" t="s">
        <v>488</v>
      </c>
      <c r="F16" s="77" t="s">
        <v>531</v>
      </c>
      <c r="G16" s="76" t="s">
        <v>371</v>
      </c>
      <c r="H16" s="76" t="s">
        <v>199</v>
      </c>
      <c r="I16" s="76"/>
      <c r="J16" s="83" t="n">
        <v>14</v>
      </c>
      <c r="K16" s="75" t="s">
        <v>496</v>
      </c>
    </row>
    <row r="17" s="75" customFormat="true" ht="23.85" hidden="true" customHeight="false" outlineLevel="0" collapsed="false">
      <c r="A17" s="75" t="s">
        <v>56</v>
      </c>
      <c r="B17" s="81" t="s">
        <v>529</v>
      </c>
      <c r="C17" s="82" t="s">
        <v>530</v>
      </c>
      <c r="D17" s="75" t="s">
        <v>497</v>
      </c>
      <c r="E17" s="75" t="s">
        <v>498</v>
      </c>
      <c r="F17" s="77" t="s">
        <v>531</v>
      </c>
      <c r="G17" s="75" t="s">
        <v>397</v>
      </c>
      <c r="H17" s="75" t="s">
        <v>532</v>
      </c>
      <c r="I17" s="75" t="s">
        <v>533</v>
      </c>
      <c r="J17" s="78" t="n">
        <v>14</v>
      </c>
      <c r="K17" s="75" t="s">
        <v>496</v>
      </c>
    </row>
    <row r="18" s="75" customFormat="true" ht="23.85" hidden="true" customHeight="false" outlineLevel="0" collapsed="false">
      <c r="A18" s="75" t="s">
        <v>56</v>
      </c>
      <c r="B18" s="81" t="s">
        <v>529</v>
      </c>
      <c r="C18" s="82" t="s">
        <v>530</v>
      </c>
      <c r="D18" s="75" t="s">
        <v>501</v>
      </c>
      <c r="E18" s="75" t="s">
        <v>502</v>
      </c>
      <c r="F18" s="77" t="s">
        <v>531</v>
      </c>
      <c r="G18" s="75" t="s">
        <v>397</v>
      </c>
      <c r="H18" s="75" t="s">
        <v>534</v>
      </c>
      <c r="I18" s="75" t="s">
        <v>535</v>
      </c>
      <c r="J18" s="78" t="n">
        <v>14</v>
      </c>
      <c r="K18" s="75" t="s">
        <v>496</v>
      </c>
    </row>
    <row r="19" s="75" customFormat="true" ht="12.75" hidden="true" customHeight="false" outlineLevel="0" collapsed="false">
      <c r="A19" s="75" t="s">
        <v>56</v>
      </c>
      <c r="B19" s="81" t="s">
        <v>529</v>
      </c>
      <c r="C19" s="82" t="s">
        <v>530</v>
      </c>
      <c r="D19" s="76" t="s">
        <v>452</v>
      </c>
      <c r="E19" s="76" t="s">
        <v>453</v>
      </c>
      <c r="F19" s="77" t="s">
        <v>531</v>
      </c>
      <c r="G19" s="76" t="s">
        <v>371</v>
      </c>
      <c r="H19" s="76" t="s">
        <v>199</v>
      </c>
      <c r="I19" s="76"/>
      <c r="J19" s="83" t="n">
        <v>14</v>
      </c>
      <c r="K19" s="75" t="s">
        <v>496</v>
      </c>
    </row>
    <row r="20" s="75" customFormat="true" ht="23.85" hidden="true" customHeight="false" outlineLevel="0" collapsed="false">
      <c r="A20" s="75" t="s">
        <v>56</v>
      </c>
      <c r="B20" s="81" t="s">
        <v>529</v>
      </c>
      <c r="C20" s="82" t="s">
        <v>530</v>
      </c>
      <c r="D20" s="75" t="s">
        <v>536</v>
      </c>
      <c r="E20" s="75" t="s">
        <v>537</v>
      </c>
      <c r="F20" s="77" t="s">
        <v>531</v>
      </c>
      <c r="G20" s="75" t="s">
        <v>371</v>
      </c>
      <c r="H20" s="76" t="s">
        <v>199</v>
      </c>
      <c r="I20" s="76"/>
      <c r="J20" s="83" t="n">
        <v>14</v>
      </c>
      <c r="K20" s="75" t="s">
        <v>496</v>
      </c>
    </row>
    <row r="21" s="75" customFormat="true" ht="12.75" hidden="true" customHeight="false" outlineLevel="0" collapsed="false">
      <c r="A21" s="75" t="s">
        <v>56</v>
      </c>
      <c r="B21" s="81" t="s">
        <v>529</v>
      </c>
      <c r="C21" s="82" t="s">
        <v>530</v>
      </c>
      <c r="D21" s="76" t="s">
        <v>538</v>
      </c>
      <c r="E21" s="76" t="s">
        <v>539</v>
      </c>
      <c r="F21" s="77" t="s">
        <v>531</v>
      </c>
      <c r="G21" s="76" t="s">
        <v>371</v>
      </c>
      <c r="H21" s="76" t="s">
        <v>199</v>
      </c>
      <c r="I21" s="76"/>
      <c r="J21" s="83" t="n">
        <v>14</v>
      </c>
      <c r="K21" s="75" t="s">
        <v>496</v>
      </c>
    </row>
    <row r="22" s="75" customFormat="true" ht="12.75" hidden="true" customHeight="false" outlineLevel="0" collapsed="false">
      <c r="A22" s="75" t="s">
        <v>56</v>
      </c>
      <c r="B22" s="81" t="s">
        <v>529</v>
      </c>
      <c r="C22" s="82" t="s">
        <v>530</v>
      </c>
      <c r="D22" s="76" t="s">
        <v>505</v>
      </c>
      <c r="E22" s="76" t="s">
        <v>506</v>
      </c>
      <c r="F22" s="77" t="s">
        <v>531</v>
      </c>
      <c r="G22" s="76" t="s">
        <v>371</v>
      </c>
      <c r="H22" s="76" t="s">
        <v>199</v>
      </c>
      <c r="I22" s="76"/>
      <c r="J22" s="83" t="n">
        <v>14</v>
      </c>
      <c r="K22" s="75" t="s">
        <v>496</v>
      </c>
    </row>
    <row r="23" s="75" customFormat="true" ht="12.75" hidden="true" customHeight="false" outlineLevel="0" collapsed="false">
      <c r="A23" s="75" t="s">
        <v>56</v>
      </c>
      <c r="B23" s="81" t="s">
        <v>529</v>
      </c>
      <c r="C23" s="82" t="s">
        <v>530</v>
      </c>
      <c r="D23" s="76" t="s">
        <v>507</v>
      </c>
      <c r="E23" s="76" t="s">
        <v>508</v>
      </c>
      <c r="F23" s="77" t="s">
        <v>531</v>
      </c>
      <c r="G23" s="76" t="s">
        <v>371</v>
      </c>
      <c r="H23" s="76" t="s">
        <v>199</v>
      </c>
      <c r="I23" s="76"/>
      <c r="J23" s="83" t="n">
        <v>14</v>
      </c>
      <c r="K23" s="75" t="s">
        <v>496</v>
      </c>
    </row>
    <row r="24" s="75" customFormat="true" ht="23.85" hidden="true" customHeight="false" outlineLevel="0" collapsed="false">
      <c r="A24" s="75" t="s">
        <v>56</v>
      </c>
      <c r="B24" s="81" t="s">
        <v>529</v>
      </c>
      <c r="C24" s="82" t="s">
        <v>530</v>
      </c>
      <c r="D24" s="75" t="s">
        <v>509</v>
      </c>
      <c r="E24" s="75" t="s">
        <v>510</v>
      </c>
      <c r="F24" s="77" t="s">
        <v>531</v>
      </c>
      <c r="G24" s="75" t="s">
        <v>397</v>
      </c>
      <c r="H24" s="75" t="s">
        <v>540</v>
      </c>
      <c r="I24" s="79" t="s">
        <v>541</v>
      </c>
      <c r="J24" s="78" t="n">
        <v>14</v>
      </c>
      <c r="K24" s="75" t="s">
        <v>496</v>
      </c>
    </row>
    <row r="25" s="75" customFormat="true" ht="23.85" hidden="true" customHeight="false" outlineLevel="0" collapsed="false">
      <c r="A25" s="75" t="s">
        <v>56</v>
      </c>
      <c r="B25" s="81" t="s">
        <v>529</v>
      </c>
      <c r="C25" s="82" t="s">
        <v>530</v>
      </c>
      <c r="D25" s="75" t="s">
        <v>513</v>
      </c>
      <c r="E25" s="75" t="s">
        <v>514</v>
      </c>
      <c r="F25" s="77" t="s">
        <v>531</v>
      </c>
      <c r="G25" s="75" t="s">
        <v>397</v>
      </c>
      <c r="H25" s="75" t="s">
        <v>542</v>
      </c>
      <c r="I25" s="75" t="s">
        <v>543</v>
      </c>
      <c r="J25" s="78" t="n">
        <v>14</v>
      </c>
      <c r="K25" s="75" t="s">
        <v>496</v>
      </c>
    </row>
    <row r="26" s="75" customFormat="true" ht="23.85" hidden="true" customHeight="false" outlineLevel="0" collapsed="false">
      <c r="A26" s="75" t="s">
        <v>56</v>
      </c>
      <c r="B26" s="81" t="s">
        <v>529</v>
      </c>
      <c r="C26" s="82" t="s">
        <v>530</v>
      </c>
      <c r="D26" s="75" t="s">
        <v>517</v>
      </c>
      <c r="E26" s="75" t="s">
        <v>518</v>
      </c>
      <c r="F26" s="77" t="s">
        <v>531</v>
      </c>
      <c r="G26" s="75" t="s">
        <v>397</v>
      </c>
      <c r="H26" s="75" t="s">
        <v>544</v>
      </c>
      <c r="I26" s="75" t="s">
        <v>545</v>
      </c>
      <c r="J26" s="78" t="n">
        <v>14</v>
      </c>
      <c r="K26" s="75" t="s">
        <v>496</v>
      </c>
    </row>
    <row r="27" s="75" customFormat="true" ht="12.75" hidden="true" customHeight="false" outlineLevel="0" collapsed="false">
      <c r="A27" s="75" t="s">
        <v>56</v>
      </c>
      <c r="B27" s="81" t="s">
        <v>529</v>
      </c>
      <c r="C27" s="82" t="s">
        <v>530</v>
      </c>
      <c r="D27" s="76" t="s">
        <v>524</v>
      </c>
      <c r="E27" s="76" t="s">
        <v>525</v>
      </c>
      <c r="F27" s="77" t="s">
        <v>531</v>
      </c>
      <c r="G27" s="76" t="s">
        <v>371</v>
      </c>
      <c r="H27" s="76" t="s">
        <v>199</v>
      </c>
      <c r="I27" s="76"/>
      <c r="J27" s="83" t="n">
        <v>14</v>
      </c>
      <c r="K27" s="75" t="s">
        <v>496</v>
      </c>
    </row>
    <row r="28" s="75" customFormat="true" ht="12.75" hidden="true" customHeight="false" outlineLevel="0" collapsed="false">
      <c r="A28" s="75" t="s">
        <v>56</v>
      </c>
      <c r="B28" s="81" t="s">
        <v>529</v>
      </c>
      <c r="C28" s="82" t="s">
        <v>530</v>
      </c>
      <c r="D28" s="76" t="s">
        <v>520</v>
      </c>
      <c r="E28" s="76" t="s">
        <v>521</v>
      </c>
      <c r="F28" s="77" t="s">
        <v>531</v>
      </c>
      <c r="G28" s="76" t="s">
        <v>371</v>
      </c>
      <c r="H28" s="76" t="s">
        <v>199</v>
      </c>
      <c r="I28" s="76"/>
      <c r="J28" s="83" t="n">
        <v>14</v>
      </c>
      <c r="K28" s="75" t="s">
        <v>496</v>
      </c>
    </row>
    <row r="29" s="75" customFormat="true" ht="12.75" hidden="true" customHeight="false" outlineLevel="0" collapsed="false">
      <c r="A29" s="75" t="s">
        <v>56</v>
      </c>
      <c r="B29" s="81" t="s">
        <v>529</v>
      </c>
      <c r="C29" s="82" t="s">
        <v>530</v>
      </c>
      <c r="D29" s="76" t="s">
        <v>522</v>
      </c>
      <c r="E29" s="76" t="s">
        <v>523</v>
      </c>
      <c r="F29" s="77" t="s">
        <v>531</v>
      </c>
      <c r="G29" s="76" t="s">
        <v>371</v>
      </c>
      <c r="H29" s="76" t="s">
        <v>199</v>
      </c>
      <c r="I29" s="76"/>
      <c r="J29" s="83" t="n">
        <v>14</v>
      </c>
      <c r="K29" s="75" t="s">
        <v>496</v>
      </c>
    </row>
    <row r="30" customFormat="false" ht="23.85" hidden="true" customHeight="false" outlineLevel="0" collapsed="false">
      <c r="A30" s="85" t="s">
        <v>79</v>
      </c>
      <c r="B30" s="79" t="s">
        <v>546</v>
      </c>
      <c r="C30" s="79" t="s">
        <v>546</v>
      </c>
      <c r="D30" s="86" t="s">
        <v>487</v>
      </c>
      <c r="E30" s="86" t="s">
        <v>488</v>
      </c>
      <c r="F30" s="87" t="s">
        <v>547</v>
      </c>
      <c r="G30" s="79" t="s">
        <v>397</v>
      </c>
      <c r="H30" s="79" t="s">
        <v>548</v>
      </c>
      <c r="I30" s="79" t="s">
        <v>549</v>
      </c>
      <c r="J30" s="70" t="n">
        <v>28</v>
      </c>
      <c r="K30" s="79" t="s">
        <v>550</v>
      </c>
    </row>
    <row r="31" customFormat="false" ht="12.75" hidden="true" customHeight="false" outlineLevel="0" collapsed="false">
      <c r="A31" s="85" t="s">
        <v>79</v>
      </c>
      <c r="B31" s="79" t="s">
        <v>546</v>
      </c>
      <c r="C31" s="79" t="s">
        <v>546</v>
      </c>
      <c r="D31" s="86" t="s">
        <v>524</v>
      </c>
      <c r="E31" s="86" t="s">
        <v>525</v>
      </c>
      <c r="F31" s="87" t="s">
        <v>547</v>
      </c>
      <c r="G31" s="79" t="s">
        <v>397</v>
      </c>
      <c r="H31" s="79" t="s">
        <v>551</v>
      </c>
      <c r="J31" s="70" t="n">
        <v>28</v>
      </c>
      <c r="K31" s="79" t="s">
        <v>550</v>
      </c>
    </row>
    <row r="32" customFormat="false" ht="23.85" hidden="true" customHeight="false" outlineLevel="0" collapsed="false">
      <c r="A32" s="85" t="s">
        <v>79</v>
      </c>
      <c r="B32" s="79" t="s">
        <v>546</v>
      </c>
      <c r="C32" s="79" t="s">
        <v>546</v>
      </c>
      <c r="D32" s="79" t="s">
        <v>509</v>
      </c>
      <c r="E32" s="79" t="s">
        <v>510</v>
      </c>
      <c r="F32" s="87" t="s">
        <v>552</v>
      </c>
      <c r="G32" s="79" t="s">
        <v>397</v>
      </c>
      <c r="H32" s="79" t="s">
        <v>553</v>
      </c>
      <c r="I32" s="79" t="s">
        <v>549</v>
      </c>
      <c r="J32" s="88" t="s">
        <v>199</v>
      </c>
    </row>
    <row r="33" customFormat="false" ht="12.75" hidden="true" customHeight="false" outlineLevel="0" collapsed="false">
      <c r="A33" s="85" t="s">
        <v>79</v>
      </c>
      <c r="B33" s="79" t="s">
        <v>546</v>
      </c>
      <c r="C33" s="79" t="s">
        <v>546</v>
      </c>
      <c r="D33" s="86" t="s">
        <v>507</v>
      </c>
      <c r="E33" s="86" t="s">
        <v>508</v>
      </c>
      <c r="F33" s="87" t="s">
        <v>554</v>
      </c>
      <c r="G33" s="79" t="s">
        <v>371</v>
      </c>
      <c r="J33" s="70" t="n">
        <v>67</v>
      </c>
      <c r="K33" s="79" t="s">
        <v>555</v>
      </c>
    </row>
    <row r="34" customFormat="false" ht="12.75" hidden="true" customHeight="false" outlineLevel="0" collapsed="false">
      <c r="A34" s="85" t="s">
        <v>79</v>
      </c>
      <c r="B34" s="79" t="s">
        <v>546</v>
      </c>
      <c r="C34" s="79" t="s">
        <v>546</v>
      </c>
      <c r="D34" s="86" t="s">
        <v>520</v>
      </c>
      <c r="E34" s="86" t="s">
        <v>521</v>
      </c>
      <c r="F34" s="87" t="s">
        <v>556</v>
      </c>
      <c r="G34" s="79" t="s">
        <v>371</v>
      </c>
      <c r="J34" s="70" t="n">
        <v>93</v>
      </c>
      <c r="K34" s="79" t="s">
        <v>557</v>
      </c>
    </row>
    <row r="35" customFormat="false" ht="23.85" hidden="true" customHeight="false" outlineLevel="0" collapsed="false">
      <c r="A35" s="85" t="s">
        <v>79</v>
      </c>
      <c r="B35" s="79" t="s">
        <v>546</v>
      </c>
      <c r="C35" s="79" t="s">
        <v>546</v>
      </c>
      <c r="D35" s="86" t="s">
        <v>493</v>
      </c>
      <c r="E35" s="86" t="s">
        <v>494</v>
      </c>
      <c r="F35" s="87" t="s">
        <v>558</v>
      </c>
      <c r="G35" s="79" t="s">
        <v>371</v>
      </c>
      <c r="H35" s="79" t="s">
        <v>199</v>
      </c>
      <c r="J35" s="70" t="n">
        <v>104</v>
      </c>
      <c r="K35" s="79" t="s">
        <v>559</v>
      </c>
      <c r="L35" s="89"/>
      <c r="M35" s="89"/>
      <c r="N35" s="89"/>
      <c r="O35" s="89"/>
      <c r="P35" s="89"/>
      <c r="Q35" s="89"/>
      <c r="R35" s="89"/>
      <c r="S35" s="89"/>
      <c r="T35" s="89"/>
      <c r="U35" s="89"/>
      <c r="V35" s="89"/>
      <c r="W35" s="89"/>
      <c r="X35" s="89"/>
      <c r="Y35" s="89"/>
    </row>
    <row r="36" customFormat="false" ht="23.85" hidden="true" customHeight="false" outlineLevel="0" collapsed="false">
      <c r="A36" s="85" t="s">
        <v>79</v>
      </c>
      <c r="B36" s="79" t="s">
        <v>546</v>
      </c>
      <c r="C36" s="79" t="s">
        <v>546</v>
      </c>
      <c r="D36" s="86" t="s">
        <v>452</v>
      </c>
      <c r="E36" s="86" t="s">
        <v>453</v>
      </c>
      <c r="F36" s="87" t="s">
        <v>558</v>
      </c>
      <c r="G36" s="79" t="s">
        <v>371</v>
      </c>
      <c r="H36" s="79" t="s">
        <v>199</v>
      </c>
      <c r="J36" s="70" t="n">
        <v>1456</v>
      </c>
      <c r="K36" s="79" t="s">
        <v>559</v>
      </c>
    </row>
    <row r="37" customFormat="false" ht="23.85" hidden="true" customHeight="false" outlineLevel="0" collapsed="false">
      <c r="A37" s="85" t="s">
        <v>79</v>
      </c>
      <c r="B37" s="79" t="s">
        <v>546</v>
      </c>
      <c r="C37" s="79" t="s">
        <v>546</v>
      </c>
      <c r="D37" s="86" t="s">
        <v>505</v>
      </c>
      <c r="E37" s="86" t="s">
        <v>506</v>
      </c>
      <c r="F37" s="87" t="s">
        <v>558</v>
      </c>
      <c r="G37" s="79" t="s">
        <v>371</v>
      </c>
      <c r="J37" s="70" t="n">
        <v>103</v>
      </c>
      <c r="K37" s="79" t="s">
        <v>559</v>
      </c>
    </row>
    <row r="38" customFormat="false" ht="23.85" hidden="true" customHeight="false" outlineLevel="0" collapsed="false">
      <c r="A38" s="85" t="s">
        <v>79</v>
      </c>
      <c r="B38" s="79" t="s">
        <v>546</v>
      </c>
      <c r="C38" s="79" t="s">
        <v>546</v>
      </c>
      <c r="D38" s="79" t="s">
        <v>497</v>
      </c>
      <c r="E38" s="79" t="s">
        <v>498</v>
      </c>
      <c r="F38" s="87" t="s">
        <v>558</v>
      </c>
      <c r="G38" s="79" t="s">
        <v>397</v>
      </c>
      <c r="H38" s="79" t="s">
        <v>499</v>
      </c>
      <c r="I38" s="79" t="s">
        <v>500</v>
      </c>
      <c r="J38" s="70" t="n">
        <v>65</v>
      </c>
      <c r="K38" s="79" t="s">
        <v>559</v>
      </c>
    </row>
    <row r="39" customFormat="false" ht="23.85" hidden="true" customHeight="false" outlineLevel="0" collapsed="false">
      <c r="A39" s="85" t="s">
        <v>79</v>
      </c>
      <c r="B39" s="79" t="s">
        <v>546</v>
      </c>
      <c r="C39" s="79" t="s">
        <v>546</v>
      </c>
      <c r="D39" s="79" t="s">
        <v>513</v>
      </c>
      <c r="E39" s="79" t="s">
        <v>514</v>
      </c>
      <c r="F39" s="87" t="s">
        <v>558</v>
      </c>
      <c r="G39" s="79" t="s">
        <v>397</v>
      </c>
      <c r="H39" s="79" t="s">
        <v>515</v>
      </c>
      <c r="I39" s="79" t="s">
        <v>560</v>
      </c>
      <c r="J39" s="70" t="n">
        <v>65</v>
      </c>
      <c r="K39" s="79" t="s">
        <v>559</v>
      </c>
    </row>
    <row r="40" customFormat="false" ht="23.85" hidden="true" customHeight="false" outlineLevel="0" collapsed="false">
      <c r="A40" s="85" t="s">
        <v>79</v>
      </c>
      <c r="B40" s="79" t="s">
        <v>546</v>
      </c>
      <c r="C40" s="79" t="s">
        <v>546</v>
      </c>
      <c r="D40" s="86" t="s">
        <v>522</v>
      </c>
      <c r="E40" s="86" t="s">
        <v>523</v>
      </c>
      <c r="F40" s="87" t="s">
        <v>561</v>
      </c>
      <c r="G40" s="79" t="s">
        <v>371</v>
      </c>
      <c r="J40" s="70" t="n">
        <v>96</v>
      </c>
      <c r="K40" s="79" t="s">
        <v>562</v>
      </c>
    </row>
    <row r="41" customFormat="false" ht="23.85" hidden="true" customHeight="false" outlineLevel="0" collapsed="false">
      <c r="A41" s="85" t="s">
        <v>79</v>
      </c>
      <c r="B41" s="79" t="s">
        <v>546</v>
      </c>
      <c r="C41" s="79" t="s">
        <v>546</v>
      </c>
      <c r="D41" s="79" t="s">
        <v>501</v>
      </c>
      <c r="E41" s="79" t="s">
        <v>502</v>
      </c>
      <c r="F41" s="87" t="s">
        <v>561</v>
      </c>
      <c r="G41" s="79" t="s">
        <v>397</v>
      </c>
      <c r="H41" s="75" t="s">
        <v>503</v>
      </c>
      <c r="I41" s="75" t="s">
        <v>504</v>
      </c>
      <c r="J41" s="70" t="n">
        <v>38</v>
      </c>
      <c r="K41" s="79" t="s">
        <v>563</v>
      </c>
    </row>
    <row r="42" customFormat="false" ht="23.85" hidden="true" customHeight="false" outlineLevel="0" collapsed="false">
      <c r="A42" s="85" t="s">
        <v>79</v>
      </c>
      <c r="B42" s="79" t="s">
        <v>546</v>
      </c>
      <c r="C42" s="79" t="s">
        <v>546</v>
      </c>
      <c r="D42" s="79" t="s">
        <v>517</v>
      </c>
      <c r="E42" s="79" t="s">
        <v>518</v>
      </c>
      <c r="F42" s="87" t="s">
        <v>561</v>
      </c>
      <c r="G42" s="79" t="s">
        <v>397</v>
      </c>
      <c r="H42" s="75" t="s">
        <v>519</v>
      </c>
      <c r="I42" s="75" t="s">
        <v>504</v>
      </c>
      <c r="J42" s="70" t="n">
        <v>38</v>
      </c>
      <c r="K42" s="79" t="s">
        <v>563</v>
      </c>
    </row>
    <row r="43" s="75" customFormat="true" ht="12.75" hidden="true" customHeight="false" outlineLevel="0" collapsed="false">
      <c r="A43" s="75" t="s">
        <v>66</v>
      </c>
      <c r="B43" s="81" t="s">
        <v>564</v>
      </c>
      <c r="C43" s="82" t="s">
        <v>565</v>
      </c>
      <c r="D43" s="76" t="s">
        <v>493</v>
      </c>
      <c r="E43" s="76" t="s">
        <v>494</v>
      </c>
      <c r="F43" s="77" t="s">
        <v>531</v>
      </c>
      <c r="G43" s="76" t="s">
        <v>371</v>
      </c>
      <c r="H43" s="76" t="s">
        <v>199</v>
      </c>
      <c r="I43" s="76"/>
      <c r="J43" s="83" t="n">
        <v>14</v>
      </c>
      <c r="K43" s="75" t="s">
        <v>496</v>
      </c>
      <c r="L43" s="84"/>
      <c r="M43" s="84"/>
      <c r="N43" s="84"/>
      <c r="O43" s="84"/>
      <c r="P43" s="84"/>
      <c r="Q43" s="84"/>
      <c r="R43" s="84"/>
      <c r="S43" s="84"/>
      <c r="T43" s="84"/>
      <c r="U43" s="84"/>
      <c r="V43" s="84"/>
      <c r="W43" s="84"/>
      <c r="X43" s="90"/>
      <c r="Y43" s="84"/>
    </row>
    <row r="44" s="75" customFormat="true" ht="12.75" hidden="true" customHeight="false" outlineLevel="0" collapsed="false">
      <c r="A44" s="75" t="s">
        <v>66</v>
      </c>
      <c r="B44" s="81" t="s">
        <v>564</v>
      </c>
      <c r="C44" s="82" t="s">
        <v>565</v>
      </c>
      <c r="D44" s="76" t="s">
        <v>487</v>
      </c>
      <c r="E44" s="76" t="s">
        <v>488</v>
      </c>
      <c r="F44" s="77" t="s">
        <v>531</v>
      </c>
      <c r="G44" s="76" t="s">
        <v>371</v>
      </c>
      <c r="H44" s="76" t="s">
        <v>199</v>
      </c>
      <c r="I44" s="76"/>
      <c r="J44" s="83" t="n">
        <v>14</v>
      </c>
      <c r="K44" s="75" t="s">
        <v>496</v>
      </c>
    </row>
    <row r="45" s="75" customFormat="true" ht="23.85" hidden="true" customHeight="false" outlineLevel="0" collapsed="false">
      <c r="A45" s="75" t="s">
        <v>66</v>
      </c>
      <c r="B45" s="81" t="s">
        <v>564</v>
      </c>
      <c r="C45" s="82" t="s">
        <v>565</v>
      </c>
      <c r="D45" s="75" t="s">
        <v>497</v>
      </c>
      <c r="E45" s="75" t="s">
        <v>498</v>
      </c>
      <c r="F45" s="77" t="s">
        <v>531</v>
      </c>
      <c r="G45" s="75" t="s">
        <v>397</v>
      </c>
      <c r="H45" s="75" t="s">
        <v>532</v>
      </c>
      <c r="I45" s="75" t="s">
        <v>533</v>
      </c>
      <c r="J45" s="78" t="n">
        <v>14</v>
      </c>
      <c r="K45" s="75" t="s">
        <v>496</v>
      </c>
    </row>
    <row r="46" s="75" customFormat="true" ht="23.85" hidden="true" customHeight="false" outlineLevel="0" collapsed="false">
      <c r="A46" s="75" t="s">
        <v>66</v>
      </c>
      <c r="B46" s="81" t="s">
        <v>564</v>
      </c>
      <c r="C46" s="82" t="s">
        <v>565</v>
      </c>
      <c r="D46" s="75" t="s">
        <v>501</v>
      </c>
      <c r="E46" s="75" t="s">
        <v>502</v>
      </c>
      <c r="F46" s="77" t="s">
        <v>531</v>
      </c>
      <c r="G46" s="75" t="s">
        <v>397</v>
      </c>
      <c r="H46" s="75" t="s">
        <v>534</v>
      </c>
      <c r="I46" s="75" t="s">
        <v>535</v>
      </c>
      <c r="J46" s="78" t="n">
        <v>14</v>
      </c>
      <c r="K46" s="75" t="s">
        <v>496</v>
      </c>
    </row>
    <row r="47" s="75" customFormat="true" ht="12.75" hidden="true" customHeight="false" outlineLevel="0" collapsed="false">
      <c r="A47" s="75" t="s">
        <v>66</v>
      </c>
      <c r="B47" s="81" t="s">
        <v>564</v>
      </c>
      <c r="C47" s="82" t="s">
        <v>565</v>
      </c>
      <c r="D47" s="76" t="s">
        <v>452</v>
      </c>
      <c r="E47" s="76" t="s">
        <v>453</v>
      </c>
      <c r="F47" s="77" t="s">
        <v>531</v>
      </c>
      <c r="G47" s="76" t="s">
        <v>371</v>
      </c>
      <c r="H47" s="76" t="s">
        <v>199</v>
      </c>
      <c r="I47" s="76"/>
      <c r="J47" s="83" t="n">
        <v>14</v>
      </c>
      <c r="K47" s="75" t="s">
        <v>496</v>
      </c>
    </row>
    <row r="48" s="75" customFormat="true" ht="23.85" hidden="true" customHeight="false" outlineLevel="0" collapsed="false">
      <c r="A48" s="75" t="s">
        <v>66</v>
      </c>
      <c r="B48" s="81" t="s">
        <v>564</v>
      </c>
      <c r="C48" s="82" t="s">
        <v>565</v>
      </c>
      <c r="D48" s="75" t="s">
        <v>536</v>
      </c>
      <c r="E48" s="75" t="s">
        <v>537</v>
      </c>
      <c r="F48" s="77" t="s">
        <v>531</v>
      </c>
      <c r="G48" s="75" t="s">
        <v>371</v>
      </c>
      <c r="H48" s="76" t="s">
        <v>199</v>
      </c>
      <c r="I48" s="76"/>
      <c r="J48" s="83" t="n">
        <v>14</v>
      </c>
      <c r="K48" s="75" t="s">
        <v>496</v>
      </c>
    </row>
    <row r="49" s="75" customFormat="true" ht="12.75" hidden="true" customHeight="false" outlineLevel="0" collapsed="false">
      <c r="A49" s="75" t="s">
        <v>66</v>
      </c>
      <c r="B49" s="81" t="s">
        <v>564</v>
      </c>
      <c r="C49" s="82" t="s">
        <v>565</v>
      </c>
      <c r="D49" s="76" t="s">
        <v>538</v>
      </c>
      <c r="E49" s="76" t="s">
        <v>539</v>
      </c>
      <c r="F49" s="77" t="s">
        <v>531</v>
      </c>
      <c r="G49" s="76" t="s">
        <v>371</v>
      </c>
      <c r="H49" s="76" t="s">
        <v>199</v>
      </c>
      <c r="I49" s="76"/>
      <c r="J49" s="91" t="n">
        <v>14</v>
      </c>
      <c r="K49" s="75" t="s">
        <v>496</v>
      </c>
    </row>
    <row r="50" s="75" customFormat="true" ht="12.75" hidden="true" customHeight="false" outlineLevel="0" collapsed="false">
      <c r="A50" s="75" t="s">
        <v>66</v>
      </c>
      <c r="B50" s="81" t="s">
        <v>564</v>
      </c>
      <c r="C50" s="82" t="s">
        <v>565</v>
      </c>
      <c r="D50" s="76" t="s">
        <v>505</v>
      </c>
      <c r="E50" s="76" t="s">
        <v>506</v>
      </c>
      <c r="F50" s="77" t="s">
        <v>531</v>
      </c>
      <c r="G50" s="76" t="s">
        <v>371</v>
      </c>
      <c r="H50" s="76" t="s">
        <v>199</v>
      </c>
      <c r="I50" s="76"/>
      <c r="J50" s="83" t="n">
        <v>14</v>
      </c>
      <c r="K50" s="75" t="s">
        <v>496</v>
      </c>
    </row>
    <row r="51" s="75" customFormat="true" ht="12.75" hidden="true" customHeight="false" outlineLevel="0" collapsed="false">
      <c r="A51" s="75" t="s">
        <v>66</v>
      </c>
      <c r="B51" s="81" t="s">
        <v>564</v>
      </c>
      <c r="C51" s="82" t="s">
        <v>565</v>
      </c>
      <c r="D51" s="76" t="s">
        <v>507</v>
      </c>
      <c r="E51" s="76" t="s">
        <v>508</v>
      </c>
      <c r="F51" s="77" t="s">
        <v>531</v>
      </c>
      <c r="G51" s="76" t="s">
        <v>371</v>
      </c>
      <c r="H51" s="76" t="s">
        <v>199</v>
      </c>
      <c r="I51" s="76"/>
      <c r="J51" s="83" t="n">
        <v>14</v>
      </c>
      <c r="K51" s="75" t="s">
        <v>496</v>
      </c>
    </row>
    <row r="52" s="75" customFormat="true" ht="23.85" hidden="true" customHeight="false" outlineLevel="0" collapsed="false">
      <c r="A52" s="75" t="s">
        <v>66</v>
      </c>
      <c r="B52" s="81" t="s">
        <v>564</v>
      </c>
      <c r="C52" s="82" t="s">
        <v>565</v>
      </c>
      <c r="D52" s="75" t="s">
        <v>509</v>
      </c>
      <c r="E52" s="75" t="s">
        <v>510</v>
      </c>
      <c r="F52" s="77" t="s">
        <v>531</v>
      </c>
      <c r="G52" s="75" t="s">
        <v>397</v>
      </c>
      <c r="H52" s="75" t="s">
        <v>540</v>
      </c>
      <c r="I52" s="79" t="s">
        <v>541</v>
      </c>
      <c r="J52" s="78" t="n">
        <v>14</v>
      </c>
      <c r="K52" s="75" t="s">
        <v>496</v>
      </c>
    </row>
    <row r="53" s="75" customFormat="true" ht="23.85" hidden="true" customHeight="false" outlineLevel="0" collapsed="false">
      <c r="A53" s="75" t="s">
        <v>66</v>
      </c>
      <c r="B53" s="81" t="s">
        <v>564</v>
      </c>
      <c r="C53" s="82" t="s">
        <v>565</v>
      </c>
      <c r="D53" s="75" t="s">
        <v>513</v>
      </c>
      <c r="E53" s="75" t="s">
        <v>514</v>
      </c>
      <c r="F53" s="77" t="s">
        <v>531</v>
      </c>
      <c r="G53" s="75" t="s">
        <v>397</v>
      </c>
      <c r="H53" s="75" t="s">
        <v>542</v>
      </c>
      <c r="I53" s="75" t="s">
        <v>543</v>
      </c>
      <c r="J53" s="78" t="n">
        <v>14</v>
      </c>
      <c r="K53" s="75" t="s">
        <v>496</v>
      </c>
    </row>
    <row r="54" s="75" customFormat="true" ht="23.85" hidden="true" customHeight="false" outlineLevel="0" collapsed="false">
      <c r="A54" s="75" t="s">
        <v>66</v>
      </c>
      <c r="B54" s="81" t="s">
        <v>564</v>
      </c>
      <c r="C54" s="82" t="s">
        <v>565</v>
      </c>
      <c r="D54" s="75" t="s">
        <v>517</v>
      </c>
      <c r="E54" s="75" t="s">
        <v>518</v>
      </c>
      <c r="F54" s="77" t="s">
        <v>531</v>
      </c>
      <c r="G54" s="75" t="s">
        <v>397</v>
      </c>
      <c r="H54" s="75" t="s">
        <v>544</v>
      </c>
      <c r="I54" s="75" t="s">
        <v>545</v>
      </c>
      <c r="J54" s="78" t="n">
        <v>14</v>
      </c>
      <c r="K54" s="75" t="s">
        <v>496</v>
      </c>
    </row>
    <row r="55" s="75" customFormat="true" ht="12.75" hidden="true" customHeight="false" outlineLevel="0" collapsed="false">
      <c r="A55" s="75" t="s">
        <v>66</v>
      </c>
      <c r="B55" s="81" t="s">
        <v>564</v>
      </c>
      <c r="C55" s="82" t="s">
        <v>565</v>
      </c>
      <c r="D55" s="76" t="s">
        <v>524</v>
      </c>
      <c r="E55" s="76" t="s">
        <v>525</v>
      </c>
      <c r="F55" s="77" t="s">
        <v>531</v>
      </c>
      <c r="G55" s="76" t="s">
        <v>371</v>
      </c>
      <c r="H55" s="76" t="s">
        <v>199</v>
      </c>
      <c r="I55" s="76"/>
      <c r="J55" s="83" t="n">
        <v>14</v>
      </c>
      <c r="K55" s="75" t="s">
        <v>496</v>
      </c>
    </row>
    <row r="56" s="75" customFormat="true" ht="12.75" hidden="true" customHeight="false" outlineLevel="0" collapsed="false">
      <c r="A56" s="75" t="s">
        <v>66</v>
      </c>
      <c r="B56" s="81" t="s">
        <v>564</v>
      </c>
      <c r="C56" s="82" t="s">
        <v>565</v>
      </c>
      <c r="D56" s="76" t="s">
        <v>520</v>
      </c>
      <c r="E56" s="76" t="s">
        <v>521</v>
      </c>
      <c r="F56" s="77" t="s">
        <v>531</v>
      </c>
      <c r="G56" s="76" t="s">
        <v>371</v>
      </c>
      <c r="H56" s="76" t="s">
        <v>199</v>
      </c>
      <c r="I56" s="76"/>
      <c r="J56" s="83" t="n">
        <v>14</v>
      </c>
      <c r="K56" s="75" t="s">
        <v>496</v>
      </c>
    </row>
    <row r="57" s="92" customFormat="true" ht="12.75" hidden="true" customHeight="false" outlineLevel="0" collapsed="false">
      <c r="A57" s="75" t="s">
        <v>66</v>
      </c>
      <c r="B57" s="81" t="s">
        <v>564</v>
      </c>
      <c r="C57" s="82" t="s">
        <v>565</v>
      </c>
      <c r="D57" s="76" t="s">
        <v>522</v>
      </c>
      <c r="E57" s="76" t="s">
        <v>523</v>
      </c>
      <c r="F57" s="77" t="s">
        <v>531</v>
      </c>
      <c r="G57" s="76" t="s">
        <v>371</v>
      </c>
      <c r="H57" s="76" t="s">
        <v>199</v>
      </c>
      <c r="I57" s="76"/>
      <c r="J57" s="91" t="n">
        <v>14</v>
      </c>
      <c r="K57" s="75" t="s">
        <v>496</v>
      </c>
      <c r="L57" s="75"/>
      <c r="M57" s="75"/>
      <c r="N57" s="75"/>
      <c r="O57" s="75"/>
      <c r="P57" s="75"/>
      <c r="Q57" s="75"/>
      <c r="R57" s="75"/>
      <c r="S57" s="75"/>
      <c r="T57" s="75"/>
      <c r="U57" s="75"/>
      <c r="V57" s="75"/>
      <c r="W57" s="75"/>
      <c r="X57" s="75"/>
      <c r="Y57" s="75"/>
    </row>
    <row r="58" s="75" customFormat="true" ht="12.75" hidden="true" customHeight="false" outlineLevel="0" collapsed="false">
      <c r="A58" s="75" t="s">
        <v>70</v>
      </c>
      <c r="B58" s="81" t="s">
        <v>566</v>
      </c>
      <c r="C58" s="82" t="s">
        <v>567</v>
      </c>
      <c r="D58" s="76" t="s">
        <v>493</v>
      </c>
      <c r="E58" s="76" t="s">
        <v>494</v>
      </c>
      <c r="F58" s="77" t="s">
        <v>531</v>
      </c>
      <c r="G58" s="76" t="s">
        <v>371</v>
      </c>
      <c r="H58" s="76" t="s">
        <v>199</v>
      </c>
      <c r="I58" s="76"/>
      <c r="J58" s="83" t="n">
        <v>14</v>
      </c>
      <c r="K58" s="75" t="s">
        <v>496</v>
      </c>
      <c r="L58" s="84"/>
      <c r="M58" s="84"/>
      <c r="N58" s="84"/>
      <c r="O58" s="84"/>
      <c r="P58" s="84"/>
      <c r="Q58" s="84"/>
      <c r="R58" s="84"/>
      <c r="S58" s="84"/>
      <c r="T58" s="84"/>
      <c r="U58" s="84"/>
      <c r="V58" s="84"/>
      <c r="W58" s="84"/>
      <c r="X58" s="90"/>
      <c r="Y58" s="90"/>
    </row>
    <row r="59" s="75" customFormat="true" ht="12.75" hidden="true" customHeight="false" outlineLevel="0" collapsed="false">
      <c r="A59" s="75" t="s">
        <v>70</v>
      </c>
      <c r="B59" s="81" t="s">
        <v>566</v>
      </c>
      <c r="C59" s="82" t="s">
        <v>567</v>
      </c>
      <c r="D59" s="76" t="s">
        <v>487</v>
      </c>
      <c r="E59" s="76" t="s">
        <v>488</v>
      </c>
      <c r="F59" s="77" t="s">
        <v>531</v>
      </c>
      <c r="G59" s="76" t="s">
        <v>371</v>
      </c>
      <c r="H59" s="76" t="s">
        <v>199</v>
      </c>
      <c r="I59" s="76"/>
      <c r="J59" s="83" t="n">
        <v>14</v>
      </c>
      <c r="K59" s="75" t="s">
        <v>496</v>
      </c>
    </row>
    <row r="60" s="75" customFormat="true" ht="23.85" hidden="true" customHeight="false" outlineLevel="0" collapsed="false">
      <c r="A60" s="75" t="s">
        <v>70</v>
      </c>
      <c r="B60" s="81" t="s">
        <v>566</v>
      </c>
      <c r="C60" s="82" t="s">
        <v>567</v>
      </c>
      <c r="D60" s="75" t="s">
        <v>497</v>
      </c>
      <c r="E60" s="75" t="s">
        <v>498</v>
      </c>
      <c r="F60" s="77" t="s">
        <v>531</v>
      </c>
      <c r="G60" s="75" t="s">
        <v>397</v>
      </c>
      <c r="H60" s="75" t="s">
        <v>532</v>
      </c>
      <c r="I60" s="75" t="s">
        <v>533</v>
      </c>
      <c r="J60" s="78" t="n">
        <v>14</v>
      </c>
      <c r="K60" s="75" t="s">
        <v>496</v>
      </c>
    </row>
    <row r="61" s="75" customFormat="true" ht="23.85" hidden="true" customHeight="false" outlineLevel="0" collapsed="false">
      <c r="A61" s="75" t="s">
        <v>70</v>
      </c>
      <c r="B61" s="81" t="s">
        <v>566</v>
      </c>
      <c r="C61" s="82" t="s">
        <v>567</v>
      </c>
      <c r="D61" s="75" t="s">
        <v>501</v>
      </c>
      <c r="E61" s="75" t="s">
        <v>502</v>
      </c>
      <c r="F61" s="77" t="s">
        <v>531</v>
      </c>
      <c r="G61" s="75" t="s">
        <v>397</v>
      </c>
      <c r="H61" s="75" t="s">
        <v>534</v>
      </c>
      <c r="I61" s="75" t="s">
        <v>535</v>
      </c>
      <c r="J61" s="78" t="n">
        <v>14</v>
      </c>
      <c r="K61" s="75" t="s">
        <v>496</v>
      </c>
    </row>
    <row r="62" s="75" customFormat="true" ht="12.75" hidden="true" customHeight="false" outlineLevel="0" collapsed="false">
      <c r="A62" s="75" t="s">
        <v>70</v>
      </c>
      <c r="B62" s="81" t="s">
        <v>566</v>
      </c>
      <c r="C62" s="82" t="s">
        <v>567</v>
      </c>
      <c r="D62" s="76" t="s">
        <v>452</v>
      </c>
      <c r="E62" s="76" t="s">
        <v>453</v>
      </c>
      <c r="F62" s="77" t="s">
        <v>531</v>
      </c>
      <c r="G62" s="76" t="s">
        <v>371</v>
      </c>
      <c r="H62" s="76" t="s">
        <v>199</v>
      </c>
      <c r="I62" s="76"/>
      <c r="J62" s="83" t="n">
        <v>14</v>
      </c>
      <c r="K62" s="75" t="s">
        <v>496</v>
      </c>
    </row>
    <row r="63" s="75" customFormat="true" ht="23.85" hidden="true" customHeight="false" outlineLevel="0" collapsed="false">
      <c r="A63" s="75" t="s">
        <v>70</v>
      </c>
      <c r="B63" s="81" t="s">
        <v>566</v>
      </c>
      <c r="C63" s="82" t="s">
        <v>567</v>
      </c>
      <c r="D63" s="75" t="s">
        <v>536</v>
      </c>
      <c r="E63" s="75" t="s">
        <v>537</v>
      </c>
      <c r="F63" s="77" t="s">
        <v>531</v>
      </c>
      <c r="G63" s="75" t="s">
        <v>371</v>
      </c>
      <c r="H63" s="76" t="s">
        <v>199</v>
      </c>
      <c r="I63" s="76"/>
      <c r="J63" s="83" t="n">
        <v>14</v>
      </c>
      <c r="K63" s="75" t="s">
        <v>496</v>
      </c>
    </row>
    <row r="64" s="75" customFormat="true" ht="12.75" hidden="true" customHeight="false" outlineLevel="0" collapsed="false">
      <c r="A64" s="75" t="s">
        <v>70</v>
      </c>
      <c r="B64" s="81" t="s">
        <v>566</v>
      </c>
      <c r="C64" s="82" t="s">
        <v>567</v>
      </c>
      <c r="D64" s="76" t="s">
        <v>538</v>
      </c>
      <c r="E64" s="76" t="s">
        <v>539</v>
      </c>
      <c r="F64" s="77" t="s">
        <v>531</v>
      </c>
      <c r="G64" s="76" t="s">
        <v>371</v>
      </c>
      <c r="H64" s="76" t="s">
        <v>199</v>
      </c>
      <c r="I64" s="76"/>
      <c r="J64" s="91" t="n">
        <v>14</v>
      </c>
      <c r="K64" s="75" t="s">
        <v>496</v>
      </c>
    </row>
    <row r="65" s="75" customFormat="true" ht="12.75" hidden="true" customHeight="false" outlineLevel="0" collapsed="false">
      <c r="A65" s="75" t="s">
        <v>70</v>
      </c>
      <c r="B65" s="81" t="s">
        <v>566</v>
      </c>
      <c r="C65" s="82" t="s">
        <v>567</v>
      </c>
      <c r="D65" s="76" t="s">
        <v>505</v>
      </c>
      <c r="E65" s="76" t="s">
        <v>506</v>
      </c>
      <c r="F65" s="77" t="s">
        <v>531</v>
      </c>
      <c r="G65" s="76" t="s">
        <v>371</v>
      </c>
      <c r="H65" s="76" t="s">
        <v>199</v>
      </c>
      <c r="I65" s="76"/>
      <c r="J65" s="83" t="n">
        <v>14</v>
      </c>
      <c r="K65" s="75" t="s">
        <v>496</v>
      </c>
    </row>
    <row r="66" s="75" customFormat="true" ht="12.75" hidden="true" customHeight="false" outlineLevel="0" collapsed="false">
      <c r="A66" s="75" t="s">
        <v>70</v>
      </c>
      <c r="B66" s="81" t="s">
        <v>566</v>
      </c>
      <c r="C66" s="82" t="s">
        <v>567</v>
      </c>
      <c r="D66" s="76" t="s">
        <v>507</v>
      </c>
      <c r="E66" s="76" t="s">
        <v>508</v>
      </c>
      <c r="F66" s="77" t="s">
        <v>531</v>
      </c>
      <c r="G66" s="76" t="s">
        <v>371</v>
      </c>
      <c r="H66" s="76" t="s">
        <v>199</v>
      </c>
      <c r="I66" s="76"/>
      <c r="J66" s="83" t="n">
        <v>14</v>
      </c>
      <c r="K66" s="75" t="s">
        <v>496</v>
      </c>
    </row>
    <row r="67" s="75" customFormat="true" ht="23.85" hidden="true" customHeight="false" outlineLevel="0" collapsed="false">
      <c r="A67" s="75" t="s">
        <v>70</v>
      </c>
      <c r="B67" s="81" t="s">
        <v>566</v>
      </c>
      <c r="C67" s="82" t="s">
        <v>567</v>
      </c>
      <c r="D67" s="75" t="s">
        <v>509</v>
      </c>
      <c r="E67" s="75" t="s">
        <v>510</v>
      </c>
      <c r="F67" s="77" t="s">
        <v>531</v>
      </c>
      <c r="G67" s="75" t="s">
        <v>397</v>
      </c>
      <c r="H67" s="75" t="s">
        <v>540</v>
      </c>
      <c r="I67" s="79" t="s">
        <v>541</v>
      </c>
      <c r="J67" s="78" t="n">
        <v>14</v>
      </c>
      <c r="K67" s="75" t="s">
        <v>496</v>
      </c>
    </row>
    <row r="68" s="75" customFormat="true" ht="23.85" hidden="true" customHeight="false" outlineLevel="0" collapsed="false">
      <c r="A68" s="75" t="s">
        <v>70</v>
      </c>
      <c r="B68" s="81" t="s">
        <v>566</v>
      </c>
      <c r="C68" s="82" t="s">
        <v>567</v>
      </c>
      <c r="D68" s="75" t="s">
        <v>513</v>
      </c>
      <c r="E68" s="75" t="s">
        <v>514</v>
      </c>
      <c r="F68" s="77" t="s">
        <v>531</v>
      </c>
      <c r="G68" s="75" t="s">
        <v>397</v>
      </c>
      <c r="H68" s="75" t="s">
        <v>542</v>
      </c>
      <c r="I68" s="75" t="s">
        <v>543</v>
      </c>
      <c r="J68" s="78" t="n">
        <v>14</v>
      </c>
      <c r="K68" s="75" t="s">
        <v>496</v>
      </c>
    </row>
    <row r="69" s="75" customFormat="true" ht="23.85" hidden="true" customHeight="false" outlineLevel="0" collapsed="false">
      <c r="A69" s="75" t="s">
        <v>70</v>
      </c>
      <c r="B69" s="81" t="s">
        <v>566</v>
      </c>
      <c r="C69" s="82" t="s">
        <v>567</v>
      </c>
      <c r="D69" s="75" t="s">
        <v>517</v>
      </c>
      <c r="E69" s="75" t="s">
        <v>518</v>
      </c>
      <c r="F69" s="77" t="s">
        <v>531</v>
      </c>
      <c r="G69" s="75" t="s">
        <v>397</v>
      </c>
      <c r="H69" s="75" t="s">
        <v>544</v>
      </c>
      <c r="I69" s="75" t="s">
        <v>545</v>
      </c>
      <c r="J69" s="78" t="n">
        <v>14</v>
      </c>
      <c r="K69" s="75" t="s">
        <v>496</v>
      </c>
    </row>
    <row r="70" s="92" customFormat="true" ht="12.75" hidden="true" customHeight="false" outlineLevel="0" collapsed="false">
      <c r="A70" s="75" t="s">
        <v>70</v>
      </c>
      <c r="B70" s="81" t="s">
        <v>566</v>
      </c>
      <c r="C70" s="82" t="s">
        <v>567</v>
      </c>
      <c r="D70" s="76" t="s">
        <v>524</v>
      </c>
      <c r="E70" s="76" t="s">
        <v>525</v>
      </c>
      <c r="F70" s="77" t="s">
        <v>531</v>
      </c>
      <c r="G70" s="76" t="s">
        <v>371</v>
      </c>
      <c r="H70" s="76" t="s">
        <v>199</v>
      </c>
      <c r="I70" s="76"/>
      <c r="J70" s="83" t="n">
        <v>14</v>
      </c>
      <c r="K70" s="75" t="s">
        <v>496</v>
      </c>
      <c r="L70" s="75"/>
      <c r="M70" s="75"/>
      <c r="N70" s="75"/>
      <c r="O70" s="75"/>
      <c r="P70" s="75"/>
      <c r="Q70" s="75"/>
      <c r="R70" s="75"/>
      <c r="S70" s="75"/>
      <c r="T70" s="75"/>
      <c r="U70" s="75"/>
      <c r="V70" s="75"/>
      <c r="W70" s="75"/>
      <c r="X70" s="75"/>
      <c r="Y70" s="75"/>
    </row>
    <row r="71" s="75" customFormat="true" ht="12.75" hidden="true" customHeight="false" outlineLevel="0" collapsed="false">
      <c r="A71" s="75" t="s">
        <v>70</v>
      </c>
      <c r="B71" s="81" t="s">
        <v>566</v>
      </c>
      <c r="C71" s="82" t="s">
        <v>567</v>
      </c>
      <c r="D71" s="76" t="s">
        <v>520</v>
      </c>
      <c r="E71" s="76" t="s">
        <v>521</v>
      </c>
      <c r="F71" s="77" t="s">
        <v>531</v>
      </c>
      <c r="G71" s="76" t="s">
        <v>371</v>
      </c>
      <c r="H71" s="76" t="s">
        <v>199</v>
      </c>
      <c r="I71" s="76"/>
      <c r="J71" s="83" t="n">
        <v>14</v>
      </c>
      <c r="K71" s="75" t="s">
        <v>496</v>
      </c>
    </row>
    <row r="72" s="75" customFormat="true" ht="12.75" hidden="true" customHeight="false" outlineLevel="0" collapsed="false">
      <c r="A72" s="75" t="s">
        <v>70</v>
      </c>
      <c r="B72" s="81" t="s">
        <v>566</v>
      </c>
      <c r="C72" s="82" t="s">
        <v>567</v>
      </c>
      <c r="D72" s="76" t="s">
        <v>522</v>
      </c>
      <c r="E72" s="76" t="s">
        <v>523</v>
      </c>
      <c r="F72" s="77" t="s">
        <v>531</v>
      </c>
      <c r="G72" s="76" t="s">
        <v>371</v>
      </c>
      <c r="H72" s="76" t="s">
        <v>199</v>
      </c>
      <c r="I72" s="76"/>
      <c r="J72" s="91" t="n">
        <v>14</v>
      </c>
      <c r="K72" s="75" t="s">
        <v>496</v>
      </c>
    </row>
    <row r="73" customFormat="false" ht="12.75" hidden="true" customHeight="false" outlineLevel="0" collapsed="false">
      <c r="A73" s="79" t="s">
        <v>83</v>
      </c>
      <c r="B73" s="85" t="s">
        <v>568</v>
      </c>
      <c r="C73" s="79" t="s">
        <v>569</v>
      </c>
      <c r="D73" s="86" t="s">
        <v>493</v>
      </c>
      <c r="E73" s="86" t="s">
        <v>494</v>
      </c>
      <c r="F73" s="87" t="s">
        <v>570</v>
      </c>
      <c r="G73" s="79" t="s">
        <v>371</v>
      </c>
      <c r="H73" s="79" t="s">
        <v>199</v>
      </c>
      <c r="J73" s="70" t="n">
        <v>149</v>
      </c>
      <c r="K73" s="79" t="s">
        <v>686</v>
      </c>
    </row>
    <row r="74" customFormat="false" ht="12.75" hidden="true" customHeight="false" outlineLevel="0" collapsed="false">
      <c r="A74" s="79" t="s">
        <v>83</v>
      </c>
      <c r="B74" s="85" t="s">
        <v>568</v>
      </c>
      <c r="C74" s="79" t="s">
        <v>569</v>
      </c>
      <c r="D74" s="86" t="s">
        <v>487</v>
      </c>
      <c r="E74" s="86" t="s">
        <v>488</v>
      </c>
      <c r="F74" s="87" t="s">
        <v>570</v>
      </c>
      <c r="G74" s="75" t="s">
        <v>371</v>
      </c>
      <c r="H74" s="75" t="s">
        <v>199</v>
      </c>
      <c r="J74" s="70" t="n">
        <v>36</v>
      </c>
      <c r="K74" s="79" t="s">
        <v>686</v>
      </c>
    </row>
    <row r="75" customFormat="false" ht="23.85" hidden="true" customHeight="false" outlineLevel="0" collapsed="false">
      <c r="A75" s="79" t="s">
        <v>83</v>
      </c>
      <c r="B75" s="85" t="s">
        <v>568</v>
      </c>
      <c r="C75" s="79" t="s">
        <v>569</v>
      </c>
      <c r="D75" s="79" t="s">
        <v>497</v>
      </c>
      <c r="E75" s="79" t="s">
        <v>498</v>
      </c>
      <c r="F75" s="87" t="s">
        <v>570</v>
      </c>
      <c r="G75" s="79" t="s">
        <v>397</v>
      </c>
      <c r="H75" s="79" t="s">
        <v>679</v>
      </c>
      <c r="I75" s="79" t="s">
        <v>687</v>
      </c>
      <c r="J75" s="70" t="n">
        <v>19</v>
      </c>
      <c r="K75" s="79" t="s">
        <v>686</v>
      </c>
    </row>
    <row r="76" customFormat="false" ht="35.05" hidden="true" customHeight="false" outlineLevel="0" collapsed="false">
      <c r="A76" s="79" t="s">
        <v>83</v>
      </c>
      <c r="B76" s="85" t="s">
        <v>568</v>
      </c>
      <c r="C76" s="79" t="s">
        <v>569</v>
      </c>
      <c r="D76" s="79" t="s">
        <v>501</v>
      </c>
      <c r="E76" s="79" t="s">
        <v>502</v>
      </c>
      <c r="F76" s="87" t="s">
        <v>570</v>
      </c>
      <c r="G76" s="79" t="s">
        <v>397</v>
      </c>
      <c r="H76" s="75" t="s">
        <v>503</v>
      </c>
      <c r="I76" s="75" t="s">
        <v>572</v>
      </c>
      <c r="J76" s="70" t="n">
        <v>15</v>
      </c>
      <c r="K76" s="79" t="s">
        <v>496</v>
      </c>
    </row>
    <row r="77" customFormat="false" ht="12.75" hidden="true" customHeight="false" outlineLevel="0" collapsed="false">
      <c r="A77" s="79" t="s">
        <v>83</v>
      </c>
      <c r="B77" s="85" t="s">
        <v>568</v>
      </c>
      <c r="C77" s="79" t="s">
        <v>569</v>
      </c>
      <c r="D77" s="86" t="s">
        <v>452</v>
      </c>
      <c r="E77" s="86" t="s">
        <v>453</v>
      </c>
      <c r="F77" s="87" t="s">
        <v>570</v>
      </c>
      <c r="G77" s="79" t="s">
        <v>371</v>
      </c>
      <c r="H77" s="79" t="s">
        <v>199</v>
      </c>
      <c r="J77" s="70" t="n">
        <v>150</v>
      </c>
      <c r="K77" s="79" t="s">
        <v>686</v>
      </c>
      <c r="L77" s="89"/>
      <c r="M77" s="89"/>
      <c r="N77" s="89"/>
      <c r="O77" s="89"/>
      <c r="P77" s="89"/>
      <c r="Q77" s="89"/>
      <c r="R77" s="89"/>
      <c r="S77" s="89"/>
      <c r="T77" s="89"/>
      <c r="U77" s="89"/>
      <c r="V77" s="89"/>
      <c r="W77" s="89"/>
      <c r="X77" s="89"/>
      <c r="Y77" s="89"/>
    </row>
    <row r="78" customFormat="false" ht="23.85" hidden="true" customHeight="false" outlineLevel="0" collapsed="false">
      <c r="A78" s="79" t="s">
        <v>83</v>
      </c>
      <c r="B78" s="85" t="s">
        <v>568</v>
      </c>
      <c r="C78" s="79" t="s">
        <v>569</v>
      </c>
      <c r="D78" s="79" t="s">
        <v>536</v>
      </c>
      <c r="E78" s="79" t="s">
        <v>537</v>
      </c>
      <c r="F78" s="87" t="s">
        <v>570</v>
      </c>
      <c r="G78" s="79" t="s">
        <v>371</v>
      </c>
      <c r="H78" s="79" t="s">
        <v>199</v>
      </c>
      <c r="J78" s="70" t="n">
        <v>19</v>
      </c>
      <c r="K78" s="79" t="s">
        <v>686</v>
      </c>
    </row>
    <row r="79" customFormat="false" ht="23.85" hidden="true" customHeight="false" outlineLevel="0" collapsed="false">
      <c r="A79" s="79" t="s">
        <v>83</v>
      </c>
      <c r="B79" s="85" t="s">
        <v>568</v>
      </c>
      <c r="C79" s="79" t="s">
        <v>569</v>
      </c>
      <c r="D79" s="79" t="s">
        <v>538</v>
      </c>
      <c r="E79" s="86" t="s">
        <v>539</v>
      </c>
      <c r="F79" s="87" t="s">
        <v>570</v>
      </c>
      <c r="G79" s="79" t="s">
        <v>371</v>
      </c>
      <c r="H79" s="79" t="s">
        <v>199</v>
      </c>
      <c r="J79" s="70" t="n">
        <v>15</v>
      </c>
      <c r="K79" s="79" t="s">
        <v>496</v>
      </c>
    </row>
    <row r="80" customFormat="false" ht="12.75" hidden="true" customHeight="false" outlineLevel="0" collapsed="false">
      <c r="A80" s="79" t="s">
        <v>83</v>
      </c>
      <c r="B80" s="85" t="s">
        <v>568</v>
      </c>
      <c r="C80" s="79" t="s">
        <v>569</v>
      </c>
      <c r="D80" s="86" t="s">
        <v>505</v>
      </c>
      <c r="E80" s="86" t="s">
        <v>506</v>
      </c>
      <c r="F80" s="87" t="s">
        <v>570</v>
      </c>
      <c r="G80" s="79" t="s">
        <v>371</v>
      </c>
      <c r="H80" s="79" t="s">
        <v>199</v>
      </c>
      <c r="J80" s="70" t="n">
        <v>475</v>
      </c>
      <c r="K80" s="79" t="s">
        <v>686</v>
      </c>
    </row>
    <row r="81" customFormat="false" ht="12.75" hidden="true" customHeight="false" outlineLevel="0" collapsed="false">
      <c r="A81" s="79" t="s">
        <v>83</v>
      </c>
      <c r="B81" s="85" t="s">
        <v>568</v>
      </c>
      <c r="C81" s="79" t="s">
        <v>569</v>
      </c>
      <c r="D81" s="86" t="s">
        <v>507</v>
      </c>
      <c r="E81" s="86" t="s">
        <v>508</v>
      </c>
      <c r="F81" s="87" t="s">
        <v>570</v>
      </c>
      <c r="G81" s="79" t="s">
        <v>371</v>
      </c>
      <c r="H81" s="79" t="s">
        <v>199</v>
      </c>
      <c r="J81" s="70" t="n">
        <v>148</v>
      </c>
      <c r="K81" s="79" t="s">
        <v>686</v>
      </c>
    </row>
    <row r="82" customFormat="false" ht="12.75" hidden="true" customHeight="false" outlineLevel="0" collapsed="false">
      <c r="A82" s="79" t="s">
        <v>83</v>
      </c>
      <c r="B82" s="85" t="s">
        <v>568</v>
      </c>
      <c r="C82" s="79" t="s">
        <v>569</v>
      </c>
      <c r="D82" s="86" t="s">
        <v>509</v>
      </c>
      <c r="E82" s="86" t="s">
        <v>510</v>
      </c>
      <c r="F82" s="87" t="s">
        <v>570</v>
      </c>
      <c r="G82" s="79" t="s">
        <v>397</v>
      </c>
      <c r="H82" s="79" t="s">
        <v>540</v>
      </c>
      <c r="I82" s="79" t="s">
        <v>688</v>
      </c>
      <c r="J82" s="70" t="n">
        <v>33</v>
      </c>
      <c r="K82" s="79" t="s">
        <v>686</v>
      </c>
    </row>
    <row r="83" customFormat="false" ht="23.85" hidden="true" customHeight="false" outlineLevel="0" collapsed="false">
      <c r="A83" s="79" t="s">
        <v>83</v>
      </c>
      <c r="B83" s="85" t="s">
        <v>568</v>
      </c>
      <c r="C83" s="79" t="s">
        <v>569</v>
      </c>
      <c r="D83" s="79" t="s">
        <v>513</v>
      </c>
      <c r="E83" s="79" t="s">
        <v>514</v>
      </c>
      <c r="F83" s="87" t="s">
        <v>570</v>
      </c>
      <c r="G83" s="79" t="s">
        <v>397</v>
      </c>
      <c r="H83" s="79" t="s">
        <v>684</v>
      </c>
      <c r="I83" s="79" t="s">
        <v>689</v>
      </c>
      <c r="J83" s="70" t="n">
        <v>19</v>
      </c>
      <c r="K83" s="79" t="s">
        <v>686</v>
      </c>
    </row>
    <row r="84" customFormat="false" ht="35.05" hidden="true" customHeight="false" outlineLevel="0" collapsed="false">
      <c r="A84" s="79" t="s">
        <v>83</v>
      </c>
      <c r="B84" s="85" t="s">
        <v>568</v>
      </c>
      <c r="C84" s="79" t="s">
        <v>569</v>
      </c>
      <c r="D84" s="79" t="s">
        <v>517</v>
      </c>
      <c r="E84" s="79" t="s">
        <v>518</v>
      </c>
      <c r="F84" s="87" t="s">
        <v>570</v>
      </c>
      <c r="G84" s="79" t="s">
        <v>397</v>
      </c>
      <c r="H84" s="75" t="s">
        <v>519</v>
      </c>
      <c r="I84" s="75" t="s">
        <v>574</v>
      </c>
      <c r="J84" s="70" t="n">
        <v>15</v>
      </c>
      <c r="K84" s="79" t="s">
        <v>496</v>
      </c>
    </row>
    <row r="85" customFormat="false" ht="12.75" hidden="true" customHeight="false" outlineLevel="0" collapsed="false">
      <c r="A85" s="79" t="s">
        <v>83</v>
      </c>
      <c r="B85" s="85" t="s">
        <v>568</v>
      </c>
      <c r="C85" s="79" t="s">
        <v>569</v>
      </c>
      <c r="D85" s="86" t="s">
        <v>524</v>
      </c>
      <c r="E85" s="79" t="s">
        <v>525</v>
      </c>
      <c r="F85" s="87" t="s">
        <v>570</v>
      </c>
      <c r="G85" s="79" t="s">
        <v>371</v>
      </c>
      <c r="H85" s="76" t="s">
        <v>199</v>
      </c>
      <c r="J85" s="70" t="n">
        <v>34</v>
      </c>
      <c r="K85" s="79" t="s">
        <v>686</v>
      </c>
    </row>
    <row r="86" customFormat="false" ht="12.75" hidden="true" customHeight="false" outlineLevel="0" collapsed="false">
      <c r="A86" s="79" t="s">
        <v>83</v>
      </c>
      <c r="B86" s="85" t="s">
        <v>568</v>
      </c>
      <c r="C86" s="79" t="s">
        <v>569</v>
      </c>
      <c r="D86" s="86" t="s">
        <v>520</v>
      </c>
      <c r="E86" s="86" t="s">
        <v>521</v>
      </c>
      <c r="F86" s="87" t="s">
        <v>570</v>
      </c>
      <c r="G86" s="79" t="s">
        <v>371</v>
      </c>
      <c r="H86" s="79" t="s">
        <v>199</v>
      </c>
      <c r="J86" s="70" t="n">
        <v>150</v>
      </c>
      <c r="K86" s="79" t="s">
        <v>686</v>
      </c>
    </row>
    <row r="87" customFormat="false" ht="12.75" hidden="true" customHeight="false" outlineLevel="0" collapsed="false">
      <c r="A87" s="79" t="s">
        <v>83</v>
      </c>
      <c r="B87" s="85" t="s">
        <v>568</v>
      </c>
      <c r="C87" s="79" t="s">
        <v>569</v>
      </c>
      <c r="D87" s="86" t="s">
        <v>522</v>
      </c>
      <c r="E87" s="86" t="s">
        <v>523</v>
      </c>
      <c r="F87" s="87" t="s">
        <v>570</v>
      </c>
      <c r="G87" s="79" t="s">
        <v>371</v>
      </c>
      <c r="H87" s="79" t="s">
        <v>199</v>
      </c>
      <c r="J87" s="70" t="n">
        <v>149</v>
      </c>
      <c r="K87" s="79" t="s">
        <v>686</v>
      </c>
    </row>
    <row r="88" s="75" customFormat="true" ht="12.75" hidden="true" customHeight="false" outlineLevel="0" collapsed="false">
      <c r="A88" s="75" t="s">
        <v>215</v>
      </c>
      <c r="B88" s="75" t="s">
        <v>575</v>
      </c>
      <c r="C88" s="75" t="s">
        <v>576</v>
      </c>
      <c r="D88" s="76" t="s">
        <v>487</v>
      </c>
      <c r="E88" s="76" t="s">
        <v>488</v>
      </c>
      <c r="F88" s="77" t="s">
        <v>547</v>
      </c>
      <c r="G88" s="75" t="s">
        <v>371</v>
      </c>
      <c r="J88" s="78" t="n">
        <v>22</v>
      </c>
      <c r="K88" s="79" t="s">
        <v>690</v>
      </c>
    </row>
    <row r="89" s="75" customFormat="true" ht="12.75" hidden="true" customHeight="false" outlineLevel="0" collapsed="false">
      <c r="A89" s="75" t="s">
        <v>215</v>
      </c>
      <c r="B89" s="75" t="s">
        <v>575</v>
      </c>
      <c r="C89" s="75" t="s">
        <v>576</v>
      </c>
      <c r="D89" s="76" t="s">
        <v>493</v>
      </c>
      <c r="E89" s="76" t="s">
        <v>494</v>
      </c>
      <c r="F89" s="77" t="s">
        <v>495</v>
      </c>
      <c r="G89" s="75" t="s">
        <v>371</v>
      </c>
      <c r="H89" s="75" t="s">
        <v>199</v>
      </c>
      <c r="J89" s="78" t="n">
        <v>147</v>
      </c>
      <c r="K89" s="79" t="s">
        <v>686</v>
      </c>
    </row>
    <row r="90" s="75" customFormat="true" ht="23.85" hidden="true" customHeight="false" outlineLevel="0" collapsed="false">
      <c r="A90" s="75" t="s">
        <v>215</v>
      </c>
      <c r="B90" s="75" t="s">
        <v>575</v>
      </c>
      <c r="C90" s="75" t="s">
        <v>576</v>
      </c>
      <c r="D90" s="75" t="s">
        <v>497</v>
      </c>
      <c r="E90" s="75" t="s">
        <v>498</v>
      </c>
      <c r="F90" s="77" t="s">
        <v>495</v>
      </c>
      <c r="G90" s="75" t="s">
        <v>397</v>
      </c>
      <c r="H90" s="75" t="s">
        <v>499</v>
      </c>
      <c r="I90" s="79" t="s">
        <v>500</v>
      </c>
      <c r="J90" s="78" t="n">
        <v>15</v>
      </c>
      <c r="K90" s="75" t="s">
        <v>496</v>
      </c>
    </row>
    <row r="91" s="75" customFormat="true" ht="23.85" hidden="true" customHeight="false" outlineLevel="0" collapsed="false">
      <c r="A91" s="75" t="s">
        <v>215</v>
      </c>
      <c r="B91" s="75" t="s">
        <v>575</v>
      </c>
      <c r="C91" s="75" t="s">
        <v>576</v>
      </c>
      <c r="D91" s="75" t="s">
        <v>501</v>
      </c>
      <c r="E91" s="75" t="s">
        <v>502</v>
      </c>
      <c r="F91" s="77" t="s">
        <v>495</v>
      </c>
      <c r="G91" s="75" t="s">
        <v>397</v>
      </c>
      <c r="H91" s="75" t="s">
        <v>503</v>
      </c>
      <c r="I91" s="75" t="s">
        <v>504</v>
      </c>
      <c r="J91" s="78" t="n">
        <v>15</v>
      </c>
      <c r="K91" s="75" t="s">
        <v>496</v>
      </c>
    </row>
    <row r="92" s="75" customFormat="true" ht="12.75" hidden="true" customHeight="false" outlineLevel="0" collapsed="false">
      <c r="A92" s="75" t="s">
        <v>215</v>
      </c>
      <c r="B92" s="75" t="s">
        <v>575</v>
      </c>
      <c r="C92" s="75" t="s">
        <v>576</v>
      </c>
      <c r="D92" s="76" t="s">
        <v>452</v>
      </c>
      <c r="E92" s="76" t="s">
        <v>453</v>
      </c>
      <c r="F92" s="77" t="s">
        <v>495</v>
      </c>
      <c r="G92" s="75" t="s">
        <v>371</v>
      </c>
      <c r="H92" s="75" t="s">
        <v>199</v>
      </c>
      <c r="J92" s="78" t="n">
        <v>146</v>
      </c>
      <c r="K92" s="79" t="s">
        <v>686</v>
      </c>
      <c r="L92" s="80"/>
      <c r="M92" s="80"/>
      <c r="N92" s="80"/>
      <c r="O92" s="80"/>
      <c r="P92" s="80"/>
      <c r="Q92" s="80"/>
      <c r="R92" s="80"/>
      <c r="S92" s="80"/>
      <c r="T92" s="80"/>
      <c r="U92" s="80"/>
      <c r="V92" s="80"/>
      <c r="W92" s="80"/>
      <c r="X92" s="80"/>
      <c r="Y92" s="80"/>
    </row>
    <row r="93" s="75" customFormat="true" ht="12.75" hidden="true" customHeight="false" outlineLevel="0" collapsed="false">
      <c r="A93" s="75" t="s">
        <v>215</v>
      </c>
      <c r="B93" s="75" t="s">
        <v>575</v>
      </c>
      <c r="C93" s="75" t="s">
        <v>576</v>
      </c>
      <c r="D93" s="76" t="s">
        <v>505</v>
      </c>
      <c r="E93" s="76" t="s">
        <v>506</v>
      </c>
      <c r="F93" s="77" t="s">
        <v>495</v>
      </c>
      <c r="G93" s="75" t="s">
        <v>371</v>
      </c>
      <c r="H93" s="75" t="s">
        <v>199</v>
      </c>
      <c r="J93" s="78" t="n">
        <v>146</v>
      </c>
      <c r="K93" s="79" t="s">
        <v>686</v>
      </c>
    </row>
    <row r="94" s="75" customFormat="true" ht="12.75" hidden="true" customHeight="false" outlineLevel="0" collapsed="false">
      <c r="A94" s="75" t="s">
        <v>215</v>
      </c>
      <c r="B94" s="75" t="s">
        <v>575</v>
      </c>
      <c r="C94" s="75" t="s">
        <v>576</v>
      </c>
      <c r="D94" s="76" t="s">
        <v>507</v>
      </c>
      <c r="E94" s="76" t="s">
        <v>508</v>
      </c>
      <c r="F94" s="77" t="s">
        <v>495</v>
      </c>
      <c r="G94" s="75" t="s">
        <v>371</v>
      </c>
      <c r="H94" s="75" t="s">
        <v>199</v>
      </c>
      <c r="J94" s="78" t="n">
        <v>145</v>
      </c>
      <c r="K94" s="79" t="s">
        <v>686</v>
      </c>
    </row>
    <row r="95" s="75" customFormat="true" ht="12.75" hidden="true" customHeight="false" outlineLevel="0" collapsed="false">
      <c r="A95" s="75" t="s">
        <v>215</v>
      </c>
      <c r="B95" s="75" t="s">
        <v>575</v>
      </c>
      <c r="C95" s="75" t="s">
        <v>576</v>
      </c>
      <c r="D95" s="76" t="s">
        <v>509</v>
      </c>
      <c r="E95" s="76" t="s">
        <v>510</v>
      </c>
      <c r="F95" s="77" t="s">
        <v>495</v>
      </c>
      <c r="G95" s="75" t="s">
        <v>397</v>
      </c>
      <c r="H95" s="75" t="s">
        <v>540</v>
      </c>
      <c r="I95" s="75" t="s">
        <v>691</v>
      </c>
      <c r="J95" s="78" t="n">
        <v>19</v>
      </c>
      <c r="K95" s="79" t="s">
        <v>686</v>
      </c>
    </row>
    <row r="96" s="75" customFormat="true" ht="23.85" hidden="true" customHeight="false" outlineLevel="0" collapsed="false">
      <c r="A96" s="75" t="s">
        <v>215</v>
      </c>
      <c r="B96" s="75" t="s">
        <v>575</v>
      </c>
      <c r="C96" s="75" t="s">
        <v>576</v>
      </c>
      <c r="D96" s="75" t="s">
        <v>513</v>
      </c>
      <c r="E96" s="75" t="s">
        <v>514</v>
      </c>
      <c r="F96" s="77" t="s">
        <v>495</v>
      </c>
      <c r="G96" s="75" t="s">
        <v>397</v>
      </c>
      <c r="H96" s="75" t="s">
        <v>515</v>
      </c>
      <c r="I96" s="75" t="s">
        <v>516</v>
      </c>
      <c r="J96" s="78" t="n">
        <v>15</v>
      </c>
      <c r="K96" s="75" t="s">
        <v>496</v>
      </c>
    </row>
    <row r="97" s="75" customFormat="true" ht="23.85" hidden="true" customHeight="false" outlineLevel="0" collapsed="false">
      <c r="A97" s="75" t="s">
        <v>215</v>
      </c>
      <c r="B97" s="75" t="s">
        <v>575</v>
      </c>
      <c r="C97" s="75" t="s">
        <v>576</v>
      </c>
      <c r="D97" s="75" t="s">
        <v>517</v>
      </c>
      <c r="E97" s="75" t="s">
        <v>518</v>
      </c>
      <c r="F97" s="77" t="s">
        <v>495</v>
      </c>
      <c r="G97" s="75" t="s">
        <v>397</v>
      </c>
      <c r="H97" s="75" t="s">
        <v>519</v>
      </c>
      <c r="I97" s="75" t="s">
        <v>504</v>
      </c>
      <c r="J97" s="78" t="n">
        <v>15</v>
      </c>
      <c r="K97" s="75" t="s">
        <v>496</v>
      </c>
    </row>
    <row r="98" s="75" customFormat="true" ht="12.75" hidden="true" customHeight="false" outlineLevel="0" collapsed="false">
      <c r="A98" s="75" t="s">
        <v>215</v>
      </c>
      <c r="B98" s="75" t="s">
        <v>575</v>
      </c>
      <c r="C98" s="75" t="s">
        <v>576</v>
      </c>
      <c r="D98" s="76" t="s">
        <v>520</v>
      </c>
      <c r="E98" s="76" t="s">
        <v>521</v>
      </c>
      <c r="F98" s="77" t="s">
        <v>495</v>
      </c>
      <c r="G98" s="75" t="s">
        <v>371</v>
      </c>
      <c r="H98" s="75" t="s">
        <v>199</v>
      </c>
      <c r="J98" s="78" t="n">
        <v>144</v>
      </c>
      <c r="K98" s="79" t="s">
        <v>686</v>
      </c>
    </row>
    <row r="99" s="75" customFormat="true" ht="12.75" hidden="true" customHeight="false" outlineLevel="0" collapsed="false">
      <c r="A99" s="75" t="s">
        <v>215</v>
      </c>
      <c r="B99" s="75" t="s">
        <v>575</v>
      </c>
      <c r="C99" s="75" t="s">
        <v>576</v>
      </c>
      <c r="D99" s="76" t="s">
        <v>522</v>
      </c>
      <c r="E99" s="76" t="s">
        <v>523</v>
      </c>
      <c r="F99" s="77" t="s">
        <v>495</v>
      </c>
      <c r="G99" s="75" t="s">
        <v>371</v>
      </c>
      <c r="H99" s="75" t="s">
        <v>199</v>
      </c>
      <c r="J99" s="78" t="n">
        <v>145</v>
      </c>
      <c r="K99" s="79" t="s">
        <v>686</v>
      </c>
    </row>
    <row r="100" s="75" customFormat="true" ht="12.75" hidden="true" customHeight="false" outlineLevel="0" collapsed="false">
      <c r="A100" s="75" t="s">
        <v>215</v>
      </c>
      <c r="B100" s="75" t="s">
        <v>575</v>
      </c>
      <c r="C100" s="75" t="s">
        <v>576</v>
      </c>
      <c r="D100" s="76" t="s">
        <v>524</v>
      </c>
      <c r="E100" s="75" t="s">
        <v>525</v>
      </c>
      <c r="F100" s="77" t="s">
        <v>531</v>
      </c>
      <c r="G100" s="75" t="s">
        <v>371</v>
      </c>
      <c r="H100" s="75" t="s">
        <v>525</v>
      </c>
      <c r="J100" s="78" t="n">
        <v>22</v>
      </c>
      <c r="K100" s="79" t="s">
        <v>690</v>
      </c>
    </row>
    <row r="101" s="75" customFormat="true" ht="12.75" hidden="true" customHeight="false" outlineLevel="0" collapsed="false">
      <c r="A101" s="75" t="s">
        <v>256</v>
      </c>
      <c r="B101" s="75" t="s">
        <v>577</v>
      </c>
      <c r="C101" s="75" t="s">
        <v>578</v>
      </c>
      <c r="D101" s="76" t="s">
        <v>493</v>
      </c>
      <c r="E101" s="76" t="s">
        <v>494</v>
      </c>
      <c r="F101" s="77" t="s">
        <v>495</v>
      </c>
      <c r="G101" s="75" t="s">
        <v>371</v>
      </c>
      <c r="H101" s="75" t="s">
        <v>199</v>
      </c>
      <c r="J101" s="78" t="n">
        <v>147</v>
      </c>
      <c r="K101" s="79" t="s">
        <v>686</v>
      </c>
    </row>
    <row r="102" s="75" customFormat="true" ht="23.85" hidden="true" customHeight="false" outlineLevel="0" collapsed="false">
      <c r="A102" s="75" t="s">
        <v>256</v>
      </c>
      <c r="B102" s="75" t="s">
        <v>577</v>
      </c>
      <c r="C102" s="75" t="s">
        <v>578</v>
      </c>
      <c r="D102" s="75" t="s">
        <v>497</v>
      </c>
      <c r="E102" s="75" t="s">
        <v>498</v>
      </c>
      <c r="F102" s="77" t="s">
        <v>495</v>
      </c>
      <c r="G102" s="75" t="s">
        <v>397</v>
      </c>
      <c r="H102" s="75" t="s">
        <v>499</v>
      </c>
      <c r="I102" s="79" t="s">
        <v>500</v>
      </c>
      <c r="J102" s="78" t="n">
        <v>14</v>
      </c>
      <c r="K102" s="75" t="s">
        <v>496</v>
      </c>
    </row>
    <row r="103" s="75" customFormat="true" ht="23.85" hidden="true" customHeight="false" outlineLevel="0" collapsed="false">
      <c r="A103" s="75" t="s">
        <v>256</v>
      </c>
      <c r="B103" s="75" t="s">
        <v>577</v>
      </c>
      <c r="C103" s="75" t="s">
        <v>578</v>
      </c>
      <c r="D103" s="75" t="s">
        <v>501</v>
      </c>
      <c r="E103" s="75" t="s">
        <v>502</v>
      </c>
      <c r="F103" s="77" t="s">
        <v>495</v>
      </c>
      <c r="G103" s="75" t="s">
        <v>397</v>
      </c>
      <c r="H103" s="75" t="s">
        <v>503</v>
      </c>
      <c r="I103" s="75" t="s">
        <v>504</v>
      </c>
      <c r="J103" s="78" t="n">
        <v>14</v>
      </c>
      <c r="K103" s="75" t="s">
        <v>496</v>
      </c>
    </row>
    <row r="104" s="75" customFormat="true" ht="12.75" hidden="true" customHeight="false" outlineLevel="0" collapsed="false">
      <c r="A104" s="75" t="s">
        <v>256</v>
      </c>
      <c r="B104" s="75" t="s">
        <v>577</v>
      </c>
      <c r="C104" s="75" t="s">
        <v>578</v>
      </c>
      <c r="D104" s="76" t="s">
        <v>452</v>
      </c>
      <c r="E104" s="76" t="s">
        <v>453</v>
      </c>
      <c r="F104" s="77" t="s">
        <v>495</v>
      </c>
      <c r="G104" s="75" t="s">
        <v>371</v>
      </c>
      <c r="H104" s="75" t="s">
        <v>199</v>
      </c>
      <c r="J104" s="78" t="n">
        <v>147</v>
      </c>
      <c r="K104" s="79" t="s">
        <v>686</v>
      </c>
      <c r="L104" s="80"/>
      <c r="M104" s="80"/>
      <c r="N104" s="80"/>
      <c r="O104" s="80"/>
      <c r="P104" s="80"/>
      <c r="Q104" s="80"/>
      <c r="R104" s="80"/>
      <c r="S104" s="80"/>
      <c r="T104" s="80"/>
      <c r="U104" s="80"/>
      <c r="V104" s="80"/>
      <c r="W104" s="80"/>
      <c r="X104" s="80"/>
      <c r="Y104" s="80"/>
    </row>
    <row r="105" s="75" customFormat="true" ht="12.75" hidden="true" customHeight="false" outlineLevel="0" collapsed="false">
      <c r="A105" s="75" t="s">
        <v>256</v>
      </c>
      <c r="B105" s="75" t="s">
        <v>577</v>
      </c>
      <c r="C105" s="75" t="s">
        <v>578</v>
      </c>
      <c r="D105" s="76" t="s">
        <v>505</v>
      </c>
      <c r="E105" s="76" t="s">
        <v>506</v>
      </c>
      <c r="F105" s="77" t="s">
        <v>495</v>
      </c>
      <c r="G105" s="75" t="s">
        <v>371</v>
      </c>
      <c r="H105" s="75" t="s">
        <v>199</v>
      </c>
      <c r="J105" s="78" t="n">
        <v>146</v>
      </c>
      <c r="K105" s="79" t="s">
        <v>686</v>
      </c>
    </row>
    <row r="106" s="75" customFormat="true" ht="12.75" hidden="true" customHeight="false" outlineLevel="0" collapsed="false">
      <c r="A106" s="75" t="s">
        <v>256</v>
      </c>
      <c r="B106" s="75" t="s">
        <v>577</v>
      </c>
      <c r="C106" s="75" t="s">
        <v>578</v>
      </c>
      <c r="D106" s="76" t="s">
        <v>507</v>
      </c>
      <c r="E106" s="76" t="s">
        <v>508</v>
      </c>
      <c r="F106" s="77" t="s">
        <v>495</v>
      </c>
      <c r="G106" s="75" t="s">
        <v>371</v>
      </c>
      <c r="H106" s="75" t="s">
        <v>199</v>
      </c>
      <c r="J106" s="78" t="n">
        <v>146</v>
      </c>
      <c r="K106" s="79" t="s">
        <v>686</v>
      </c>
    </row>
    <row r="107" s="75" customFormat="true" ht="23.85" hidden="true" customHeight="false" outlineLevel="0" collapsed="false">
      <c r="A107" s="75" t="s">
        <v>256</v>
      </c>
      <c r="B107" s="75" t="s">
        <v>577</v>
      </c>
      <c r="C107" s="75" t="s">
        <v>578</v>
      </c>
      <c r="D107" s="75" t="s">
        <v>513</v>
      </c>
      <c r="E107" s="75" t="s">
        <v>514</v>
      </c>
      <c r="F107" s="77" t="s">
        <v>495</v>
      </c>
      <c r="G107" s="75" t="s">
        <v>397</v>
      </c>
      <c r="H107" s="75" t="s">
        <v>515</v>
      </c>
      <c r="I107" s="75" t="s">
        <v>516</v>
      </c>
      <c r="J107" s="78" t="n">
        <v>15</v>
      </c>
      <c r="K107" s="75" t="s">
        <v>496</v>
      </c>
    </row>
    <row r="108" s="75" customFormat="true" ht="23.85" hidden="true" customHeight="false" outlineLevel="0" collapsed="false">
      <c r="A108" s="75" t="s">
        <v>256</v>
      </c>
      <c r="B108" s="75" t="s">
        <v>577</v>
      </c>
      <c r="C108" s="75" t="s">
        <v>578</v>
      </c>
      <c r="D108" s="75" t="s">
        <v>517</v>
      </c>
      <c r="E108" s="75" t="s">
        <v>518</v>
      </c>
      <c r="F108" s="77" t="s">
        <v>495</v>
      </c>
      <c r="G108" s="75" t="s">
        <v>397</v>
      </c>
      <c r="H108" s="75" t="s">
        <v>519</v>
      </c>
      <c r="I108" s="75" t="s">
        <v>504</v>
      </c>
      <c r="J108" s="78" t="n">
        <v>15</v>
      </c>
      <c r="K108" s="75" t="s">
        <v>496</v>
      </c>
    </row>
    <row r="109" s="75" customFormat="true" ht="12.75" hidden="true" customHeight="false" outlineLevel="0" collapsed="false">
      <c r="A109" s="75" t="s">
        <v>256</v>
      </c>
      <c r="B109" s="75" t="s">
        <v>577</v>
      </c>
      <c r="C109" s="75" t="s">
        <v>578</v>
      </c>
      <c r="D109" s="76" t="s">
        <v>520</v>
      </c>
      <c r="E109" s="76" t="s">
        <v>521</v>
      </c>
      <c r="F109" s="77" t="s">
        <v>495</v>
      </c>
      <c r="G109" s="75" t="s">
        <v>371</v>
      </c>
      <c r="H109" s="75" t="s">
        <v>199</v>
      </c>
      <c r="I109" s="75" t="s">
        <v>579</v>
      </c>
      <c r="J109" s="78" t="n">
        <v>147</v>
      </c>
      <c r="K109" s="79" t="s">
        <v>686</v>
      </c>
    </row>
    <row r="110" s="75" customFormat="true" ht="12.75" hidden="true" customHeight="false" outlineLevel="0" collapsed="false">
      <c r="A110" s="75" t="s">
        <v>256</v>
      </c>
      <c r="B110" s="75" t="s">
        <v>577</v>
      </c>
      <c r="C110" s="75" t="s">
        <v>578</v>
      </c>
      <c r="D110" s="76" t="s">
        <v>522</v>
      </c>
      <c r="E110" s="76" t="s">
        <v>523</v>
      </c>
      <c r="F110" s="77" t="s">
        <v>495</v>
      </c>
      <c r="G110" s="75" t="s">
        <v>371</v>
      </c>
      <c r="H110" s="75" t="s">
        <v>199</v>
      </c>
      <c r="I110" s="75" t="s">
        <v>579</v>
      </c>
      <c r="J110" s="78" t="n">
        <v>145</v>
      </c>
      <c r="K110" s="75" t="s">
        <v>496</v>
      </c>
    </row>
    <row r="111" s="75" customFormat="true" ht="12.75" hidden="true" customHeight="false" outlineLevel="0" collapsed="false">
      <c r="A111" s="75" t="s">
        <v>256</v>
      </c>
      <c r="B111" s="75" t="s">
        <v>577</v>
      </c>
      <c r="C111" s="75" t="s">
        <v>578</v>
      </c>
      <c r="D111" s="76" t="s">
        <v>524</v>
      </c>
      <c r="E111" s="75" t="s">
        <v>525</v>
      </c>
      <c r="F111" s="77" t="s">
        <v>495</v>
      </c>
      <c r="G111" s="75" t="s">
        <v>371</v>
      </c>
      <c r="J111" s="78" t="n">
        <v>21</v>
      </c>
      <c r="K111" s="79" t="s">
        <v>690</v>
      </c>
    </row>
    <row r="112" s="75" customFormat="true" ht="23.85" hidden="true" customHeight="false" outlineLevel="0" collapsed="false">
      <c r="A112" s="75" t="s">
        <v>256</v>
      </c>
      <c r="B112" s="82" t="n">
        <v>12045500</v>
      </c>
      <c r="C112" s="75" t="s">
        <v>580</v>
      </c>
      <c r="D112" s="76" t="s">
        <v>487</v>
      </c>
      <c r="E112" s="76" t="s">
        <v>488</v>
      </c>
      <c r="F112" s="77" t="s">
        <v>495</v>
      </c>
      <c r="G112" s="75" t="s">
        <v>371</v>
      </c>
      <c r="H112" s="75" t="s">
        <v>199</v>
      </c>
      <c r="J112" s="78" t="n">
        <v>21</v>
      </c>
      <c r="K112" s="79" t="s">
        <v>690</v>
      </c>
    </row>
    <row r="113" s="75" customFormat="true" ht="23.85" hidden="true" customHeight="false" outlineLevel="0" collapsed="false">
      <c r="A113" s="75" t="s">
        <v>256</v>
      </c>
      <c r="B113" s="82" t="n">
        <v>12045500</v>
      </c>
      <c r="C113" s="75" t="s">
        <v>580</v>
      </c>
      <c r="D113" s="76" t="s">
        <v>509</v>
      </c>
      <c r="E113" s="76" t="s">
        <v>510</v>
      </c>
      <c r="F113" s="77" t="s">
        <v>495</v>
      </c>
      <c r="G113" s="75" t="s">
        <v>397</v>
      </c>
      <c r="H113" s="75" t="s">
        <v>540</v>
      </c>
      <c r="I113" s="75" t="s">
        <v>692</v>
      </c>
      <c r="J113" s="78" t="n">
        <v>21</v>
      </c>
      <c r="K113" s="79" t="s">
        <v>690</v>
      </c>
    </row>
    <row r="114" s="75" customFormat="true" ht="12.75" hidden="true" customHeight="false" outlineLevel="0" collapsed="false">
      <c r="A114" s="93" t="s">
        <v>290</v>
      </c>
      <c r="B114" s="94"/>
      <c r="C114" s="94"/>
      <c r="D114" s="95" t="s">
        <v>493</v>
      </c>
      <c r="E114" s="95" t="s">
        <v>494</v>
      </c>
      <c r="F114" s="96" t="s">
        <v>584</v>
      </c>
      <c r="G114" s="127" t="s">
        <v>371</v>
      </c>
      <c r="H114" s="94"/>
      <c r="I114" s="94"/>
      <c r="J114" s="128" t="s">
        <v>199</v>
      </c>
      <c r="K114" s="94"/>
      <c r="L114" s="94"/>
      <c r="M114" s="94"/>
      <c r="N114" s="94"/>
      <c r="O114" s="94"/>
      <c r="P114" s="94"/>
      <c r="Q114" s="94"/>
      <c r="R114" s="94"/>
      <c r="S114" s="94"/>
      <c r="T114" s="94"/>
      <c r="U114" s="94"/>
      <c r="V114" s="94"/>
      <c r="W114" s="94"/>
      <c r="X114" s="94"/>
      <c r="Y114" s="94"/>
    </row>
    <row r="115" s="75" customFormat="true" ht="12.75" hidden="true" customHeight="false" outlineLevel="0" collapsed="false">
      <c r="A115" s="93" t="s">
        <v>290</v>
      </c>
      <c r="B115" s="127" t="s">
        <v>693</v>
      </c>
      <c r="C115" s="94"/>
      <c r="D115" s="95" t="s">
        <v>487</v>
      </c>
      <c r="E115" s="95" t="s">
        <v>488</v>
      </c>
      <c r="F115" s="96" t="s">
        <v>584</v>
      </c>
      <c r="G115" s="127" t="s">
        <v>371</v>
      </c>
      <c r="H115" s="94"/>
      <c r="I115" s="94"/>
      <c r="J115" s="97" t="n">
        <v>258</v>
      </c>
      <c r="K115" s="127" t="s">
        <v>686</v>
      </c>
      <c r="L115" s="94"/>
      <c r="M115" s="94"/>
      <c r="N115" s="94"/>
      <c r="O115" s="94"/>
      <c r="P115" s="94"/>
      <c r="Q115" s="94"/>
      <c r="R115" s="94"/>
      <c r="S115" s="94"/>
      <c r="T115" s="94"/>
      <c r="U115" s="94"/>
      <c r="V115" s="94"/>
      <c r="W115" s="94"/>
      <c r="X115" s="94"/>
      <c r="Y115" s="94"/>
    </row>
    <row r="116" s="92" customFormat="true" ht="23.85" hidden="true" customHeight="false" outlineLevel="0" collapsed="false">
      <c r="A116" s="93" t="s">
        <v>290</v>
      </c>
      <c r="B116" s="127" t="s">
        <v>693</v>
      </c>
      <c r="C116" s="94"/>
      <c r="D116" s="93" t="s">
        <v>497</v>
      </c>
      <c r="E116" s="93" t="s">
        <v>498</v>
      </c>
      <c r="F116" s="96" t="s">
        <v>584</v>
      </c>
      <c r="G116" s="127" t="s">
        <v>397</v>
      </c>
      <c r="H116" s="94"/>
      <c r="I116" s="94"/>
      <c r="J116" s="128" t="s">
        <v>199</v>
      </c>
      <c r="K116" s="94"/>
      <c r="L116" s="94"/>
      <c r="M116" s="94"/>
      <c r="N116" s="94"/>
      <c r="O116" s="94"/>
      <c r="P116" s="94"/>
      <c r="Q116" s="94"/>
      <c r="R116" s="94"/>
      <c r="S116" s="94"/>
      <c r="T116" s="94"/>
      <c r="U116" s="94"/>
      <c r="V116" s="94"/>
      <c r="W116" s="94"/>
      <c r="X116" s="94"/>
      <c r="Y116" s="94"/>
    </row>
    <row r="117" s="75" customFormat="true" ht="23.85" hidden="true" customHeight="false" outlineLevel="0" collapsed="false">
      <c r="A117" s="93" t="s">
        <v>290</v>
      </c>
      <c r="B117" s="127" t="s">
        <v>693</v>
      </c>
      <c r="C117" s="94"/>
      <c r="D117" s="93" t="s">
        <v>501</v>
      </c>
      <c r="E117" s="93" t="s">
        <v>502</v>
      </c>
      <c r="F117" s="96" t="s">
        <v>584</v>
      </c>
      <c r="G117" s="127" t="s">
        <v>397</v>
      </c>
      <c r="H117" s="94"/>
      <c r="I117" s="94"/>
      <c r="J117" s="128" t="s">
        <v>199</v>
      </c>
      <c r="K117" s="94"/>
      <c r="L117" s="94"/>
      <c r="M117" s="94"/>
      <c r="N117" s="94"/>
      <c r="O117" s="94"/>
      <c r="P117" s="94"/>
      <c r="Q117" s="94"/>
      <c r="R117" s="94"/>
      <c r="S117" s="94"/>
      <c r="T117" s="94"/>
      <c r="U117" s="94"/>
      <c r="V117" s="94"/>
      <c r="W117" s="94"/>
      <c r="X117" s="94"/>
      <c r="Y117" s="94"/>
    </row>
    <row r="118" s="75" customFormat="true" ht="12.75" hidden="true" customHeight="false" outlineLevel="0" collapsed="false">
      <c r="A118" s="93" t="s">
        <v>290</v>
      </c>
      <c r="B118" s="127" t="s">
        <v>693</v>
      </c>
      <c r="C118" s="94"/>
      <c r="D118" s="95" t="s">
        <v>452</v>
      </c>
      <c r="E118" s="95" t="s">
        <v>453</v>
      </c>
      <c r="F118" s="96" t="s">
        <v>584</v>
      </c>
      <c r="G118" s="127" t="s">
        <v>371</v>
      </c>
      <c r="H118" s="94"/>
      <c r="I118" s="94"/>
      <c r="J118" s="97" t="n">
        <v>235</v>
      </c>
      <c r="K118" s="127" t="s">
        <v>686</v>
      </c>
      <c r="L118" s="94"/>
      <c r="M118" s="94"/>
      <c r="N118" s="94"/>
      <c r="O118" s="94"/>
      <c r="P118" s="94"/>
      <c r="Q118" s="94"/>
      <c r="R118" s="94"/>
      <c r="S118" s="94"/>
      <c r="T118" s="94"/>
      <c r="U118" s="94"/>
      <c r="V118" s="94"/>
      <c r="W118" s="94"/>
      <c r="X118" s="94"/>
      <c r="Y118" s="94"/>
    </row>
    <row r="119" s="75" customFormat="true" ht="23.85" hidden="true" customHeight="false" outlineLevel="0" collapsed="false">
      <c r="A119" s="93" t="s">
        <v>290</v>
      </c>
      <c r="B119" s="127" t="s">
        <v>693</v>
      </c>
      <c r="C119" s="92"/>
      <c r="D119" s="93" t="s">
        <v>536</v>
      </c>
      <c r="E119" s="93" t="s">
        <v>537</v>
      </c>
      <c r="F119" s="96" t="s">
        <v>584</v>
      </c>
      <c r="G119" s="93" t="s">
        <v>371</v>
      </c>
      <c r="H119" s="98"/>
      <c r="I119" s="98"/>
      <c r="J119" s="129" t="n">
        <v>253</v>
      </c>
      <c r="K119" s="127" t="s">
        <v>694</v>
      </c>
      <c r="L119" s="100"/>
      <c r="M119" s="100"/>
      <c r="N119" s="100"/>
      <c r="O119" s="100"/>
      <c r="P119" s="100"/>
      <c r="Q119" s="100"/>
      <c r="R119" s="100"/>
      <c r="S119" s="100"/>
      <c r="T119" s="100"/>
      <c r="U119" s="100"/>
      <c r="V119" s="100"/>
      <c r="W119" s="100"/>
      <c r="X119" s="100"/>
      <c r="Y119" s="100"/>
    </row>
    <row r="120" s="75" customFormat="true" ht="12.75" hidden="true" customHeight="false" outlineLevel="0" collapsed="false">
      <c r="A120" s="93" t="s">
        <v>290</v>
      </c>
      <c r="B120" s="127" t="s">
        <v>693</v>
      </c>
      <c r="C120" s="94"/>
      <c r="D120" s="95" t="s">
        <v>505</v>
      </c>
      <c r="E120" s="95" t="s">
        <v>506</v>
      </c>
      <c r="F120" s="96" t="s">
        <v>584</v>
      </c>
      <c r="G120" s="127" t="s">
        <v>371</v>
      </c>
      <c r="H120" s="94"/>
      <c r="I120" s="94"/>
      <c r="J120" s="97" t="n">
        <v>235</v>
      </c>
      <c r="K120" s="127" t="s">
        <v>694</v>
      </c>
      <c r="L120" s="94"/>
      <c r="M120" s="94"/>
      <c r="N120" s="94"/>
      <c r="O120" s="94"/>
      <c r="P120" s="94"/>
      <c r="Q120" s="94"/>
      <c r="R120" s="94"/>
      <c r="S120" s="94"/>
      <c r="T120" s="94"/>
      <c r="U120" s="94"/>
      <c r="V120" s="94"/>
      <c r="W120" s="94"/>
      <c r="X120" s="94"/>
      <c r="Y120" s="94"/>
    </row>
    <row r="121" s="75" customFormat="true" ht="12.75" hidden="true" customHeight="false" outlineLevel="0" collapsed="false">
      <c r="A121" s="93" t="s">
        <v>290</v>
      </c>
      <c r="B121" s="127" t="s">
        <v>693</v>
      </c>
      <c r="C121" s="94"/>
      <c r="D121" s="95" t="s">
        <v>507</v>
      </c>
      <c r="E121" s="95" t="s">
        <v>508</v>
      </c>
      <c r="F121" s="96" t="s">
        <v>584</v>
      </c>
      <c r="G121" s="127" t="s">
        <v>397</v>
      </c>
      <c r="H121" s="127" t="s">
        <v>695</v>
      </c>
      <c r="I121" s="127" t="s">
        <v>696</v>
      </c>
      <c r="J121" s="97" t="n">
        <v>257</v>
      </c>
      <c r="K121" s="127" t="s">
        <v>686</v>
      </c>
      <c r="L121" s="94"/>
      <c r="M121" s="94"/>
      <c r="N121" s="94"/>
      <c r="O121" s="94"/>
      <c r="P121" s="94"/>
      <c r="Q121" s="94"/>
      <c r="R121" s="94"/>
      <c r="S121" s="94"/>
      <c r="T121" s="94"/>
      <c r="U121" s="94"/>
      <c r="V121" s="94"/>
      <c r="W121" s="94"/>
      <c r="X121" s="94"/>
      <c r="Y121" s="94"/>
    </row>
    <row r="122" s="75" customFormat="true" ht="12.75" hidden="true" customHeight="false" outlineLevel="0" collapsed="false">
      <c r="A122" s="93" t="s">
        <v>290</v>
      </c>
      <c r="B122" s="127" t="s">
        <v>693</v>
      </c>
      <c r="C122" s="94"/>
      <c r="D122" s="95" t="s">
        <v>509</v>
      </c>
      <c r="E122" s="95" t="s">
        <v>510</v>
      </c>
      <c r="F122" s="96" t="s">
        <v>584</v>
      </c>
      <c r="G122" s="127" t="s">
        <v>397</v>
      </c>
      <c r="H122" s="94"/>
      <c r="I122" s="94"/>
      <c r="J122" s="128" t="s">
        <v>199</v>
      </c>
      <c r="K122" s="94"/>
      <c r="L122" s="94"/>
      <c r="M122" s="94"/>
      <c r="N122" s="94"/>
      <c r="O122" s="94"/>
      <c r="P122" s="94"/>
      <c r="Q122" s="94"/>
      <c r="R122" s="94"/>
      <c r="S122" s="94"/>
      <c r="T122" s="94"/>
      <c r="U122" s="94"/>
      <c r="V122" s="94"/>
      <c r="W122" s="94"/>
      <c r="X122" s="94"/>
      <c r="Y122" s="94"/>
    </row>
    <row r="123" s="75" customFormat="true" ht="23.85" hidden="true" customHeight="false" outlineLevel="0" collapsed="false">
      <c r="A123" s="93" t="s">
        <v>290</v>
      </c>
      <c r="B123" s="127" t="s">
        <v>693</v>
      </c>
      <c r="C123" s="94"/>
      <c r="D123" s="93" t="s">
        <v>513</v>
      </c>
      <c r="E123" s="93" t="s">
        <v>514</v>
      </c>
      <c r="F123" s="96" t="s">
        <v>584</v>
      </c>
      <c r="G123" s="127" t="s">
        <v>397</v>
      </c>
      <c r="H123" s="126" t="s">
        <v>684</v>
      </c>
      <c r="I123" s="127" t="s">
        <v>697</v>
      </c>
      <c r="J123" s="97" t="n">
        <v>208</v>
      </c>
      <c r="K123" s="127" t="s">
        <v>694</v>
      </c>
      <c r="L123" s="94"/>
      <c r="M123" s="94"/>
      <c r="N123" s="94"/>
      <c r="O123" s="94"/>
      <c r="P123" s="94"/>
      <c r="Q123" s="94"/>
      <c r="R123" s="94"/>
      <c r="S123" s="94"/>
      <c r="T123" s="94"/>
      <c r="U123" s="94"/>
      <c r="V123" s="94"/>
      <c r="W123" s="94"/>
      <c r="X123" s="94"/>
      <c r="Y123" s="94"/>
    </row>
    <row r="124" s="75" customFormat="true" ht="23.85" hidden="true" customHeight="false" outlineLevel="0" collapsed="false">
      <c r="A124" s="93" t="s">
        <v>290</v>
      </c>
      <c r="B124" s="127" t="s">
        <v>693</v>
      </c>
      <c r="C124" s="94"/>
      <c r="D124" s="93" t="s">
        <v>517</v>
      </c>
      <c r="E124" s="93" t="s">
        <v>518</v>
      </c>
      <c r="F124" s="96" t="s">
        <v>584</v>
      </c>
      <c r="G124" s="127" t="s">
        <v>397</v>
      </c>
      <c r="H124" s="127" t="s">
        <v>698</v>
      </c>
      <c r="I124" s="127" t="s">
        <v>699</v>
      </c>
      <c r="J124" s="97" t="n">
        <v>247</v>
      </c>
      <c r="K124" s="127" t="s">
        <v>686</v>
      </c>
      <c r="L124" s="94"/>
      <c r="M124" s="94"/>
      <c r="N124" s="94"/>
      <c r="O124" s="94"/>
      <c r="P124" s="94"/>
      <c r="Q124" s="94"/>
      <c r="R124" s="94"/>
      <c r="S124" s="94"/>
      <c r="T124" s="94"/>
      <c r="U124" s="94"/>
      <c r="V124" s="94"/>
      <c r="W124" s="94"/>
      <c r="X124" s="94"/>
      <c r="Y124" s="94"/>
    </row>
    <row r="125" s="75" customFormat="true" ht="12.75" hidden="true" customHeight="false" outlineLevel="0" collapsed="false">
      <c r="A125" s="93" t="s">
        <v>290</v>
      </c>
      <c r="B125" s="127" t="s">
        <v>693</v>
      </c>
      <c r="C125" s="94"/>
      <c r="D125" s="95" t="s">
        <v>524</v>
      </c>
      <c r="E125" s="93" t="s">
        <v>525</v>
      </c>
      <c r="F125" s="96" t="s">
        <v>584</v>
      </c>
      <c r="G125" s="127" t="s">
        <v>397</v>
      </c>
      <c r="H125" s="94"/>
      <c r="I125" s="94"/>
      <c r="J125" s="128" t="s">
        <v>199</v>
      </c>
      <c r="K125" s="94"/>
      <c r="L125" s="94"/>
      <c r="M125" s="94"/>
      <c r="N125" s="94"/>
      <c r="O125" s="94"/>
      <c r="P125" s="94"/>
      <c r="Q125" s="94"/>
      <c r="R125" s="94"/>
      <c r="S125" s="94"/>
      <c r="T125" s="94"/>
      <c r="U125" s="94"/>
      <c r="V125" s="94"/>
      <c r="W125" s="94"/>
      <c r="X125" s="94"/>
      <c r="Y125" s="94"/>
    </row>
    <row r="126" s="75" customFormat="true" ht="12.75" hidden="true" customHeight="false" outlineLevel="0" collapsed="false">
      <c r="A126" s="93" t="s">
        <v>290</v>
      </c>
      <c r="B126" s="127" t="s">
        <v>693</v>
      </c>
      <c r="C126" s="94"/>
      <c r="D126" s="95" t="s">
        <v>520</v>
      </c>
      <c r="E126" s="95" t="s">
        <v>521</v>
      </c>
      <c r="F126" s="96" t="s">
        <v>584</v>
      </c>
      <c r="G126" s="127" t="s">
        <v>371</v>
      </c>
      <c r="H126" s="94"/>
      <c r="I126" s="94"/>
      <c r="J126" s="97" t="n">
        <v>211</v>
      </c>
      <c r="K126" s="127" t="s">
        <v>694</v>
      </c>
      <c r="L126" s="94"/>
      <c r="M126" s="94"/>
      <c r="N126" s="94"/>
      <c r="O126" s="94"/>
      <c r="P126" s="94"/>
      <c r="Q126" s="94"/>
      <c r="R126" s="94"/>
      <c r="S126" s="94"/>
      <c r="T126" s="94"/>
      <c r="U126" s="94"/>
      <c r="V126" s="94"/>
      <c r="W126" s="94"/>
      <c r="X126" s="94"/>
      <c r="Y126" s="94"/>
    </row>
    <row r="127" s="75" customFormat="true" ht="12.75" hidden="true" customHeight="false" outlineLevel="0" collapsed="false">
      <c r="A127" s="93" t="s">
        <v>290</v>
      </c>
      <c r="B127" s="127" t="s">
        <v>693</v>
      </c>
      <c r="C127" s="94"/>
      <c r="D127" s="95" t="s">
        <v>538</v>
      </c>
      <c r="E127" s="95" t="s">
        <v>539</v>
      </c>
      <c r="F127" s="96" t="s">
        <v>584</v>
      </c>
      <c r="G127" s="127" t="s">
        <v>371</v>
      </c>
      <c r="H127" s="94"/>
      <c r="I127" s="94"/>
      <c r="J127" s="97" t="n">
        <v>257</v>
      </c>
      <c r="K127" s="127" t="s">
        <v>686</v>
      </c>
      <c r="L127" s="94"/>
      <c r="M127" s="94"/>
      <c r="N127" s="94"/>
      <c r="O127" s="94"/>
      <c r="P127" s="94"/>
      <c r="Q127" s="94"/>
      <c r="R127" s="94"/>
      <c r="S127" s="94"/>
      <c r="T127" s="94"/>
      <c r="U127" s="94"/>
      <c r="V127" s="94"/>
      <c r="W127" s="94"/>
      <c r="X127" s="94"/>
      <c r="Y127" s="94"/>
    </row>
    <row r="128" s="75" customFormat="true" ht="12.75" hidden="true" customHeight="false" outlineLevel="0" collapsed="false">
      <c r="A128" s="93" t="s">
        <v>290</v>
      </c>
      <c r="B128" s="127" t="s">
        <v>693</v>
      </c>
      <c r="C128" s="94"/>
      <c r="D128" s="95" t="s">
        <v>522</v>
      </c>
      <c r="E128" s="95" t="s">
        <v>523</v>
      </c>
      <c r="F128" s="96" t="s">
        <v>584</v>
      </c>
      <c r="G128" s="127" t="s">
        <v>371</v>
      </c>
      <c r="H128" s="94"/>
      <c r="I128" s="94"/>
      <c r="J128" s="97" t="n">
        <v>251</v>
      </c>
      <c r="K128" s="127" t="s">
        <v>686</v>
      </c>
      <c r="L128" s="94"/>
      <c r="M128" s="94"/>
      <c r="N128" s="94"/>
      <c r="O128" s="94"/>
      <c r="P128" s="94"/>
      <c r="Q128" s="94"/>
      <c r="R128" s="94"/>
      <c r="S128" s="94"/>
      <c r="T128" s="94"/>
      <c r="U128" s="94"/>
      <c r="V128" s="94"/>
      <c r="W128" s="94"/>
      <c r="X128" s="94"/>
      <c r="Y128" s="94"/>
    </row>
    <row r="129" s="75" customFormat="true" ht="12.75" hidden="true" customHeight="false" outlineLevel="0" collapsed="false">
      <c r="A129" s="75" t="s">
        <v>102</v>
      </c>
      <c r="B129" s="81" t="s">
        <v>585</v>
      </c>
      <c r="C129" s="82" t="s">
        <v>586</v>
      </c>
      <c r="D129" s="76" t="s">
        <v>493</v>
      </c>
      <c r="E129" s="76" t="s">
        <v>494</v>
      </c>
      <c r="F129" s="77" t="s">
        <v>531</v>
      </c>
      <c r="G129" s="76" t="s">
        <v>371</v>
      </c>
      <c r="H129" s="76" t="s">
        <v>199</v>
      </c>
      <c r="I129" s="76"/>
      <c r="J129" s="83" t="n">
        <v>14</v>
      </c>
      <c r="K129" s="75" t="s">
        <v>496</v>
      </c>
      <c r="L129" s="84"/>
      <c r="M129" s="84"/>
      <c r="N129" s="84"/>
      <c r="O129" s="84"/>
      <c r="P129" s="84"/>
      <c r="Q129" s="84"/>
      <c r="R129" s="84"/>
      <c r="S129" s="84"/>
      <c r="T129" s="80"/>
      <c r="U129" s="80"/>
      <c r="V129" s="84"/>
      <c r="W129" s="84"/>
      <c r="X129" s="80"/>
      <c r="Y129" s="84"/>
    </row>
    <row r="130" s="92" customFormat="true" ht="12.75" hidden="true" customHeight="false" outlineLevel="0" collapsed="false">
      <c r="A130" s="75" t="s">
        <v>102</v>
      </c>
      <c r="B130" s="81" t="s">
        <v>585</v>
      </c>
      <c r="C130" s="82" t="s">
        <v>586</v>
      </c>
      <c r="D130" s="76" t="s">
        <v>487</v>
      </c>
      <c r="E130" s="76" t="s">
        <v>488</v>
      </c>
      <c r="F130" s="77" t="s">
        <v>531</v>
      </c>
      <c r="G130" s="76" t="s">
        <v>371</v>
      </c>
      <c r="H130" s="76" t="s">
        <v>199</v>
      </c>
      <c r="I130" s="76"/>
      <c r="J130" s="83" t="n">
        <v>14</v>
      </c>
      <c r="K130" s="75" t="s">
        <v>496</v>
      </c>
      <c r="L130" s="75"/>
      <c r="M130" s="75"/>
      <c r="N130" s="75"/>
      <c r="O130" s="75"/>
      <c r="P130" s="75"/>
      <c r="Q130" s="75"/>
      <c r="R130" s="75"/>
      <c r="S130" s="75"/>
      <c r="T130" s="75"/>
      <c r="U130" s="75"/>
      <c r="V130" s="75"/>
      <c r="W130" s="75"/>
      <c r="X130" s="75"/>
      <c r="Y130" s="75"/>
    </row>
    <row r="131" s="75" customFormat="true" ht="23.85" hidden="true" customHeight="false" outlineLevel="0" collapsed="false">
      <c r="A131" s="75" t="s">
        <v>102</v>
      </c>
      <c r="B131" s="81" t="s">
        <v>585</v>
      </c>
      <c r="C131" s="82" t="s">
        <v>586</v>
      </c>
      <c r="D131" s="75" t="s">
        <v>497</v>
      </c>
      <c r="E131" s="75" t="s">
        <v>498</v>
      </c>
      <c r="F131" s="77" t="s">
        <v>531</v>
      </c>
      <c r="G131" s="75" t="s">
        <v>397</v>
      </c>
      <c r="H131" s="75" t="s">
        <v>532</v>
      </c>
      <c r="I131" s="75" t="s">
        <v>533</v>
      </c>
      <c r="J131" s="78" t="n">
        <v>14</v>
      </c>
      <c r="K131" s="75" t="s">
        <v>496</v>
      </c>
    </row>
    <row r="132" s="75" customFormat="true" ht="23.85" hidden="true" customHeight="false" outlineLevel="0" collapsed="false">
      <c r="A132" s="75" t="s">
        <v>102</v>
      </c>
      <c r="B132" s="81" t="s">
        <v>585</v>
      </c>
      <c r="C132" s="82" t="s">
        <v>586</v>
      </c>
      <c r="D132" s="75" t="s">
        <v>501</v>
      </c>
      <c r="E132" s="75" t="s">
        <v>502</v>
      </c>
      <c r="F132" s="77" t="s">
        <v>531</v>
      </c>
      <c r="G132" s="75" t="s">
        <v>397</v>
      </c>
      <c r="H132" s="75" t="s">
        <v>534</v>
      </c>
      <c r="I132" s="75" t="s">
        <v>535</v>
      </c>
      <c r="J132" s="78" t="n">
        <v>14</v>
      </c>
      <c r="K132" s="75" t="s">
        <v>496</v>
      </c>
    </row>
    <row r="133" s="75" customFormat="true" ht="12.75" hidden="true" customHeight="false" outlineLevel="0" collapsed="false">
      <c r="A133" s="75" t="s">
        <v>102</v>
      </c>
      <c r="B133" s="81" t="s">
        <v>585</v>
      </c>
      <c r="C133" s="82" t="s">
        <v>586</v>
      </c>
      <c r="D133" s="76" t="s">
        <v>452</v>
      </c>
      <c r="E133" s="76" t="s">
        <v>453</v>
      </c>
      <c r="F133" s="77" t="s">
        <v>531</v>
      </c>
      <c r="G133" s="76" t="s">
        <v>371</v>
      </c>
      <c r="H133" s="76" t="s">
        <v>199</v>
      </c>
      <c r="I133" s="76"/>
      <c r="J133" s="83" t="n">
        <v>14</v>
      </c>
      <c r="K133" s="75" t="s">
        <v>496</v>
      </c>
    </row>
    <row r="134" s="75" customFormat="true" ht="23.85" hidden="true" customHeight="false" outlineLevel="0" collapsed="false">
      <c r="A134" s="75" t="s">
        <v>102</v>
      </c>
      <c r="B134" s="81" t="s">
        <v>585</v>
      </c>
      <c r="C134" s="82" t="s">
        <v>586</v>
      </c>
      <c r="D134" s="75" t="s">
        <v>536</v>
      </c>
      <c r="E134" s="75" t="s">
        <v>537</v>
      </c>
      <c r="F134" s="77" t="s">
        <v>531</v>
      </c>
      <c r="G134" s="75" t="s">
        <v>371</v>
      </c>
      <c r="H134" s="76" t="s">
        <v>199</v>
      </c>
      <c r="I134" s="76"/>
      <c r="J134" s="83" t="n">
        <v>14</v>
      </c>
      <c r="K134" s="75" t="s">
        <v>496</v>
      </c>
    </row>
    <row r="135" s="75" customFormat="true" ht="12.75" hidden="true" customHeight="false" outlineLevel="0" collapsed="false">
      <c r="A135" s="75" t="s">
        <v>102</v>
      </c>
      <c r="B135" s="81" t="s">
        <v>585</v>
      </c>
      <c r="C135" s="82" t="s">
        <v>586</v>
      </c>
      <c r="D135" s="76" t="s">
        <v>538</v>
      </c>
      <c r="E135" s="76" t="s">
        <v>539</v>
      </c>
      <c r="F135" s="77" t="s">
        <v>531</v>
      </c>
      <c r="G135" s="76" t="s">
        <v>371</v>
      </c>
      <c r="H135" s="76" t="s">
        <v>199</v>
      </c>
      <c r="I135" s="76"/>
      <c r="J135" s="83" t="n">
        <v>14</v>
      </c>
      <c r="K135" s="75" t="s">
        <v>496</v>
      </c>
    </row>
    <row r="136" s="75" customFormat="true" ht="12.75" hidden="true" customHeight="false" outlineLevel="0" collapsed="false">
      <c r="A136" s="75" t="s">
        <v>102</v>
      </c>
      <c r="B136" s="81" t="s">
        <v>585</v>
      </c>
      <c r="C136" s="82" t="s">
        <v>586</v>
      </c>
      <c r="D136" s="76" t="s">
        <v>505</v>
      </c>
      <c r="E136" s="76" t="s">
        <v>506</v>
      </c>
      <c r="F136" s="77" t="s">
        <v>531</v>
      </c>
      <c r="G136" s="76" t="s">
        <v>371</v>
      </c>
      <c r="H136" s="76" t="s">
        <v>199</v>
      </c>
      <c r="I136" s="76"/>
      <c r="J136" s="83" t="n">
        <v>14</v>
      </c>
      <c r="K136" s="75" t="s">
        <v>496</v>
      </c>
    </row>
    <row r="137" s="75" customFormat="true" ht="12.75" hidden="true" customHeight="false" outlineLevel="0" collapsed="false">
      <c r="A137" s="75" t="s">
        <v>102</v>
      </c>
      <c r="B137" s="81" t="s">
        <v>585</v>
      </c>
      <c r="C137" s="82" t="s">
        <v>586</v>
      </c>
      <c r="D137" s="76" t="s">
        <v>507</v>
      </c>
      <c r="E137" s="76" t="s">
        <v>508</v>
      </c>
      <c r="F137" s="77" t="s">
        <v>531</v>
      </c>
      <c r="G137" s="76" t="s">
        <v>371</v>
      </c>
      <c r="H137" s="76" t="s">
        <v>199</v>
      </c>
      <c r="I137" s="76"/>
      <c r="J137" s="83" t="n">
        <v>14</v>
      </c>
      <c r="K137" s="75" t="s">
        <v>496</v>
      </c>
    </row>
    <row r="138" s="75" customFormat="true" ht="23.85" hidden="true" customHeight="false" outlineLevel="0" collapsed="false">
      <c r="A138" s="75" t="s">
        <v>102</v>
      </c>
      <c r="B138" s="81" t="s">
        <v>585</v>
      </c>
      <c r="C138" s="82" t="s">
        <v>586</v>
      </c>
      <c r="D138" s="75" t="s">
        <v>509</v>
      </c>
      <c r="E138" s="75" t="s">
        <v>510</v>
      </c>
      <c r="F138" s="77" t="s">
        <v>531</v>
      </c>
      <c r="G138" s="75" t="s">
        <v>397</v>
      </c>
      <c r="H138" s="75" t="s">
        <v>540</v>
      </c>
      <c r="I138" s="79" t="s">
        <v>541</v>
      </c>
      <c r="J138" s="78" t="n">
        <v>14</v>
      </c>
      <c r="K138" s="75" t="s">
        <v>496</v>
      </c>
    </row>
    <row r="139" s="75" customFormat="true" ht="23.85" hidden="true" customHeight="false" outlineLevel="0" collapsed="false">
      <c r="A139" s="75" t="s">
        <v>102</v>
      </c>
      <c r="B139" s="81" t="s">
        <v>585</v>
      </c>
      <c r="C139" s="82" t="s">
        <v>586</v>
      </c>
      <c r="D139" s="75" t="s">
        <v>513</v>
      </c>
      <c r="E139" s="75" t="s">
        <v>514</v>
      </c>
      <c r="F139" s="77" t="s">
        <v>531</v>
      </c>
      <c r="G139" s="75" t="s">
        <v>397</v>
      </c>
      <c r="H139" s="75" t="s">
        <v>542</v>
      </c>
      <c r="I139" s="75" t="s">
        <v>543</v>
      </c>
      <c r="J139" s="78" t="n">
        <v>14</v>
      </c>
      <c r="K139" s="75" t="s">
        <v>496</v>
      </c>
    </row>
    <row r="140" s="75" customFormat="true" ht="23.85" hidden="true" customHeight="false" outlineLevel="0" collapsed="false">
      <c r="A140" s="75" t="s">
        <v>102</v>
      </c>
      <c r="B140" s="81" t="s">
        <v>585</v>
      </c>
      <c r="C140" s="82" t="s">
        <v>586</v>
      </c>
      <c r="D140" s="75" t="s">
        <v>517</v>
      </c>
      <c r="E140" s="75" t="s">
        <v>518</v>
      </c>
      <c r="F140" s="77" t="s">
        <v>531</v>
      </c>
      <c r="G140" s="75" t="s">
        <v>397</v>
      </c>
      <c r="H140" s="75" t="s">
        <v>544</v>
      </c>
      <c r="I140" s="75" t="s">
        <v>545</v>
      </c>
      <c r="J140" s="78" t="n">
        <v>14</v>
      </c>
      <c r="K140" s="75" t="s">
        <v>496</v>
      </c>
    </row>
    <row r="141" s="75" customFormat="true" ht="12.75" hidden="true" customHeight="false" outlineLevel="0" collapsed="false">
      <c r="A141" s="75" t="s">
        <v>102</v>
      </c>
      <c r="B141" s="81" t="s">
        <v>585</v>
      </c>
      <c r="C141" s="82" t="s">
        <v>586</v>
      </c>
      <c r="D141" s="76" t="s">
        <v>524</v>
      </c>
      <c r="E141" s="76" t="s">
        <v>525</v>
      </c>
      <c r="F141" s="77" t="s">
        <v>531</v>
      </c>
      <c r="G141" s="76" t="s">
        <v>371</v>
      </c>
      <c r="H141" s="76" t="s">
        <v>199</v>
      </c>
      <c r="I141" s="76"/>
      <c r="J141" s="83" t="n">
        <v>14</v>
      </c>
      <c r="K141" s="75" t="s">
        <v>496</v>
      </c>
    </row>
    <row r="142" s="75" customFormat="true" ht="12.75" hidden="true" customHeight="false" outlineLevel="0" collapsed="false">
      <c r="A142" s="75" t="s">
        <v>102</v>
      </c>
      <c r="B142" s="81" t="s">
        <v>585</v>
      </c>
      <c r="C142" s="82" t="s">
        <v>586</v>
      </c>
      <c r="D142" s="76" t="s">
        <v>520</v>
      </c>
      <c r="E142" s="76" t="s">
        <v>521</v>
      </c>
      <c r="F142" s="77" t="s">
        <v>531</v>
      </c>
      <c r="G142" s="76" t="s">
        <v>371</v>
      </c>
      <c r="H142" s="76" t="s">
        <v>199</v>
      </c>
      <c r="I142" s="76"/>
      <c r="J142" s="83" t="n">
        <v>14</v>
      </c>
      <c r="K142" s="75" t="s">
        <v>496</v>
      </c>
    </row>
    <row r="143" s="75" customFormat="true" ht="12.75" hidden="true" customHeight="false" outlineLevel="0" collapsed="false">
      <c r="A143" s="75" t="s">
        <v>102</v>
      </c>
      <c r="B143" s="81" t="s">
        <v>585</v>
      </c>
      <c r="C143" s="82" t="s">
        <v>586</v>
      </c>
      <c r="D143" s="76" t="s">
        <v>522</v>
      </c>
      <c r="E143" s="76" t="s">
        <v>523</v>
      </c>
      <c r="F143" s="77" t="s">
        <v>531</v>
      </c>
      <c r="G143" s="76" t="s">
        <v>371</v>
      </c>
      <c r="H143" s="76" t="s">
        <v>199</v>
      </c>
      <c r="I143" s="76"/>
      <c r="J143" s="83" t="n">
        <v>14</v>
      </c>
      <c r="K143" s="75" t="s">
        <v>496</v>
      </c>
    </row>
    <row r="144" s="75" customFormat="true" ht="12.75" hidden="true" customHeight="false" outlineLevel="0" collapsed="false">
      <c r="A144" s="75" t="s">
        <v>176</v>
      </c>
      <c r="B144" s="101" t="s">
        <v>587</v>
      </c>
      <c r="C144" s="75" t="s">
        <v>588</v>
      </c>
      <c r="D144" s="76" t="s">
        <v>493</v>
      </c>
      <c r="E144" s="76" t="s">
        <v>494</v>
      </c>
      <c r="F144" s="87" t="s">
        <v>570</v>
      </c>
      <c r="G144" s="75" t="s">
        <v>371</v>
      </c>
      <c r="H144" s="75" t="s">
        <v>199</v>
      </c>
      <c r="J144" s="78" t="n">
        <v>147</v>
      </c>
      <c r="K144" s="75" t="s">
        <v>686</v>
      </c>
    </row>
    <row r="145" s="75" customFormat="true" ht="12.75" hidden="true" customHeight="false" outlineLevel="0" collapsed="false">
      <c r="A145" s="75" t="s">
        <v>176</v>
      </c>
      <c r="B145" s="101" t="s">
        <v>587</v>
      </c>
      <c r="C145" s="75" t="s">
        <v>588</v>
      </c>
      <c r="D145" s="76" t="s">
        <v>487</v>
      </c>
      <c r="E145" s="76" t="s">
        <v>488</v>
      </c>
      <c r="F145" s="87" t="s">
        <v>570</v>
      </c>
      <c r="G145" s="75" t="s">
        <v>371</v>
      </c>
      <c r="H145" s="75" t="s">
        <v>199</v>
      </c>
      <c r="J145" s="78" t="n">
        <v>37</v>
      </c>
      <c r="K145" s="75" t="s">
        <v>686</v>
      </c>
    </row>
    <row r="146" s="75" customFormat="true" ht="23.85" hidden="true" customHeight="false" outlineLevel="0" collapsed="false">
      <c r="A146" s="75" t="s">
        <v>176</v>
      </c>
      <c r="B146" s="101" t="s">
        <v>587</v>
      </c>
      <c r="C146" s="75" t="s">
        <v>588</v>
      </c>
      <c r="D146" s="75" t="s">
        <v>497</v>
      </c>
      <c r="E146" s="75" t="s">
        <v>498</v>
      </c>
      <c r="F146" s="87" t="s">
        <v>570</v>
      </c>
      <c r="G146" s="75" t="s">
        <v>397</v>
      </c>
      <c r="H146" s="75" t="s">
        <v>679</v>
      </c>
      <c r="I146" s="79" t="s">
        <v>700</v>
      </c>
      <c r="J146" s="78" t="n">
        <v>19</v>
      </c>
      <c r="K146" s="75" t="s">
        <v>701</v>
      </c>
    </row>
    <row r="147" s="75" customFormat="true" ht="12.75" hidden="true" customHeight="true" outlineLevel="0" collapsed="false">
      <c r="A147" s="75" t="s">
        <v>176</v>
      </c>
      <c r="B147" s="101" t="s">
        <v>587</v>
      </c>
      <c r="C147" s="75" t="s">
        <v>588</v>
      </c>
      <c r="D147" s="75" t="s">
        <v>501</v>
      </c>
      <c r="E147" s="75" t="s">
        <v>502</v>
      </c>
      <c r="F147" s="87" t="s">
        <v>570</v>
      </c>
      <c r="G147" s="75" t="s">
        <v>397</v>
      </c>
      <c r="H147" s="75" t="s">
        <v>503</v>
      </c>
      <c r="I147" s="75" t="s">
        <v>572</v>
      </c>
      <c r="J147" s="78" t="n">
        <v>15</v>
      </c>
      <c r="K147" s="75" t="s">
        <v>496</v>
      </c>
    </row>
    <row r="148" s="75" customFormat="true" ht="12.75" hidden="true" customHeight="true" outlineLevel="0" collapsed="false">
      <c r="A148" s="75" t="s">
        <v>176</v>
      </c>
      <c r="B148" s="101" t="s">
        <v>587</v>
      </c>
      <c r="C148" s="75" t="s">
        <v>588</v>
      </c>
      <c r="D148" s="76" t="s">
        <v>452</v>
      </c>
      <c r="E148" s="76" t="s">
        <v>453</v>
      </c>
      <c r="F148" s="87" t="s">
        <v>570</v>
      </c>
      <c r="G148" s="75" t="s">
        <v>371</v>
      </c>
      <c r="H148" s="75" t="s">
        <v>199</v>
      </c>
      <c r="J148" s="78" t="n">
        <v>148</v>
      </c>
      <c r="K148" s="75" t="s">
        <v>686</v>
      </c>
      <c r="L148" s="80"/>
      <c r="M148" s="80"/>
      <c r="N148" s="80"/>
      <c r="O148" s="80"/>
      <c r="P148" s="80"/>
      <c r="Q148" s="80"/>
      <c r="R148" s="80"/>
      <c r="S148" s="80"/>
      <c r="T148" s="80"/>
      <c r="U148" s="80"/>
      <c r="V148" s="80"/>
      <c r="W148" s="80"/>
      <c r="X148" s="80"/>
      <c r="Y148" s="80"/>
    </row>
    <row r="149" s="75" customFormat="true" ht="23.85" hidden="true" customHeight="false" outlineLevel="0" collapsed="false">
      <c r="A149" s="75" t="s">
        <v>176</v>
      </c>
      <c r="B149" s="101" t="s">
        <v>587</v>
      </c>
      <c r="C149" s="75" t="s">
        <v>588</v>
      </c>
      <c r="D149" s="75" t="s">
        <v>536</v>
      </c>
      <c r="E149" s="75" t="s">
        <v>537</v>
      </c>
      <c r="F149" s="87" t="s">
        <v>570</v>
      </c>
      <c r="G149" s="75" t="s">
        <v>371</v>
      </c>
      <c r="H149" s="75" t="s">
        <v>199</v>
      </c>
      <c r="J149" s="78" t="n">
        <v>19</v>
      </c>
      <c r="K149" s="75" t="s">
        <v>701</v>
      </c>
    </row>
    <row r="150" s="75" customFormat="true" ht="23.85" hidden="true" customHeight="false" outlineLevel="0" collapsed="false">
      <c r="A150" s="75" t="s">
        <v>176</v>
      </c>
      <c r="B150" s="101" t="s">
        <v>587</v>
      </c>
      <c r="C150" s="75" t="s">
        <v>588</v>
      </c>
      <c r="D150" s="75" t="s">
        <v>538</v>
      </c>
      <c r="E150" s="76" t="s">
        <v>539</v>
      </c>
      <c r="F150" s="87" t="s">
        <v>570</v>
      </c>
      <c r="G150" s="75" t="s">
        <v>371</v>
      </c>
      <c r="H150" s="75" t="s">
        <v>199</v>
      </c>
      <c r="J150" s="78" t="n">
        <v>15</v>
      </c>
      <c r="K150" s="75" t="s">
        <v>496</v>
      </c>
    </row>
    <row r="151" s="75" customFormat="true" ht="12.75" hidden="true" customHeight="false" outlineLevel="0" collapsed="false">
      <c r="A151" s="75" t="s">
        <v>176</v>
      </c>
      <c r="B151" s="101" t="s">
        <v>587</v>
      </c>
      <c r="C151" s="75" t="s">
        <v>588</v>
      </c>
      <c r="D151" s="76" t="s">
        <v>505</v>
      </c>
      <c r="E151" s="76" t="s">
        <v>506</v>
      </c>
      <c r="F151" s="87" t="s">
        <v>570</v>
      </c>
      <c r="G151" s="75" t="s">
        <v>371</v>
      </c>
      <c r="H151" s="75" t="s">
        <v>199</v>
      </c>
      <c r="J151" s="78" t="n">
        <v>149</v>
      </c>
      <c r="K151" s="75" t="s">
        <v>686</v>
      </c>
    </row>
    <row r="152" s="75" customFormat="true" ht="12.75" hidden="true" customHeight="false" outlineLevel="0" collapsed="false">
      <c r="A152" s="75" t="s">
        <v>176</v>
      </c>
      <c r="B152" s="101" t="s">
        <v>587</v>
      </c>
      <c r="C152" s="75" t="s">
        <v>588</v>
      </c>
      <c r="D152" s="76" t="s">
        <v>507</v>
      </c>
      <c r="E152" s="76" t="s">
        <v>508</v>
      </c>
      <c r="F152" s="87" t="s">
        <v>570</v>
      </c>
      <c r="G152" s="75" t="s">
        <v>371</v>
      </c>
      <c r="H152" s="75" t="s">
        <v>199</v>
      </c>
      <c r="J152" s="78" t="n">
        <v>147</v>
      </c>
      <c r="K152" s="75" t="s">
        <v>686</v>
      </c>
    </row>
    <row r="153" s="75" customFormat="true" ht="12.75" hidden="true" customHeight="false" outlineLevel="0" collapsed="false">
      <c r="A153" s="75" t="s">
        <v>176</v>
      </c>
      <c r="B153" s="101" t="s">
        <v>587</v>
      </c>
      <c r="C153" s="75" t="s">
        <v>588</v>
      </c>
      <c r="D153" s="76" t="s">
        <v>509</v>
      </c>
      <c r="E153" s="76" t="s">
        <v>510</v>
      </c>
      <c r="F153" s="87" t="s">
        <v>570</v>
      </c>
      <c r="G153" s="75" t="s">
        <v>397</v>
      </c>
      <c r="H153" s="75" t="s">
        <v>540</v>
      </c>
      <c r="I153" s="79" t="s">
        <v>688</v>
      </c>
      <c r="J153" s="78" t="n">
        <v>34</v>
      </c>
      <c r="K153" s="75" t="s">
        <v>690</v>
      </c>
    </row>
    <row r="154" s="75" customFormat="true" ht="12.75" hidden="true" customHeight="true" outlineLevel="0" collapsed="false">
      <c r="A154" s="75" t="s">
        <v>176</v>
      </c>
      <c r="B154" s="101" t="s">
        <v>587</v>
      </c>
      <c r="C154" s="75" t="s">
        <v>588</v>
      </c>
      <c r="D154" s="75" t="s">
        <v>513</v>
      </c>
      <c r="E154" s="75" t="s">
        <v>514</v>
      </c>
      <c r="F154" s="87" t="s">
        <v>570</v>
      </c>
      <c r="G154" s="75" t="s">
        <v>397</v>
      </c>
      <c r="H154" s="75" t="s">
        <v>684</v>
      </c>
      <c r="I154" s="79" t="s">
        <v>702</v>
      </c>
      <c r="J154" s="78" t="n">
        <v>19</v>
      </c>
      <c r="K154" s="75" t="s">
        <v>701</v>
      </c>
    </row>
    <row r="155" s="75" customFormat="true" ht="35.05" hidden="true" customHeight="false" outlineLevel="0" collapsed="false">
      <c r="A155" s="75" t="s">
        <v>176</v>
      </c>
      <c r="B155" s="101" t="s">
        <v>587</v>
      </c>
      <c r="C155" s="75" t="s">
        <v>588</v>
      </c>
      <c r="D155" s="75" t="s">
        <v>517</v>
      </c>
      <c r="E155" s="75" t="s">
        <v>518</v>
      </c>
      <c r="F155" s="87" t="s">
        <v>570</v>
      </c>
      <c r="G155" s="75" t="s">
        <v>397</v>
      </c>
      <c r="H155" s="75" t="s">
        <v>519</v>
      </c>
      <c r="I155" s="75" t="s">
        <v>574</v>
      </c>
      <c r="J155" s="78" t="n">
        <v>15</v>
      </c>
      <c r="K155" s="75" t="s">
        <v>496</v>
      </c>
    </row>
    <row r="156" s="75" customFormat="true" ht="12.75" hidden="true" customHeight="false" outlineLevel="0" collapsed="false">
      <c r="A156" s="75" t="s">
        <v>176</v>
      </c>
      <c r="B156" s="101" t="s">
        <v>587</v>
      </c>
      <c r="C156" s="75" t="s">
        <v>588</v>
      </c>
      <c r="D156" s="76" t="s">
        <v>524</v>
      </c>
      <c r="E156" s="75" t="s">
        <v>525</v>
      </c>
      <c r="F156" s="87" t="s">
        <v>570</v>
      </c>
      <c r="G156" s="79" t="s">
        <v>371</v>
      </c>
      <c r="H156" s="76" t="s">
        <v>199</v>
      </c>
      <c r="J156" s="78" t="n">
        <v>34</v>
      </c>
      <c r="K156" s="75" t="s">
        <v>690</v>
      </c>
    </row>
    <row r="157" s="75" customFormat="true" ht="12.75" hidden="true" customHeight="false" outlineLevel="0" collapsed="false">
      <c r="A157" s="75" t="s">
        <v>176</v>
      </c>
      <c r="B157" s="101" t="s">
        <v>587</v>
      </c>
      <c r="C157" s="75" t="s">
        <v>588</v>
      </c>
      <c r="D157" s="76" t="s">
        <v>520</v>
      </c>
      <c r="E157" s="76" t="s">
        <v>521</v>
      </c>
      <c r="F157" s="87" t="s">
        <v>570</v>
      </c>
      <c r="G157" s="75" t="s">
        <v>371</v>
      </c>
      <c r="H157" s="75" t="s">
        <v>199</v>
      </c>
      <c r="J157" s="78" t="n">
        <v>149</v>
      </c>
      <c r="K157" s="75" t="s">
        <v>686</v>
      </c>
    </row>
    <row r="158" s="75" customFormat="true" ht="12.75" hidden="true" customHeight="false" outlineLevel="0" collapsed="false">
      <c r="A158" s="75" t="s">
        <v>176</v>
      </c>
      <c r="B158" s="101" t="s">
        <v>587</v>
      </c>
      <c r="C158" s="75" t="s">
        <v>588</v>
      </c>
      <c r="D158" s="76" t="s">
        <v>522</v>
      </c>
      <c r="E158" s="76" t="s">
        <v>523</v>
      </c>
      <c r="F158" s="87" t="s">
        <v>570</v>
      </c>
      <c r="G158" s="75" t="s">
        <v>371</v>
      </c>
      <c r="H158" s="75" t="s">
        <v>199</v>
      </c>
      <c r="J158" s="78" t="n">
        <v>148</v>
      </c>
      <c r="K158" s="75" t="s">
        <v>686</v>
      </c>
    </row>
    <row r="159" s="75" customFormat="true" ht="12.75" hidden="true" customHeight="false" outlineLevel="0" collapsed="false">
      <c r="A159" s="93" t="s">
        <v>291</v>
      </c>
      <c r="B159" s="127" t="s">
        <v>703</v>
      </c>
      <c r="C159" s="94"/>
      <c r="D159" s="95" t="s">
        <v>493</v>
      </c>
      <c r="E159" s="95" t="s">
        <v>494</v>
      </c>
      <c r="F159" s="96" t="s">
        <v>584</v>
      </c>
      <c r="G159" s="127" t="s">
        <v>371</v>
      </c>
      <c r="H159" s="94"/>
      <c r="I159" s="94"/>
      <c r="J159" s="97" t="n">
        <v>133</v>
      </c>
      <c r="K159" s="127" t="s">
        <v>704</v>
      </c>
      <c r="L159" s="94"/>
      <c r="M159" s="94"/>
      <c r="N159" s="94"/>
      <c r="O159" s="94"/>
      <c r="P159" s="94"/>
      <c r="Q159" s="94"/>
      <c r="R159" s="94"/>
      <c r="S159" s="94"/>
      <c r="T159" s="94"/>
      <c r="U159" s="94"/>
      <c r="V159" s="94"/>
      <c r="W159" s="94"/>
      <c r="X159" s="94"/>
      <c r="Y159" s="94"/>
    </row>
    <row r="160" s="75" customFormat="true" ht="12.75" hidden="true" customHeight="false" outlineLevel="0" collapsed="false">
      <c r="A160" s="93" t="s">
        <v>291</v>
      </c>
      <c r="B160" s="127" t="s">
        <v>703</v>
      </c>
      <c r="C160" s="94"/>
      <c r="D160" s="95" t="s">
        <v>487</v>
      </c>
      <c r="E160" s="95" t="s">
        <v>488</v>
      </c>
      <c r="F160" s="96" t="s">
        <v>584</v>
      </c>
      <c r="G160" s="127" t="s">
        <v>371</v>
      </c>
      <c r="H160" s="94"/>
      <c r="I160" s="94"/>
      <c r="J160" s="97" t="n">
        <v>145</v>
      </c>
      <c r="K160" s="127" t="s">
        <v>704</v>
      </c>
      <c r="L160" s="94"/>
      <c r="M160" s="94"/>
      <c r="N160" s="94"/>
      <c r="O160" s="94"/>
      <c r="P160" s="94"/>
      <c r="Q160" s="94"/>
      <c r="R160" s="94"/>
      <c r="S160" s="94"/>
      <c r="T160" s="94"/>
      <c r="U160" s="94"/>
      <c r="V160" s="94"/>
      <c r="W160" s="94"/>
      <c r="X160" s="94"/>
      <c r="Y160" s="94"/>
    </row>
    <row r="161" s="75" customFormat="true" ht="23.85" hidden="true" customHeight="false" outlineLevel="0" collapsed="false">
      <c r="A161" s="93" t="s">
        <v>291</v>
      </c>
      <c r="B161" s="127" t="s">
        <v>703</v>
      </c>
      <c r="C161" s="94"/>
      <c r="D161" s="93" t="s">
        <v>497</v>
      </c>
      <c r="E161" s="93" t="s">
        <v>498</v>
      </c>
      <c r="F161" s="96" t="s">
        <v>584</v>
      </c>
      <c r="G161" s="127" t="s">
        <v>397</v>
      </c>
      <c r="H161" s="94"/>
      <c r="I161" s="94"/>
      <c r="J161" s="128" t="s">
        <v>199</v>
      </c>
      <c r="K161" s="94"/>
      <c r="L161" s="94"/>
      <c r="M161" s="94"/>
      <c r="N161" s="94"/>
      <c r="O161" s="94"/>
      <c r="P161" s="94"/>
      <c r="Q161" s="94"/>
      <c r="R161" s="94"/>
      <c r="S161" s="94"/>
      <c r="T161" s="94"/>
      <c r="U161" s="94"/>
      <c r="V161" s="94"/>
      <c r="W161" s="94"/>
      <c r="X161" s="94"/>
      <c r="Y161" s="94"/>
    </row>
    <row r="162" s="75" customFormat="true" ht="23.85" hidden="true" customHeight="false" outlineLevel="0" collapsed="false">
      <c r="A162" s="93" t="s">
        <v>291</v>
      </c>
      <c r="B162" s="127" t="s">
        <v>703</v>
      </c>
      <c r="C162" s="94"/>
      <c r="D162" s="93" t="s">
        <v>501</v>
      </c>
      <c r="E162" s="93" t="s">
        <v>502</v>
      </c>
      <c r="F162" s="96" t="s">
        <v>584</v>
      </c>
      <c r="G162" s="127" t="s">
        <v>397</v>
      </c>
      <c r="H162" s="94"/>
      <c r="I162" s="94"/>
      <c r="J162" s="128" t="s">
        <v>199</v>
      </c>
      <c r="K162" s="94"/>
      <c r="L162" s="94"/>
      <c r="M162" s="94"/>
      <c r="N162" s="94"/>
      <c r="O162" s="94"/>
      <c r="P162" s="94"/>
      <c r="Q162" s="94"/>
      <c r="R162" s="94"/>
      <c r="S162" s="94"/>
      <c r="T162" s="94"/>
      <c r="U162" s="94"/>
      <c r="V162" s="94"/>
      <c r="W162" s="94"/>
      <c r="X162" s="94"/>
      <c r="Y162" s="94"/>
    </row>
    <row r="163" s="75" customFormat="true" ht="12.75" hidden="true" customHeight="false" outlineLevel="0" collapsed="false">
      <c r="A163" s="93" t="s">
        <v>291</v>
      </c>
      <c r="B163" s="127" t="s">
        <v>703</v>
      </c>
      <c r="C163" s="94"/>
      <c r="D163" s="95" t="s">
        <v>452</v>
      </c>
      <c r="E163" s="95" t="s">
        <v>453</v>
      </c>
      <c r="F163" s="96" t="s">
        <v>584</v>
      </c>
      <c r="G163" s="127" t="s">
        <v>371</v>
      </c>
      <c r="H163" s="94"/>
      <c r="I163" s="94"/>
      <c r="J163" s="128" t="s">
        <v>199</v>
      </c>
      <c r="K163" s="94"/>
      <c r="L163" s="94"/>
      <c r="M163" s="94"/>
      <c r="N163" s="94"/>
      <c r="O163" s="94"/>
      <c r="P163" s="94"/>
      <c r="Q163" s="94"/>
      <c r="R163" s="94"/>
      <c r="S163" s="94"/>
      <c r="T163" s="94"/>
      <c r="U163" s="94"/>
      <c r="V163" s="94"/>
      <c r="W163" s="94"/>
      <c r="X163" s="94"/>
      <c r="Y163" s="94"/>
    </row>
    <row r="164" s="75" customFormat="true" ht="23.85" hidden="true" customHeight="false" outlineLevel="0" collapsed="false">
      <c r="A164" s="93" t="s">
        <v>291</v>
      </c>
      <c r="B164" s="127" t="s">
        <v>703</v>
      </c>
      <c r="C164" s="94"/>
      <c r="D164" s="93" t="s">
        <v>536</v>
      </c>
      <c r="E164" s="93" t="s">
        <v>537</v>
      </c>
      <c r="F164" s="96" t="s">
        <v>584</v>
      </c>
      <c r="G164" s="127" t="s">
        <v>371</v>
      </c>
      <c r="H164" s="94"/>
      <c r="I164" s="94"/>
      <c r="J164" s="97" t="n">
        <v>143</v>
      </c>
      <c r="K164" s="127" t="s">
        <v>704</v>
      </c>
      <c r="L164" s="94"/>
      <c r="M164" s="94"/>
      <c r="N164" s="94"/>
      <c r="O164" s="94"/>
      <c r="P164" s="94"/>
      <c r="Q164" s="94"/>
      <c r="R164" s="94"/>
      <c r="S164" s="94"/>
      <c r="T164" s="94"/>
      <c r="U164" s="94"/>
      <c r="V164" s="94"/>
      <c r="W164" s="94"/>
      <c r="X164" s="94"/>
      <c r="Y164" s="94"/>
    </row>
    <row r="165" s="75" customFormat="true" ht="12.75" hidden="true" customHeight="false" outlineLevel="0" collapsed="false">
      <c r="A165" s="93" t="s">
        <v>291</v>
      </c>
      <c r="B165" s="127" t="s">
        <v>703</v>
      </c>
      <c r="C165" s="94"/>
      <c r="D165" s="95" t="s">
        <v>505</v>
      </c>
      <c r="E165" s="95" t="s">
        <v>506</v>
      </c>
      <c r="F165" s="96" t="s">
        <v>584</v>
      </c>
      <c r="G165" s="127" t="s">
        <v>371</v>
      </c>
      <c r="H165" s="94"/>
      <c r="I165" s="94"/>
      <c r="J165" s="97" t="n">
        <v>98</v>
      </c>
      <c r="K165" s="127" t="s">
        <v>705</v>
      </c>
      <c r="L165" s="94"/>
      <c r="M165" s="94"/>
      <c r="N165" s="94"/>
      <c r="O165" s="94"/>
      <c r="P165" s="94"/>
      <c r="Q165" s="94"/>
      <c r="R165" s="94"/>
      <c r="S165" s="94"/>
      <c r="T165" s="94"/>
      <c r="U165" s="94"/>
      <c r="V165" s="94"/>
      <c r="W165" s="94"/>
      <c r="X165" s="94"/>
      <c r="Y165" s="94"/>
    </row>
    <row r="166" s="75" customFormat="true" ht="12.75" hidden="true" customHeight="false" outlineLevel="0" collapsed="false">
      <c r="A166" s="93" t="s">
        <v>291</v>
      </c>
      <c r="B166" s="127" t="s">
        <v>703</v>
      </c>
      <c r="C166" s="94"/>
      <c r="D166" s="95" t="s">
        <v>507</v>
      </c>
      <c r="E166" s="95" t="s">
        <v>508</v>
      </c>
      <c r="F166" s="96" t="s">
        <v>584</v>
      </c>
      <c r="G166" s="127" t="s">
        <v>371</v>
      </c>
      <c r="H166" s="94"/>
      <c r="I166" s="94"/>
      <c r="J166" s="97"/>
      <c r="K166" s="94"/>
      <c r="L166" s="94"/>
      <c r="M166" s="94"/>
      <c r="N166" s="94"/>
      <c r="O166" s="94"/>
      <c r="P166" s="94"/>
      <c r="Q166" s="94"/>
      <c r="R166" s="94"/>
      <c r="S166" s="94"/>
      <c r="T166" s="94"/>
      <c r="U166" s="94"/>
      <c r="V166" s="94"/>
      <c r="W166" s="94"/>
      <c r="X166" s="94"/>
      <c r="Y166" s="94"/>
    </row>
    <row r="167" s="75" customFormat="true" ht="12.75" hidden="true" customHeight="false" outlineLevel="0" collapsed="false">
      <c r="A167" s="93" t="s">
        <v>291</v>
      </c>
      <c r="B167" s="127" t="s">
        <v>703</v>
      </c>
      <c r="C167" s="94"/>
      <c r="D167" s="95" t="s">
        <v>509</v>
      </c>
      <c r="E167" s="95" t="s">
        <v>510</v>
      </c>
      <c r="F167" s="96" t="s">
        <v>584</v>
      </c>
      <c r="G167" s="127" t="s">
        <v>397</v>
      </c>
      <c r="H167" s="94"/>
      <c r="I167" s="94"/>
      <c r="J167" s="128" t="s">
        <v>199</v>
      </c>
      <c r="K167" s="94"/>
      <c r="L167" s="94"/>
      <c r="M167" s="94"/>
      <c r="N167" s="94"/>
      <c r="O167" s="94"/>
      <c r="P167" s="94"/>
      <c r="Q167" s="94"/>
      <c r="R167" s="94"/>
      <c r="S167" s="94"/>
      <c r="T167" s="94"/>
      <c r="U167" s="94"/>
      <c r="V167" s="94"/>
      <c r="W167" s="94"/>
      <c r="X167" s="94"/>
      <c r="Y167" s="94"/>
    </row>
    <row r="168" s="75" customFormat="true" ht="23.85" hidden="true" customHeight="false" outlineLevel="0" collapsed="false">
      <c r="A168" s="93" t="s">
        <v>291</v>
      </c>
      <c r="B168" s="127" t="s">
        <v>703</v>
      </c>
      <c r="C168" s="94"/>
      <c r="D168" s="93" t="s">
        <v>513</v>
      </c>
      <c r="E168" s="93" t="s">
        <v>514</v>
      </c>
      <c r="F168" s="96" t="s">
        <v>584</v>
      </c>
      <c r="G168" s="127" t="s">
        <v>397</v>
      </c>
      <c r="H168" s="94"/>
      <c r="I168" s="94"/>
      <c r="J168" s="97"/>
      <c r="K168" s="94"/>
      <c r="L168" s="94"/>
      <c r="M168" s="94"/>
      <c r="N168" s="94"/>
      <c r="O168" s="94"/>
      <c r="P168" s="94"/>
      <c r="Q168" s="94"/>
      <c r="R168" s="94"/>
      <c r="S168" s="94"/>
      <c r="T168" s="94"/>
      <c r="U168" s="94"/>
      <c r="V168" s="94"/>
      <c r="W168" s="94"/>
      <c r="X168" s="94"/>
      <c r="Y168" s="94"/>
    </row>
    <row r="169" s="75" customFormat="true" ht="23.85" hidden="true" customHeight="false" outlineLevel="0" collapsed="false">
      <c r="A169" s="93" t="s">
        <v>291</v>
      </c>
      <c r="B169" s="127" t="s">
        <v>703</v>
      </c>
      <c r="C169" s="94"/>
      <c r="D169" s="93" t="s">
        <v>517</v>
      </c>
      <c r="E169" s="93" t="s">
        <v>518</v>
      </c>
      <c r="F169" s="96" t="s">
        <v>584</v>
      </c>
      <c r="G169" s="127" t="s">
        <v>397</v>
      </c>
      <c r="H169" s="94"/>
      <c r="I169" s="94"/>
      <c r="J169" s="128" t="s">
        <v>199</v>
      </c>
      <c r="K169" s="94"/>
      <c r="L169" s="94"/>
      <c r="M169" s="94"/>
      <c r="N169" s="94"/>
      <c r="O169" s="94"/>
      <c r="P169" s="94"/>
      <c r="Q169" s="94"/>
      <c r="R169" s="94"/>
      <c r="S169" s="94"/>
      <c r="T169" s="94"/>
      <c r="U169" s="94"/>
      <c r="V169" s="94"/>
      <c r="W169" s="94"/>
      <c r="X169" s="94"/>
      <c r="Y169" s="94"/>
    </row>
    <row r="170" s="75" customFormat="true" ht="12.75" hidden="true" customHeight="false" outlineLevel="0" collapsed="false">
      <c r="A170" s="93" t="s">
        <v>291</v>
      </c>
      <c r="B170" s="127" t="s">
        <v>703</v>
      </c>
      <c r="C170" s="94"/>
      <c r="D170" s="95" t="s">
        <v>524</v>
      </c>
      <c r="E170" s="93" t="s">
        <v>525</v>
      </c>
      <c r="F170" s="96" t="s">
        <v>584</v>
      </c>
      <c r="G170" s="127" t="s">
        <v>371</v>
      </c>
      <c r="H170" s="94"/>
      <c r="I170" s="94"/>
      <c r="J170" s="128" t="s">
        <v>199</v>
      </c>
      <c r="K170" s="94"/>
      <c r="L170" s="94"/>
      <c r="M170" s="94"/>
      <c r="N170" s="94"/>
      <c r="O170" s="94"/>
      <c r="P170" s="94"/>
      <c r="Q170" s="94"/>
      <c r="R170" s="94"/>
      <c r="S170" s="94"/>
      <c r="T170" s="94"/>
      <c r="U170" s="94"/>
      <c r="V170" s="94"/>
      <c r="W170" s="94"/>
      <c r="X170" s="94"/>
      <c r="Y170" s="94"/>
    </row>
    <row r="171" s="75" customFormat="true" ht="12.75" hidden="true" customHeight="false" outlineLevel="0" collapsed="false">
      <c r="A171" s="93" t="s">
        <v>291</v>
      </c>
      <c r="B171" s="127" t="s">
        <v>703</v>
      </c>
      <c r="C171" s="94"/>
      <c r="D171" s="95" t="s">
        <v>520</v>
      </c>
      <c r="E171" s="95" t="s">
        <v>521</v>
      </c>
      <c r="F171" s="96" t="s">
        <v>584</v>
      </c>
      <c r="G171" s="127" t="s">
        <v>371</v>
      </c>
      <c r="H171" s="94"/>
      <c r="I171" s="94"/>
      <c r="J171" s="128" t="s">
        <v>199</v>
      </c>
      <c r="K171" s="94"/>
      <c r="L171" s="94"/>
      <c r="M171" s="94"/>
      <c r="N171" s="94"/>
      <c r="O171" s="94"/>
      <c r="P171" s="94"/>
      <c r="Q171" s="94"/>
      <c r="R171" s="94"/>
      <c r="S171" s="94"/>
      <c r="T171" s="94"/>
      <c r="U171" s="94"/>
      <c r="V171" s="94"/>
      <c r="W171" s="94"/>
      <c r="X171" s="94"/>
      <c r="Y171" s="94"/>
    </row>
    <row r="172" s="75" customFormat="true" ht="12.75" hidden="true" customHeight="false" outlineLevel="0" collapsed="false">
      <c r="A172" s="93" t="s">
        <v>291</v>
      </c>
      <c r="B172" s="127" t="s">
        <v>703</v>
      </c>
      <c r="C172" s="94"/>
      <c r="D172" s="95" t="s">
        <v>538</v>
      </c>
      <c r="E172" s="95" t="s">
        <v>539</v>
      </c>
      <c r="F172" s="96" t="s">
        <v>584</v>
      </c>
      <c r="G172" s="127" t="s">
        <v>371</v>
      </c>
      <c r="H172" s="94"/>
      <c r="I172" s="94"/>
      <c r="J172" s="97" t="n">
        <v>145</v>
      </c>
      <c r="K172" s="127" t="s">
        <v>704</v>
      </c>
      <c r="L172" s="94"/>
      <c r="M172" s="94"/>
      <c r="N172" s="94"/>
      <c r="O172" s="94"/>
      <c r="P172" s="94"/>
      <c r="Q172" s="94"/>
      <c r="R172" s="94"/>
      <c r="S172" s="94"/>
      <c r="T172" s="94"/>
      <c r="U172" s="94"/>
      <c r="V172" s="94"/>
      <c r="W172" s="94"/>
      <c r="X172" s="94"/>
      <c r="Y172" s="94"/>
    </row>
    <row r="173" s="75" customFormat="true" ht="12.75" hidden="true" customHeight="false" outlineLevel="0" collapsed="false">
      <c r="A173" s="93" t="s">
        <v>291</v>
      </c>
      <c r="B173" s="127" t="s">
        <v>703</v>
      </c>
      <c r="C173" s="94"/>
      <c r="D173" s="95" t="s">
        <v>522</v>
      </c>
      <c r="E173" s="95" t="s">
        <v>523</v>
      </c>
      <c r="F173" s="96" t="s">
        <v>584</v>
      </c>
      <c r="G173" s="127" t="s">
        <v>371</v>
      </c>
      <c r="H173" s="94"/>
      <c r="I173" s="94"/>
      <c r="J173" s="97" t="n">
        <v>138</v>
      </c>
      <c r="K173" s="127" t="s">
        <v>704</v>
      </c>
      <c r="L173" s="94"/>
      <c r="M173" s="94"/>
      <c r="N173" s="94"/>
      <c r="O173" s="94"/>
      <c r="P173" s="94"/>
      <c r="Q173" s="94"/>
      <c r="R173" s="94"/>
      <c r="S173" s="94"/>
      <c r="T173" s="94"/>
      <c r="U173" s="94"/>
      <c r="V173" s="94"/>
      <c r="W173" s="94"/>
      <c r="X173" s="94"/>
      <c r="Y173" s="94"/>
    </row>
    <row r="174" s="75" customFormat="true" ht="12.75" hidden="true" customHeight="false" outlineLevel="0" collapsed="false">
      <c r="A174" s="75" t="s">
        <v>98</v>
      </c>
      <c r="B174" s="81" t="s">
        <v>589</v>
      </c>
      <c r="C174" s="82" t="s">
        <v>590</v>
      </c>
      <c r="D174" s="76" t="s">
        <v>493</v>
      </c>
      <c r="E174" s="76" t="s">
        <v>494</v>
      </c>
      <c r="F174" s="77" t="s">
        <v>531</v>
      </c>
      <c r="G174" s="76" t="s">
        <v>371</v>
      </c>
      <c r="H174" s="76" t="s">
        <v>199</v>
      </c>
      <c r="I174" s="76"/>
      <c r="J174" s="83" t="n">
        <v>14</v>
      </c>
      <c r="K174" s="75" t="s">
        <v>496</v>
      </c>
      <c r="L174" s="84"/>
      <c r="M174" s="84"/>
      <c r="N174" s="84"/>
      <c r="O174" s="84"/>
      <c r="P174" s="84"/>
      <c r="Q174" s="84"/>
      <c r="R174" s="84"/>
      <c r="S174" s="80"/>
      <c r="T174" s="80"/>
      <c r="U174" s="80"/>
      <c r="V174" s="84"/>
      <c r="W174" s="84"/>
      <c r="X174" s="80"/>
      <c r="Y174" s="84"/>
    </row>
    <row r="175" s="75" customFormat="true" ht="12.75" hidden="true" customHeight="false" outlineLevel="0" collapsed="false">
      <c r="A175" s="75" t="s">
        <v>98</v>
      </c>
      <c r="B175" s="81" t="s">
        <v>589</v>
      </c>
      <c r="C175" s="82" t="s">
        <v>590</v>
      </c>
      <c r="D175" s="76" t="s">
        <v>487</v>
      </c>
      <c r="E175" s="76" t="s">
        <v>488</v>
      </c>
      <c r="F175" s="77" t="s">
        <v>531</v>
      </c>
      <c r="G175" s="76" t="s">
        <v>371</v>
      </c>
      <c r="H175" s="76" t="s">
        <v>199</v>
      </c>
      <c r="I175" s="76"/>
      <c r="J175" s="83" t="n">
        <v>14</v>
      </c>
      <c r="K175" s="75" t="s">
        <v>496</v>
      </c>
    </row>
    <row r="176" s="75" customFormat="true" ht="23.85" hidden="true" customHeight="false" outlineLevel="0" collapsed="false">
      <c r="A176" s="75" t="s">
        <v>98</v>
      </c>
      <c r="B176" s="81" t="s">
        <v>589</v>
      </c>
      <c r="C176" s="82" t="s">
        <v>590</v>
      </c>
      <c r="D176" s="75" t="s">
        <v>497</v>
      </c>
      <c r="E176" s="75" t="s">
        <v>498</v>
      </c>
      <c r="F176" s="77" t="s">
        <v>531</v>
      </c>
      <c r="G176" s="75" t="s">
        <v>397</v>
      </c>
      <c r="H176" s="75" t="s">
        <v>532</v>
      </c>
      <c r="I176" s="75" t="s">
        <v>533</v>
      </c>
      <c r="J176" s="78" t="n">
        <v>14</v>
      </c>
      <c r="K176" s="75" t="s">
        <v>496</v>
      </c>
    </row>
    <row r="177" s="75" customFormat="true" ht="23.85" hidden="true" customHeight="false" outlineLevel="0" collapsed="false">
      <c r="A177" s="75" t="s">
        <v>98</v>
      </c>
      <c r="B177" s="81" t="s">
        <v>589</v>
      </c>
      <c r="C177" s="82" t="s">
        <v>590</v>
      </c>
      <c r="D177" s="75" t="s">
        <v>501</v>
      </c>
      <c r="E177" s="75" t="s">
        <v>502</v>
      </c>
      <c r="F177" s="77" t="s">
        <v>531</v>
      </c>
      <c r="G177" s="75" t="s">
        <v>397</v>
      </c>
      <c r="H177" s="75" t="s">
        <v>534</v>
      </c>
      <c r="I177" s="75" t="s">
        <v>535</v>
      </c>
      <c r="J177" s="78" t="n">
        <v>14</v>
      </c>
      <c r="K177" s="75" t="s">
        <v>496</v>
      </c>
    </row>
    <row r="178" s="75" customFormat="true" ht="12.75" hidden="true" customHeight="false" outlineLevel="0" collapsed="false">
      <c r="A178" s="75" t="s">
        <v>98</v>
      </c>
      <c r="B178" s="81" t="s">
        <v>589</v>
      </c>
      <c r="C178" s="82" t="s">
        <v>590</v>
      </c>
      <c r="D178" s="76" t="s">
        <v>452</v>
      </c>
      <c r="E178" s="76" t="s">
        <v>453</v>
      </c>
      <c r="F178" s="77" t="s">
        <v>531</v>
      </c>
      <c r="G178" s="76" t="s">
        <v>371</v>
      </c>
      <c r="H178" s="76" t="s">
        <v>199</v>
      </c>
      <c r="I178" s="76"/>
      <c r="J178" s="83" t="n">
        <v>14</v>
      </c>
      <c r="K178" s="75" t="s">
        <v>496</v>
      </c>
    </row>
    <row r="179" s="75" customFormat="true" ht="23.85" hidden="true" customHeight="false" outlineLevel="0" collapsed="false">
      <c r="A179" s="75" t="s">
        <v>98</v>
      </c>
      <c r="B179" s="81" t="s">
        <v>589</v>
      </c>
      <c r="C179" s="82" t="s">
        <v>590</v>
      </c>
      <c r="D179" s="75" t="s">
        <v>536</v>
      </c>
      <c r="E179" s="75" t="s">
        <v>537</v>
      </c>
      <c r="F179" s="77" t="s">
        <v>531</v>
      </c>
      <c r="G179" s="75" t="s">
        <v>371</v>
      </c>
      <c r="H179" s="76" t="s">
        <v>199</v>
      </c>
      <c r="I179" s="76"/>
      <c r="J179" s="83" t="n">
        <v>14</v>
      </c>
      <c r="K179" s="75" t="s">
        <v>496</v>
      </c>
    </row>
    <row r="180" s="75" customFormat="true" ht="12.75" hidden="true" customHeight="false" outlineLevel="0" collapsed="false">
      <c r="A180" s="75" t="s">
        <v>98</v>
      </c>
      <c r="B180" s="81" t="s">
        <v>589</v>
      </c>
      <c r="C180" s="82" t="s">
        <v>590</v>
      </c>
      <c r="D180" s="76" t="s">
        <v>538</v>
      </c>
      <c r="E180" s="76" t="s">
        <v>539</v>
      </c>
      <c r="F180" s="77" t="s">
        <v>531</v>
      </c>
      <c r="G180" s="76" t="s">
        <v>371</v>
      </c>
      <c r="H180" s="76" t="s">
        <v>199</v>
      </c>
      <c r="I180" s="76"/>
      <c r="J180" s="91" t="n">
        <v>14</v>
      </c>
      <c r="K180" s="75" t="s">
        <v>496</v>
      </c>
    </row>
    <row r="181" s="75" customFormat="true" ht="12.75" hidden="true" customHeight="false" outlineLevel="0" collapsed="false">
      <c r="A181" s="75" t="s">
        <v>98</v>
      </c>
      <c r="B181" s="81" t="s">
        <v>589</v>
      </c>
      <c r="C181" s="82" t="s">
        <v>590</v>
      </c>
      <c r="D181" s="76" t="s">
        <v>505</v>
      </c>
      <c r="E181" s="76" t="s">
        <v>506</v>
      </c>
      <c r="F181" s="77" t="s">
        <v>531</v>
      </c>
      <c r="G181" s="76" t="s">
        <v>371</v>
      </c>
      <c r="H181" s="76" t="s">
        <v>199</v>
      </c>
      <c r="I181" s="76"/>
      <c r="J181" s="83" t="n">
        <v>14</v>
      </c>
      <c r="K181" s="75" t="s">
        <v>496</v>
      </c>
    </row>
    <row r="182" s="75" customFormat="true" ht="12.75" hidden="true" customHeight="false" outlineLevel="0" collapsed="false">
      <c r="A182" s="75" t="s">
        <v>98</v>
      </c>
      <c r="B182" s="81" t="s">
        <v>589</v>
      </c>
      <c r="C182" s="82" t="s">
        <v>590</v>
      </c>
      <c r="D182" s="76" t="s">
        <v>507</v>
      </c>
      <c r="E182" s="76" t="s">
        <v>508</v>
      </c>
      <c r="F182" s="77" t="s">
        <v>531</v>
      </c>
      <c r="G182" s="76" t="s">
        <v>371</v>
      </c>
      <c r="H182" s="76" t="s">
        <v>199</v>
      </c>
      <c r="I182" s="76"/>
      <c r="J182" s="83" t="n">
        <v>14</v>
      </c>
      <c r="K182" s="75" t="s">
        <v>496</v>
      </c>
    </row>
    <row r="183" s="75" customFormat="true" ht="23.85" hidden="true" customHeight="false" outlineLevel="0" collapsed="false">
      <c r="A183" s="75" t="s">
        <v>98</v>
      </c>
      <c r="B183" s="81" t="s">
        <v>589</v>
      </c>
      <c r="C183" s="82" t="s">
        <v>590</v>
      </c>
      <c r="D183" s="75" t="s">
        <v>509</v>
      </c>
      <c r="E183" s="75" t="s">
        <v>510</v>
      </c>
      <c r="F183" s="77" t="s">
        <v>531</v>
      </c>
      <c r="G183" s="75" t="s">
        <v>397</v>
      </c>
      <c r="H183" s="75" t="s">
        <v>540</v>
      </c>
      <c r="I183" s="79" t="s">
        <v>541</v>
      </c>
      <c r="J183" s="78" t="n">
        <v>14</v>
      </c>
      <c r="K183" s="75" t="s">
        <v>496</v>
      </c>
    </row>
    <row r="184" s="75" customFormat="true" ht="23.85" hidden="true" customHeight="false" outlineLevel="0" collapsed="false">
      <c r="A184" s="75" t="s">
        <v>98</v>
      </c>
      <c r="B184" s="81" t="s">
        <v>589</v>
      </c>
      <c r="C184" s="82" t="s">
        <v>590</v>
      </c>
      <c r="D184" s="75" t="s">
        <v>513</v>
      </c>
      <c r="E184" s="75" t="s">
        <v>514</v>
      </c>
      <c r="F184" s="77" t="s">
        <v>531</v>
      </c>
      <c r="G184" s="75" t="s">
        <v>397</v>
      </c>
      <c r="H184" s="75" t="s">
        <v>542</v>
      </c>
      <c r="I184" s="75" t="s">
        <v>543</v>
      </c>
      <c r="J184" s="78" t="n">
        <v>14</v>
      </c>
      <c r="K184" s="75" t="s">
        <v>496</v>
      </c>
    </row>
    <row r="185" s="75" customFormat="true" ht="23.85" hidden="true" customHeight="false" outlineLevel="0" collapsed="false">
      <c r="A185" s="75" t="s">
        <v>98</v>
      </c>
      <c r="B185" s="81" t="s">
        <v>589</v>
      </c>
      <c r="C185" s="82" t="s">
        <v>590</v>
      </c>
      <c r="D185" s="75" t="s">
        <v>517</v>
      </c>
      <c r="E185" s="75" t="s">
        <v>518</v>
      </c>
      <c r="F185" s="77" t="s">
        <v>531</v>
      </c>
      <c r="G185" s="75" t="s">
        <v>397</v>
      </c>
      <c r="H185" s="75" t="s">
        <v>544</v>
      </c>
      <c r="I185" s="75" t="s">
        <v>545</v>
      </c>
      <c r="J185" s="78" t="n">
        <v>14</v>
      </c>
      <c r="K185" s="75" t="s">
        <v>496</v>
      </c>
    </row>
    <row r="186" s="75" customFormat="true" ht="12.75" hidden="true" customHeight="false" outlineLevel="0" collapsed="false">
      <c r="A186" s="75" t="s">
        <v>98</v>
      </c>
      <c r="B186" s="81" t="s">
        <v>589</v>
      </c>
      <c r="C186" s="82" t="s">
        <v>590</v>
      </c>
      <c r="D186" s="76" t="s">
        <v>524</v>
      </c>
      <c r="E186" s="76" t="s">
        <v>525</v>
      </c>
      <c r="F186" s="77" t="s">
        <v>531</v>
      </c>
      <c r="G186" s="76" t="s">
        <v>371</v>
      </c>
      <c r="H186" s="76" t="s">
        <v>199</v>
      </c>
      <c r="I186" s="76"/>
      <c r="J186" s="83" t="n">
        <v>14</v>
      </c>
      <c r="K186" s="75" t="s">
        <v>496</v>
      </c>
    </row>
    <row r="187" s="75" customFormat="true" ht="12.75" hidden="true" customHeight="false" outlineLevel="0" collapsed="false">
      <c r="A187" s="75" t="s">
        <v>98</v>
      </c>
      <c r="B187" s="81" t="s">
        <v>589</v>
      </c>
      <c r="C187" s="82" t="s">
        <v>590</v>
      </c>
      <c r="D187" s="76" t="s">
        <v>520</v>
      </c>
      <c r="E187" s="76" t="s">
        <v>521</v>
      </c>
      <c r="F187" s="77" t="s">
        <v>531</v>
      </c>
      <c r="G187" s="76" t="s">
        <v>371</v>
      </c>
      <c r="H187" s="76" t="s">
        <v>199</v>
      </c>
      <c r="I187" s="76"/>
      <c r="J187" s="83" t="n">
        <v>14</v>
      </c>
      <c r="K187" s="75" t="s">
        <v>496</v>
      </c>
    </row>
    <row r="188" s="75" customFormat="true" ht="12.75" hidden="true" customHeight="false" outlineLevel="0" collapsed="false">
      <c r="A188" s="75" t="s">
        <v>98</v>
      </c>
      <c r="B188" s="81" t="s">
        <v>589</v>
      </c>
      <c r="C188" s="82" t="s">
        <v>590</v>
      </c>
      <c r="D188" s="76" t="s">
        <v>522</v>
      </c>
      <c r="E188" s="76" t="s">
        <v>523</v>
      </c>
      <c r="F188" s="77" t="s">
        <v>531</v>
      </c>
      <c r="G188" s="76" t="s">
        <v>371</v>
      </c>
      <c r="H188" s="76" t="s">
        <v>199</v>
      </c>
      <c r="I188" s="76"/>
      <c r="J188" s="91" t="n">
        <v>14</v>
      </c>
      <c r="K188" s="75" t="s">
        <v>496</v>
      </c>
    </row>
    <row r="189" s="75" customFormat="true" ht="23.85" hidden="true" customHeight="false" outlineLevel="0" collapsed="false">
      <c r="A189" s="75" t="s">
        <v>200</v>
      </c>
      <c r="B189" s="75" t="s">
        <v>591</v>
      </c>
      <c r="C189" s="75" t="s">
        <v>592</v>
      </c>
      <c r="D189" s="76" t="s">
        <v>487</v>
      </c>
      <c r="E189" s="76" t="s">
        <v>488</v>
      </c>
      <c r="F189" s="77" t="s">
        <v>593</v>
      </c>
      <c r="G189" s="75" t="s">
        <v>397</v>
      </c>
      <c r="H189" s="75" t="s">
        <v>594</v>
      </c>
      <c r="I189" s="75" t="s">
        <v>595</v>
      </c>
      <c r="J189" s="78" t="s">
        <v>199</v>
      </c>
      <c r="K189" s="75" t="s">
        <v>596</v>
      </c>
    </row>
    <row r="190" s="75" customFormat="true" ht="23.85" hidden="true" customHeight="false" outlineLevel="0" collapsed="false">
      <c r="A190" s="75" t="s">
        <v>200</v>
      </c>
      <c r="B190" s="75" t="s">
        <v>591</v>
      </c>
      <c r="C190" s="75" t="s">
        <v>592</v>
      </c>
      <c r="D190" s="75" t="s">
        <v>497</v>
      </c>
      <c r="E190" s="75" t="s">
        <v>498</v>
      </c>
      <c r="F190" s="77" t="s">
        <v>593</v>
      </c>
      <c r="G190" s="75" t="s">
        <v>397</v>
      </c>
      <c r="H190" s="75" t="s">
        <v>597</v>
      </c>
      <c r="I190" s="75" t="s">
        <v>598</v>
      </c>
      <c r="J190" s="78" t="s">
        <v>199</v>
      </c>
      <c r="K190" s="75" t="s">
        <v>599</v>
      </c>
    </row>
    <row r="191" s="75" customFormat="true" ht="23.85" hidden="true" customHeight="false" outlineLevel="0" collapsed="false">
      <c r="A191" s="75" t="s">
        <v>200</v>
      </c>
      <c r="B191" s="75" t="s">
        <v>591</v>
      </c>
      <c r="C191" s="75" t="s">
        <v>592</v>
      </c>
      <c r="D191" s="75" t="s">
        <v>501</v>
      </c>
      <c r="E191" s="75" t="s">
        <v>502</v>
      </c>
      <c r="F191" s="77" t="s">
        <v>593</v>
      </c>
      <c r="G191" s="75" t="s">
        <v>397</v>
      </c>
      <c r="H191" s="75" t="s">
        <v>600</v>
      </c>
      <c r="I191" s="75" t="s">
        <v>598</v>
      </c>
      <c r="J191" s="78" t="s">
        <v>199</v>
      </c>
      <c r="K191" s="75" t="s">
        <v>599</v>
      </c>
    </row>
    <row r="192" s="75" customFormat="true" ht="23.85" hidden="true" customHeight="false" outlineLevel="0" collapsed="false">
      <c r="A192" s="75" t="s">
        <v>200</v>
      </c>
      <c r="B192" s="75" t="s">
        <v>591</v>
      </c>
      <c r="C192" s="75" t="s">
        <v>592</v>
      </c>
      <c r="D192" s="76" t="s">
        <v>493</v>
      </c>
      <c r="E192" s="76" t="s">
        <v>494</v>
      </c>
      <c r="F192" s="77" t="s">
        <v>593</v>
      </c>
      <c r="G192" s="75" t="s">
        <v>371</v>
      </c>
      <c r="H192" s="76" t="s">
        <v>199</v>
      </c>
      <c r="I192" s="75" t="s">
        <v>598</v>
      </c>
      <c r="J192" s="78" t="s">
        <v>199</v>
      </c>
      <c r="K192" s="75" t="s">
        <v>599</v>
      </c>
    </row>
    <row r="193" s="75" customFormat="true" ht="23.85" hidden="true" customHeight="false" outlineLevel="0" collapsed="false">
      <c r="A193" s="75" t="s">
        <v>200</v>
      </c>
      <c r="B193" s="75" t="s">
        <v>591</v>
      </c>
      <c r="C193" s="75" t="s">
        <v>592</v>
      </c>
      <c r="D193" s="76" t="s">
        <v>505</v>
      </c>
      <c r="E193" s="76" t="s">
        <v>506</v>
      </c>
      <c r="F193" s="77" t="s">
        <v>593</v>
      </c>
      <c r="G193" s="75" t="s">
        <v>371</v>
      </c>
      <c r="H193" s="76" t="s">
        <v>199</v>
      </c>
      <c r="I193" s="75" t="s">
        <v>598</v>
      </c>
      <c r="J193" s="78" t="s">
        <v>199</v>
      </c>
      <c r="K193" s="75" t="s">
        <v>599</v>
      </c>
    </row>
    <row r="194" s="75" customFormat="true" ht="23.85" hidden="true" customHeight="false" outlineLevel="0" collapsed="false">
      <c r="A194" s="75" t="s">
        <v>200</v>
      </c>
      <c r="B194" s="75" t="s">
        <v>591</v>
      </c>
      <c r="C194" s="75" t="s">
        <v>592</v>
      </c>
      <c r="D194" s="76" t="s">
        <v>507</v>
      </c>
      <c r="E194" s="76" t="s">
        <v>508</v>
      </c>
      <c r="F194" s="77" t="s">
        <v>593</v>
      </c>
      <c r="G194" s="75" t="s">
        <v>371</v>
      </c>
      <c r="H194" s="76" t="s">
        <v>199</v>
      </c>
      <c r="I194" s="75" t="s">
        <v>598</v>
      </c>
      <c r="J194" s="78" t="s">
        <v>199</v>
      </c>
      <c r="K194" s="75" t="s">
        <v>599</v>
      </c>
    </row>
    <row r="195" s="75" customFormat="true" ht="23.85" hidden="true" customHeight="false" outlineLevel="0" collapsed="false">
      <c r="A195" s="75" t="s">
        <v>200</v>
      </c>
      <c r="B195" s="75" t="s">
        <v>591</v>
      </c>
      <c r="C195" s="75" t="s">
        <v>592</v>
      </c>
      <c r="D195" s="76" t="s">
        <v>509</v>
      </c>
      <c r="E195" s="76" t="s">
        <v>510</v>
      </c>
      <c r="F195" s="77" t="s">
        <v>593</v>
      </c>
      <c r="G195" s="75" t="s">
        <v>397</v>
      </c>
      <c r="H195" s="75" t="s">
        <v>540</v>
      </c>
      <c r="I195" s="75" t="s">
        <v>601</v>
      </c>
      <c r="J195" s="78" t="s">
        <v>199</v>
      </c>
      <c r="K195" s="75" t="s">
        <v>599</v>
      </c>
    </row>
    <row r="196" s="75" customFormat="true" ht="23.85" hidden="true" customHeight="false" outlineLevel="0" collapsed="false">
      <c r="A196" s="75" t="s">
        <v>200</v>
      </c>
      <c r="B196" s="75" t="s">
        <v>591</v>
      </c>
      <c r="C196" s="75" t="s">
        <v>592</v>
      </c>
      <c r="D196" s="75" t="s">
        <v>513</v>
      </c>
      <c r="E196" s="75" t="s">
        <v>514</v>
      </c>
      <c r="F196" s="77" t="s">
        <v>593</v>
      </c>
      <c r="G196" s="75" t="s">
        <v>397</v>
      </c>
      <c r="H196" s="75" t="s">
        <v>602</v>
      </c>
      <c r="I196" s="75" t="s">
        <v>598</v>
      </c>
      <c r="J196" s="78" t="s">
        <v>199</v>
      </c>
      <c r="K196" s="75" t="s">
        <v>599</v>
      </c>
    </row>
    <row r="197" s="75" customFormat="true" ht="23.85" hidden="true" customHeight="false" outlineLevel="0" collapsed="false">
      <c r="A197" s="75" t="s">
        <v>200</v>
      </c>
      <c r="B197" s="75" t="s">
        <v>591</v>
      </c>
      <c r="C197" s="75" t="s">
        <v>592</v>
      </c>
      <c r="D197" s="75" t="s">
        <v>517</v>
      </c>
      <c r="E197" s="75" t="s">
        <v>518</v>
      </c>
      <c r="F197" s="77" t="s">
        <v>593</v>
      </c>
      <c r="G197" s="75" t="s">
        <v>397</v>
      </c>
      <c r="H197" s="75" t="s">
        <v>603</v>
      </c>
      <c r="I197" s="75" t="s">
        <v>598</v>
      </c>
      <c r="J197" s="78" t="s">
        <v>199</v>
      </c>
      <c r="K197" s="75" t="s">
        <v>599</v>
      </c>
    </row>
    <row r="198" s="75" customFormat="true" ht="23.85" hidden="true" customHeight="false" outlineLevel="0" collapsed="false">
      <c r="A198" s="75" t="s">
        <v>200</v>
      </c>
      <c r="B198" s="75" t="s">
        <v>591</v>
      </c>
      <c r="C198" s="75" t="s">
        <v>592</v>
      </c>
      <c r="D198" s="76" t="s">
        <v>524</v>
      </c>
      <c r="E198" s="75" t="s">
        <v>525</v>
      </c>
      <c r="F198" s="77" t="s">
        <v>593</v>
      </c>
      <c r="G198" s="75" t="s">
        <v>371</v>
      </c>
      <c r="H198" s="76" t="s">
        <v>199</v>
      </c>
      <c r="I198" s="75" t="s">
        <v>604</v>
      </c>
      <c r="J198" s="78" t="n">
        <v>84</v>
      </c>
      <c r="K198" s="75" t="s">
        <v>605</v>
      </c>
    </row>
    <row r="199" s="75" customFormat="true" ht="23.85" hidden="true" customHeight="false" outlineLevel="0" collapsed="false">
      <c r="A199" s="75" t="s">
        <v>200</v>
      </c>
      <c r="B199" s="75" t="s">
        <v>591</v>
      </c>
      <c r="C199" s="75" t="s">
        <v>592</v>
      </c>
      <c r="D199" s="76" t="s">
        <v>520</v>
      </c>
      <c r="E199" s="76" t="s">
        <v>521</v>
      </c>
      <c r="F199" s="77" t="s">
        <v>593</v>
      </c>
      <c r="G199" s="75" t="s">
        <v>371</v>
      </c>
      <c r="H199" s="76" t="s">
        <v>199</v>
      </c>
      <c r="I199" s="75" t="s">
        <v>598</v>
      </c>
      <c r="J199" s="78" t="s">
        <v>199</v>
      </c>
      <c r="K199" s="75" t="s">
        <v>599</v>
      </c>
    </row>
    <row r="200" s="75" customFormat="true" ht="23.85" hidden="true" customHeight="false" outlineLevel="0" collapsed="false">
      <c r="A200" s="75" t="s">
        <v>200</v>
      </c>
      <c r="B200" s="75" t="s">
        <v>591</v>
      </c>
      <c r="C200" s="75" t="s">
        <v>592</v>
      </c>
      <c r="D200" s="76" t="s">
        <v>522</v>
      </c>
      <c r="E200" s="76" t="s">
        <v>523</v>
      </c>
      <c r="F200" s="77" t="s">
        <v>593</v>
      </c>
      <c r="G200" s="75" t="s">
        <v>371</v>
      </c>
      <c r="H200" s="76" t="s">
        <v>199</v>
      </c>
      <c r="I200" s="75" t="s">
        <v>598</v>
      </c>
      <c r="J200" s="78" t="s">
        <v>199</v>
      </c>
      <c r="K200" s="75" t="s">
        <v>599</v>
      </c>
    </row>
    <row r="201" s="75" customFormat="true" ht="12.75" hidden="true" customHeight="false" outlineLevel="0" collapsed="false">
      <c r="A201" s="75" t="s">
        <v>125</v>
      </c>
      <c r="B201" s="81" t="s">
        <v>606</v>
      </c>
      <c r="C201" s="82" t="s">
        <v>607</v>
      </c>
      <c r="D201" s="76" t="s">
        <v>493</v>
      </c>
      <c r="E201" s="76" t="s">
        <v>494</v>
      </c>
      <c r="F201" s="77" t="s">
        <v>531</v>
      </c>
      <c r="G201" s="76" t="s">
        <v>371</v>
      </c>
      <c r="H201" s="76" t="s">
        <v>199</v>
      </c>
      <c r="I201" s="76"/>
      <c r="J201" s="83" t="n">
        <v>14</v>
      </c>
      <c r="K201" s="75" t="s">
        <v>496</v>
      </c>
      <c r="L201" s="80"/>
      <c r="M201" s="80"/>
      <c r="N201" s="80"/>
      <c r="O201" s="80"/>
      <c r="P201" s="80"/>
      <c r="Q201" s="80"/>
      <c r="R201" s="80"/>
      <c r="S201" s="102"/>
      <c r="T201" s="84"/>
      <c r="U201" s="84"/>
      <c r="V201" s="80"/>
      <c r="W201" s="80"/>
      <c r="X201" s="80"/>
      <c r="Y201" s="80"/>
    </row>
    <row r="202" s="75" customFormat="true" ht="12.75" hidden="true" customHeight="false" outlineLevel="0" collapsed="false">
      <c r="A202" s="75" t="s">
        <v>125</v>
      </c>
      <c r="B202" s="81" t="s">
        <v>606</v>
      </c>
      <c r="C202" s="82" t="s">
        <v>607</v>
      </c>
      <c r="D202" s="76" t="s">
        <v>487</v>
      </c>
      <c r="E202" s="76" t="s">
        <v>488</v>
      </c>
      <c r="F202" s="77" t="s">
        <v>531</v>
      </c>
      <c r="G202" s="76" t="s">
        <v>371</v>
      </c>
      <c r="H202" s="76" t="s">
        <v>199</v>
      </c>
      <c r="I202" s="76"/>
      <c r="J202" s="83" t="n">
        <v>14</v>
      </c>
      <c r="K202" s="75" t="s">
        <v>496</v>
      </c>
    </row>
    <row r="203" s="75" customFormat="true" ht="23.85" hidden="true" customHeight="false" outlineLevel="0" collapsed="false">
      <c r="A203" s="75" t="s">
        <v>125</v>
      </c>
      <c r="B203" s="81" t="s">
        <v>606</v>
      </c>
      <c r="C203" s="82" t="s">
        <v>607</v>
      </c>
      <c r="D203" s="75" t="s">
        <v>497</v>
      </c>
      <c r="E203" s="75" t="s">
        <v>498</v>
      </c>
      <c r="F203" s="77" t="s">
        <v>531</v>
      </c>
      <c r="G203" s="75" t="s">
        <v>397</v>
      </c>
      <c r="H203" s="75" t="s">
        <v>532</v>
      </c>
      <c r="I203" s="75" t="s">
        <v>533</v>
      </c>
      <c r="J203" s="78" t="n">
        <v>14</v>
      </c>
      <c r="K203" s="75" t="s">
        <v>496</v>
      </c>
    </row>
    <row r="204" s="75" customFormat="true" ht="23.85" hidden="true" customHeight="false" outlineLevel="0" collapsed="false">
      <c r="A204" s="75" t="s">
        <v>125</v>
      </c>
      <c r="B204" s="81" t="s">
        <v>606</v>
      </c>
      <c r="C204" s="82" t="s">
        <v>607</v>
      </c>
      <c r="D204" s="75" t="s">
        <v>501</v>
      </c>
      <c r="E204" s="75" t="s">
        <v>502</v>
      </c>
      <c r="F204" s="77" t="s">
        <v>531</v>
      </c>
      <c r="G204" s="75" t="s">
        <v>397</v>
      </c>
      <c r="H204" s="75" t="s">
        <v>534</v>
      </c>
      <c r="I204" s="75" t="s">
        <v>535</v>
      </c>
      <c r="J204" s="78" t="n">
        <v>14</v>
      </c>
      <c r="K204" s="75" t="s">
        <v>496</v>
      </c>
    </row>
    <row r="205" s="92" customFormat="true" ht="12.75" hidden="true" customHeight="false" outlineLevel="0" collapsed="false">
      <c r="A205" s="75" t="s">
        <v>125</v>
      </c>
      <c r="B205" s="81" t="s">
        <v>606</v>
      </c>
      <c r="C205" s="82" t="s">
        <v>607</v>
      </c>
      <c r="D205" s="76" t="s">
        <v>452</v>
      </c>
      <c r="E205" s="76" t="s">
        <v>453</v>
      </c>
      <c r="F205" s="77" t="s">
        <v>531</v>
      </c>
      <c r="G205" s="76" t="s">
        <v>371</v>
      </c>
      <c r="H205" s="76" t="s">
        <v>199</v>
      </c>
      <c r="I205" s="76"/>
      <c r="J205" s="83" t="n">
        <v>14</v>
      </c>
      <c r="K205" s="75" t="s">
        <v>496</v>
      </c>
      <c r="L205" s="75"/>
      <c r="M205" s="75"/>
      <c r="N205" s="75"/>
      <c r="O205" s="75"/>
      <c r="P205" s="75"/>
      <c r="Q205" s="75"/>
      <c r="R205" s="75"/>
      <c r="S205" s="75"/>
      <c r="T205" s="75"/>
      <c r="U205" s="75"/>
      <c r="V205" s="75"/>
      <c r="W205" s="75"/>
      <c r="X205" s="75"/>
      <c r="Y205" s="75"/>
    </row>
    <row r="206" s="75" customFormat="true" ht="23.85" hidden="true" customHeight="false" outlineLevel="0" collapsed="false">
      <c r="A206" s="75" t="s">
        <v>125</v>
      </c>
      <c r="B206" s="81" t="s">
        <v>606</v>
      </c>
      <c r="C206" s="82" t="s">
        <v>607</v>
      </c>
      <c r="D206" s="75" t="s">
        <v>536</v>
      </c>
      <c r="E206" s="75" t="s">
        <v>537</v>
      </c>
      <c r="F206" s="77" t="s">
        <v>531</v>
      </c>
      <c r="G206" s="75" t="s">
        <v>371</v>
      </c>
      <c r="H206" s="76" t="s">
        <v>199</v>
      </c>
      <c r="I206" s="76"/>
      <c r="J206" s="83" t="n">
        <v>14</v>
      </c>
      <c r="K206" s="75" t="s">
        <v>496</v>
      </c>
    </row>
    <row r="207" s="75" customFormat="true" ht="12.75" hidden="true" customHeight="false" outlineLevel="0" collapsed="false">
      <c r="A207" s="75" t="s">
        <v>125</v>
      </c>
      <c r="B207" s="81" t="s">
        <v>606</v>
      </c>
      <c r="C207" s="82" t="s">
        <v>607</v>
      </c>
      <c r="D207" s="76" t="s">
        <v>538</v>
      </c>
      <c r="E207" s="76" t="s">
        <v>539</v>
      </c>
      <c r="F207" s="77" t="s">
        <v>531</v>
      </c>
      <c r="G207" s="76" t="s">
        <v>371</v>
      </c>
      <c r="H207" s="76" t="s">
        <v>199</v>
      </c>
      <c r="I207" s="76"/>
      <c r="J207" s="83" t="n">
        <v>14</v>
      </c>
      <c r="K207" s="75" t="s">
        <v>496</v>
      </c>
    </row>
    <row r="208" s="75" customFormat="true" ht="12.75" hidden="true" customHeight="false" outlineLevel="0" collapsed="false">
      <c r="A208" s="75" t="s">
        <v>125</v>
      </c>
      <c r="B208" s="81" t="s">
        <v>606</v>
      </c>
      <c r="C208" s="82" t="s">
        <v>607</v>
      </c>
      <c r="D208" s="76" t="s">
        <v>505</v>
      </c>
      <c r="E208" s="76" t="s">
        <v>506</v>
      </c>
      <c r="F208" s="77" t="s">
        <v>531</v>
      </c>
      <c r="G208" s="76" t="s">
        <v>371</v>
      </c>
      <c r="H208" s="76" t="s">
        <v>199</v>
      </c>
      <c r="I208" s="76"/>
      <c r="J208" s="83" t="n">
        <v>14</v>
      </c>
      <c r="K208" s="75" t="s">
        <v>496</v>
      </c>
    </row>
    <row r="209" s="75" customFormat="true" ht="12.75" hidden="true" customHeight="false" outlineLevel="0" collapsed="false">
      <c r="A209" s="75" t="s">
        <v>125</v>
      </c>
      <c r="B209" s="81" t="s">
        <v>606</v>
      </c>
      <c r="C209" s="82" t="s">
        <v>607</v>
      </c>
      <c r="D209" s="76" t="s">
        <v>507</v>
      </c>
      <c r="E209" s="76" t="s">
        <v>508</v>
      </c>
      <c r="F209" s="77" t="s">
        <v>531</v>
      </c>
      <c r="G209" s="76" t="s">
        <v>371</v>
      </c>
      <c r="H209" s="76" t="s">
        <v>199</v>
      </c>
      <c r="I209" s="76"/>
      <c r="J209" s="83" t="n">
        <v>14</v>
      </c>
      <c r="K209" s="75" t="s">
        <v>496</v>
      </c>
    </row>
    <row r="210" s="75" customFormat="true" ht="23.85" hidden="true" customHeight="false" outlineLevel="0" collapsed="false">
      <c r="A210" s="75" t="s">
        <v>125</v>
      </c>
      <c r="B210" s="81" t="s">
        <v>606</v>
      </c>
      <c r="C210" s="82" t="s">
        <v>607</v>
      </c>
      <c r="D210" s="75" t="s">
        <v>509</v>
      </c>
      <c r="E210" s="75" t="s">
        <v>510</v>
      </c>
      <c r="F210" s="77" t="s">
        <v>531</v>
      </c>
      <c r="G210" s="75" t="s">
        <v>397</v>
      </c>
      <c r="H210" s="75" t="s">
        <v>540</v>
      </c>
      <c r="I210" s="79" t="s">
        <v>541</v>
      </c>
      <c r="J210" s="78" t="n">
        <v>14</v>
      </c>
      <c r="K210" s="75" t="s">
        <v>496</v>
      </c>
    </row>
    <row r="211" s="75" customFormat="true" ht="23.85" hidden="true" customHeight="false" outlineLevel="0" collapsed="false">
      <c r="A211" s="75" t="s">
        <v>125</v>
      </c>
      <c r="B211" s="81" t="s">
        <v>606</v>
      </c>
      <c r="C211" s="82" t="s">
        <v>607</v>
      </c>
      <c r="D211" s="75" t="s">
        <v>513</v>
      </c>
      <c r="E211" s="75" t="s">
        <v>514</v>
      </c>
      <c r="F211" s="77" t="s">
        <v>531</v>
      </c>
      <c r="G211" s="75" t="s">
        <v>397</v>
      </c>
      <c r="H211" s="75" t="s">
        <v>542</v>
      </c>
      <c r="I211" s="75" t="s">
        <v>543</v>
      </c>
      <c r="J211" s="78" t="n">
        <v>14</v>
      </c>
      <c r="K211" s="75" t="s">
        <v>496</v>
      </c>
    </row>
    <row r="212" s="75" customFormat="true" ht="23.85" hidden="true" customHeight="false" outlineLevel="0" collapsed="false">
      <c r="A212" s="75" t="s">
        <v>125</v>
      </c>
      <c r="B212" s="81" t="s">
        <v>606</v>
      </c>
      <c r="C212" s="82" t="s">
        <v>607</v>
      </c>
      <c r="D212" s="75" t="s">
        <v>517</v>
      </c>
      <c r="E212" s="75" t="s">
        <v>518</v>
      </c>
      <c r="F212" s="77" t="s">
        <v>531</v>
      </c>
      <c r="G212" s="75" t="s">
        <v>397</v>
      </c>
      <c r="H212" s="75" t="s">
        <v>544</v>
      </c>
      <c r="I212" s="75" t="s">
        <v>545</v>
      </c>
      <c r="J212" s="78" t="n">
        <v>14</v>
      </c>
      <c r="K212" s="75" t="s">
        <v>496</v>
      </c>
    </row>
    <row r="213" s="75" customFormat="true" ht="12.75" hidden="true" customHeight="false" outlineLevel="0" collapsed="false">
      <c r="A213" s="75" t="s">
        <v>125</v>
      </c>
      <c r="B213" s="81" t="s">
        <v>606</v>
      </c>
      <c r="C213" s="82" t="s">
        <v>607</v>
      </c>
      <c r="D213" s="76" t="s">
        <v>524</v>
      </c>
      <c r="E213" s="76" t="s">
        <v>525</v>
      </c>
      <c r="F213" s="77" t="s">
        <v>531</v>
      </c>
      <c r="G213" s="76" t="s">
        <v>371</v>
      </c>
      <c r="H213" s="76" t="s">
        <v>199</v>
      </c>
      <c r="I213" s="76"/>
      <c r="J213" s="83" t="n">
        <v>14</v>
      </c>
      <c r="K213" s="75" t="s">
        <v>496</v>
      </c>
    </row>
    <row r="214" s="75" customFormat="true" ht="12.75" hidden="true" customHeight="false" outlineLevel="0" collapsed="false">
      <c r="A214" s="75" t="s">
        <v>125</v>
      </c>
      <c r="B214" s="81" t="s">
        <v>606</v>
      </c>
      <c r="C214" s="82" t="s">
        <v>607</v>
      </c>
      <c r="D214" s="76" t="s">
        <v>520</v>
      </c>
      <c r="E214" s="76" t="s">
        <v>521</v>
      </c>
      <c r="F214" s="77" t="s">
        <v>531</v>
      </c>
      <c r="G214" s="76" t="s">
        <v>371</v>
      </c>
      <c r="H214" s="76" t="s">
        <v>199</v>
      </c>
      <c r="I214" s="76"/>
      <c r="J214" s="83" t="n">
        <v>14</v>
      </c>
      <c r="K214" s="75" t="s">
        <v>496</v>
      </c>
    </row>
    <row r="215" s="75" customFormat="true" ht="12.75" hidden="true" customHeight="false" outlineLevel="0" collapsed="false">
      <c r="A215" s="75" t="s">
        <v>125</v>
      </c>
      <c r="B215" s="81" t="s">
        <v>606</v>
      </c>
      <c r="C215" s="82" t="s">
        <v>607</v>
      </c>
      <c r="D215" s="76" t="s">
        <v>522</v>
      </c>
      <c r="E215" s="76" t="s">
        <v>523</v>
      </c>
      <c r="F215" s="77" t="s">
        <v>531</v>
      </c>
      <c r="G215" s="76" t="s">
        <v>371</v>
      </c>
      <c r="H215" s="76" t="s">
        <v>199</v>
      </c>
      <c r="I215" s="76"/>
      <c r="J215" s="83" t="n">
        <v>14</v>
      </c>
      <c r="K215" s="75" t="s">
        <v>496</v>
      </c>
    </row>
    <row r="216" s="75" customFormat="true" ht="12.75" hidden="true" customHeight="false" outlineLevel="0" collapsed="false">
      <c r="A216" s="75" t="s">
        <v>61</v>
      </c>
      <c r="B216" s="81" t="s">
        <v>608</v>
      </c>
      <c r="C216" s="82" t="s">
        <v>609</v>
      </c>
      <c r="D216" s="76" t="s">
        <v>493</v>
      </c>
      <c r="E216" s="76" t="s">
        <v>494</v>
      </c>
      <c r="F216" s="77" t="s">
        <v>531</v>
      </c>
      <c r="G216" s="76" t="s">
        <v>371</v>
      </c>
      <c r="H216" s="76" t="s">
        <v>199</v>
      </c>
      <c r="I216" s="76"/>
      <c r="J216" s="83" t="n">
        <v>14</v>
      </c>
      <c r="K216" s="75" t="s">
        <v>496</v>
      </c>
    </row>
    <row r="217" s="75" customFormat="true" ht="12.75" hidden="true" customHeight="false" outlineLevel="0" collapsed="false">
      <c r="A217" s="75" t="s">
        <v>61</v>
      </c>
      <c r="B217" s="81" t="s">
        <v>608</v>
      </c>
      <c r="C217" s="82" t="s">
        <v>609</v>
      </c>
      <c r="D217" s="76" t="s">
        <v>487</v>
      </c>
      <c r="E217" s="76" t="s">
        <v>488</v>
      </c>
      <c r="F217" s="77" t="s">
        <v>531</v>
      </c>
      <c r="G217" s="76" t="s">
        <v>371</v>
      </c>
      <c r="H217" s="76" t="s">
        <v>199</v>
      </c>
      <c r="I217" s="76"/>
      <c r="J217" s="83" t="n">
        <v>14</v>
      </c>
      <c r="K217" s="75" t="s">
        <v>496</v>
      </c>
    </row>
    <row r="218" s="92" customFormat="true" ht="23.85" hidden="true" customHeight="false" outlineLevel="0" collapsed="false">
      <c r="A218" s="75" t="s">
        <v>61</v>
      </c>
      <c r="B218" s="81" t="s">
        <v>608</v>
      </c>
      <c r="C218" s="82" t="s">
        <v>609</v>
      </c>
      <c r="D218" s="75" t="s">
        <v>497</v>
      </c>
      <c r="E218" s="75" t="s">
        <v>498</v>
      </c>
      <c r="F218" s="77" t="s">
        <v>531</v>
      </c>
      <c r="G218" s="75" t="s">
        <v>397</v>
      </c>
      <c r="H218" s="75" t="s">
        <v>532</v>
      </c>
      <c r="I218" s="75" t="s">
        <v>533</v>
      </c>
      <c r="J218" s="78" t="n">
        <v>14</v>
      </c>
      <c r="K218" s="75" t="s">
        <v>496</v>
      </c>
      <c r="L218" s="75"/>
      <c r="M218" s="75"/>
      <c r="N218" s="75"/>
      <c r="O218" s="75"/>
      <c r="P218" s="75"/>
      <c r="Q218" s="75"/>
      <c r="R218" s="75"/>
      <c r="S218" s="75"/>
      <c r="T218" s="75"/>
      <c r="U218" s="75"/>
      <c r="V218" s="75"/>
      <c r="W218" s="75"/>
      <c r="X218" s="75"/>
      <c r="Y218" s="75"/>
    </row>
    <row r="219" s="75" customFormat="true" ht="23.85" hidden="true" customHeight="false" outlineLevel="0" collapsed="false">
      <c r="A219" s="75" t="s">
        <v>61</v>
      </c>
      <c r="B219" s="81" t="s">
        <v>608</v>
      </c>
      <c r="C219" s="82" t="s">
        <v>609</v>
      </c>
      <c r="D219" s="75" t="s">
        <v>501</v>
      </c>
      <c r="E219" s="75" t="s">
        <v>502</v>
      </c>
      <c r="F219" s="77" t="s">
        <v>531</v>
      </c>
      <c r="G219" s="75" t="s">
        <v>397</v>
      </c>
      <c r="H219" s="75" t="s">
        <v>534</v>
      </c>
      <c r="I219" s="75" t="s">
        <v>535</v>
      </c>
      <c r="J219" s="78" t="n">
        <v>14</v>
      </c>
      <c r="K219" s="75" t="s">
        <v>496</v>
      </c>
    </row>
    <row r="220" s="75" customFormat="true" ht="12.75" hidden="true" customHeight="false" outlineLevel="0" collapsed="false">
      <c r="A220" s="75" t="s">
        <v>61</v>
      </c>
      <c r="B220" s="81" t="s">
        <v>608</v>
      </c>
      <c r="C220" s="82" t="s">
        <v>609</v>
      </c>
      <c r="D220" s="76" t="s">
        <v>452</v>
      </c>
      <c r="E220" s="76" t="s">
        <v>453</v>
      </c>
      <c r="F220" s="77" t="s">
        <v>531</v>
      </c>
      <c r="G220" s="76" t="s">
        <v>371</v>
      </c>
      <c r="H220" s="76" t="s">
        <v>199</v>
      </c>
      <c r="I220" s="76"/>
      <c r="J220" s="83" t="n">
        <v>14</v>
      </c>
      <c r="K220" s="75" t="s">
        <v>496</v>
      </c>
    </row>
    <row r="221" s="75" customFormat="true" ht="23.85" hidden="true" customHeight="false" outlineLevel="0" collapsed="false">
      <c r="A221" s="75" t="s">
        <v>61</v>
      </c>
      <c r="B221" s="81" t="s">
        <v>608</v>
      </c>
      <c r="C221" s="82" t="s">
        <v>609</v>
      </c>
      <c r="D221" s="75" t="s">
        <v>536</v>
      </c>
      <c r="E221" s="75" t="s">
        <v>537</v>
      </c>
      <c r="F221" s="77" t="s">
        <v>531</v>
      </c>
      <c r="G221" s="75" t="s">
        <v>371</v>
      </c>
      <c r="H221" s="76" t="s">
        <v>199</v>
      </c>
      <c r="I221" s="76"/>
      <c r="J221" s="83" t="n">
        <v>14</v>
      </c>
      <c r="K221" s="75" t="s">
        <v>496</v>
      </c>
    </row>
    <row r="222" s="75" customFormat="true" ht="12.75" hidden="true" customHeight="false" outlineLevel="0" collapsed="false">
      <c r="A222" s="75" t="s">
        <v>61</v>
      </c>
      <c r="B222" s="81" t="s">
        <v>608</v>
      </c>
      <c r="C222" s="82" t="s">
        <v>609</v>
      </c>
      <c r="D222" s="76" t="s">
        <v>538</v>
      </c>
      <c r="E222" s="76" t="s">
        <v>539</v>
      </c>
      <c r="F222" s="77" t="s">
        <v>531</v>
      </c>
      <c r="G222" s="76" t="s">
        <v>371</v>
      </c>
      <c r="H222" s="76" t="s">
        <v>199</v>
      </c>
      <c r="I222" s="76"/>
      <c r="J222" s="83" t="n">
        <v>14</v>
      </c>
      <c r="K222" s="75" t="s">
        <v>496</v>
      </c>
    </row>
    <row r="223" s="75" customFormat="true" ht="12.75" hidden="true" customHeight="false" outlineLevel="0" collapsed="false">
      <c r="A223" s="75" t="s">
        <v>61</v>
      </c>
      <c r="B223" s="81" t="s">
        <v>608</v>
      </c>
      <c r="C223" s="82" t="s">
        <v>609</v>
      </c>
      <c r="D223" s="76" t="s">
        <v>505</v>
      </c>
      <c r="E223" s="76" t="s">
        <v>506</v>
      </c>
      <c r="F223" s="77" t="s">
        <v>531</v>
      </c>
      <c r="G223" s="76" t="s">
        <v>371</v>
      </c>
      <c r="H223" s="76" t="s">
        <v>199</v>
      </c>
      <c r="I223" s="76"/>
      <c r="J223" s="83" t="n">
        <v>14</v>
      </c>
      <c r="K223" s="75" t="s">
        <v>496</v>
      </c>
    </row>
    <row r="224" s="75" customFormat="true" ht="12.75" hidden="true" customHeight="false" outlineLevel="0" collapsed="false">
      <c r="A224" s="75" t="s">
        <v>61</v>
      </c>
      <c r="B224" s="81" t="s">
        <v>608</v>
      </c>
      <c r="C224" s="82" t="s">
        <v>609</v>
      </c>
      <c r="D224" s="76" t="s">
        <v>507</v>
      </c>
      <c r="E224" s="76" t="s">
        <v>508</v>
      </c>
      <c r="F224" s="77" t="s">
        <v>531</v>
      </c>
      <c r="G224" s="76" t="s">
        <v>371</v>
      </c>
      <c r="H224" s="76" t="s">
        <v>199</v>
      </c>
      <c r="I224" s="76"/>
      <c r="J224" s="83" t="n">
        <v>14</v>
      </c>
      <c r="K224" s="75" t="s">
        <v>496</v>
      </c>
    </row>
    <row r="225" s="75" customFormat="true" ht="23.85" hidden="true" customHeight="false" outlineLevel="0" collapsed="false">
      <c r="A225" s="75" t="s">
        <v>61</v>
      </c>
      <c r="B225" s="81" t="s">
        <v>608</v>
      </c>
      <c r="C225" s="82" t="s">
        <v>609</v>
      </c>
      <c r="D225" s="75" t="s">
        <v>509</v>
      </c>
      <c r="E225" s="75" t="s">
        <v>510</v>
      </c>
      <c r="F225" s="77" t="s">
        <v>531</v>
      </c>
      <c r="G225" s="75" t="s">
        <v>397</v>
      </c>
      <c r="H225" s="75" t="s">
        <v>540</v>
      </c>
      <c r="I225" s="79" t="s">
        <v>541</v>
      </c>
      <c r="J225" s="78" t="n">
        <v>14</v>
      </c>
      <c r="K225" s="75" t="s">
        <v>496</v>
      </c>
    </row>
    <row r="226" s="75" customFormat="true" ht="23.85" hidden="true" customHeight="false" outlineLevel="0" collapsed="false">
      <c r="A226" s="75" t="s">
        <v>61</v>
      </c>
      <c r="B226" s="81" t="s">
        <v>608</v>
      </c>
      <c r="C226" s="82" t="s">
        <v>609</v>
      </c>
      <c r="D226" s="75" t="s">
        <v>513</v>
      </c>
      <c r="E226" s="75" t="s">
        <v>514</v>
      </c>
      <c r="F226" s="77" t="s">
        <v>531</v>
      </c>
      <c r="G226" s="75" t="s">
        <v>397</v>
      </c>
      <c r="H226" s="75" t="s">
        <v>542</v>
      </c>
      <c r="I226" s="75" t="s">
        <v>543</v>
      </c>
      <c r="J226" s="78" t="n">
        <v>14</v>
      </c>
      <c r="K226" s="75" t="s">
        <v>496</v>
      </c>
    </row>
    <row r="227" s="75" customFormat="true" ht="23.85" hidden="true" customHeight="false" outlineLevel="0" collapsed="false">
      <c r="A227" s="75" t="s">
        <v>61</v>
      </c>
      <c r="B227" s="81" t="s">
        <v>608</v>
      </c>
      <c r="C227" s="82" t="s">
        <v>609</v>
      </c>
      <c r="D227" s="75" t="s">
        <v>517</v>
      </c>
      <c r="E227" s="75" t="s">
        <v>518</v>
      </c>
      <c r="F227" s="77" t="s">
        <v>531</v>
      </c>
      <c r="G227" s="75" t="s">
        <v>397</v>
      </c>
      <c r="H227" s="75" t="s">
        <v>544</v>
      </c>
      <c r="I227" s="75" t="s">
        <v>545</v>
      </c>
      <c r="J227" s="78" t="n">
        <v>14</v>
      </c>
      <c r="K227" s="75" t="s">
        <v>496</v>
      </c>
    </row>
    <row r="228" s="75" customFormat="true" ht="12.75" hidden="true" customHeight="false" outlineLevel="0" collapsed="false">
      <c r="A228" s="75" t="s">
        <v>61</v>
      </c>
      <c r="B228" s="81" t="s">
        <v>608</v>
      </c>
      <c r="C228" s="82" t="s">
        <v>609</v>
      </c>
      <c r="D228" s="76" t="s">
        <v>524</v>
      </c>
      <c r="E228" s="76" t="s">
        <v>525</v>
      </c>
      <c r="F228" s="77" t="s">
        <v>531</v>
      </c>
      <c r="G228" s="76" t="s">
        <v>371</v>
      </c>
      <c r="H228" s="76" t="s">
        <v>199</v>
      </c>
      <c r="I228" s="76"/>
      <c r="J228" s="83" t="n">
        <v>14</v>
      </c>
      <c r="K228" s="75" t="s">
        <v>496</v>
      </c>
    </row>
    <row r="229" s="75" customFormat="true" ht="12.75" hidden="true" customHeight="false" outlineLevel="0" collapsed="false">
      <c r="A229" s="75" t="s">
        <v>61</v>
      </c>
      <c r="B229" s="81" t="s">
        <v>608</v>
      </c>
      <c r="C229" s="82" t="s">
        <v>609</v>
      </c>
      <c r="D229" s="76" t="s">
        <v>520</v>
      </c>
      <c r="E229" s="76" t="s">
        <v>521</v>
      </c>
      <c r="F229" s="77" t="s">
        <v>531</v>
      </c>
      <c r="G229" s="76" t="s">
        <v>371</v>
      </c>
      <c r="H229" s="76" t="s">
        <v>199</v>
      </c>
      <c r="I229" s="76"/>
      <c r="J229" s="83" t="n">
        <v>14</v>
      </c>
      <c r="K229" s="75" t="s">
        <v>496</v>
      </c>
    </row>
    <row r="230" s="75" customFormat="true" ht="12.75" hidden="true" customHeight="false" outlineLevel="0" collapsed="false">
      <c r="A230" s="75" t="s">
        <v>61</v>
      </c>
      <c r="B230" s="81" t="s">
        <v>608</v>
      </c>
      <c r="C230" s="82" t="s">
        <v>609</v>
      </c>
      <c r="D230" s="76" t="s">
        <v>522</v>
      </c>
      <c r="E230" s="76" t="s">
        <v>523</v>
      </c>
      <c r="F230" s="77" t="s">
        <v>531</v>
      </c>
      <c r="G230" s="76" t="s">
        <v>371</v>
      </c>
      <c r="H230" s="76" t="s">
        <v>199</v>
      </c>
      <c r="I230" s="76"/>
      <c r="J230" s="83" t="n">
        <v>14</v>
      </c>
      <c r="K230" s="75" t="s">
        <v>496</v>
      </c>
    </row>
    <row r="231" s="75" customFormat="true" ht="12.75" hidden="true" customHeight="false" outlineLevel="0" collapsed="false">
      <c r="A231" s="75" t="s">
        <v>91</v>
      </c>
      <c r="B231" s="81" t="s">
        <v>610</v>
      </c>
      <c r="C231" s="82" t="s">
        <v>611</v>
      </c>
      <c r="D231" s="76" t="s">
        <v>493</v>
      </c>
      <c r="E231" s="76" t="s">
        <v>494</v>
      </c>
      <c r="F231" s="77" t="s">
        <v>531</v>
      </c>
      <c r="G231" s="76" t="s">
        <v>371</v>
      </c>
      <c r="H231" s="76" t="s">
        <v>199</v>
      </c>
      <c r="I231" s="76"/>
      <c r="J231" s="83" t="n">
        <v>14</v>
      </c>
      <c r="K231" s="75" t="s">
        <v>496</v>
      </c>
    </row>
    <row r="232" s="75" customFormat="true" ht="12.75" hidden="true" customHeight="false" outlineLevel="0" collapsed="false">
      <c r="A232" s="75" t="s">
        <v>91</v>
      </c>
      <c r="B232" s="81" t="s">
        <v>610</v>
      </c>
      <c r="C232" s="82" t="s">
        <v>611</v>
      </c>
      <c r="D232" s="76" t="s">
        <v>487</v>
      </c>
      <c r="E232" s="76" t="s">
        <v>488</v>
      </c>
      <c r="F232" s="77" t="s">
        <v>531</v>
      </c>
      <c r="G232" s="76" t="s">
        <v>371</v>
      </c>
      <c r="H232" s="76" t="s">
        <v>199</v>
      </c>
      <c r="I232" s="76"/>
      <c r="J232" s="83" t="n">
        <v>14</v>
      </c>
      <c r="K232" s="75" t="s">
        <v>496</v>
      </c>
    </row>
    <row r="233" s="75" customFormat="true" ht="23.85" hidden="true" customHeight="false" outlineLevel="0" collapsed="false">
      <c r="A233" s="75" t="s">
        <v>91</v>
      </c>
      <c r="B233" s="81" t="s">
        <v>610</v>
      </c>
      <c r="C233" s="82" t="s">
        <v>611</v>
      </c>
      <c r="D233" s="75" t="s">
        <v>497</v>
      </c>
      <c r="E233" s="75" t="s">
        <v>498</v>
      </c>
      <c r="F233" s="77" t="s">
        <v>531</v>
      </c>
      <c r="G233" s="75" t="s">
        <v>397</v>
      </c>
      <c r="H233" s="75" t="s">
        <v>532</v>
      </c>
      <c r="I233" s="75" t="s">
        <v>533</v>
      </c>
      <c r="J233" s="78" t="n">
        <v>14</v>
      </c>
      <c r="K233" s="75" t="s">
        <v>496</v>
      </c>
    </row>
    <row r="234" s="75" customFormat="true" ht="23.85" hidden="true" customHeight="false" outlineLevel="0" collapsed="false">
      <c r="A234" s="75" t="s">
        <v>91</v>
      </c>
      <c r="B234" s="81" t="s">
        <v>610</v>
      </c>
      <c r="C234" s="82" t="s">
        <v>611</v>
      </c>
      <c r="D234" s="75" t="s">
        <v>501</v>
      </c>
      <c r="E234" s="75" t="s">
        <v>502</v>
      </c>
      <c r="F234" s="77" t="s">
        <v>531</v>
      </c>
      <c r="G234" s="75" t="s">
        <v>397</v>
      </c>
      <c r="H234" s="75" t="s">
        <v>534</v>
      </c>
      <c r="I234" s="75" t="s">
        <v>535</v>
      </c>
      <c r="J234" s="78" t="n">
        <v>14</v>
      </c>
      <c r="K234" s="75" t="s">
        <v>496</v>
      </c>
    </row>
    <row r="235" s="75" customFormat="true" ht="12.75" hidden="true" customHeight="false" outlineLevel="0" collapsed="false">
      <c r="A235" s="75" t="s">
        <v>91</v>
      </c>
      <c r="B235" s="81" t="s">
        <v>610</v>
      </c>
      <c r="C235" s="82" t="s">
        <v>611</v>
      </c>
      <c r="D235" s="76" t="s">
        <v>452</v>
      </c>
      <c r="E235" s="76" t="s">
        <v>453</v>
      </c>
      <c r="F235" s="77" t="s">
        <v>531</v>
      </c>
      <c r="G235" s="76" t="s">
        <v>371</v>
      </c>
      <c r="H235" s="76" t="s">
        <v>199</v>
      </c>
      <c r="I235" s="76"/>
      <c r="J235" s="83" t="n">
        <v>14</v>
      </c>
      <c r="K235" s="75" t="s">
        <v>496</v>
      </c>
    </row>
    <row r="236" s="75" customFormat="true" ht="23.85" hidden="true" customHeight="false" outlineLevel="0" collapsed="false">
      <c r="A236" s="75" t="s">
        <v>91</v>
      </c>
      <c r="B236" s="81" t="s">
        <v>610</v>
      </c>
      <c r="C236" s="82" t="s">
        <v>611</v>
      </c>
      <c r="D236" s="75" t="s">
        <v>536</v>
      </c>
      <c r="E236" s="75" t="s">
        <v>537</v>
      </c>
      <c r="F236" s="77" t="s">
        <v>531</v>
      </c>
      <c r="G236" s="75" t="s">
        <v>371</v>
      </c>
      <c r="H236" s="76" t="s">
        <v>199</v>
      </c>
      <c r="I236" s="76"/>
      <c r="J236" s="83" t="n">
        <v>14</v>
      </c>
      <c r="K236" s="75" t="s">
        <v>496</v>
      </c>
    </row>
    <row r="237" s="75" customFormat="true" ht="12.75" hidden="true" customHeight="false" outlineLevel="0" collapsed="false">
      <c r="A237" s="75" t="s">
        <v>91</v>
      </c>
      <c r="B237" s="81" t="s">
        <v>610</v>
      </c>
      <c r="C237" s="82" t="s">
        <v>611</v>
      </c>
      <c r="D237" s="76" t="s">
        <v>538</v>
      </c>
      <c r="E237" s="76" t="s">
        <v>539</v>
      </c>
      <c r="F237" s="77" t="s">
        <v>531</v>
      </c>
      <c r="G237" s="76" t="s">
        <v>371</v>
      </c>
      <c r="H237" s="76" t="s">
        <v>199</v>
      </c>
      <c r="I237" s="76"/>
      <c r="J237" s="83" t="n">
        <v>14</v>
      </c>
      <c r="K237" s="75" t="s">
        <v>496</v>
      </c>
    </row>
    <row r="238" s="75" customFormat="true" ht="12.75" hidden="true" customHeight="false" outlineLevel="0" collapsed="false">
      <c r="A238" s="75" t="s">
        <v>91</v>
      </c>
      <c r="B238" s="81" t="s">
        <v>610</v>
      </c>
      <c r="C238" s="82" t="s">
        <v>611</v>
      </c>
      <c r="D238" s="76" t="s">
        <v>505</v>
      </c>
      <c r="E238" s="76" t="s">
        <v>506</v>
      </c>
      <c r="F238" s="77" t="s">
        <v>531</v>
      </c>
      <c r="G238" s="76" t="s">
        <v>371</v>
      </c>
      <c r="H238" s="76" t="s">
        <v>199</v>
      </c>
      <c r="I238" s="76"/>
      <c r="J238" s="83" t="n">
        <v>14</v>
      </c>
      <c r="K238" s="75" t="s">
        <v>496</v>
      </c>
    </row>
    <row r="239" s="75" customFormat="true" ht="12.75" hidden="true" customHeight="false" outlineLevel="0" collapsed="false">
      <c r="A239" s="75" t="s">
        <v>91</v>
      </c>
      <c r="B239" s="81" t="s">
        <v>610</v>
      </c>
      <c r="C239" s="82" t="s">
        <v>611</v>
      </c>
      <c r="D239" s="76" t="s">
        <v>507</v>
      </c>
      <c r="E239" s="76" t="s">
        <v>508</v>
      </c>
      <c r="F239" s="77" t="s">
        <v>531</v>
      </c>
      <c r="G239" s="76" t="s">
        <v>371</v>
      </c>
      <c r="H239" s="76" t="s">
        <v>199</v>
      </c>
      <c r="I239" s="76"/>
      <c r="J239" s="83" t="n">
        <v>14</v>
      </c>
      <c r="K239" s="75" t="s">
        <v>496</v>
      </c>
    </row>
    <row r="240" s="75" customFormat="true" ht="23.85" hidden="true" customHeight="false" outlineLevel="0" collapsed="false">
      <c r="A240" s="75" t="s">
        <v>91</v>
      </c>
      <c r="B240" s="81" t="s">
        <v>610</v>
      </c>
      <c r="C240" s="82" t="s">
        <v>611</v>
      </c>
      <c r="D240" s="75" t="s">
        <v>509</v>
      </c>
      <c r="E240" s="75" t="s">
        <v>510</v>
      </c>
      <c r="F240" s="77" t="s">
        <v>531</v>
      </c>
      <c r="G240" s="75" t="s">
        <v>397</v>
      </c>
      <c r="H240" s="75" t="s">
        <v>540</v>
      </c>
      <c r="I240" s="79" t="s">
        <v>541</v>
      </c>
      <c r="J240" s="78" t="n">
        <v>14</v>
      </c>
      <c r="K240" s="75" t="s">
        <v>496</v>
      </c>
    </row>
    <row r="241" s="75" customFormat="true" ht="23.85" hidden="true" customHeight="false" outlineLevel="0" collapsed="false">
      <c r="A241" s="75" t="s">
        <v>91</v>
      </c>
      <c r="B241" s="81" t="s">
        <v>610</v>
      </c>
      <c r="C241" s="82" t="s">
        <v>611</v>
      </c>
      <c r="D241" s="75" t="s">
        <v>513</v>
      </c>
      <c r="E241" s="75" t="s">
        <v>514</v>
      </c>
      <c r="F241" s="77" t="s">
        <v>531</v>
      </c>
      <c r="G241" s="75" t="s">
        <v>397</v>
      </c>
      <c r="H241" s="75" t="s">
        <v>542</v>
      </c>
      <c r="I241" s="75" t="s">
        <v>543</v>
      </c>
      <c r="J241" s="78" t="n">
        <v>14</v>
      </c>
      <c r="K241" s="75" t="s">
        <v>496</v>
      </c>
    </row>
    <row r="242" s="75" customFormat="true" ht="23.85" hidden="true" customHeight="false" outlineLevel="0" collapsed="false">
      <c r="A242" s="75" t="s">
        <v>91</v>
      </c>
      <c r="B242" s="81" t="s">
        <v>610</v>
      </c>
      <c r="C242" s="82" t="s">
        <v>611</v>
      </c>
      <c r="D242" s="75" t="s">
        <v>517</v>
      </c>
      <c r="E242" s="75" t="s">
        <v>518</v>
      </c>
      <c r="F242" s="77" t="s">
        <v>531</v>
      </c>
      <c r="G242" s="75" t="s">
        <v>397</v>
      </c>
      <c r="H242" s="75" t="s">
        <v>544</v>
      </c>
      <c r="I242" s="75" t="s">
        <v>545</v>
      </c>
      <c r="J242" s="78" t="n">
        <v>14</v>
      </c>
      <c r="K242" s="75" t="s">
        <v>496</v>
      </c>
    </row>
    <row r="243" s="75" customFormat="true" ht="12.75" hidden="true" customHeight="false" outlineLevel="0" collapsed="false">
      <c r="A243" s="75" t="s">
        <v>91</v>
      </c>
      <c r="B243" s="81" t="s">
        <v>610</v>
      </c>
      <c r="C243" s="82" t="s">
        <v>611</v>
      </c>
      <c r="D243" s="76" t="s">
        <v>524</v>
      </c>
      <c r="E243" s="76" t="s">
        <v>525</v>
      </c>
      <c r="F243" s="77" t="s">
        <v>531</v>
      </c>
      <c r="G243" s="76" t="s">
        <v>371</v>
      </c>
      <c r="H243" s="76" t="s">
        <v>199</v>
      </c>
      <c r="I243" s="76"/>
      <c r="J243" s="83" t="n">
        <v>14</v>
      </c>
      <c r="K243" s="75" t="s">
        <v>496</v>
      </c>
    </row>
    <row r="244" s="75" customFormat="true" ht="12.75" hidden="true" customHeight="false" outlineLevel="0" collapsed="false">
      <c r="A244" s="75" t="s">
        <v>91</v>
      </c>
      <c r="B244" s="81" t="s">
        <v>610</v>
      </c>
      <c r="C244" s="82" t="s">
        <v>611</v>
      </c>
      <c r="D244" s="76" t="s">
        <v>520</v>
      </c>
      <c r="E244" s="76" t="s">
        <v>521</v>
      </c>
      <c r="F244" s="77" t="s">
        <v>531</v>
      </c>
      <c r="G244" s="76" t="s">
        <v>371</v>
      </c>
      <c r="H244" s="76" t="s">
        <v>199</v>
      </c>
      <c r="I244" s="76"/>
      <c r="J244" s="83" t="n">
        <v>14</v>
      </c>
      <c r="K244" s="75" t="s">
        <v>496</v>
      </c>
    </row>
    <row r="245" s="75" customFormat="true" ht="12.75" hidden="true" customHeight="false" outlineLevel="0" collapsed="false">
      <c r="A245" s="75" t="s">
        <v>91</v>
      </c>
      <c r="B245" s="81" t="s">
        <v>610</v>
      </c>
      <c r="C245" s="82" t="s">
        <v>611</v>
      </c>
      <c r="D245" s="76" t="s">
        <v>522</v>
      </c>
      <c r="E245" s="76" t="s">
        <v>523</v>
      </c>
      <c r="F245" s="77" t="s">
        <v>531</v>
      </c>
      <c r="G245" s="76" t="s">
        <v>371</v>
      </c>
      <c r="H245" s="76" t="s">
        <v>199</v>
      </c>
      <c r="I245" s="76"/>
      <c r="J245" s="83" t="n">
        <v>14</v>
      </c>
      <c r="K245" s="75" t="s">
        <v>496</v>
      </c>
    </row>
    <row r="246" s="75" customFormat="true" ht="12.75" hidden="true" customHeight="false" outlineLevel="0" collapsed="false">
      <c r="A246" s="75" t="s">
        <v>134</v>
      </c>
      <c r="B246" s="101" t="s">
        <v>612</v>
      </c>
      <c r="C246" s="75" t="s">
        <v>613</v>
      </c>
      <c r="D246" s="76" t="s">
        <v>452</v>
      </c>
      <c r="E246" s="76" t="s">
        <v>453</v>
      </c>
      <c r="F246" s="87" t="s">
        <v>570</v>
      </c>
      <c r="G246" s="75" t="s">
        <v>371</v>
      </c>
      <c r="H246" s="75" t="s">
        <v>199</v>
      </c>
      <c r="I246" s="103"/>
      <c r="J246" s="78" t="n">
        <v>147</v>
      </c>
      <c r="K246" s="75" t="s">
        <v>706</v>
      </c>
      <c r="L246" s="84"/>
      <c r="M246" s="84"/>
      <c r="N246" s="84"/>
      <c r="O246" s="84"/>
      <c r="P246" s="104"/>
      <c r="Q246" s="104"/>
      <c r="R246" s="104"/>
      <c r="S246" s="84"/>
      <c r="T246" s="84"/>
      <c r="U246" s="80"/>
      <c r="V246" s="80"/>
      <c r="W246" s="80"/>
      <c r="X246" s="84"/>
      <c r="Y246" s="84"/>
    </row>
    <row r="247" s="75" customFormat="true" ht="12.75" hidden="true" customHeight="false" outlineLevel="0" collapsed="false">
      <c r="A247" s="75" t="s">
        <v>226</v>
      </c>
      <c r="B247" s="75" t="s">
        <v>614</v>
      </c>
      <c r="C247" s="75" t="s">
        <v>615</v>
      </c>
      <c r="D247" s="76" t="s">
        <v>452</v>
      </c>
      <c r="E247" s="76" t="s">
        <v>453</v>
      </c>
      <c r="F247" s="77" t="s">
        <v>495</v>
      </c>
      <c r="G247" s="75" t="s">
        <v>371</v>
      </c>
      <c r="H247" s="75" t="s">
        <v>199</v>
      </c>
      <c r="I247" s="103"/>
      <c r="J247" s="78" t="n">
        <v>141</v>
      </c>
      <c r="K247" s="75" t="s">
        <v>706</v>
      </c>
      <c r="L247" s="80"/>
      <c r="M247" s="80"/>
      <c r="N247" s="80"/>
      <c r="O247" s="80"/>
      <c r="P247" s="80"/>
      <c r="Q247" s="80"/>
      <c r="R247" s="80"/>
      <c r="S247" s="80"/>
      <c r="T247" s="80"/>
      <c r="U247" s="80"/>
      <c r="V247" s="80"/>
      <c r="W247" s="80"/>
      <c r="X247" s="80"/>
      <c r="Y247" s="80"/>
    </row>
    <row r="248" s="92" customFormat="true" ht="12.75" hidden="true" customHeight="false" outlineLevel="0" collapsed="false">
      <c r="A248" s="75" t="s">
        <v>134</v>
      </c>
      <c r="B248" s="101" t="s">
        <v>612</v>
      </c>
      <c r="C248" s="75" t="s">
        <v>613</v>
      </c>
      <c r="D248" s="76" t="s">
        <v>487</v>
      </c>
      <c r="E248" s="76" t="s">
        <v>488</v>
      </c>
      <c r="F248" s="87" t="s">
        <v>570</v>
      </c>
      <c r="G248" s="75" t="s">
        <v>371</v>
      </c>
      <c r="H248" s="75" t="s">
        <v>199</v>
      </c>
      <c r="I248" s="75"/>
      <c r="J248" s="78" t="n">
        <v>35</v>
      </c>
      <c r="K248" s="75" t="s">
        <v>690</v>
      </c>
      <c r="L248" s="75"/>
      <c r="M248" s="75"/>
      <c r="N248" s="75"/>
      <c r="O248" s="75"/>
      <c r="P248" s="75"/>
      <c r="Q248" s="75"/>
      <c r="R248" s="75"/>
      <c r="S248" s="75"/>
      <c r="T248" s="75"/>
      <c r="U248" s="75"/>
      <c r="V248" s="75"/>
      <c r="W248" s="75"/>
      <c r="X248" s="75"/>
      <c r="Y248" s="75"/>
    </row>
    <row r="249" s="75" customFormat="true" ht="12.75" hidden="true" customHeight="false" outlineLevel="0" collapsed="false">
      <c r="A249" s="75" t="s">
        <v>226</v>
      </c>
      <c r="B249" s="77" t="n">
        <v>12061500</v>
      </c>
      <c r="C249" s="75" t="s">
        <v>616</v>
      </c>
      <c r="D249" s="76" t="s">
        <v>487</v>
      </c>
      <c r="E249" s="76" t="s">
        <v>488</v>
      </c>
      <c r="F249" s="77" t="s">
        <v>581</v>
      </c>
      <c r="G249" s="75" t="s">
        <v>371</v>
      </c>
      <c r="H249" s="75" t="s">
        <v>199</v>
      </c>
      <c r="I249" s="75" t="s">
        <v>617</v>
      </c>
      <c r="J249" s="78" t="n">
        <v>36</v>
      </c>
      <c r="K249" s="75" t="s">
        <v>618</v>
      </c>
    </row>
    <row r="250" s="75" customFormat="true" ht="23.85" hidden="true" customHeight="false" outlineLevel="0" collapsed="false">
      <c r="A250" s="75" t="s">
        <v>134</v>
      </c>
      <c r="B250" s="101" t="s">
        <v>612</v>
      </c>
      <c r="C250" s="75" t="s">
        <v>613</v>
      </c>
      <c r="D250" s="75" t="s">
        <v>497</v>
      </c>
      <c r="E250" s="75" t="s">
        <v>498</v>
      </c>
      <c r="F250" s="87" t="s">
        <v>570</v>
      </c>
      <c r="G250" s="75" t="s">
        <v>397</v>
      </c>
      <c r="H250" s="75" t="s">
        <v>679</v>
      </c>
      <c r="I250" s="79" t="s">
        <v>707</v>
      </c>
      <c r="J250" s="78" t="n">
        <v>19</v>
      </c>
      <c r="K250" s="75" t="s">
        <v>708</v>
      </c>
    </row>
    <row r="251" s="75" customFormat="true" ht="23.85" hidden="true" customHeight="false" outlineLevel="0" collapsed="false">
      <c r="A251" s="75" t="s">
        <v>226</v>
      </c>
      <c r="B251" s="75" t="s">
        <v>614</v>
      </c>
      <c r="C251" s="75" t="s">
        <v>615</v>
      </c>
      <c r="D251" s="75" t="s">
        <v>497</v>
      </c>
      <c r="E251" s="75" t="s">
        <v>498</v>
      </c>
      <c r="F251" s="77" t="s">
        <v>495</v>
      </c>
      <c r="G251" s="75" t="s">
        <v>397</v>
      </c>
      <c r="H251" s="75" t="s">
        <v>499</v>
      </c>
      <c r="I251" s="79" t="s">
        <v>500</v>
      </c>
      <c r="J251" s="78" t="n">
        <v>15</v>
      </c>
      <c r="K251" s="75" t="s">
        <v>496</v>
      </c>
    </row>
    <row r="252" s="75" customFormat="true" ht="35.05" hidden="true" customHeight="false" outlineLevel="0" collapsed="false">
      <c r="A252" s="75" t="s">
        <v>134</v>
      </c>
      <c r="B252" s="101" t="s">
        <v>612</v>
      </c>
      <c r="C252" s="75" t="s">
        <v>613</v>
      </c>
      <c r="D252" s="75" t="s">
        <v>501</v>
      </c>
      <c r="E252" s="75" t="s">
        <v>502</v>
      </c>
      <c r="F252" s="87" t="s">
        <v>570</v>
      </c>
      <c r="G252" s="75" t="s">
        <v>397</v>
      </c>
      <c r="H252" s="75" t="s">
        <v>503</v>
      </c>
      <c r="I252" s="75" t="s">
        <v>572</v>
      </c>
      <c r="J252" s="78" t="n">
        <v>15</v>
      </c>
      <c r="K252" s="75" t="s">
        <v>496</v>
      </c>
    </row>
    <row r="253" s="75" customFormat="true" ht="23.85" hidden="true" customHeight="false" outlineLevel="0" collapsed="false">
      <c r="A253" s="75" t="s">
        <v>226</v>
      </c>
      <c r="B253" s="75" t="s">
        <v>614</v>
      </c>
      <c r="C253" s="75" t="s">
        <v>615</v>
      </c>
      <c r="D253" s="75" t="s">
        <v>501</v>
      </c>
      <c r="E253" s="75" t="s">
        <v>502</v>
      </c>
      <c r="F253" s="77" t="s">
        <v>495</v>
      </c>
      <c r="G253" s="75" t="s">
        <v>397</v>
      </c>
      <c r="H253" s="75" t="s">
        <v>503</v>
      </c>
      <c r="I253" s="75" t="s">
        <v>504</v>
      </c>
      <c r="J253" s="78" t="n">
        <v>15</v>
      </c>
      <c r="K253" s="75" t="s">
        <v>496</v>
      </c>
    </row>
    <row r="254" s="75" customFormat="true" ht="23.85" hidden="true" customHeight="false" outlineLevel="0" collapsed="false">
      <c r="A254" s="75" t="s">
        <v>134</v>
      </c>
      <c r="B254" s="101" t="s">
        <v>612</v>
      </c>
      <c r="C254" s="75" t="s">
        <v>613</v>
      </c>
      <c r="D254" s="75" t="s">
        <v>538</v>
      </c>
      <c r="E254" s="76" t="s">
        <v>539</v>
      </c>
      <c r="F254" s="87" t="s">
        <v>570</v>
      </c>
      <c r="G254" s="75" t="s">
        <v>371</v>
      </c>
      <c r="H254" s="75" t="s">
        <v>199</v>
      </c>
      <c r="J254" s="78" t="n">
        <v>15</v>
      </c>
      <c r="K254" s="75" t="s">
        <v>496</v>
      </c>
    </row>
    <row r="255" s="75" customFormat="true" ht="23.85" hidden="true" customHeight="false" outlineLevel="0" collapsed="false">
      <c r="A255" s="75" t="s">
        <v>134</v>
      </c>
      <c r="B255" s="101" t="s">
        <v>612</v>
      </c>
      <c r="C255" s="75" t="s">
        <v>613</v>
      </c>
      <c r="D255" s="75" t="s">
        <v>536</v>
      </c>
      <c r="E255" s="75" t="s">
        <v>537</v>
      </c>
      <c r="F255" s="87" t="s">
        <v>570</v>
      </c>
      <c r="G255" s="75" t="s">
        <v>371</v>
      </c>
      <c r="H255" s="75" t="s">
        <v>199</v>
      </c>
      <c r="J255" s="78" t="n">
        <v>19</v>
      </c>
      <c r="K255" s="75" t="s">
        <v>708</v>
      </c>
    </row>
    <row r="256" s="75" customFormat="true" ht="12.75" hidden="true" customHeight="false" outlineLevel="0" collapsed="false">
      <c r="A256" s="75" t="s">
        <v>134</v>
      </c>
      <c r="B256" s="101" t="s">
        <v>612</v>
      </c>
      <c r="C256" s="75" t="s">
        <v>613</v>
      </c>
      <c r="D256" s="76" t="s">
        <v>493</v>
      </c>
      <c r="E256" s="76" t="s">
        <v>494</v>
      </c>
      <c r="F256" s="87" t="s">
        <v>570</v>
      </c>
      <c r="G256" s="75" t="s">
        <v>371</v>
      </c>
      <c r="H256" s="75" t="s">
        <v>199</v>
      </c>
      <c r="J256" s="78" t="n">
        <v>147</v>
      </c>
      <c r="K256" s="75" t="s">
        <v>686</v>
      </c>
    </row>
    <row r="257" s="75" customFormat="true" ht="12.75" hidden="true" customHeight="false" outlineLevel="0" collapsed="false">
      <c r="A257" s="75" t="s">
        <v>226</v>
      </c>
      <c r="B257" s="75" t="s">
        <v>614</v>
      </c>
      <c r="C257" s="75" t="s">
        <v>615</v>
      </c>
      <c r="D257" s="76" t="s">
        <v>493</v>
      </c>
      <c r="E257" s="76" t="s">
        <v>494</v>
      </c>
      <c r="F257" s="77" t="s">
        <v>495</v>
      </c>
      <c r="G257" s="75" t="s">
        <v>371</v>
      </c>
      <c r="H257" s="75" t="s">
        <v>199</v>
      </c>
      <c r="J257" s="78" t="n">
        <v>15</v>
      </c>
      <c r="K257" s="75" t="s">
        <v>496</v>
      </c>
    </row>
    <row r="258" s="75" customFormat="true" ht="12.75" hidden="true" customHeight="false" outlineLevel="0" collapsed="false">
      <c r="A258" s="75" t="s">
        <v>134</v>
      </c>
      <c r="B258" s="101" t="s">
        <v>612</v>
      </c>
      <c r="C258" s="75" t="s">
        <v>613</v>
      </c>
      <c r="D258" s="76" t="s">
        <v>505</v>
      </c>
      <c r="E258" s="76" t="s">
        <v>506</v>
      </c>
      <c r="F258" s="87" t="s">
        <v>570</v>
      </c>
      <c r="G258" s="75" t="s">
        <v>371</v>
      </c>
      <c r="H258" s="75" t="s">
        <v>199</v>
      </c>
      <c r="J258" s="78" t="n">
        <v>147</v>
      </c>
      <c r="K258" s="75" t="s">
        <v>686</v>
      </c>
    </row>
    <row r="259" s="105" customFormat="true" ht="12.75" hidden="true" customHeight="false" outlineLevel="0" collapsed="false">
      <c r="A259" s="75" t="s">
        <v>226</v>
      </c>
      <c r="B259" s="75" t="s">
        <v>614</v>
      </c>
      <c r="C259" s="75" t="s">
        <v>615</v>
      </c>
      <c r="D259" s="76" t="s">
        <v>505</v>
      </c>
      <c r="E259" s="76" t="s">
        <v>506</v>
      </c>
      <c r="F259" s="77" t="s">
        <v>495</v>
      </c>
      <c r="G259" s="75" t="s">
        <v>371</v>
      </c>
      <c r="H259" s="75" t="s">
        <v>199</v>
      </c>
      <c r="I259" s="75"/>
      <c r="J259" s="78" t="n">
        <v>15</v>
      </c>
      <c r="K259" s="75" t="s">
        <v>496</v>
      </c>
      <c r="L259" s="75"/>
      <c r="M259" s="75"/>
      <c r="N259" s="75"/>
      <c r="O259" s="75"/>
      <c r="P259" s="75"/>
      <c r="Q259" s="75"/>
      <c r="R259" s="75"/>
      <c r="S259" s="75"/>
      <c r="T259" s="75"/>
      <c r="U259" s="75"/>
      <c r="V259" s="75"/>
      <c r="W259" s="75"/>
      <c r="X259" s="75"/>
      <c r="Y259" s="75"/>
    </row>
    <row r="260" s="75" customFormat="true" ht="12.75" hidden="true" customHeight="false" outlineLevel="0" collapsed="false">
      <c r="A260" s="75" t="s">
        <v>134</v>
      </c>
      <c r="B260" s="101" t="s">
        <v>612</v>
      </c>
      <c r="C260" s="75" t="s">
        <v>613</v>
      </c>
      <c r="D260" s="76" t="s">
        <v>507</v>
      </c>
      <c r="E260" s="76" t="s">
        <v>508</v>
      </c>
      <c r="F260" s="87" t="s">
        <v>570</v>
      </c>
      <c r="G260" s="75" t="s">
        <v>371</v>
      </c>
      <c r="H260" s="75" t="s">
        <v>199</v>
      </c>
      <c r="J260" s="78" t="n">
        <v>145</v>
      </c>
      <c r="K260" s="75" t="s">
        <v>686</v>
      </c>
    </row>
    <row r="261" s="92" customFormat="true" ht="23.85" hidden="true" customHeight="false" outlineLevel="0" collapsed="false">
      <c r="A261" s="75" t="s">
        <v>261</v>
      </c>
      <c r="B261" s="75" t="s">
        <v>619</v>
      </c>
      <c r="C261" s="75" t="s">
        <v>620</v>
      </c>
      <c r="D261" s="76" t="s">
        <v>487</v>
      </c>
      <c r="E261" s="76" t="s">
        <v>488</v>
      </c>
      <c r="F261" s="77" t="s">
        <v>489</v>
      </c>
      <c r="G261" s="75" t="s">
        <v>397</v>
      </c>
      <c r="H261" s="75" t="s">
        <v>490</v>
      </c>
      <c r="I261" s="75" t="s">
        <v>491</v>
      </c>
      <c r="J261" s="78" t="s">
        <v>199</v>
      </c>
      <c r="K261" s="75" t="s">
        <v>492</v>
      </c>
      <c r="L261" s="80"/>
      <c r="M261" s="80"/>
      <c r="N261" s="80"/>
      <c r="O261" s="80"/>
      <c r="P261" s="80"/>
      <c r="Q261" s="80"/>
      <c r="R261" s="80"/>
      <c r="S261" s="80"/>
      <c r="T261" s="80"/>
      <c r="U261" s="80"/>
      <c r="V261" s="80"/>
      <c r="W261" s="80"/>
      <c r="X261" s="80"/>
      <c r="Y261" s="80"/>
    </row>
    <row r="262" s="75" customFormat="true" ht="12.75" hidden="true" customHeight="false" outlineLevel="0" collapsed="false">
      <c r="A262" s="75" t="s">
        <v>261</v>
      </c>
      <c r="B262" s="75" t="s">
        <v>619</v>
      </c>
      <c r="C262" s="75" t="s">
        <v>620</v>
      </c>
      <c r="D262" s="76" t="s">
        <v>493</v>
      </c>
      <c r="E262" s="76" t="s">
        <v>494</v>
      </c>
      <c r="F262" s="77" t="s">
        <v>495</v>
      </c>
      <c r="G262" s="75" t="s">
        <v>371</v>
      </c>
      <c r="H262" s="75" t="s">
        <v>199</v>
      </c>
      <c r="J262" s="78" t="n">
        <v>15</v>
      </c>
      <c r="K262" s="75" t="s">
        <v>496</v>
      </c>
      <c r="L262" s="80"/>
      <c r="M262" s="80"/>
      <c r="N262" s="80"/>
      <c r="O262" s="80"/>
      <c r="P262" s="80"/>
      <c r="Q262" s="80"/>
      <c r="R262" s="80"/>
      <c r="S262" s="80"/>
      <c r="T262" s="80"/>
      <c r="U262" s="80"/>
      <c r="V262" s="80"/>
      <c r="W262" s="80"/>
      <c r="X262" s="80"/>
      <c r="Y262" s="80"/>
    </row>
    <row r="263" s="75" customFormat="true" ht="23.85" hidden="true" customHeight="false" outlineLevel="0" collapsed="false">
      <c r="A263" s="75" t="s">
        <v>261</v>
      </c>
      <c r="B263" s="75" t="s">
        <v>619</v>
      </c>
      <c r="C263" s="75" t="s">
        <v>620</v>
      </c>
      <c r="D263" s="75" t="s">
        <v>497</v>
      </c>
      <c r="E263" s="75" t="s">
        <v>498</v>
      </c>
      <c r="F263" s="77" t="s">
        <v>495</v>
      </c>
      <c r="G263" s="75" t="s">
        <v>397</v>
      </c>
      <c r="H263" s="75" t="s">
        <v>499</v>
      </c>
      <c r="I263" s="75" t="s">
        <v>621</v>
      </c>
      <c r="J263" s="78" t="n">
        <v>15</v>
      </c>
      <c r="K263" s="75" t="s">
        <v>496</v>
      </c>
      <c r="L263" s="80"/>
      <c r="M263" s="80"/>
      <c r="N263" s="80"/>
      <c r="O263" s="80"/>
      <c r="P263" s="80"/>
      <c r="Q263" s="80"/>
      <c r="R263" s="80"/>
      <c r="S263" s="80"/>
      <c r="T263" s="80"/>
      <c r="U263" s="80"/>
      <c r="V263" s="80"/>
      <c r="W263" s="80"/>
      <c r="X263" s="80"/>
      <c r="Y263" s="80"/>
    </row>
    <row r="264" s="75" customFormat="true" ht="23.85" hidden="true" customHeight="false" outlineLevel="0" collapsed="false">
      <c r="A264" s="75" t="s">
        <v>261</v>
      </c>
      <c r="B264" s="75" t="s">
        <v>619</v>
      </c>
      <c r="C264" s="75" t="s">
        <v>620</v>
      </c>
      <c r="D264" s="75" t="s">
        <v>501</v>
      </c>
      <c r="E264" s="75" t="s">
        <v>502</v>
      </c>
      <c r="F264" s="77" t="s">
        <v>495</v>
      </c>
      <c r="G264" s="75" t="s">
        <v>397</v>
      </c>
      <c r="H264" s="75" t="s">
        <v>503</v>
      </c>
      <c r="I264" s="75" t="s">
        <v>504</v>
      </c>
      <c r="J264" s="78" t="n">
        <v>14</v>
      </c>
      <c r="K264" s="75" t="s">
        <v>496</v>
      </c>
      <c r="L264" s="80"/>
      <c r="M264" s="80"/>
      <c r="N264" s="80"/>
      <c r="O264" s="80"/>
      <c r="P264" s="80"/>
      <c r="Q264" s="80"/>
      <c r="R264" s="80"/>
      <c r="S264" s="80"/>
      <c r="T264" s="80"/>
      <c r="U264" s="80"/>
      <c r="V264" s="80"/>
      <c r="W264" s="80"/>
      <c r="X264" s="80"/>
      <c r="Y264" s="80"/>
    </row>
    <row r="265" s="75" customFormat="true" ht="12.75" hidden="true" customHeight="false" outlineLevel="0" collapsed="false">
      <c r="A265" s="75" t="s">
        <v>261</v>
      </c>
      <c r="B265" s="75" t="s">
        <v>619</v>
      </c>
      <c r="C265" s="75" t="s">
        <v>620</v>
      </c>
      <c r="D265" s="76" t="s">
        <v>452</v>
      </c>
      <c r="E265" s="76" t="s">
        <v>453</v>
      </c>
      <c r="F265" s="77" t="s">
        <v>495</v>
      </c>
      <c r="G265" s="75" t="s">
        <v>371</v>
      </c>
      <c r="H265" s="75" t="s">
        <v>199</v>
      </c>
      <c r="J265" s="78" t="n">
        <v>14</v>
      </c>
      <c r="K265" s="75" t="s">
        <v>496</v>
      </c>
    </row>
    <row r="266" s="75" customFormat="true" ht="12.75" hidden="true" customHeight="false" outlineLevel="0" collapsed="false">
      <c r="A266" s="75" t="s">
        <v>261</v>
      </c>
      <c r="B266" s="75" t="s">
        <v>619</v>
      </c>
      <c r="C266" s="75" t="s">
        <v>620</v>
      </c>
      <c r="D266" s="76" t="s">
        <v>505</v>
      </c>
      <c r="E266" s="76" t="s">
        <v>506</v>
      </c>
      <c r="F266" s="77" t="s">
        <v>495</v>
      </c>
      <c r="G266" s="75" t="s">
        <v>371</v>
      </c>
      <c r="H266" s="75" t="s">
        <v>199</v>
      </c>
      <c r="J266" s="78" t="n">
        <v>15</v>
      </c>
      <c r="K266" s="75" t="s">
        <v>496</v>
      </c>
      <c r="L266" s="80"/>
      <c r="M266" s="80"/>
      <c r="N266" s="80"/>
      <c r="O266" s="80"/>
      <c r="P266" s="80"/>
      <c r="Q266" s="80"/>
      <c r="R266" s="80"/>
      <c r="S266" s="80"/>
      <c r="T266" s="80"/>
      <c r="U266" s="80"/>
      <c r="V266" s="80"/>
      <c r="W266" s="80"/>
      <c r="X266" s="80"/>
      <c r="Y266" s="80"/>
    </row>
    <row r="267" s="75" customFormat="true" ht="12.75" hidden="true" customHeight="false" outlineLevel="0" collapsed="false">
      <c r="A267" s="75" t="s">
        <v>261</v>
      </c>
      <c r="B267" s="75" t="s">
        <v>619</v>
      </c>
      <c r="C267" s="75" t="s">
        <v>620</v>
      </c>
      <c r="D267" s="76" t="s">
        <v>507</v>
      </c>
      <c r="E267" s="76" t="s">
        <v>508</v>
      </c>
      <c r="F267" s="77" t="s">
        <v>495</v>
      </c>
      <c r="G267" s="75" t="s">
        <v>371</v>
      </c>
      <c r="H267" s="75" t="s">
        <v>199</v>
      </c>
      <c r="I267" s="103"/>
      <c r="J267" s="78" t="n">
        <v>14</v>
      </c>
      <c r="K267" s="75" t="s">
        <v>496</v>
      </c>
      <c r="L267" s="80"/>
      <c r="M267" s="80"/>
      <c r="N267" s="80"/>
      <c r="O267" s="80"/>
      <c r="P267" s="80"/>
      <c r="Q267" s="80"/>
      <c r="R267" s="80"/>
      <c r="S267" s="80"/>
      <c r="T267" s="80"/>
      <c r="U267" s="80"/>
      <c r="V267" s="80"/>
      <c r="W267" s="80"/>
      <c r="X267" s="80"/>
      <c r="Y267" s="80"/>
    </row>
    <row r="268" s="75" customFormat="true" ht="23.85" hidden="true" customHeight="false" outlineLevel="0" collapsed="false">
      <c r="A268" s="75" t="s">
        <v>261</v>
      </c>
      <c r="B268" s="75" t="s">
        <v>619</v>
      </c>
      <c r="C268" s="75" t="s">
        <v>620</v>
      </c>
      <c r="D268" s="76" t="s">
        <v>509</v>
      </c>
      <c r="E268" s="76" t="s">
        <v>510</v>
      </c>
      <c r="F268" s="77" t="s">
        <v>495</v>
      </c>
      <c r="G268" s="75" t="s">
        <v>397</v>
      </c>
      <c r="H268" s="75" t="s">
        <v>511</v>
      </c>
      <c r="I268" s="75" t="s">
        <v>512</v>
      </c>
      <c r="J268" s="78" t="n">
        <v>15</v>
      </c>
      <c r="K268" s="75" t="s">
        <v>496</v>
      </c>
    </row>
    <row r="269" s="75" customFormat="true" ht="23.85" hidden="true" customHeight="false" outlineLevel="0" collapsed="false">
      <c r="A269" s="75" t="s">
        <v>261</v>
      </c>
      <c r="B269" s="75" t="s">
        <v>619</v>
      </c>
      <c r="C269" s="75" t="s">
        <v>620</v>
      </c>
      <c r="D269" s="75" t="s">
        <v>513</v>
      </c>
      <c r="E269" s="75" t="s">
        <v>514</v>
      </c>
      <c r="F269" s="77" t="s">
        <v>495</v>
      </c>
      <c r="G269" s="75" t="s">
        <v>397</v>
      </c>
      <c r="H269" s="75" t="s">
        <v>515</v>
      </c>
      <c r="I269" s="75" t="s">
        <v>516</v>
      </c>
      <c r="J269" s="78" t="n">
        <v>15</v>
      </c>
      <c r="K269" s="75" t="s">
        <v>496</v>
      </c>
      <c r="L269" s="80"/>
      <c r="M269" s="80"/>
      <c r="N269" s="80"/>
      <c r="O269" s="80"/>
      <c r="P269" s="80"/>
      <c r="Q269" s="80"/>
      <c r="R269" s="80"/>
      <c r="S269" s="80"/>
      <c r="T269" s="80"/>
      <c r="U269" s="80"/>
      <c r="V269" s="80"/>
      <c r="W269" s="80"/>
      <c r="X269" s="80"/>
      <c r="Y269" s="80"/>
    </row>
    <row r="270" s="75" customFormat="true" ht="23.85" hidden="true" customHeight="false" outlineLevel="0" collapsed="false">
      <c r="A270" s="75" t="s">
        <v>261</v>
      </c>
      <c r="B270" s="75" t="s">
        <v>619</v>
      </c>
      <c r="C270" s="75" t="s">
        <v>620</v>
      </c>
      <c r="D270" s="75" t="s">
        <v>517</v>
      </c>
      <c r="E270" s="75" t="s">
        <v>518</v>
      </c>
      <c r="F270" s="77" t="s">
        <v>495</v>
      </c>
      <c r="G270" s="75" t="s">
        <v>397</v>
      </c>
      <c r="H270" s="75" t="s">
        <v>519</v>
      </c>
      <c r="I270" s="75" t="s">
        <v>504</v>
      </c>
      <c r="J270" s="78" t="n">
        <v>15</v>
      </c>
      <c r="K270" s="75" t="s">
        <v>496</v>
      </c>
      <c r="L270" s="80"/>
      <c r="M270" s="80"/>
      <c r="N270" s="80"/>
      <c r="O270" s="80"/>
      <c r="P270" s="80"/>
      <c r="Q270" s="80"/>
      <c r="R270" s="80"/>
      <c r="S270" s="80"/>
      <c r="T270" s="80"/>
      <c r="U270" s="80"/>
      <c r="V270" s="80"/>
      <c r="W270" s="80"/>
      <c r="X270" s="80"/>
      <c r="Y270" s="80"/>
    </row>
    <row r="271" s="75" customFormat="true" ht="12.75" hidden="true" customHeight="false" outlineLevel="0" collapsed="false">
      <c r="A271" s="75" t="s">
        <v>261</v>
      </c>
      <c r="B271" s="75" t="s">
        <v>619</v>
      </c>
      <c r="C271" s="75" t="s">
        <v>620</v>
      </c>
      <c r="D271" s="76" t="s">
        <v>520</v>
      </c>
      <c r="E271" s="76" t="s">
        <v>521</v>
      </c>
      <c r="F271" s="77" t="s">
        <v>495</v>
      </c>
      <c r="G271" s="75" t="s">
        <v>371</v>
      </c>
      <c r="H271" s="75" t="s">
        <v>199</v>
      </c>
      <c r="J271" s="78" t="n">
        <v>15</v>
      </c>
      <c r="K271" s="75" t="s">
        <v>496</v>
      </c>
      <c r="L271" s="80"/>
      <c r="M271" s="80"/>
      <c r="N271" s="80"/>
      <c r="O271" s="80"/>
      <c r="P271" s="80"/>
      <c r="Q271" s="80"/>
      <c r="R271" s="80"/>
      <c r="S271" s="80"/>
      <c r="T271" s="80"/>
      <c r="U271" s="80"/>
      <c r="V271" s="80"/>
      <c r="W271" s="80"/>
      <c r="X271" s="80"/>
      <c r="Y271" s="80"/>
    </row>
    <row r="272" s="75" customFormat="true" ht="12.75" hidden="true" customHeight="false" outlineLevel="0" collapsed="false">
      <c r="A272" s="75" t="s">
        <v>261</v>
      </c>
      <c r="B272" s="75" t="s">
        <v>619</v>
      </c>
      <c r="C272" s="75" t="s">
        <v>620</v>
      </c>
      <c r="D272" s="76" t="s">
        <v>522</v>
      </c>
      <c r="E272" s="76" t="s">
        <v>523</v>
      </c>
      <c r="F272" s="77" t="s">
        <v>495</v>
      </c>
      <c r="G272" s="75" t="s">
        <v>371</v>
      </c>
      <c r="H272" s="75" t="s">
        <v>199</v>
      </c>
      <c r="I272" s="103"/>
      <c r="J272" s="78" t="n">
        <v>14</v>
      </c>
      <c r="K272" s="75" t="s">
        <v>496</v>
      </c>
      <c r="L272" s="80"/>
      <c r="M272" s="80"/>
      <c r="N272" s="80"/>
      <c r="O272" s="80"/>
      <c r="P272" s="80"/>
      <c r="Q272" s="80"/>
      <c r="R272" s="80"/>
      <c r="S272" s="80"/>
      <c r="T272" s="80"/>
      <c r="U272" s="80"/>
      <c r="V272" s="80"/>
      <c r="W272" s="80"/>
      <c r="X272" s="80"/>
      <c r="Y272" s="80"/>
    </row>
    <row r="273" s="75" customFormat="true" ht="23.85" hidden="true" customHeight="false" outlineLevel="0" collapsed="false">
      <c r="A273" s="75" t="s">
        <v>261</v>
      </c>
      <c r="B273" s="75" t="s">
        <v>619</v>
      </c>
      <c r="C273" s="75" t="s">
        <v>620</v>
      </c>
      <c r="D273" s="76" t="s">
        <v>524</v>
      </c>
      <c r="E273" s="75" t="s">
        <v>525</v>
      </c>
      <c r="F273" s="77" t="s">
        <v>526</v>
      </c>
      <c r="G273" s="75" t="s">
        <v>397</v>
      </c>
      <c r="H273" s="75" t="s">
        <v>527</v>
      </c>
      <c r="I273" s="75" t="s">
        <v>528</v>
      </c>
      <c r="J273" s="78" t="n">
        <v>15</v>
      </c>
      <c r="K273" s="75" t="s">
        <v>496</v>
      </c>
      <c r="L273" s="80"/>
      <c r="M273" s="80"/>
      <c r="N273" s="80"/>
      <c r="O273" s="80"/>
      <c r="P273" s="80"/>
      <c r="Q273" s="80"/>
      <c r="R273" s="80"/>
      <c r="S273" s="80"/>
      <c r="T273" s="80"/>
      <c r="U273" s="80"/>
      <c r="V273" s="80"/>
      <c r="W273" s="80"/>
      <c r="X273" s="80"/>
      <c r="Y273" s="80"/>
    </row>
    <row r="274" s="75" customFormat="true" ht="12.75" hidden="true" customHeight="false" outlineLevel="0" collapsed="false">
      <c r="A274" s="75" t="s">
        <v>95</v>
      </c>
      <c r="B274" s="81" t="s">
        <v>622</v>
      </c>
      <c r="C274" s="82" t="s">
        <v>623</v>
      </c>
      <c r="D274" s="76" t="s">
        <v>493</v>
      </c>
      <c r="E274" s="76" t="s">
        <v>494</v>
      </c>
      <c r="F274" s="77" t="s">
        <v>531</v>
      </c>
      <c r="G274" s="76" t="s">
        <v>371</v>
      </c>
      <c r="H274" s="76" t="s">
        <v>199</v>
      </c>
      <c r="I274" s="76"/>
      <c r="J274" s="83" t="n">
        <v>14</v>
      </c>
      <c r="K274" s="75" t="s">
        <v>496</v>
      </c>
    </row>
    <row r="275" s="75" customFormat="true" ht="12.75" hidden="true" customHeight="false" outlineLevel="0" collapsed="false">
      <c r="A275" s="75" t="s">
        <v>95</v>
      </c>
      <c r="B275" s="81" t="s">
        <v>622</v>
      </c>
      <c r="C275" s="82" t="s">
        <v>623</v>
      </c>
      <c r="D275" s="76" t="s">
        <v>487</v>
      </c>
      <c r="E275" s="76" t="s">
        <v>488</v>
      </c>
      <c r="F275" s="77" t="s">
        <v>531</v>
      </c>
      <c r="G275" s="76" t="s">
        <v>371</v>
      </c>
      <c r="H275" s="76" t="s">
        <v>199</v>
      </c>
      <c r="I275" s="76"/>
      <c r="J275" s="83" t="n">
        <v>14</v>
      </c>
      <c r="K275" s="75" t="s">
        <v>496</v>
      </c>
    </row>
    <row r="276" s="75" customFormat="true" ht="23.85" hidden="true" customHeight="false" outlineLevel="0" collapsed="false">
      <c r="A276" s="75" t="s">
        <v>95</v>
      </c>
      <c r="B276" s="81" t="s">
        <v>622</v>
      </c>
      <c r="C276" s="82" t="s">
        <v>623</v>
      </c>
      <c r="D276" s="75" t="s">
        <v>497</v>
      </c>
      <c r="E276" s="75" t="s">
        <v>498</v>
      </c>
      <c r="F276" s="77" t="s">
        <v>531</v>
      </c>
      <c r="G276" s="75" t="s">
        <v>397</v>
      </c>
      <c r="H276" s="75" t="s">
        <v>532</v>
      </c>
      <c r="I276" s="75" t="s">
        <v>533</v>
      </c>
      <c r="J276" s="78" t="n">
        <v>14</v>
      </c>
      <c r="K276" s="75" t="s">
        <v>496</v>
      </c>
    </row>
    <row r="277" s="75" customFormat="true" ht="23.85" hidden="true" customHeight="false" outlineLevel="0" collapsed="false">
      <c r="A277" s="75" t="s">
        <v>95</v>
      </c>
      <c r="B277" s="81" t="s">
        <v>622</v>
      </c>
      <c r="C277" s="82" t="s">
        <v>623</v>
      </c>
      <c r="D277" s="75" t="s">
        <v>501</v>
      </c>
      <c r="E277" s="75" t="s">
        <v>502</v>
      </c>
      <c r="F277" s="77" t="s">
        <v>531</v>
      </c>
      <c r="G277" s="75" t="s">
        <v>397</v>
      </c>
      <c r="H277" s="75" t="s">
        <v>534</v>
      </c>
      <c r="I277" s="75" t="s">
        <v>535</v>
      </c>
      <c r="J277" s="78" t="n">
        <v>14</v>
      </c>
      <c r="K277" s="75" t="s">
        <v>496</v>
      </c>
    </row>
    <row r="278" s="75" customFormat="true" ht="12.75" hidden="true" customHeight="false" outlineLevel="0" collapsed="false">
      <c r="A278" s="75" t="s">
        <v>95</v>
      </c>
      <c r="B278" s="81" t="s">
        <v>622</v>
      </c>
      <c r="C278" s="82" t="s">
        <v>623</v>
      </c>
      <c r="D278" s="76" t="s">
        <v>452</v>
      </c>
      <c r="E278" s="76" t="s">
        <v>453</v>
      </c>
      <c r="F278" s="77" t="s">
        <v>531</v>
      </c>
      <c r="G278" s="76" t="s">
        <v>371</v>
      </c>
      <c r="H278" s="76" t="s">
        <v>199</v>
      </c>
      <c r="I278" s="76"/>
      <c r="J278" s="83" t="n">
        <v>14</v>
      </c>
      <c r="K278" s="75" t="s">
        <v>496</v>
      </c>
    </row>
    <row r="279" s="75" customFormat="true" ht="23.85" hidden="true" customHeight="false" outlineLevel="0" collapsed="false">
      <c r="A279" s="75" t="s">
        <v>95</v>
      </c>
      <c r="B279" s="81" t="s">
        <v>622</v>
      </c>
      <c r="C279" s="82" t="s">
        <v>623</v>
      </c>
      <c r="D279" s="75" t="s">
        <v>536</v>
      </c>
      <c r="E279" s="75" t="s">
        <v>537</v>
      </c>
      <c r="F279" s="77" t="s">
        <v>531</v>
      </c>
      <c r="G279" s="75" t="s">
        <v>371</v>
      </c>
      <c r="H279" s="76" t="s">
        <v>199</v>
      </c>
      <c r="I279" s="76"/>
      <c r="J279" s="83" t="n">
        <v>14</v>
      </c>
      <c r="K279" s="75" t="s">
        <v>496</v>
      </c>
    </row>
    <row r="280" s="75" customFormat="true" ht="12.75" hidden="true" customHeight="false" outlineLevel="0" collapsed="false">
      <c r="A280" s="75" t="s">
        <v>95</v>
      </c>
      <c r="B280" s="81" t="s">
        <v>622</v>
      </c>
      <c r="C280" s="82" t="s">
        <v>623</v>
      </c>
      <c r="D280" s="76" t="s">
        <v>538</v>
      </c>
      <c r="E280" s="76" t="s">
        <v>539</v>
      </c>
      <c r="F280" s="77" t="s">
        <v>531</v>
      </c>
      <c r="G280" s="76" t="s">
        <v>371</v>
      </c>
      <c r="H280" s="76" t="s">
        <v>199</v>
      </c>
      <c r="I280" s="76"/>
      <c r="J280" s="91" t="n">
        <v>14</v>
      </c>
      <c r="K280" s="75" t="s">
        <v>496</v>
      </c>
    </row>
    <row r="281" s="75" customFormat="true" ht="12.75" hidden="true" customHeight="false" outlineLevel="0" collapsed="false">
      <c r="A281" s="75" t="s">
        <v>95</v>
      </c>
      <c r="B281" s="81" t="s">
        <v>622</v>
      </c>
      <c r="C281" s="82" t="s">
        <v>623</v>
      </c>
      <c r="D281" s="76" t="s">
        <v>505</v>
      </c>
      <c r="E281" s="76" t="s">
        <v>506</v>
      </c>
      <c r="F281" s="77" t="s">
        <v>531</v>
      </c>
      <c r="G281" s="76" t="s">
        <v>371</v>
      </c>
      <c r="H281" s="76" t="s">
        <v>199</v>
      </c>
      <c r="I281" s="76"/>
      <c r="J281" s="83" t="n">
        <v>14</v>
      </c>
      <c r="K281" s="75" t="s">
        <v>496</v>
      </c>
    </row>
    <row r="282" s="75" customFormat="true" ht="12.75" hidden="true" customHeight="false" outlineLevel="0" collapsed="false">
      <c r="A282" s="75" t="s">
        <v>95</v>
      </c>
      <c r="B282" s="81" t="s">
        <v>622</v>
      </c>
      <c r="C282" s="82" t="s">
        <v>623</v>
      </c>
      <c r="D282" s="76" t="s">
        <v>507</v>
      </c>
      <c r="E282" s="76" t="s">
        <v>508</v>
      </c>
      <c r="F282" s="77" t="s">
        <v>531</v>
      </c>
      <c r="G282" s="76" t="s">
        <v>371</v>
      </c>
      <c r="H282" s="76" t="s">
        <v>199</v>
      </c>
      <c r="I282" s="76"/>
      <c r="J282" s="83" t="n">
        <v>14</v>
      </c>
      <c r="K282" s="75" t="s">
        <v>496</v>
      </c>
    </row>
    <row r="283" s="75" customFormat="true" ht="23.85" hidden="true" customHeight="false" outlineLevel="0" collapsed="false">
      <c r="A283" s="75" t="s">
        <v>95</v>
      </c>
      <c r="B283" s="81" t="s">
        <v>622</v>
      </c>
      <c r="C283" s="82" t="s">
        <v>623</v>
      </c>
      <c r="D283" s="75" t="s">
        <v>509</v>
      </c>
      <c r="E283" s="75" t="s">
        <v>510</v>
      </c>
      <c r="F283" s="77" t="s">
        <v>531</v>
      </c>
      <c r="G283" s="75" t="s">
        <v>397</v>
      </c>
      <c r="H283" s="75" t="s">
        <v>540</v>
      </c>
      <c r="I283" s="79" t="s">
        <v>541</v>
      </c>
      <c r="J283" s="78" t="n">
        <v>14</v>
      </c>
      <c r="K283" s="75" t="s">
        <v>496</v>
      </c>
    </row>
    <row r="284" s="75" customFormat="true" ht="23.85" hidden="true" customHeight="false" outlineLevel="0" collapsed="false">
      <c r="A284" s="75" t="s">
        <v>95</v>
      </c>
      <c r="B284" s="81" t="s">
        <v>622</v>
      </c>
      <c r="C284" s="82" t="s">
        <v>623</v>
      </c>
      <c r="D284" s="75" t="s">
        <v>513</v>
      </c>
      <c r="E284" s="75" t="s">
        <v>514</v>
      </c>
      <c r="F284" s="77" t="s">
        <v>531</v>
      </c>
      <c r="G284" s="75" t="s">
        <v>397</v>
      </c>
      <c r="H284" s="75" t="s">
        <v>542</v>
      </c>
      <c r="I284" s="75" t="s">
        <v>543</v>
      </c>
      <c r="J284" s="78" t="n">
        <v>14</v>
      </c>
      <c r="K284" s="75" t="s">
        <v>496</v>
      </c>
    </row>
    <row r="285" s="75" customFormat="true" ht="23.85" hidden="true" customHeight="false" outlineLevel="0" collapsed="false">
      <c r="A285" s="75" t="s">
        <v>95</v>
      </c>
      <c r="B285" s="81" t="s">
        <v>622</v>
      </c>
      <c r="C285" s="82" t="s">
        <v>623</v>
      </c>
      <c r="D285" s="75" t="s">
        <v>517</v>
      </c>
      <c r="E285" s="75" t="s">
        <v>518</v>
      </c>
      <c r="F285" s="77" t="s">
        <v>531</v>
      </c>
      <c r="G285" s="75" t="s">
        <v>397</v>
      </c>
      <c r="H285" s="75" t="s">
        <v>544</v>
      </c>
      <c r="I285" s="75" t="s">
        <v>545</v>
      </c>
      <c r="J285" s="78" t="n">
        <v>14</v>
      </c>
      <c r="K285" s="75" t="s">
        <v>496</v>
      </c>
    </row>
    <row r="286" s="75" customFormat="true" ht="12.75" hidden="true" customHeight="false" outlineLevel="0" collapsed="false">
      <c r="A286" s="75" t="s">
        <v>95</v>
      </c>
      <c r="B286" s="81" t="s">
        <v>622</v>
      </c>
      <c r="C286" s="82" t="s">
        <v>623</v>
      </c>
      <c r="D286" s="76" t="s">
        <v>524</v>
      </c>
      <c r="E286" s="76" t="s">
        <v>525</v>
      </c>
      <c r="F286" s="77" t="s">
        <v>531</v>
      </c>
      <c r="G286" s="76" t="s">
        <v>371</v>
      </c>
      <c r="H286" s="76" t="s">
        <v>199</v>
      </c>
      <c r="I286" s="76"/>
      <c r="J286" s="83" t="n">
        <v>14</v>
      </c>
      <c r="K286" s="75" t="s">
        <v>496</v>
      </c>
    </row>
    <row r="287" s="75" customFormat="true" ht="12.75" hidden="true" customHeight="false" outlineLevel="0" collapsed="false">
      <c r="A287" s="75" t="s">
        <v>95</v>
      </c>
      <c r="B287" s="81" t="s">
        <v>622</v>
      </c>
      <c r="C287" s="82" t="s">
        <v>623</v>
      </c>
      <c r="D287" s="76" t="s">
        <v>520</v>
      </c>
      <c r="E287" s="76" t="s">
        <v>521</v>
      </c>
      <c r="F287" s="77" t="s">
        <v>531</v>
      </c>
      <c r="G287" s="76" t="s">
        <v>371</v>
      </c>
      <c r="H287" s="76" t="s">
        <v>199</v>
      </c>
      <c r="I287" s="76"/>
      <c r="J287" s="83" t="n">
        <v>14</v>
      </c>
      <c r="K287" s="75" t="s">
        <v>496</v>
      </c>
    </row>
    <row r="288" s="75" customFormat="true" ht="12.75" hidden="true" customHeight="false" outlineLevel="0" collapsed="false">
      <c r="A288" s="75" t="s">
        <v>95</v>
      </c>
      <c r="B288" s="81" t="s">
        <v>622</v>
      </c>
      <c r="C288" s="82" t="s">
        <v>623</v>
      </c>
      <c r="D288" s="76" t="s">
        <v>522</v>
      </c>
      <c r="E288" s="76" t="s">
        <v>523</v>
      </c>
      <c r="F288" s="77" t="s">
        <v>531</v>
      </c>
      <c r="G288" s="76" t="s">
        <v>371</v>
      </c>
      <c r="H288" s="76" t="s">
        <v>199</v>
      </c>
      <c r="I288" s="76"/>
      <c r="J288" s="91" t="n">
        <v>14</v>
      </c>
      <c r="K288" s="75" t="s">
        <v>496</v>
      </c>
    </row>
    <row r="289" s="75" customFormat="true" ht="12.75" hidden="true" customHeight="false" outlineLevel="0" collapsed="false">
      <c r="A289" s="75" t="s">
        <v>162</v>
      </c>
      <c r="B289" s="101" t="s">
        <v>624</v>
      </c>
      <c r="C289" s="75" t="s">
        <v>625</v>
      </c>
      <c r="D289" s="76" t="s">
        <v>487</v>
      </c>
      <c r="E289" s="76" t="s">
        <v>488</v>
      </c>
      <c r="F289" s="87" t="s">
        <v>570</v>
      </c>
      <c r="G289" s="75" t="s">
        <v>371</v>
      </c>
      <c r="H289" s="75" t="s">
        <v>199</v>
      </c>
      <c r="J289" s="78" t="n">
        <v>15</v>
      </c>
      <c r="K289" s="75" t="s">
        <v>496</v>
      </c>
    </row>
    <row r="290" s="75" customFormat="true" ht="46.25" hidden="true" customHeight="false" outlineLevel="0" collapsed="false">
      <c r="A290" s="75" t="s">
        <v>162</v>
      </c>
      <c r="B290" s="101" t="s">
        <v>624</v>
      </c>
      <c r="C290" s="75" t="s">
        <v>625</v>
      </c>
      <c r="D290" s="75" t="s">
        <v>497</v>
      </c>
      <c r="E290" s="75" t="s">
        <v>498</v>
      </c>
      <c r="F290" s="87" t="s">
        <v>570</v>
      </c>
      <c r="G290" s="75" t="s">
        <v>397</v>
      </c>
      <c r="H290" s="75" t="s">
        <v>499</v>
      </c>
      <c r="I290" s="79" t="s">
        <v>571</v>
      </c>
      <c r="J290" s="78" t="n">
        <v>15</v>
      </c>
      <c r="K290" s="75" t="s">
        <v>496</v>
      </c>
    </row>
    <row r="291" s="75" customFormat="true" ht="12.75" hidden="true" customHeight="false" outlineLevel="0" collapsed="false">
      <c r="A291" s="75" t="s">
        <v>162</v>
      </c>
      <c r="B291" s="101" t="s">
        <v>624</v>
      </c>
      <c r="C291" s="75" t="s">
        <v>625</v>
      </c>
      <c r="D291" s="76" t="s">
        <v>452</v>
      </c>
      <c r="E291" s="76" t="s">
        <v>453</v>
      </c>
      <c r="F291" s="87" t="s">
        <v>570</v>
      </c>
      <c r="G291" s="75" t="s">
        <v>371</v>
      </c>
      <c r="H291" s="75" t="s">
        <v>199</v>
      </c>
      <c r="I291" s="103"/>
      <c r="J291" s="78" t="n">
        <v>15</v>
      </c>
      <c r="K291" s="75" t="s">
        <v>496</v>
      </c>
      <c r="L291" s="80"/>
      <c r="M291" s="80"/>
      <c r="N291" s="80"/>
      <c r="O291" s="80"/>
      <c r="P291" s="80"/>
      <c r="Q291" s="80"/>
      <c r="R291" s="80"/>
      <c r="S291" s="80"/>
      <c r="T291" s="80"/>
      <c r="U291" s="80"/>
      <c r="V291" s="80"/>
      <c r="W291" s="80"/>
      <c r="X291" s="80"/>
      <c r="Y291" s="80"/>
    </row>
    <row r="292" s="75" customFormat="true" ht="23.85" hidden="true" customHeight="false" outlineLevel="0" collapsed="false">
      <c r="A292" s="75" t="s">
        <v>162</v>
      </c>
      <c r="B292" s="101" t="s">
        <v>624</v>
      </c>
      <c r="C292" s="75" t="s">
        <v>625</v>
      </c>
      <c r="D292" s="75" t="s">
        <v>536</v>
      </c>
      <c r="E292" s="75" t="s">
        <v>537</v>
      </c>
      <c r="F292" s="87" t="s">
        <v>570</v>
      </c>
      <c r="G292" s="75" t="s">
        <v>371</v>
      </c>
      <c r="H292" s="75" t="s">
        <v>199</v>
      </c>
      <c r="J292" s="78" t="n">
        <v>15</v>
      </c>
      <c r="K292" s="75" t="s">
        <v>496</v>
      </c>
    </row>
    <row r="293" s="75" customFormat="true" ht="23.85" hidden="true" customHeight="false" outlineLevel="0" collapsed="false">
      <c r="A293" s="75" t="s">
        <v>162</v>
      </c>
      <c r="B293" s="101" t="s">
        <v>624</v>
      </c>
      <c r="C293" s="75" t="s">
        <v>625</v>
      </c>
      <c r="D293" s="75" t="s">
        <v>538</v>
      </c>
      <c r="E293" s="76" t="s">
        <v>539</v>
      </c>
      <c r="F293" s="87" t="s">
        <v>570</v>
      </c>
      <c r="G293" s="75" t="s">
        <v>371</v>
      </c>
      <c r="H293" s="75" t="s">
        <v>199</v>
      </c>
      <c r="J293" s="78" t="n">
        <v>15</v>
      </c>
      <c r="K293" s="75" t="s">
        <v>496</v>
      </c>
    </row>
    <row r="294" s="75" customFormat="true" ht="46.25" hidden="true" customHeight="false" outlineLevel="0" collapsed="false">
      <c r="A294" s="75" t="s">
        <v>162</v>
      </c>
      <c r="B294" s="101" t="s">
        <v>624</v>
      </c>
      <c r="C294" s="75" t="s">
        <v>625</v>
      </c>
      <c r="D294" s="75" t="s">
        <v>513</v>
      </c>
      <c r="E294" s="75" t="s">
        <v>514</v>
      </c>
      <c r="F294" s="87" t="s">
        <v>570</v>
      </c>
      <c r="G294" s="75" t="s">
        <v>397</v>
      </c>
      <c r="H294" s="75" t="s">
        <v>515</v>
      </c>
      <c r="I294" s="79" t="s">
        <v>573</v>
      </c>
      <c r="J294" s="78" t="n">
        <v>15</v>
      </c>
      <c r="K294" s="75" t="s">
        <v>496</v>
      </c>
    </row>
    <row r="295" s="75" customFormat="true" ht="35.05" hidden="true" customHeight="false" outlineLevel="0" collapsed="false">
      <c r="A295" s="75" t="s">
        <v>162</v>
      </c>
      <c r="B295" s="101" t="s">
        <v>624</v>
      </c>
      <c r="C295" s="75" t="s">
        <v>625</v>
      </c>
      <c r="D295" s="75" t="s">
        <v>517</v>
      </c>
      <c r="E295" s="75" t="s">
        <v>518</v>
      </c>
      <c r="F295" s="87" t="s">
        <v>570</v>
      </c>
      <c r="G295" s="75" t="s">
        <v>397</v>
      </c>
      <c r="H295" s="75" t="s">
        <v>519</v>
      </c>
      <c r="I295" s="75" t="s">
        <v>574</v>
      </c>
      <c r="J295" s="78" t="n">
        <v>15</v>
      </c>
      <c r="K295" s="75" t="s">
        <v>496</v>
      </c>
    </row>
    <row r="296" s="75" customFormat="true" ht="12.75" hidden="true" customHeight="false" outlineLevel="0" collapsed="false">
      <c r="A296" s="75" t="s">
        <v>162</v>
      </c>
      <c r="B296" s="101" t="s">
        <v>624</v>
      </c>
      <c r="C296" s="75" t="s">
        <v>625</v>
      </c>
      <c r="D296" s="76" t="s">
        <v>524</v>
      </c>
      <c r="E296" s="75" t="s">
        <v>525</v>
      </c>
      <c r="F296" s="87" t="s">
        <v>570</v>
      </c>
      <c r="G296" s="79" t="s">
        <v>371</v>
      </c>
      <c r="H296" s="76" t="s">
        <v>199</v>
      </c>
      <c r="J296" s="78" t="n">
        <v>15</v>
      </c>
      <c r="K296" s="75" t="s">
        <v>496</v>
      </c>
    </row>
    <row r="297" s="75" customFormat="true" ht="12.75" hidden="true" customHeight="false" outlineLevel="0" collapsed="false">
      <c r="A297" s="75" t="s">
        <v>162</v>
      </c>
      <c r="B297" s="101" t="s">
        <v>624</v>
      </c>
      <c r="C297" s="75" t="s">
        <v>625</v>
      </c>
      <c r="D297" s="76" t="s">
        <v>520</v>
      </c>
      <c r="E297" s="76" t="s">
        <v>521</v>
      </c>
      <c r="F297" s="87" t="s">
        <v>570</v>
      </c>
      <c r="G297" s="75" t="s">
        <v>371</v>
      </c>
      <c r="H297" s="75" t="s">
        <v>199</v>
      </c>
      <c r="J297" s="78" t="n">
        <v>15</v>
      </c>
      <c r="K297" s="75" t="s">
        <v>496</v>
      </c>
    </row>
    <row r="298" s="75" customFormat="true" ht="12.75" hidden="true" customHeight="false" outlineLevel="0" collapsed="false">
      <c r="A298" s="75" t="s">
        <v>162</v>
      </c>
      <c r="B298" s="101" t="s">
        <v>624</v>
      </c>
      <c r="C298" s="75" t="s">
        <v>625</v>
      </c>
      <c r="D298" s="76" t="s">
        <v>522</v>
      </c>
      <c r="E298" s="76" t="s">
        <v>523</v>
      </c>
      <c r="F298" s="87" t="s">
        <v>570</v>
      </c>
      <c r="G298" s="75" t="s">
        <v>371</v>
      </c>
      <c r="H298" s="75" t="s">
        <v>199</v>
      </c>
      <c r="J298" s="78" t="n">
        <v>15</v>
      </c>
      <c r="K298" s="75" t="s">
        <v>496</v>
      </c>
    </row>
    <row r="299" s="75" customFormat="true" ht="35.05" hidden="true" customHeight="false" outlineLevel="0" collapsed="false">
      <c r="A299" s="75" t="s">
        <v>162</v>
      </c>
      <c r="B299" s="101" t="s">
        <v>624</v>
      </c>
      <c r="C299" s="75" t="s">
        <v>625</v>
      </c>
      <c r="D299" s="75" t="s">
        <v>501</v>
      </c>
      <c r="E299" s="75" t="s">
        <v>502</v>
      </c>
      <c r="F299" s="87" t="s">
        <v>570</v>
      </c>
      <c r="G299" s="75" t="s">
        <v>397</v>
      </c>
      <c r="H299" s="75" t="s">
        <v>503</v>
      </c>
      <c r="I299" s="75" t="s">
        <v>572</v>
      </c>
      <c r="J299" s="78" t="n">
        <v>15</v>
      </c>
      <c r="K299" s="75" t="s">
        <v>496</v>
      </c>
    </row>
    <row r="300" s="75" customFormat="true" ht="12.75" hidden="true" customHeight="false" outlineLevel="0" collapsed="false">
      <c r="A300" s="75" t="s">
        <v>162</v>
      </c>
      <c r="B300" s="101" t="s">
        <v>624</v>
      </c>
      <c r="C300" s="75" t="s">
        <v>625</v>
      </c>
      <c r="D300" s="76" t="s">
        <v>493</v>
      </c>
      <c r="E300" s="76" t="s">
        <v>494</v>
      </c>
      <c r="F300" s="87" t="s">
        <v>570</v>
      </c>
      <c r="G300" s="75" t="s">
        <v>371</v>
      </c>
      <c r="H300" s="75" t="s">
        <v>199</v>
      </c>
      <c r="J300" s="78" t="n">
        <v>15</v>
      </c>
      <c r="K300" s="75" t="s">
        <v>496</v>
      </c>
    </row>
    <row r="301" s="75" customFormat="true" ht="12.75" hidden="true" customHeight="false" outlineLevel="0" collapsed="false">
      <c r="A301" s="75" t="s">
        <v>162</v>
      </c>
      <c r="B301" s="101" t="s">
        <v>624</v>
      </c>
      <c r="C301" s="75" t="s">
        <v>625</v>
      </c>
      <c r="D301" s="76" t="s">
        <v>505</v>
      </c>
      <c r="E301" s="76" t="s">
        <v>506</v>
      </c>
      <c r="F301" s="87" t="s">
        <v>570</v>
      </c>
      <c r="G301" s="75" t="s">
        <v>371</v>
      </c>
      <c r="H301" s="75" t="s">
        <v>199</v>
      </c>
      <c r="J301" s="78" t="n">
        <v>15</v>
      </c>
      <c r="K301" s="75" t="s">
        <v>496</v>
      </c>
    </row>
    <row r="302" s="75" customFormat="true" ht="12.75" hidden="true" customHeight="false" outlineLevel="0" collapsed="false">
      <c r="A302" s="75" t="s">
        <v>162</v>
      </c>
      <c r="B302" s="101" t="s">
        <v>624</v>
      </c>
      <c r="C302" s="75" t="s">
        <v>625</v>
      </c>
      <c r="D302" s="76" t="s">
        <v>507</v>
      </c>
      <c r="E302" s="76" t="s">
        <v>508</v>
      </c>
      <c r="F302" s="87" t="s">
        <v>570</v>
      </c>
      <c r="G302" s="75" t="s">
        <v>371</v>
      </c>
      <c r="H302" s="75" t="s">
        <v>199</v>
      </c>
      <c r="J302" s="78" t="n">
        <v>15</v>
      </c>
      <c r="K302" s="75" t="s">
        <v>496</v>
      </c>
    </row>
    <row r="303" s="75" customFormat="true" ht="12.75" hidden="true" customHeight="false" outlineLevel="0" collapsed="false">
      <c r="A303" s="75" t="s">
        <v>162</v>
      </c>
      <c r="B303" s="101" t="s">
        <v>624</v>
      </c>
      <c r="C303" s="75" t="s">
        <v>625</v>
      </c>
      <c r="D303" s="76" t="s">
        <v>509</v>
      </c>
      <c r="E303" s="76" t="s">
        <v>510</v>
      </c>
      <c r="F303" s="87" t="s">
        <v>570</v>
      </c>
      <c r="G303" s="75" t="s">
        <v>397</v>
      </c>
      <c r="H303" s="75" t="s">
        <v>540</v>
      </c>
      <c r="I303" s="79" t="s">
        <v>541</v>
      </c>
      <c r="J303" s="78" t="n">
        <v>15</v>
      </c>
      <c r="K303" s="75" t="s">
        <v>496</v>
      </c>
    </row>
    <row r="304" s="75" customFormat="true" ht="12.75" hidden="true" customHeight="false" outlineLevel="0" collapsed="false">
      <c r="A304" s="75" t="s">
        <v>86</v>
      </c>
      <c r="B304" s="81" t="s">
        <v>626</v>
      </c>
      <c r="C304" s="82" t="s">
        <v>627</v>
      </c>
      <c r="D304" s="76" t="s">
        <v>493</v>
      </c>
      <c r="E304" s="76" t="s">
        <v>494</v>
      </c>
      <c r="F304" s="77" t="s">
        <v>531</v>
      </c>
      <c r="G304" s="76" t="s">
        <v>371</v>
      </c>
      <c r="H304" s="76" t="s">
        <v>199</v>
      </c>
      <c r="I304" s="76"/>
      <c r="J304" s="83" t="n">
        <v>14</v>
      </c>
      <c r="K304" s="75" t="s">
        <v>496</v>
      </c>
    </row>
    <row r="305" s="75" customFormat="true" ht="12.75" hidden="true" customHeight="false" outlineLevel="0" collapsed="false">
      <c r="A305" s="75" t="s">
        <v>86</v>
      </c>
      <c r="B305" s="81" t="s">
        <v>626</v>
      </c>
      <c r="C305" s="82" t="s">
        <v>627</v>
      </c>
      <c r="D305" s="76" t="s">
        <v>487</v>
      </c>
      <c r="E305" s="76" t="s">
        <v>488</v>
      </c>
      <c r="F305" s="77" t="s">
        <v>531</v>
      </c>
      <c r="G305" s="76" t="s">
        <v>371</v>
      </c>
      <c r="H305" s="76" t="s">
        <v>199</v>
      </c>
      <c r="I305" s="76"/>
      <c r="J305" s="83" t="n">
        <v>14</v>
      </c>
      <c r="K305" s="75" t="s">
        <v>496</v>
      </c>
    </row>
    <row r="306" s="75" customFormat="true" ht="23.85" hidden="true" customHeight="false" outlineLevel="0" collapsed="false">
      <c r="A306" s="75" t="s">
        <v>86</v>
      </c>
      <c r="B306" s="81" t="s">
        <v>626</v>
      </c>
      <c r="C306" s="82" t="s">
        <v>627</v>
      </c>
      <c r="D306" s="75" t="s">
        <v>497</v>
      </c>
      <c r="E306" s="75" t="s">
        <v>498</v>
      </c>
      <c r="F306" s="77" t="s">
        <v>531</v>
      </c>
      <c r="G306" s="75" t="s">
        <v>397</v>
      </c>
      <c r="H306" s="75" t="s">
        <v>532</v>
      </c>
      <c r="I306" s="75" t="s">
        <v>533</v>
      </c>
      <c r="J306" s="78" t="n">
        <v>14</v>
      </c>
      <c r="K306" s="75" t="s">
        <v>496</v>
      </c>
    </row>
    <row r="307" s="75" customFormat="true" ht="23.85" hidden="true" customHeight="false" outlineLevel="0" collapsed="false">
      <c r="A307" s="75" t="s">
        <v>86</v>
      </c>
      <c r="B307" s="81" t="s">
        <v>626</v>
      </c>
      <c r="C307" s="82" t="s">
        <v>627</v>
      </c>
      <c r="D307" s="75" t="s">
        <v>501</v>
      </c>
      <c r="E307" s="75" t="s">
        <v>502</v>
      </c>
      <c r="F307" s="77" t="s">
        <v>531</v>
      </c>
      <c r="G307" s="75" t="s">
        <v>397</v>
      </c>
      <c r="H307" s="75" t="s">
        <v>534</v>
      </c>
      <c r="I307" s="75" t="s">
        <v>535</v>
      </c>
      <c r="J307" s="78" t="n">
        <v>14</v>
      </c>
      <c r="K307" s="75" t="s">
        <v>496</v>
      </c>
    </row>
    <row r="308" s="75" customFormat="true" ht="12.75" hidden="true" customHeight="false" outlineLevel="0" collapsed="false">
      <c r="A308" s="75" t="s">
        <v>86</v>
      </c>
      <c r="B308" s="81" t="s">
        <v>626</v>
      </c>
      <c r="C308" s="82" t="s">
        <v>627</v>
      </c>
      <c r="D308" s="76" t="s">
        <v>452</v>
      </c>
      <c r="E308" s="76" t="s">
        <v>453</v>
      </c>
      <c r="F308" s="77" t="s">
        <v>531</v>
      </c>
      <c r="G308" s="76" t="s">
        <v>371</v>
      </c>
      <c r="H308" s="76" t="s">
        <v>199</v>
      </c>
      <c r="I308" s="76"/>
      <c r="J308" s="83" t="n">
        <v>14</v>
      </c>
      <c r="K308" s="75" t="s">
        <v>496</v>
      </c>
    </row>
    <row r="309" s="75" customFormat="true" ht="23.85" hidden="true" customHeight="false" outlineLevel="0" collapsed="false">
      <c r="A309" s="75" t="s">
        <v>86</v>
      </c>
      <c r="B309" s="81" t="s">
        <v>626</v>
      </c>
      <c r="C309" s="82" t="s">
        <v>627</v>
      </c>
      <c r="D309" s="75" t="s">
        <v>536</v>
      </c>
      <c r="E309" s="75" t="s">
        <v>537</v>
      </c>
      <c r="F309" s="77" t="s">
        <v>531</v>
      </c>
      <c r="G309" s="75" t="s">
        <v>371</v>
      </c>
      <c r="H309" s="76" t="s">
        <v>199</v>
      </c>
      <c r="I309" s="76"/>
      <c r="J309" s="83" t="n">
        <v>14</v>
      </c>
      <c r="K309" s="75" t="s">
        <v>496</v>
      </c>
    </row>
    <row r="310" s="75" customFormat="true" ht="12.75" hidden="true" customHeight="false" outlineLevel="0" collapsed="false">
      <c r="A310" s="75" t="s">
        <v>86</v>
      </c>
      <c r="B310" s="81" t="s">
        <v>626</v>
      </c>
      <c r="C310" s="82" t="s">
        <v>627</v>
      </c>
      <c r="D310" s="76" t="s">
        <v>538</v>
      </c>
      <c r="E310" s="76" t="s">
        <v>539</v>
      </c>
      <c r="F310" s="77" t="s">
        <v>531</v>
      </c>
      <c r="G310" s="76" t="s">
        <v>371</v>
      </c>
      <c r="H310" s="76" t="s">
        <v>199</v>
      </c>
      <c r="I310" s="76"/>
      <c r="J310" s="91" t="n">
        <v>14</v>
      </c>
      <c r="K310" s="75" t="s">
        <v>496</v>
      </c>
    </row>
    <row r="311" s="75" customFormat="true" ht="12.75" hidden="true" customHeight="false" outlineLevel="0" collapsed="false">
      <c r="A311" s="75" t="s">
        <v>86</v>
      </c>
      <c r="B311" s="81" t="s">
        <v>626</v>
      </c>
      <c r="C311" s="82" t="s">
        <v>627</v>
      </c>
      <c r="D311" s="76" t="s">
        <v>505</v>
      </c>
      <c r="E311" s="76" t="s">
        <v>506</v>
      </c>
      <c r="F311" s="77" t="s">
        <v>531</v>
      </c>
      <c r="G311" s="76" t="s">
        <v>371</v>
      </c>
      <c r="H311" s="76" t="s">
        <v>199</v>
      </c>
      <c r="I311" s="76"/>
      <c r="J311" s="83" t="n">
        <v>14</v>
      </c>
      <c r="K311" s="75" t="s">
        <v>496</v>
      </c>
    </row>
    <row r="312" s="75" customFormat="true" ht="12.75" hidden="true" customHeight="false" outlineLevel="0" collapsed="false">
      <c r="A312" s="75" t="s">
        <v>86</v>
      </c>
      <c r="B312" s="81" t="s">
        <v>626</v>
      </c>
      <c r="C312" s="82" t="s">
        <v>627</v>
      </c>
      <c r="D312" s="76" t="s">
        <v>507</v>
      </c>
      <c r="E312" s="76" t="s">
        <v>508</v>
      </c>
      <c r="F312" s="77" t="s">
        <v>531</v>
      </c>
      <c r="G312" s="76" t="s">
        <v>371</v>
      </c>
      <c r="H312" s="76" t="s">
        <v>199</v>
      </c>
      <c r="I312" s="76"/>
      <c r="J312" s="83" t="n">
        <v>14</v>
      </c>
      <c r="K312" s="75" t="s">
        <v>496</v>
      </c>
    </row>
    <row r="313" s="75" customFormat="true" ht="23.85" hidden="true" customHeight="false" outlineLevel="0" collapsed="false">
      <c r="A313" s="75" t="s">
        <v>86</v>
      </c>
      <c r="B313" s="81" t="s">
        <v>626</v>
      </c>
      <c r="C313" s="82" t="s">
        <v>627</v>
      </c>
      <c r="D313" s="75" t="s">
        <v>509</v>
      </c>
      <c r="E313" s="75" t="s">
        <v>510</v>
      </c>
      <c r="F313" s="77" t="s">
        <v>531</v>
      </c>
      <c r="G313" s="75" t="s">
        <v>397</v>
      </c>
      <c r="H313" s="75" t="s">
        <v>540</v>
      </c>
      <c r="I313" s="79" t="s">
        <v>541</v>
      </c>
      <c r="J313" s="78" t="n">
        <v>14</v>
      </c>
      <c r="K313" s="75" t="s">
        <v>496</v>
      </c>
    </row>
    <row r="314" s="75" customFormat="true" ht="23.85" hidden="true" customHeight="false" outlineLevel="0" collapsed="false">
      <c r="A314" s="75" t="s">
        <v>86</v>
      </c>
      <c r="B314" s="81" t="s">
        <v>626</v>
      </c>
      <c r="C314" s="82" t="s">
        <v>627</v>
      </c>
      <c r="D314" s="75" t="s">
        <v>513</v>
      </c>
      <c r="E314" s="75" t="s">
        <v>514</v>
      </c>
      <c r="F314" s="77" t="s">
        <v>531</v>
      </c>
      <c r="G314" s="75" t="s">
        <v>397</v>
      </c>
      <c r="H314" s="75" t="s">
        <v>542</v>
      </c>
      <c r="I314" s="75" t="s">
        <v>543</v>
      </c>
      <c r="J314" s="78" t="n">
        <v>14</v>
      </c>
      <c r="K314" s="75" t="s">
        <v>496</v>
      </c>
    </row>
    <row r="315" s="75" customFormat="true" ht="23.85" hidden="true" customHeight="false" outlineLevel="0" collapsed="false">
      <c r="A315" s="75" t="s">
        <v>86</v>
      </c>
      <c r="B315" s="81" t="s">
        <v>626</v>
      </c>
      <c r="C315" s="82" t="s">
        <v>627</v>
      </c>
      <c r="D315" s="75" t="s">
        <v>517</v>
      </c>
      <c r="E315" s="75" t="s">
        <v>518</v>
      </c>
      <c r="F315" s="77" t="s">
        <v>531</v>
      </c>
      <c r="G315" s="75" t="s">
        <v>397</v>
      </c>
      <c r="H315" s="75" t="s">
        <v>544</v>
      </c>
      <c r="I315" s="75" t="s">
        <v>545</v>
      </c>
      <c r="J315" s="78" t="n">
        <v>14</v>
      </c>
      <c r="K315" s="75" t="s">
        <v>496</v>
      </c>
    </row>
    <row r="316" s="75" customFormat="true" ht="12.75" hidden="true" customHeight="false" outlineLevel="0" collapsed="false">
      <c r="A316" s="75" t="s">
        <v>86</v>
      </c>
      <c r="B316" s="81" t="s">
        <v>626</v>
      </c>
      <c r="C316" s="82" t="s">
        <v>627</v>
      </c>
      <c r="D316" s="76" t="s">
        <v>524</v>
      </c>
      <c r="E316" s="76" t="s">
        <v>525</v>
      </c>
      <c r="F316" s="77" t="s">
        <v>531</v>
      </c>
      <c r="G316" s="76" t="s">
        <v>371</v>
      </c>
      <c r="H316" s="76" t="s">
        <v>199</v>
      </c>
      <c r="I316" s="76"/>
      <c r="J316" s="83" t="n">
        <v>14</v>
      </c>
      <c r="K316" s="75" t="s">
        <v>496</v>
      </c>
    </row>
    <row r="317" s="75" customFormat="true" ht="12.75" hidden="true" customHeight="false" outlineLevel="0" collapsed="false">
      <c r="A317" s="75" t="s">
        <v>86</v>
      </c>
      <c r="B317" s="81" t="s">
        <v>626</v>
      </c>
      <c r="C317" s="82" t="s">
        <v>627</v>
      </c>
      <c r="D317" s="76" t="s">
        <v>520</v>
      </c>
      <c r="E317" s="76" t="s">
        <v>521</v>
      </c>
      <c r="F317" s="77" t="s">
        <v>531</v>
      </c>
      <c r="G317" s="76" t="s">
        <v>371</v>
      </c>
      <c r="H317" s="76" t="s">
        <v>199</v>
      </c>
      <c r="I317" s="76"/>
      <c r="J317" s="83" t="n">
        <v>14</v>
      </c>
      <c r="K317" s="75" t="s">
        <v>496</v>
      </c>
    </row>
    <row r="318" s="75" customFormat="true" ht="12.75" hidden="true" customHeight="false" outlineLevel="0" collapsed="false">
      <c r="A318" s="75" t="s">
        <v>86</v>
      </c>
      <c r="B318" s="81" t="s">
        <v>626</v>
      </c>
      <c r="C318" s="82" t="s">
        <v>627</v>
      </c>
      <c r="D318" s="76" t="s">
        <v>522</v>
      </c>
      <c r="E318" s="76" t="s">
        <v>523</v>
      </c>
      <c r="F318" s="77" t="s">
        <v>531</v>
      </c>
      <c r="G318" s="76" t="s">
        <v>371</v>
      </c>
      <c r="H318" s="76" t="s">
        <v>199</v>
      </c>
      <c r="I318" s="76"/>
      <c r="J318" s="91" t="n">
        <v>14</v>
      </c>
      <c r="K318" s="75" t="s">
        <v>496</v>
      </c>
    </row>
    <row r="319" s="75" customFormat="true" ht="23.85" hidden="true" customHeight="false" outlineLevel="0" collapsed="false">
      <c r="A319" s="75" t="s">
        <v>252</v>
      </c>
      <c r="B319" s="75" t="s">
        <v>628</v>
      </c>
      <c r="C319" s="75" t="s">
        <v>629</v>
      </c>
      <c r="D319" s="76" t="s">
        <v>487</v>
      </c>
      <c r="E319" s="76" t="s">
        <v>488</v>
      </c>
      <c r="F319" s="77" t="s">
        <v>489</v>
      </c>
      <c r="G319" s="75" t="s">
        <v>397</v>
      </c>
      <c r="H319" s="75" t="s">
        <v>490</v>
      </c>
      <c r="I319" s="75" t="s">
        <v>491</v>
      </c>
      <c r="J319" s="78" t="s">
        <v>199</v>
      </c>
      <c r="K319" s="75" t="s">
        <v>492</v>
      </c>
    </row>
    <row r="320" s="75" customFormat="true" ht="12.75" hidden="true" customHeight="false" outlineLevel="0" collapsed="false">
      <c r="A320" s="75" t="s">
        <v>252</v>
      </c>
      <c r="B320" s="75" t="s">
        <v>628</v>
      </c>
      <c r="C320" s="75" t="s">
        <v>629</v>
      </c>
      <c r="D320" s="76" t="s">
        <v>493</v>
      </c>
      <c r="E320" s="76" t="s">
        <v>494</v>
      </c>
      <c r="F320" s="77" t="s">
        <v>495</v>
      </c>
      <c r="G320" s="75" t="s">
        <v>371</v>
      </c>
      <c r="H320" s="75" t="s">
        <v>199</v>
      </c>
      <c r="J320" s="78" t="n">
        <v>15</v>
      </c>
      <c r="K320" s="75" t="s">
        <v>496</v>
      </c>
    </row>
    <row r="321" s="75" customFormat="true" ht="23.85" hidden="true" customHeight="false" outlineLevel="0" collapsed="false">
      <c r="A321" s="75" t="s">
        <v>252</v>
      </c>
      <c r="B321" s="75" t="s">
        <v>628</v>
      </c>
      <c r="C321" s="75" t="s">
        <v>629</v>
      </c>
      <c r="D321" s="75" t="s">
        <v>497</v>
      </c>
      <c r="E321" s="75" t="s">
        <v>498</v>
      </c>
      <c r="F321" s="77" t="s">
        <v>495</v>
      </c>
      <c r="G321" s="75" t="s">
        <v>397</v>
      </c>
      <c r="H321" s="75" t="s">
        <v>499</v>
      </c>
      <c r="I321" s="79" t="s">
        <v>500</v>
      </c>
      <c r="J321" s="78" t="n">
        <v>15</v>
      </c>
      <c r="K321" s="75" t="s">
        <v>496</v>
      </c>
    </row>
    <row r="322" s="75" customFormat="true" ht="23.85" hidden="true" customHeight="false" outlineLevel="0" collapsed="false">
      <c r="A322" s="75" t="s">
        <v>252</v>
      </c>
      <c r="B322" s="75" t="s">
        <v>628</v>
      </c>
      <c r="C322" s="75" t="s">
        <v>629</v>
      </c>
      <c r="D322" s="75" t="s">
        <v>501</v>
      </c>
      <c r="E322" s="75" t="s">
        <v>502</v>
      </c>
      <c r="F322" s="77" t="s">
        <v>495</v>
      </c>
      <c r="G322" s="75" t="s">
        <v>397</v>
      </c>
      <c r="H322" s="75" t="s">
        <v>503</v>
      </c>
      <c r="I322" s="75" t="s">
        <v>504</v>
      </c>
      <c r="J322" s="78" t="n">
        <v>15</v>
      </c>
      <c r="K322" s="75" t="s">
        <v>496</v>
      </c>
    </row>
    <row r="323" s="75" customFormat="true" ht="12.75" hidden="true" customHeight="false" outlineLevel="0" collapsed="false">
      <c r="A323" s="75" t="s">
        <v>252</v>
      </c>
      <c r="B323" s="75" t="s">
        <v>628</v>
      </c>
      <c r="C323" s="75" t="s">
        <v>629</v>
      </c>
      <c r="D323" s="76" t="s">
        <v>452</v>
      </c>
      <c r="E323" s="76" t="s">
        <v>453</v>
      </c>
      <c r="F323" s="77" t="s">
        <v>495</v>
      </c>
      <c r="G323" s="75" t="s">
        <v>371</v>
      </c>
      <c r="H323" s="75" t="s">
        <v>199</v>
      </c>
      <c r="I323" s="103"/>
      <c r="J323" s="78" t="n">
        <v>15</v>
      </c>
      <c r="K323" s="75" t="s">
        <v>496</v>
      </c>
      <c r="L323" s="80"/>
      <c r="M323" s="80"/>
      <c r="N323" s="80"/>
      <c r="O323" s="80"/>
      <c r="P323" s="80"/>
      <c r="Q323" s="80"/>
      <c r="R323" s="80"/>
      <c r="S323" s="80"/>
      <c r="T323" s="80"/>
      <c r="U323" s="80"/>
      <c r="V323" s="80"/>
      <c r="W323" s="80"/>
      <c r="X323" s="80"/>
      <c r="Y323" s="80"/>
    </row>
    <row r="324" s="75" customFormat="true" ht="12.75" hidden="true" customHeight="false" outlineLevel="0" collapsed="false">
      <c r="A324" s="75" t="s">
        <v>252</v>
      </c>
      <c r="B324" s="75" t="s">
        <v>628</v>
      </c>
      <c r="C324" s="75" t="s">
        <v>629</v>
      </c>
      <c r="D324" s="76" t="s">
        <v>505</v>
      </c>
      <c r="E324" s="76" t="s">
        <v>506</v>
      </c>
      <c r="F324" s="77" t="s">
        <v>495</v>
      </c>
      <c r="G324" s="75" t="s">
        <v>371</v>
      </c>
      <c r="H324" s="75" t="s">
        <v>199</v>
      </c>
      <c r="J324" s="78" t="n">
        <v>15</v>
      </c>
      <c r="K324" s="75" t="s">
        <v>496</v>
      </c>
    </row>
    <row r="325" s="75" customFormat="true" ht="12.75" hidden="true" customHeight="false" outlineLevel="0" collapsed="false">
      <c r="A325" s="75" t="s">
        <v>252</v>
      </c>
      <c r="B325" s="75" t="s">
        <v>628</v>
      </c>
      <c r="C325" s="75" t="s">
        <v>629</v>
      </c>
      <c r="D325" s="76" t="s">
        <v>507</v>
      </c>
      <c r="E325" s="76" t="s">
        <v>508</v>
      </c>
      <c r="F325" s="77" t="s">
        <v>495</v>
      </c>
      <c r="G325" s="75" t="s">
        <v>371</v>
      </c>
      <c r="H325" s="75" t="s">
        <v>199</v>
      </c>
      <c r="J325" s="78" t="n">
        <v>15</v>
      </c>
      <c r="K325" s="75" t="s">
        <v>496</v>
      </c>
    </row>
    <row r="326" s="75" customFormat="true" ht="23.85" hidden="true" customHeight="false" outlineLevel="0" collapsed="false">
      <c r="A326" s="75" t="s">
        <v>252</v>
      </c>
      <c r="B326" s="75" t="s">
        <v>628</v>
      </c>
      <c r="C326" s="75" t="s">
        <v>629</v>
      </c>
      <c r="D326" s="76" t="s">
        <v>509</v>
      </c>
      <c r="E326" s="76" t="s">
        <v>510</v>
      </c>
      <c r="F326" s="77" t="s">
        <v>495</v>
      </c>
      <c r="G326" s="75" t="s">
        <v>397</v>
      </c>
      <c r="H326" s="75" t="s">
        <v>511</v>
      </c>
      <c r="I326" s="75" t="s">
        <v>512</v>
      </c>
      <c r="J326" s="78" t="n">
        <v>15</v>
      </c>
      <c r="K326" s="75" t="s">
        <v>496</v>
      </c>
    </row>
    <row r="327" s="75" customFormat="true" ht="23.85" hidden="true" customHeight="false" outlineLevel="0" collapsed="false">
      <c r="A327" s="75" t="s">
        <v>252</v>
      </c>
      <c r="B327" s="75" t="s">
        <v>628</v>
      </c>
      <c r="C327" s="75" t="s">
        <v>629</v>
      </c>
      <c r="D327" s="75" t="s">
        <v>513</v>
      </c>
      <c r="E327" s="75" t="s">
        <v>514</v>
      </c>
      <c r="F327" s="77" t="s">
        <v>495</v>
      </c>
      <c r="G327" s="75" t="s">
        <v>397</v>
      </c>
      <c r="H327" s="75" t="s">
        <v>515</v>
      </c>
      <c r="I327" s="75" t="s">
        <v>516</v>
      </c>
      <c r="J327" s="78" t="n">
        <v>15</v>
      </c>
      <c r="K327" s="75" t="s">
        <v>496</v>
      </c>
    </row>
    <row r="328" s="75" customFormat="true" ht="23.85" hidden="true" customHeight="false" outlineLevel="0" collapsed="false">
      <c r="A328" s="75" t="s">
        <v>252</v>
      </c>
      <c r="B328" s="75" t="s">
        <v>628</v>
      </c>
      <c r="C328" s="75" t="s">
        <v>629</v>
      </c>
      <c r="D328" s="75" t="s">
        <v>517</v>
      </c>
      <c r="E328" s="75" t="s">
        <v>518</v>
      </c>
      <c r="F328" s="77" t="s">
        <v>495</v>
      </c>
      <c r="G328" s="75" t="s">
        <v>397</v>
      </c>
      <c r="H328" s="75" t="s">
        <v>519</v>
      </c>
      <c r="I328" s="75" t="s">
        <v>504</v>
      </c>
      <c r="J328" s="78" t="n">
        <v>15</v>
      </c>
      <c r="K328" s="75" t="s">
        <v>496</v>
      </c>
    </row>
    <row r="329" s="75" customFormat="true" ht="12.75" hidden="true" customHeight="false" outlineLevel="0" collapsed="false">
      <c r="A329" s="75" t="s">
        <v>252</v>
      </c>
      <c r="B329" s="75" t="s">
        <v>628</v>
      </c>
      <c r="C329" s="75" t="s">
        <v>629</v>
      </c>
      <c r="D329" s="76" t="s">
        <v>520</v>
      </c>
      <c r="E329" s="76" t="s">
        <v>521</v>
      </c>
      <c r="F329" s="77" t="s">
        <v>495</v>
      </c>
      <c r="G329" s="75" t="s">
        <v>371</v>
      </c>
      <c r="H329" s="75" t="s">
        <v>199</v>
      </c>
      <c r="J329" s="78" t="n">
        <v>15</v>
      </c>
      <c r="K329" s="75" t="s">
        <v>496</v>
      </c>
    </row>
    <row r="330" s="75" customFormat="true" ht="12.75" hidden="true" customHeight="false" outlineLevel="0" collapsed="false">
      <c r="A330" s="75" t="s">
        <v>252</v>
      </c>
      <c r="B330" s="75" t="s">
        <v>628</v>
      </c>
      <c r="C330" s="75" t="s">
        <v>629</v>
      </c>
      <c r="D330" s="76" t="s">
        <v>522</v>
      </c>
      <c r="E330" s="76" t="s">
        <v>523</v>
      </c>
      <c r="F330" s="77" t="s">
        <v>495</v>
      </c>
      <c r="G330" s="75" t="s">
        <v>371</v>
      </c>
      <c r="H330" s="75" t="s">
        <v>199</v>
      </c>
      <c r="J330" s="78" t="n">
        <v>15</v>
      </c>
      <c r="K330" s="75" t="s">
        <v>496</v>
      </c>
    </row>
    <row r="331" s="75" customFormat="true" ht="23.85" hidden="true" customHeight="false" outlineLevel="0" collapsed="false">
      <c r="A331" s="75" t="s">
        <v>252</v>
      </c>
      <c r="B331" s="75" t="s">
        <v>628</v>
      </c>
      <c r="C331" s="75" t="s">
        <v>629</v>
      </c>
      <c r="D331" s="76" t="s">
        <v>524</v>
      </c>
      <c r="E331" s="75" t="s">
        <v>525</v>
      </c>
      <c r="F331" s="77" t="s">
        <v>526</v>
      </c>
      <c r="G331" s="75" t="s">
        <v>397</v>
      </c>
      <c r="H331" s="75" t="s">
        <v>527</v>
      </c>
      <c r="I331" s="75" t="s">
        <v>528</v>
      </c>
      <c r="J331" s="78" t="n">
        <v>15</v>
      </c>
      <c r="K331" s="75" t="s">
        <v>496</v>
      </c>
    </row>
    <row r="332" s="75" customFormat="true" ht="12.75" hidden="true" customHeight="false" outlineLevel="0" collapsed="false">
      <c r="A332" s="75" t="s">
        <v>630</v>
      </c>
      <c r="B332" s="81" t="s">
        <v>631</v>
      </c>
      <c r="C332" s="82" t="s">
        <v>632</v>
      </c>
      <c r="D332" s="76" t="s">
        <v>493</v>
      </c>
      <c r="E332" s="76" t="s">
        <v>494</v>
      </c>
      <c r="F332" s="77" t="s">
        <v>531</v>
      </c>
      <c r="G332" s="76" t="s">
        <v>371</v>
      </c>
      <c r="H332" s="76" t="s">
        <v>199</v>
      </c>
      <c r="I332" s="76"/>
      <c r="J332" s="83" t="n">
        <v>14</v>
      </c>
      <c r="K332" s="75" t="s">
        <v>496</v>
      </c>
    </row>
    <row r="333" s="75" customFormat="true" ht="12.75" hidden="true" customHeight="false" outlineLevel="0" collapsed="false">
      <c r="A333" s="75" t="s">
        <v>630</v>
      </c>
      <c r="B333" s="81" t="s">
        <v>631</v>
      </c>
      <c r="C333" s="82" t="s">
        <v>632</v>
      </c>
      <c r="D333" s="76" t="s">
        <v>487</v>
      </c>
      <c r="E333" s="76" t="s">
        <v>488</v>
      </c>
      <c r="F333" s="77" t="s">
        <v>531</v>
      </c>
      <c r="G333" s="76" t="s">
        <v>371</v>
      </c>
      <c r="H333" s="76" t="s">
        <v>199</v>
      </c>
      <c r="I333" s="76"/>
      <c r="J333" s="83" t="n">
        <v>14</v>
      </c>
      <c r="K333" s="75" t="s">
        <v>496</v>
      </c>
    </row>
    <row r="334" s="75" customFormat="true" ht="23.85" hidden="true" customHeight="false" outlineLevel="0" collapsed="false">
      <c r="A334" s="75" t="s">
        <v>630</v>
      </c>
      <c r="B334" s="81" t="s">
        <v>631</v>
      </c>
      <c r="C334" s="82" t="s">
        <v>632</v>
      </c>
      <c r="D334" s="75" t="s">
        <v>497</v>
      </c>
      <c r="E334" s="75" t="s">
        <v>498</v>
      </c>
      <c r="F334" s="77" t="s">
        <v>531</v>
      </c>
      <c r="G334" s="75" t="s">
        <v>397</v>
      </c>
      <c r="H334" s="75" t="s">
        <v>532</v>
      </c>
      <c r="I334" s="75" t="s">
        <v>533</v>
      </c>
      <c r="J334" s="78" t="n">
        <v>14</v>
      </c>
      <c r="K334" s="75" t="s">
        <v>496</v>
      </c>
    </row>
    <row r="335" s="75" customFormat="true" ht="23.85" hidden="true" customHeight="false" outlineLevel="0" collapsed="false">
      <c r="A335" s="75" t="s">
        <v>630</v>
      </c>
      <c r="B335" s="81" t="s">
        <v>631</v>
      </c>
      <c r="C335" s="82" t="s">
        <v>632</v>
      </c>
      <c r="D335" s="75" t="s">
        <v>501</v>
      </c>
      <c r="E335" s="75" t="s">
        <v>502</v>
      </c>
      <c r="F335" s="77" t="s">
        <v>531</v>
      </c>
      <c r="G335" s="75" t="s">
        <v>397</v>
      </c>
      <c r="H335" s="75" t="s">
        <v>534</v>
      </c>
      <c r="I335" s="75" t="s">
        <v>535</v>
      </c>
      <c r="J335" s="78" t="n">
        <v>14</v>
      </c>
      <c r="K335" s="75" t="s">
        <v>496</v>
      </c>
    </row>
    <row r="336" s="75" customFormat="true" ht="12.75" hidden="true" customHeight="false" outlineLevel="0" collapsed="false">
      <c r="A336" s="75" t="s">
        <v>630</v>
      </c>
      <c r="B336" s="81" t="s">
        <v>631</v>
      </c>
      <c r="C336" s="82" t="s">
        <v>632</v>
      </c>
      <c r="D336" s="76" t="s">
        <v>452</v>
      </c>
      <c r="E336" s="76" t="s">
        <v>453</v>
      </c>
      <c r="F336" s="77" t="s">
        <v>531</v>
      </c>
      <c r="G336" s="76" t="s">
        <v>371</v>
      </c>
      <c r="H336" s="76" t="s">
        <v>199</v>
      </c>
      <c r="I336" s="76"/>
      <c r="J336" s="83" t="n">
        <v>14</v>
      </c>
      <c r="K336" s="75" t="s">
        <v>496</v>
      </c>
    </row>
    <row r="337" s="75" customFormat="true" ht="23.85" hidden="true" customHeight="false" outlineLevel="0" collapsed="false">
      <c r="A337" s="75" t="s">
        <v>630</v>
      </c>
      <c r="B337" s="81" t="s">
        <v>631</v>
      </c>
      <c r="C337" s="82" t="s">
        <v>632</v>
      </c>
      <c r="D337" s="75" t="s">
        <v>536</v>
      </c>
      <c r="E337" s="75" t="s">
        <v>537</v>
      </c>
      <c r="F337" s="77" t="s">
        <v>531</v>
      </c>
      <c r="G337" s="75" t="s">
        <v>371</v>
      </c>
      <c r="H337" s="76" t="s">
        <v>199</v>
      </c>
      <c r="I337" s="76"/>
      <c r="J337" s="83" t="n">
        <v>14</v>
      </c>
      <c r="K337" s="75" t="s">
        <v>496</v>
      </c>
    </row>
    <row r="338" s="75" customFormat="true" ht="12.75" hidden="true" customHeight="false" outlineLevel="0" collapsed="false">
      <c r="A338" s="75" t="s">
        <v>630</v>
      </c>
      <c r="B338" s="81" t="s">
        <v>631</v>
      </c>
      <c r="C338" s="82" t="s">
        <v>632</v>
      </c>
      <c r="D338" s="76" t="s">
        <v>538</v>
      </c>
      <c r="E338" s="76" t="s">
        <v>539</v>
      </c>
      <c r="F338" s="77" t="s">
        <v>531</v>
      </c>
      <c r="G338" s="76" t="s">
        <v>371</v>
      </c>
      <c r="H338" s="76" t="s">
        <v>199</v>
      </c>
      <c r="I338" s="76"/>
      <c r="J338" s="83" t="n">
        <v>14</v>
      </c>
      <c r="K338" s="75" t="s">
        <v>496</v>
      </c>
    </row>
    <row r="339" s="75" customFormat="true" ht="12.75" hidden="true" customHeight="false" outlineLevel="0" collapsed="false">
      <c r="A339" s="75" t="s">
        <v>630</v>
      </c>
      <c r="B339" s="81" t="s">
        <v>631</v>
      </c>
      <c r="C339" s="82" t="s">
        <v>632</v>
      </c>
      <c r="D339" s="76" t="s">
        <v>505</v>
      </c>
      <c r="E339" s="76" t="s">
        <v>506</v>
      </c>
      <c r="F339" s="77" t="s">
        <v>531</v>
      </c>
      <c r="G339" s="76" t="s">
        <v>371</v>
      </c>
      <c r="H339" s="76" t="s">
        <v>199</v>
      </c>
      <c r="I339" s="76"/>
      <c r="J339" s="83" t="n">
        <v>14</v>
      </c>
      <c r="K339" s="75" t="s">
        <v>496</v>
      </c>
    </row>
    <row r="340" s="75" customFormat="true" ht="12.75" hidden="true" customHeight="false" outlineLevel="0" collapsed="false">
      <c r="A340" s="75" t="s">
        <v>630</v>
      </c>
      <c r="B340" s="81" t="s">
        <v>631</v>
      </c>
      <c r="C340" s="82" t="s">
        <v>632</v>
      </c>
      <c r="D340" s="76" t="s">
        <v>507</v>
      </c>
      <c r="E340" s="76" t="s">
        <v>508</v>
      </c>
      <c r="F340" s="77" t="s">
        <v>531</v>
      </c>
      <c r="G340" s="76" t="s">
        <v>371</v>
      </c>
      <c r="H340" s="76" t="s">
        <v>199</v>
      </c>
      <c r="I340" s="76"/>
      <c r="J340" s="83" t="n">
        <v>14</v>
      </c>
      <c r="K340" s="75" t="s">
        <v>496</v>
      </c>
    </row>
    <row r="341" s="75" customFormat="true" ht="23.85" hidden="true" customHeight="false" outlineLevel="0" collapsed="false">
      <c r="A341" s="75" t="s">
        <v>630</v>
      </c>
      <c r="B341" s="81" t="s">
        <v>631</v>
      </c>
      <c r="C341" s="82" t="s">
        <v>632</v>
      </c>
      <c r="D341" s="75" t="s">
        <v>509</v>
      </c>
      <c r="E341" s="75" t="s">
        <v>510</v>
      </c>
      <c r="F341" s="77" t="s">
        <v>531</v>
      </c>
      <c r="G341" s="75" t="s">
        <v>397</v>
      </c>
      <c r="H341" s="75" t="s">
        <v>540</v>
      </c>
      <c r="I341" s="79" t="s">
        <v>541</v>
      </c>
      <c r="J341" s="78" t="n">
        <v>14</v>
      </c>
      <c r="K341" s="75" t="s">
        <v>496</v>
      </c>
    </row>
    <row r="342" s="75" customFormat="true" ht="23.85" hidden="true" customHeight="false" outlineLevel="0" collapsed="false">
      <c r="A342" s="75" t="s">
        <v>630</v>
      </c>
      <c r="B342" s="81" t="s">
        <v>631</v>
      </c>
      <c r="C342" s="82" t="s">
        <v>632</v>
      </c>
      <c r="D342" s="75" t="s">
        <v>513</v>
      </c>
      <c r="E342" s="75" t="s">
        <v>514</v>
      </c>
      <c r="F342" s="77" t="s">
        <v>531</v>
      </c>
      <c r="G342" s="75" t="s">
        <v>397</v>
      </c>
      <c r="H342" s="75" t="s">
        <v>542</v>
      </c>
      <c r="I342" s="75" t="s">
        <v>543</v>
      </c>
      <c r="J342" s="78" t="n">
        <v>14</v>
      </c>
      <c r="K342" s="75" t="s">
        <v>496</v>
      </c>
    </row>
    <row r="343" s="75" customFormat="true" ht="23.85" hidden="true" customHeight="false" outlineLevel="0" collapsed="false">
      <c r="A343" s="75" t="s">
        <v>630</v>
      </c>
      <c r="B343" s="81" t="s">
        <v>631</v>
      </c>
      <c r="C343" s="82" t="s">
        <v>632</v>
      </c>
      <c r="D343" s="75" t="s">
        <v>517</v>
      </c>
      <c r="E343" s="75" t="s">
        <v>518</v>
      </c>
      <c r="F343" s="77" t="s">
        <v>531</v>
      </c>
      <c r="G343" s="75" t="s">
        <v>397</v>
      </c>
      <c r="H343" s="75" t="s">
        <v>544</v>
      </c>
      <c r="I343" s="75" t="s">
        <v>545</v>
      </c>
      <c r="J343" s="78" t="n">
        <v>14</v>
      </c>
      <c r="K343" s="75" t="s">
        <v>496</v>
      </c>
    </row>
    <row r="344" s="75" customFormat="true" ht="12.75" hidden="true" customHeight="false" outlineLevel="0" collapsed="false">
      <c r="A344" s="75" t="s">
        <v>630</v>
      </c>
      <c r="B344" s="81" t="s">
        <v>631</v>
      </c>
      <c r="C344" s="82" t="s">
        <v>632</v>
      </c>
      <c r="D344" s="76" t="s">
        <v>524</v>
      </c>
      <c r="E344" s="76" t="s">
        <v>525</v>
      </c>
      <c r="F344" s="77" t="s">
        <v>531</v>
      </c>
      <c r="G344" s="76" t="s">
        <v>371</v>
      </c>
      <c r="H344" s="76" t="s">
        <v>199</v>
      </c>
      <c r="I344" s="76"/>
      <c r="J344" s="83" t="n">
        <v>14</v>
      </c>
      <c r="K344" s="75" t="s">
        <v>496</v>
      </c>
    </row>
    <row r="345" s="75" customFormat="true" ht="12.75" hidden="true" customHeight="false" outlineLevel="0" collapsed="false">
      <c r="A345" s="75" t="s">
        <v>630</v>
      </c>
      <c r="B345" s="81" t="s">
        <v>631</v>
      </c>
      <c r="C345" s="82" t="s">
        <v>632</v>
      </c>
      <c r="D345" s="76" t="s">
        <v>520</v>
      </c>
      <c r="E345" s="76" t="s">
        <v>521</v>
      </c>
      <c r="F345" s="77" t="s">
        <v>531</v>
      </c>
      <c r="G345" s="76" t="s">
        <v>371</v>
      </c>
      <c r="H345" s="76" t="s">
        <v>199</v>
      </c>
      <c r="I345" s="76"/>
      <c r="J345" s="83" t="n">
        <v>14</v>
      </c>
      <c r="K345" s="75" t="s">
        <v>496</v>
      </c>
    </row>
    <row r="346" s="75" customFormat="true" ht="12.75" hidden="true" customHeight="false" outlineLevel="0" collapsed="false">
      <c r="A346" s="75" t="s">
        <v>630</v>
      </c>
      <c r="B346" s="81" t="s">
        <v>631</v>
      </c>
      <c r="C346" s="82" t="s">
        <v>632</v>
      </c>
      <c r="D346" s="76" t="s">
        <v>522</v>
      </c>
      <c r="E346" s="76" t="s">
        <v>523</v>
      </c>
      <c r="F346" s="77" t="s">
        <v>531</v>
      </c>
      <c r="G346" s="76" t="s">
        <v>371</v>
      </c>
      <c r="H346" s="76" t="s">
        <v>199</v>
      </c>
      <c r="I346" s="76"/>
      <c r="J346" s="83" t="n">
        <v>14</v>
      </c>
      <c r="K346" s="75" t="s">
        <v>496</v>
      </c>
    </row>
    <row r="347" s="75" customFormat="true" ht="23.85" hidden="true" customHeight="false" outlineLevel="0" collapsed="false">
      <c r="A347" s="75" t="s">
        <v>633</v>
      </c>
      <c r="B347" s="75" t="s">
        <v>199</v>
      </c>
      <c r="C347" s="75" t="s">
        <v>199</v>
      </c>
      <c r="D347" s="76" t="s">
        <v>493</v>
      </c>
      <c r="E347" s="76" t="s">
        <v>494</v>
      </c>
      <c r="F347" s="77" t="s">
        <v>570</v>
      </c>
      <c r="G347" s="75" t="s">
        <v>397</v>
      </c>
      <c r="H347" s="75" t="s">
        <v>634</v>
      </c>
      <c r="I347" s="75" t="s">
        <v>635</v>
      </c>
      <c r="J347" s="78" t="n">
        <v>15</v>
      </c>
      <c r="K347" s="75" t="s">
        <v>496</v>
      </c>
    </row>
    <row r="348" s="75" customFormat="true" ht="23.85" hidden="true" customHeight="false" outlineLevel="0" collapsed="false">
      <c r="A348" s="75" t="s">
        <v>633</v>
      </c>
      <c r="B348" s="75" t="s">
        <v>199</v>
      </c>
      <c r="C348" s="75" t="s">
        <v>199</v>
      </c>
      <c r="D348" s="76" t="s">
        <v>487</v>
      </c>
      <c r="E348" s="76" t="s">
        <v>488</v>
      </c>
      <c r="F348" s="77" t="s">
        <v>570</v>
      </c>
      <c r="G348" s="75" t="s">
        <v>397</v>
      </c>
      <c r="H348" s="75" t="s">
        <v>634</v>
      </c>
      <c r="I348" s="75" t="s">
        <v>636</v>
      </c>
      <c r="J348" s="78" t="n">
        <v>15</v>
      </c>
      <c r="K348" s="75" t="s">
        <v>496</v>
      </c>
    </row>
    <row r="349" s="75" customFormat="true" ht="35.05" hidden="true" customHeight="false" outlineLevel="0" collapsed="false">
      <c r="A349" s="75" t="s">
        <v>633</v>
      </c>
      <c r="B349" s="75" t="s">
        <v>199</v>
      </c>
      <c r="C349" s="75" t="s">
        <v>199</v>
      </c>
      <c r="D349" s="75" t="s">
        <v>497</v>
      </c>
      <c r="E349" s="75" t="s">
        <v>498</v>
      </c>
      <c r="F349" s="77" t="s">
        <v>570</v>
      </c>
      <c r="G349" s="75" t="s">
        <v>397</v>
      </c>
      <c r="H349" s="75" t="s">
        <v>499</v>
      </c>
      <c r="I349" s="75" t="s">
        <v>637</v>
      </c>
      <c r="J349" s="78" t="n">
        <v>15</v>
      </c>
      <c r="K349" s="75" t="s">
        <v>496</v>
      </c>
    </row>
    <row r="350" s="75" customFormat="true" ht="35.05" hidden="true" customHeight="false" outlineLevel="0" collapsed="false">
      <c r="A350" s="75" t="s">
        <v>633</v>
      </c>
      <c r="B350" s="75" t="s">
        <v>199</v>
      </c>
      <c r="C350" s="75" t="s">
        <v>199</v>
      </c>
      <c r="D350" s="75" t="s">
        <v>501</v>
      </c>
      <c r="E350" s="75" t="s">
        <v>502</v>
      </c>
      <c r="F350" s="77" t="s">
        <v>570</v>
      </c>
      <c r="G350" s="75" t="s">
        <v>397</v>
      </c>
      <c r="H350" s="75" t="s">
        <v>638</v>
      </c>
      <c r="I350" s="75" t="s">
        <v>639</v>
      </c>
      <c r="J350" s="78" t="n">
        <v>15</v>
      </c>
      <c r="K350" s="75" t="s">
        <v>496</v>
      </c>
    </row>
    <row r="351" s="75" customFormat="true" ht="23.85" hidden="true" customHeight="false" outlineLevel="0" collapsed="false">
      <c r="A351" s="75" t="s">
        <v>633</v>
      </c>
      <c r="B351" s="75" t="s">
        <v>199</v>
      </c>
      <c r="C351" s="75" t="s">
        <v>199</v>
      </c>
      <c r="D351" s="76" t="s">
        <v>452</v>
      </c>
      <c r="E351" s="76" t="s">
        <v>453</v>
      </c>
      <c r="F351" s="77" t="s">
        <v>570</v>
      </c>
      <c r="G351" s="75" t="s">
        <v>397</v>
      </c>
      <c r="H351" s="75" t="s">
        <v>634</v>
      </c>
      <c r="I351" s="75" t="s">
        <v>640</v>
      </c>
      <c r="J351" s="78" t="n">
        <v>15</v>
      </c>
      <c r="K351" s="75" t="s">
        <v>496</v>
      </c>
      <c r="L351" s="80"/>
      <c r="M351" s="80"/>
      <c r="N351" s="80"/>
      <c r="O351" s="80"/>
      <c r="P351" s="80"/>
      <c r="Q351" s="80"/>
      <c r="R351" s="80"/>
      <c r="S351" s="80"/>
      <c r="T351" s="80"/>
      <c r="U351" s="80"/>
      <c r="V351" s="80"/>
      <c r="W351" s="80"/>
      <c r="X351" s="80"/>
      <c r="Y351" s="80"/>
    </row>
    <row r="352" s="75" customFormat="true" ht="23.85" hidden="true" customHeight="false" outlineLevel="0" collapsed="false">
      <c r="A352" s="75" t="s">
        <v>633</v>
      </c>
      <c r="B352" s="75" t="s">
        <v>199</v>
      </c>
      <c r="C352" s="75" t="s">
        <v>199</v>
      </c>
      <c r="D352" s="76" t="s">
        <v>505</v>
      </c>
      <c r="E352" s="76" t="s">
        <v>506</v>
      </c>
      <c r="F352" s="77" t="s">
        <v>570</v>
      </c>
      <c r="G352" s="75" t="s">
        <v>397</v>
      </c>
      <c r="H352" s="75" t="s">
        <v>634</v>
      </c>
      <c r="I352" s="75" t="s">
        <v>641</v>
      </c>
      <c r="J352" s="78" t="n">
        <v>15</v>
      </c>
      <c r="K352" s="75" t="s">
        <v>496</v>
      </c>
    </row>
    <row r="353" s="75" customFormat="true" ht="23.85" hidden="true" customHeight="false" outlineLevel="0" collapsed="false">
      <c r="A353" s="75" t="s">
        <v>633</v>
      </c>
      <c r="B353" s="75" t="s">
        <v>199</v>
      </c>
      <c r="C353" s="75" t="s">
        <v>199</v>
      </c>
      <c r="D353" s="76" t="s">
        <v>507</v>
      </c>
      <c r="E353" s="76" t="s">
        <v>508</v>
      </c>
      <c r="F353" s="77" t="s">
        <v>570</v>
      </c>
      <c r="G353" s="75" t="s">
        <v>397</v>
      </c>
      <c r="H353" s="75" t="s">
        <v>634</v>
      </c>
      <c r="I353" s="75" t="s">
        <v>642</v>
      </c>
      <c r="J353" s="78" t="n">
        <v>15</v>
      </c>
      <c r="K353" s="75" t="s">
        <v>496</v>
      </c>
    </row>
    <row r="354" s="75" customFormat="true" ht="23.85" hidden="true" customHeight="false" outlineLevel="0" collapsed="false">
      <c r="A354" s="75" t="s">
        <v>633</v>
      </c>
      <c r="B354" s="75" t="s">
        <v>199</v>
      </c>
      <c r="C354" s="75" t="s">
        <v>199</v>
      </c>
      <c r="D354" s="76" t="s">
        <v>509</v>
      </c>
      <c r="E354" s="76" t="s">
        <v>510</v>
      </c>
      <c r="F354" s="77" t="s">
        <v>570</v>
      </c>
      <c r="G354" s="75" t="s">
        <v>397</v>
      </c>
      <c r="H354" s="75" t="s">
        <v>540</v>
      </c>
      <c r="I354" s="75" t="s">
        <v>643</v>
      </c>
      <c r="J354" s="78" t="n">
        <v>15</v>
      </c>
      <c r="K354" s="75" t="s">
        <v>496</v>
      </c>
    </row>
    <row r="355" s="75" customFormat="true" ht="35.05" hidden="true" customHeight="false" outlineLevel="0" collapsed="false">
      <c r="A355" s="75" t="s">
        <v>633</v>
      </c>
      <c r="B355" s="75" t="s">
        <v>199</v>
      </c>
      <c r="C355" s="75" t="s">
        <v>199</v>
      </c>
      <c r="D355" s="75" t="s">
        <v>513</v>
      </c>
      <c r="E355" s="75" t="s">
        <v>514</v>
      </c>
      <c r="F355" s="77" t="s">
        <v>570</v>
      </c>
      <c r="G355" s="75" t="s">
        <v>397</v>
      </c>
      <c r="H355" s="75" t="s">
        <v>515</v>
      </c>
      <c r="I355" s="75" t="s">
        <v>637</v>
      </c>
      <c r="J355" s="78" t="n">
        <v>15</v>
      </c>
      <c r="K355" s="75" t="s">
        <v>496</v>
      </c>
    </row>
    <row r="356" s="75" customFormat="true" ht="23.85" hidden="true" customHeight="false" outlineLevel="0" collapsed="false">
      <c r="A356" s="75" t="s">
        <v>633</v>
      </c>
      <c r="B356" s="75" t="s">
        <v>199</v>
      </c>
      <c r="C356" s="75" t="s">
        <v>199</v>
      </c>
      <c r="D356" s="75" t="s">
        <v>517</v>
      </c>
      <c r="E356" s="75" t="s">
        <v>518</v>
      </c>
      <c r="F356" s="77" t="s">
        <v>570</v>
      </c>
      <c r="G356" s="75" t="s">
        <v>397</v>
      </c>
      <c r="H356" s="75" t="s">
        <v>638</v>
      </c>
      <c r="I356" s="75" t="s">
        <v>644</v>
      </c>
      <c r="J356" s="78" t="n">
        <v>15</v>
      </c>
      <c r="K356" s="75" t="s">
        <v>496</v>
      </c>
    </row>
    <row r="357" s="75" customFormat="true" ht="23.85" hidden="true" customHeight="false" outlineLevel="0" collapsed="false">
      <c r="A357" s="75" t="s">
        <v>633</v>
      </c>
      <c r="B357" s="75" t="s">
        <v>199</v>
      </c>
      <c r="C357" s="75" t="s">
        <v>199</v>
      </c>
      <c r="D357" s="76" t="s">
        <v>524</v>
      </c>
      <c r="E357" s="75" t="s">
        <v>525</v>
      </c>
      <c r="F357" s="77" t="s">
        <v>570</v>
      </c>
      <c r="G357" s="75" t="s">
        <v>397</v>
      </c>
      <c r="H357" s="75" t="s">
        <v>634</v>
      </c>
      <c r="I357" s="75" t="s">
        <v>645</v>
      </c>
      <c r="J357" s="78" t="n">
        <v>15</v>
      </c>
      <c r="K357" s="75" t="s">
        <v>496</v>
      </c>
    </row>
    <row r="358" s="75" customFormat="true" ht="23.85" hidden="true" customHeight="false" outlineLevel="0" collapsed="false">
      <c r="A358" s="75" t="s">
        <v>633</v>
      </c>
      <c r="B358" s="75" t="s">
        <v>199</v>
      </c>
      <c r="C358" s="75" t="s">
        <v>199</v>
      </c>
      <c r="D358" s="76" t="s">
        <v>520</v>
      </c>
      <c r="E358" s="76" t="s">
        <v>521</v>
      </c>
      <c r="F358" s="77" t="s">
        <v>570</v>
      </c>
      <c r="G358" s="75" t="s">
        <v>397</v>
      </c>
      <c r="H358" s="75" t="s">
        <v>634</v>
      </c>
      <c r="I358" s="75" t="s">
        <v>646</v>
      </c>
      <c r="J358" s="78" t="n">
        <v>15</v>
      </c>
      <c r="K358" s="75" t="s">
        <v>496</v>
      </c>
    </row>
    <row r="359" s="75" customFormat="true" ht="23.85" hidden="true" customHeight="false" outlineLevel="0" collapsed="false">
      <c r="A359" s="75" t="s">
        <v>633</v>
      </c>
      <c r="B359" s="75" t="s">
        <v>199</v>
      </c>
      <c r="C359" s="75" t="s">
        <v>199</v>
      </c>
      <c r="D359" s="76" t="s">
        <v>522</v>
      </c>
      <c r="E359" s="76" t="s">
        <v>523</v>
      </c>
      <c r="F359" s="77" t="s">
        <v>570</v>
      </c>
      <c r="G359" s="75" t="s">
        <v>397</v>
      </c>
      <c r="H359" s="75" t="s">
        <v>634</v>
      </c>
      <c r="I359" s="75" t="s">
        <v>647</v>
      </c>
      <c r="J359" s="78" t="n">
        <v>15</v>
      </c>
      <c r="K359" s="75" t="s">
        <v>496</v>
      </c>
    </row>
    <row r="360" s="75" customFormat="true" ht="12.75" hidden="true" customHeight="false" outlineLevel="0" collapsed="false">
      <c r="A360" s="75" t="s">
        <v>242</v>
      </c>
      <c r="B360" s="77" t="s">
        <v>648</v>
      </c>
      <c r="C360" s="75" t="s">
        <v>649</v>
      </c>
      <c r="D360" s="76" t="s">
        <v>493</v>
      </c>
      <c r="E360" s="76" t="s">
        <v>494</v>
      </c>
      <c r="F360" s="77" t="s">
        <v>495</v>
      </c>
      <c r="G360" s="75" t="s">
        <v>371</v>
      </c>
      <c r="H360" s="75" t="s">
        <v>199</v>
      </c>
      <c r="J360" s="78" t="n">
        <v>15</v>
      </c>
      <c r="K360" s="75" t="s">
        <v>496</v>
      </c>
    </row>
    <row r="361" s="75" customFormat="true" ht="23.85" hidden="true" customHeight="false" outlineLevel="0" collapsed="false">
      <c r="A361" s="75" t="s">
        <v>242</v>
      </c>
      <c r="B361" s="77" t="s">
        <v>648</v>
      </c>
      <c r="C361" s="75" t="s">
        <v>649</v>
      </c>
      <c r="D361" s="75" t="s">
        <v>497</v>
      </c>
      <c r="E361" s="75" t="s">
        <v>498</v>
      </c>
      <c r="F361" s="77" t="s">
        <v>495</v>
      </c>
      <c r="G361" s="75" t="s">
        <v>397</v>
      </c>
      <c r="H361" s="75" t="s">
        <v>499</v>
      </c>
      <c r="I361" s="79" t="s">
        <v>500</v>
      </c>
      <c r="J361" s="78" t="n">
        <v>15</v>
      </c>
      <c r="K361" s="75" t="s">
        <v>496</v>
      </c>
    </row>
    <row r="362" s="75" customFormat="true" ht="23.85" hidden="true" customHeight="false" outlineLevel="0" collapsed="false">
      <c r="A362" s="75" t="s">
        <v>242</v>
      </c>
      <c r="B362" s="77" t="s">
        <v>648</v>
      </c>
      <c r="C362" s="75" t="s">
        <v>649</v>
      </c>
      <c r="D362" s="75" t="s">
        <v>501</v>
      </c>
      <c r="E362" s="75" t="s">
        <v>502</v>
      </c>
      <c r="F362" s="77" t="s">
        <v>495</v>
      </c>
      <c r="G362" s="75" t="s">
        <v>397</v>
      </c>
      <c r="H362" s="75" t="s">
        <v>503</v>
      </c>
      <c r="I362" s="75" t="s">
        <v>504</v>
      </c>
      <c r="J362" s="78" t="n">
        <v>15</v>
      </c>
      <c r="K362" s="75" t="s">
        <v>496</v>
      </c>
    </row>
    <row r="363" s="75" customFormat="true" ht="12.75" hidden="true" customHeight="false" outlineLevel="0" collapsed="false">
      <c r="A363" s="75" t="s">
        <v>242</v>
      </c>
      <c r="B363" s="77" t="s">
        <v>648</v>
      </c>
      <c r="C363" s="75" t="s">
        <v>649</v>
      </c>
      <c r="D363" s="76" t="s">
        <v>452</v>
      </c>
      <c r="E363" s="76" t="s">
        <v>453</v>
      </c>
      <c r="F363" s="77" t="s">
        <v>495</v>
      </c>
      <c r="G363" s="75" t="s">
        <v>371</v>
      </c>
      <c r="H363" s="75" t="s">
        <v>199</v>
      </c>
      <c r="I363" s="103"/>
      <c r="J363" s="78" t="n">
        <v>15</v>
      </c>
      <c r="K363" s="75" t="s">
        <v>496</v>
      </c>
      <c r="L363" s="80"/>
      <c r="M363" s="80"/>
      <c r="N363" s="80"/>
      <c r="O363" s="80"/>
      <c r="P363" s="80"/>
      <c r="Q363" s="80"/>
      <c r="R363" s="80"/>
      <c r="S363" s="80"/>
      <c r="T363" s="80"/>
      <c r="U363" s="80"/>
      <c r="V363" s="80"/>
      <c r="W363" s="80"/>
      <c r="X363" s="80"/>
      <c r="Y363" s="80"/>
    </row>
    <row r="364" s="75" customFormat="true" ht="12.75" hidden="true" customHeight="false" outlineLevel="0" collapsed="false">
      <c r="A364" s="75" t="s">
        <v>242</v>
      </c>
      <c r="B364" s="77" t="s">
        <v>648</v>
      </c>
      <c r="C364" s="75" t="s">
        <v>649</v>
      </c>
      <c r="D364" s="76" t="s">
        <v>505</v>
      </c>
      <c r="E364" s="76" t="s">
        <v>506</v>
      </c>
      <c r="F364" s="77" t="s">
        <v>495</v>
      </c>
      <c r="G364" s="75" t="s">
        <v>371</v>
      </c>
      <c r="H364" s="75" t="s">
        <v>199</v>
      </c>
      <c r="J364" s="78" t="n">
        <v>15</v>
      </c>
      <c r="K364" s="75" t="s">
        <v>496</v>
      </c>
    </row>
    <row r="365" s="75" customFormat="true" ht="12.75" hidden="true" customHeight="false" outlineLevel="0" collapsed="false">
      <c r="A365" s="75" t="s">
        <v>242</v>
      </c>
      <c r="B365" s="77" t="s">
        <v>648</v>
      </c>
      <c r="C365" s="75" t="s">
        <v>649</v>
      </c>
      <c r="D365" s="76" t="s">
        <v>507</v>
      </c>
      <c r="E365" s="76" t="s">
        <v>508</v>
      </c>
      <c r="F365" s="77" t="s">
        <v>495</v>
      </c>
      <c r="G365" s="75" t="s">
        <v>371</v>
      </c>
      <c r="H365" s="75" t="s">
        <v>199</v>
      </c>
      <c r="J365" s="78" t="n">
        <v>15</v>
      </c>
      <c r="K365" s="75" t="s">
        <v>496</v>
      </c>
    </row>
    <row r="366" s="75" customFormat="true" ht="23.85" hidden="true" customHeight="false" outlineLevel="0" collapsed="false">
      <c r="A366" s="75" t="s">
        <v>242</v>
      </c>
      <c r="B366" s="77" t="s">
        <v>648</v>
      </c>
      <c r="C366" s="75" t="s">
        <v>649</v>
      </c>
      <c r="D366" s="75" t="s">
        <v>513</v>
      </c>
      <c r="E366" s="75" t="s">
        <v>514</v>
      </c>
      <c r="F366" s="77" t="s">
        <v>495</v>
      </c>
      <c r="G366" s="75" t="s">
        <v>397</v>
      </c>
      <c r="H366" s="75" t="s">
        <v>515</v>
      </c>
      <c r="I366" s="75" t="s">
        <v>516</v>
      </c>
      <c r="J366" s="78" t="n">
        <v>15</v>
      </c>
      <c r="K366" s="75" t="s">
        <v>496</v>
      </c>
    </row>
    <row r="367" s="75" customFormat="true" ht="23.85" hidden="true" customHeight="false" outlineLevel="0" collapsed="false">
      <c r="A367" s="75" t="s">
        <v>242</v>
      </c>
      <c r="B367" s="75" t="s">
        <v>648</v>
      </c>
      <c r="C367" s="75" t="s">
        <v>649</v>
      </c>
      <c r="D367" s="75" t="s">
        <v>517</v>
      </c>
      <c r="E367" s="75" t="s">
        <v>518</v>
      </c>
      <c r="F367" s="77" t="s">
        <v>495</v>
      </c>
      <c r="G367" s="75" t="s">
        <v>397</v>
      </c>
      <c r="H367" s="75" t="s">
        <v>519</v>
      </c>
      <c r="I367" s="75" t="s">
        <v>504</v>
      </c>
      <c r="J367" s="78" t="n">
        <v>15</v>
      </c>
      <c r="K367" s="75" t="s">
        <v>496</v>
      </c>
    </row>
    <row r="368" s="75" customFormat="true" ht="12.75" hidden="true" customHeight="false" outlineLevel="0" collapsed="false">
      <c r="A368" s="75" t="s">
        <v>242</v>
      </c>
      <c r="B368" s="75" t="s">
        <v>648</v>
      </c>
      <c r="C368" s="75" t="s">
        <v>649</v>
      </c>
      <c r="D368" s="76" t="s">
        <v>520</v>
      </c>
      <c r="E368" s="76" t="s">
        <v>521</v>
      </c>
      <c r="F368" s="77" t="s">
        <v>495</v>
      </c>
      <c r="G368" s="75" t="s">
        <v>371</v>
      </c>
      <c r="H368" s="75" t="s">
        <v>199</v>
      </c>
      <c r="J368" s="78" t="n">
        <v>15</v>
      </c>
      <c r="K368" s="75" t="s">
        <v>496</v>
      </c>
    </row>
    <row r="369" s="75" customFormat="true" ht="12.75" hidden="true" customHeight="false" outlineLevel="0" collapsed="false">
      <c r="A369" s="75" t="s">
        <v>242</v>
      </c>
      <c r="B369" s="75" t="s">
        <v>648</v>
      </c>
      <c r="C369" s="75" t="s">
        <v>649</v>
      </c>
      <c r="D369" s="76" t="s">
        <v>522</v>
      </c>
      <c r="E369" s="76" t="s">
        <v>523</v>
      </c>
      <c r="F369" s="77" t="s">
        <v>495</v>
      </c>
      <c r="G369" s="75" t="s">
        <v>371</v>
      </c>
      <c r="H369" s="75" t="s">
        <v>199</v>
      </c>
      <c r="J369" s="78" t="n">
        <v>15</v>
      </c>
      <c r="K369" s="75" t="s">
        <v>496</v>
      </c>
    </row>
    <row r="370" s="75" customFormat="true" ht="23.85" hidden="true" customHeight="false" outlineLevel="0" collapsed="false">
      <c r="A370" s="75" t="s">
        <v>242</v>
      </c>
      <c r="B370" s="75" t="s">
        <v>648</v>
      </c>
      <c r="C370" s="75" t="s">
        <v>649</v>
      </c>
      <c r="D370" s="76" t="s">
        <v>524</v>
      </c>
      <c r="E370" s="75" t="s">
        <v>525</v>
      </c>
      <c r="F370" s="77" t="s">
        <v>526</v>
      </c>
      <c r="G370" s="75" t="s">
        <v>397</v>
      </c>
      <c r="H370" s="75" t="s">
        <v>527</v>
      </c>
      <c r="I370" s="75" t="s">
        <v>528</v>
      </c>
      <c r="J370" s="78" t="n">
        <v>15</v>
      </c>
      <c r="K370" s="75" t="s">
        <v>496</v>
      </c>
    </row>
    <row r="371" s="75" customFormat="true" ht="12.75" hidden="true" customHeight="false" outlineLevel="0" collapsed="false">
      <c r="A371" s="75" t="s">
        <v>242</v>
      </c>
      <c r="B371" s="106" t="n">
        <v>12200500</v>
      </c>
      <c r="C371" s="75" t="s">
        <v>650</v>
      </c>
      <c r="D371" s="76" t="s">
        <v>487</v>
      </c>
      <c r="E371" s="76" t="s">
        <v>488</v>
      </c>
      <c r="F371" s="77" t="s">
        <v>581</v>
      </c>
      <c r="G371" s="75" t="s">
        <v>371</v>
      </c>
      <c r="H371" s="75" t="s">
        <v>199</v>
      </c>
      <c r="I371" s="75" t="s">
        <v>582</v>
      </c>
      <c r="J371" s="78" t="n">
        <v>14</v>
      </c>
      <c r="K371" s="75" t="s">
        <v>583</v>
      </c>
    </row>
    <row r="372" s="75" customFormat="true" ht="12.75" hidden="true" customHeight="false" outlineLevel="0" collapsed="false">
      <c r="A372" s="75" t="s">
        <v>242</v>
      </c>
      <c r="B372" s="106" t="n">
        <v>12200500</v>
      </c>
      <c r="C372" s="75" t="s">
        <v>650</v>
      </c>
      <c r="D372" s="76" t="s">
        <v>509</v>
      </c>
      <c r="E372" s="76" t="s">
        <v>510</v>
      </c>
      <c r="F372" s="77" t="s">
        <v>581</v>
      </c>
      <c r="G372" s="75" t="s">
        <v>371</v>
      </c>
      <c r="H372" s="75" t="s">
        <v>199</v>
      </c>
      <c r="I372" s="75" t="s">
        <v>582</v>
      </c>
      <c r="J372" s="78" t="n">
        <v>14</v>
      </c>
      <c r="K372" s="75" t="s">
        <v>583</v>
      </c>
    </row>
    <row r="373" s="75" customFormat="true" ht="12.75" hidden="true" customHeight="false" outlineLevel="0" collapsed="false">
      <c r="A373" s="75" t="s">
        <v>226</v>
      </c>
      <c r="B373" s="75" t="s">
        <v>614</v>
      </c>
      <c r="C373" s="75" t="s">
        <v>615</v>
      </c>
      <c r="D373" s="76" t="s">
        <v>507</v>
      </c>
      <c r="E373" s="76" t="s">
        <v>508</v>
      </c>
      <c r="F373" s="77" t="s">
        <v>495</v>
      </c>
      <c r="G373" s="75" t="s">
        <v>371</v>
      </c>
      <c r="H373" s="75" t="s">
        <v>199</v>
      </c>
      <c r="J373" s="78" t="n">
        <v>15</v>
      </c>
      <c r="K373" s="75" t="s">
        <v>496</v>
      </c>
    </row>
    <row r="374" s="75" customFormat="true" ht="12.75" hidden="true" customHeight="false" outlineLevel="0" collapsed="false">
      <c r="A374" s="75" t="s">
        <v>134</v>
      </c>
      <c r="B374" s="101" t="s">
        <v>612</v>
      </c>
      <c r="C374" s="75" t="s">
        <v>613</v>
      </c>
      <c r="D374" s="76" t="s">
        <v>509</v>
      </c>
      <c r="E374" s="76" t="s">
        <v>510</v>
      </c>
      <c r="F374" s="87" t="s">
        <v>570</v>
      </c>
      <c r="G374" s="75" t="s">
        <v>397</v>
      </c>
      <c r="H374" s="75" t="s">
        <v>540</v>
      </c>
      <c r="I374" s="79" t="s">
        <v>709</v>
      </c>
      <c r="J374" s="78" t="n">
        <v>35</v>
      </c>
      <c r="K374" s="75" t="s">
        <v>710</v>
      </c>
    </row>
    <row r="375" s="75" customFormat="true" ht="23.85" hidden="true" customHeight="false" outlineLevel="0" collapsed="false">
      <c r="A375" s="75" t="s">
        <v>226</v>
      </c>
      <c r="B375" s="75" t="s">
        <v>614</v>
      </c>
      <c r="C375" s="75" t="s">
        <v>615</v>
      </c>
      <c r="D375" s="76" t="s">
        <v>509</v>
      </c>
      <c r="E375" s="76" t="s">
        <v>510</v>
      </c>
      <c r="F375" s="77" t="s">
        <v>495</v>
      </c>
      <c r="G375" s="75" t="s">
        <v>397</v>
      </c>
      <c r="H375" s="75" t="s">
        <v>511</v>
      </c>
      <c r="I375" s="75" t="s">
        <v>512</v>
      </c>
      <c r="J375" s="78" t="n">
        <v>15</v>
      </c>
      <c r="K375" s="75" t="s">
        <v>496</v>
      </c>
    </row>
    <row r="376" s="75" customFormat="true" ht="23.85" hidden="true" customHeight="false" outlineLevel="0" collapsed="false">
      <c r="A376" s="75" t="s">
        <v>134</v>
      </c>
      <c r="B376" s="101" t="s">
        <v>612</v>
      </c>
      <c r="C376" s="75" t="s">
        <v>613</v>
      </c>
      <c r="D376" s="75" t="s">
        <v>513</v>
      </c>
      <c r="E376" s="75" t="s">
        <v>514</v>
      </c>
      <c r="F376" s="87" t="s">
        <v>570</v>
      </c>
      <c r="G376" s="75" t="s">
        <v>397</v>
      </c>
      <c r="H376" s="75" t="s">
        <v>684</v>
      </c>
      <c r="I376" s="79" t="s">
        <v>711</v>
      </c>
      <c r="J376" s="78" t="n">
        <v>19</v>
      </c>
      <c r="K376" s="75" t="s">
        <v>708</v>
      </c>
    </row>
    <row r="377" s="75" customFormat="true" ht="23.85" hidden="true" customHeight="false" outlineLevel="0" collapsed="false">
      <c r="A377" s="75" t="s">
        <v>226</v>
      </c>
      <c r="B377" s="75" t="s">
        <v>614</v>
      </c>
      <c r="C377" s="75" t="s">
        <v>615</v>
      </c>
      <c r="D377" s="75" t="s">
        <v>513</v>
      </c>
      <c r="E377" s="75" t="s">
        <v>514</v>
      </c>
      <c r="F377" s="77" t="s">
        <v>495</v>
      </c>
      <c r="G377" s="75" t="s">
        <v>397</v>
      </c>
      <c r="H377" s="75" t="s">
        <v>515</v>
      </c>
      <c r="I377" s="75" t="s">
        <v>516</v>
      </c>
      <c r="J377" s="78" t="n">
        <v>15</v>
      </c>
      <c r="K377" s="75" t="s">
        <v>496</v>
      </c>
    </row>
    <row r="378" s="75" customFormat="true" ht="35.05" hidden="true" customHeight="false" outlineLevel="0" collapsed="false">
      <c r="A378" s="75" t="s">
        <v>134</v>
      </c>
      <c r="B378" s="101" t="s">
        <v>612</v>
      </c>
      <c r="C378" s="75" t="s">
        <v>613</v>
      </c>
      <c r="D378" s="75" t="s">
        <v>517</v>
      </c>
      <c r="E378" s="75" t="s">
        <v>518</v>
      </c>
      <c r="F378" s="87" t="s">
        <v>570</v>
      </c>
      <c r="G378" s="75" t="s">
        <v>397</v>
      </c>
      <c r="H378" s="75" t="s">
        <v>519</v>
      </c>
      <c r="I378" s="75" t="s">
        <v>574</v>
      </c>
      <c r="J378" s="78" t="n">
        <v>15</v>
      </c>
      <c r="K378" s="75" t="s">
        <v>496</v>
      </c>
    </row>
    <row r="379" s="75" customFormat="true" ht="23.85" hidden="true" customHeight="false" outlineLevel="0" collapsed="false">
      <c r="A379" s="75" t="s">
        <v>226</v>
      </c>
      <c r="B379" s="75" t="s">
        <v>614</v>
      </c>
      <c r="C379" s="75" t="s">
        <v>615</v>
      </c>
      <c r="D379" s="75" t="s">
        <v>517</v>
      </c>
      <c r="E379" s="75" t="s">
        <v>518</v>
      </c>
      <c r="F379" s="77" t="s">
        <v>495</v>
      </c>
      <c r="G379" s="75" t="s">
        <v>397</v>
      </c>
      <c r="H379" s="75" t="s">
        <v>519</v>
      </c>
      <c r="I379" s="75" t="s">
        <v>504</v>
      </c>
      <c r="J379" s="78" t="n">
        <v>15</v>
      </c>
      <c r="K379" s="75" t="s">
        <v>496</v>
      </c>
    </row>
    <row r="380" s="75" customFormat="true" ht="12.75" hidden="true" customHeight="false" outlineLevel="0" collapsed="false">
      <c r="A380" s="75" t="s">
        <v>134</v>
      </c>
      <c r="B380" s="101" t="s">
        <v>612</v>
      </c>
      <c r="C380" s="75" t="s">
        <v>613</v>
      </c>
      <c r="D380" s="76" t="s">
        <v>524</v>
      </c>
      <c r="E380" s="75" t="s">
        <v>525</v>
      </c>
      <c r="F380" s="87" t="s">
        <v>570</v>
      </c>
      <c r="G380" s="79" t="s">
        <v>371</v>
      </c>
      <c r="H380" s="76" t="s">
        <v>199</v>
      </c>
      <c r="J380" s="78" t="n">
        <v>37</v>
      </c>
      <c r="K380" s="75" t="s">
        <v>690</v>
      </c>
    </row>
    <row r="381" s="75" customFormat="true" ht="23.85" hidden="true" customHeight="false" outlineLevel="0" collapsed="false">
      <c r="A381" s="75" t="s">
        <v>226</v>
      </c>
      <c r="B381" s="75" t="s">
        <v>614</v>
      </c>
      <c r="C381" s="75" t="s">
        <v>615</v>
      </c>
      <c r="D381" s="76" t="s">
        <v>524</v>
      </c>
      <c r="E381" s="75" t="s">
        <v>525</v>
      </c>
      <c r="F381" s="77" t="s">
        <v>526</v>
      </c>
      <c r="G381" s="75" t="s">
        <v>397</v>
      </c>
      <c r="H381" s="75" t="s">
        <v>527</v>
      </c>
      <c r="I381" s="75" t="s">
        <v>528</v>
      </c>
      <c r="J381" s="78" t="n">
        <v>15</v>
      </c>
      <c r="K381" s="75" t="s">
        <v>496</v>
      </c>
    </row>
    <row r="382" s="75" customFormat="true" ht="12.75" hidden="true" customHeight="false" outlineLevel="0" collapsed="false">
      <c r="A382" s="75" t="s">
        <v>134</v>
      </c>
      <c r="B382" s="101" t="s">
        <v>612</v>
      </c>
      <c r="C382" s="75" t="s">
        <v>613</v>
      </c>
      <c r="D382" s="76" t="s">
        <v>522</v>
      </c>
      <c r="E382" s="76" t="s">
        <v>523</v>
      </c>
      <c r="F382" s="87" t="s">
        <v>570</v>
      </c>
      <c r="G382" s="75" t="s">
        <v>371</v>
      </c>
      <c r="H382" s="75" t="s">
        <v>199</v>
      </c>
      <c r="J382" s="78" t="n">
        <v>146</v>
      </c>
      <c r="K382" s="75" t="s">
        <v>686</v>
      </c>
    </row>
    <row r="383" s="75" customFormat="true" ht="12.75" hidden="true" customHeight="false" outlineLevel="0" collapsed="false">
      <c r="A383" s="75" t="s">
        <v>226</v>
      </c>
      <c r="B383" s="75" t="s">
        <v>614</v>
      </c>
      <c r="C383" s="75" t="s">
        <v>615</v>
      </c>
      <c r="D383" s="76" t="s">
        <v>522</v>
      </c>
      <c r="E383" s="76" t="s">
        <v>523</v>
      </c>
      <c r="F383" s="77" t="s">
        <v>495</v>
      </c>
      <c r="G383" s="75" t="s">
        <v>371</v>
      </c>
      <c r="H383" s="75" t="s">
        <v>199</v>
      </c>
      <c r="J383" s="78" t="n">
        <v>15</v>
      </c>
      <c r="K383" s="75" t="s">
        <v>496</v>
      </c>
    </row>
    <row r="384" s="75" customFormat="true" ht="12.75" hidden="true" customHeight="false" outlineLevel="0" collapsed="false">
      <c r="A384" s="75" t="s">
        <v>134</v>
      </c>
      <c r="B384" s="101" t="s">
        <v>612</v>
      </c>
      <c r="C384" s="75" t="s">
        <v>613</v>
      </c>
      <c r="D384" s="76" t="s">
        <v>520</v>
      </c>
      <c r="E384" s="76" t="s">
        <v>521</v>
      </c>
      <c r="F384" s="87" t="s">
        <v>570</v>
      </c>
      <c r="G384" s="75" t="s">
        <v>371</v>
      </c>
      <c r="H384" s="75" t="s">
        <v>199</v>
      </c>
      <c r="J384" s="78" t="n">
        <v>148</v>
      </c>
      <c r="K384" s="75" t="s">
        <v>686</v>
      </c>
    </row>
    <row r="385" s="75" customFormat="true" ht="12.75" hidden="true" customHeight="false" outlineLevel="0" collapsed="false">
      <c r="A385" s="75" t="s">
        <v>226</v>
      </c>
      <c r="B385" s="75" t="s">
        <v>614</v>
      </c>
      <c r="C385" s="75" t="s">
        <v>615</v>
      </c>
      <c r="D385" s="76" t="s">
        <v>520</v>
      </c>
      <c r="E385" s="76" t="s">
        <v>521</v>
      </c>
      <c r="F385" s="77" t="s">
        <v>495</v>
      </c>
      <c r="G385" s="75" t="s">
        <v>371</v>
      </c>
      <c r="H385" s="75" t="s">
        <v>199</v>
      </c>
      <c r="J385" s="78" t="n">
        <v>15</v>
      </c>
      <c r="K385" s="75" t="s">
        <v>496</v>
      </c>
    </row>
    <row r="386" s="75" customFormat="true" ht="12.75" hidden="true" customHeight="false" outlineLevel="0" collapsed="false">
      <c r="A386" s="75" t="s">
        <v>39</v>
      </c>
      <c r="B386" s="81" t="s">
        <v>651</v>
      </c>
      <c r="C386" s="82" t="s">
        <v>652</v>
      </c>
      <c r="D386" s="76" t="s">
        <v>493</v>
      </c>
      <c r="E386" s="76" t="s">
        <v>494</v>
      </c>
      <c r="F386" s="77" t="s">
        <v>531</v>
      </c>
      <c r="G386" s="76" t="s">
        <v>371</v>
      </c>
      <c r="H386" s="76" t="s">
        <v>199</v>
      </c>
      <c r="I386" s="76"/>
      <c r="J386" s="83" t="n">
        <v>14</v>
      </c>
      <c r="K386" s="75" t="s">
        <v>496</v>
      </c>
    </row>
    <row r="387" s="75" customFormat="true" ht="12.75" hidden="true" customHeight="false" outlineLevel="0" collapsed="false">
      <c r="A387" s="75" t="s">
        <v>39</v>
      </c>
      <c r="B387" s="81" t="s">
        <v>651</v>
      </c>
      <c r="C387" s="82" t="s">
        <v>652</v>
      </c>
      <c r="D387" s="76" t="s">
        <v>487</v>
      </c>
      <c r="E387" s="76" t="s">
        <v>488</v>
      </c>
      <c r="F387" s="77" t="s">
        <v>531</v>
      </c>
      <c r="G387" s="76" t="s">
        <v>371</v>
      </c>
      <c r="H387" s="76" t="s">
        <v>199</v>
      </c>
      <c r="I387" s="76"/>
      <c r="J387" s="83" t="n">
        <v>14</v>
      </c>
      <c r="K387" s="75" t="s">
        <v>496</v>
      </c>
    </row>
    <row r="388" s="75" customFormat="true" ht="23.85" hidden="true" customHeight="false" outlineLevel="0" collapsed="false">
      <c r="A388" s="75" t="s">
        <v>39</v>
      </c>
      <c r="B388" s="81" t="s">
        <v>651</v>
      </c>
      <c r="C388" s="82" t="s">
        <v>652</v>
      </c>
      <c r="D388" s="75" t="s">
        <v>497</v>
      </c>
      <c r="E388" s="75" t="s">
        <v>498</v>
      </c>
      <c r="F388" s="77" t="s">
        <v>531</v>
      </c>
      <c r="G388" s="75" t="s">
        <v>397</v>
      </c>
      <c r="H388" s="75" t="s">
        <v>532</v>
      </c>
      <c r="I388" s="75" t="s">
        <v>533</v>
      </c>
      <c r="J388" s="78" t="n">
        <v>14</v>
      </c>
      <c r="K388" s="75" t="s">
        <v>496</v>
      </c>
    </row>
    <row r="389" s="75" customFormat="true" ht="23.85" hidden="true" customHeight="false" outlineLevel="0" collapsed="false">
      <c r="A389" s="75" t="s">
        <v>39</v>
      </c>
      <c r="B389" s="81" t="s">
        <v>651</v>
      </c>
      <c r="C389" s="82" t="s">
        <v>652</v>
      </c>
      <c r="D389" s="75" t="s">
        <v>501</v>
      </c>
      <c r="E389" s="75" t="s">
        <v>502</v>
      </c>
      <c r="F389" s="77" t="s">
        <v>531</v>
      </c>
      <c r="G389" s="75" t="s">
        <v>397</v>
      </c>
      <c r="H389" s="75" t="s">
        <v>534</v>
      </c>
      <c r="I389" s="75" t="s">
        <v>535</v>
      </c>
      <c r="J389" s="78" t="n">
        <v>14</v>
      </c>
      <c r="K389" s="75" t="s">
        <v>496</v>
      </c>
    </row>
    <row r="390" s="75" customFormat="true" ht="12.75" hidden="true" customHeight="false" outlineLevel="0" collapsed="false">
      <c r="A390" s="75" t="s">
        <v>39</v>
      </c>
      <c r="B390" s="81" t="s">
        <v>651</v>
      </c>
      <c r="C390" s="82" t="s">
        <v>652</v>
      </c>
      <c r="D390" s="76" t="s">
        <v>452</v>
      </c>
      <c r="E390" s="76" t="s">
        <v>453</v>
      </c>
      <c r="F390" s="77" t="s">
        <v>531</v>
      </c>
      <c r="G390" s="76" t="s">
        <v>371</v>
      </c>
      <c r="H390" s="76" t="s">
        <v>199</v>
      </c>
      <c r="I390" s="76"/>
      <c r="J390" s="83" t="n">
        <v>14</v>
      </c>
      <c r="K390" s="75" t="s">
        <v>496</v>
      </c>
    </row>
    <row r="391" s="75" customFormat="true" ht="23.85" hidden="true" customHeight="false" outlineLevel="0" collapsed="false">
      <c r="A391" s="75" t="s">
        <v>39</v>
      </c>
      <c r="B391" s="81" t="s">
        <v>651</v>
      </c>
      <c r="C391" s="82" t="s">
        <v>652</v>
      </c>
      <c r="D391" s="75" t="s">
        <v>536</v>
      </c>
      <c r="E391" s="75" t="s">
        <v>537</v>
      </c>
      <c r="F391" s="77" t="s">
        <v>531</v>
      </c>
      <c r="G391" s="75" t="s">
        <v>371</v>
      </c>
      <c r="H391" s="76" t="s">
        <v>199</v>
      </c>
      <c r="I391" s="76"/>
      <c r="J391" s="83" t="n">
        <v>14</v>
      </c>
      <c r="K391" s="75" t="s">
        <v>496</v>
      </c>
    </row>
    <row r="392" s="75" customFormat="true" ht="12.75" hidden="true" customHeight="false" outlineLevel="0" collapsed="false">
      <c r="A392" s="75" t="s">
        <v>39</v>
      </c>
      <c r="B392" s="81" t="s">
        <v>651</v>
      </c>
      <c r="C392" s="82" t="s">
        <v>652</v>
      </c>
      <c r="D392" s="76" t="s">
        <v>538</v>
      </c>
      <c r="E392" s="76" t="s">
        <v>539</v>
      </c>
      <c r="F392" s="77" t="s">
        <v>531</v>
      </c>
      <c r="G392" s="76" t="s">
        <v>371</v>
      </c>
      <c r="H392" s="76" t="s">
        <v>199</v>
      </c>
      <c r="I392" s="76"/>
      <c r="J392" s="83" t="n">
        <v>14</v>
      </c>
      <c r="K392" s="75" t="s">
        <v>496</v>
      </c>
    </row>
    <row r="393" s="75" customFormat="true" ht="12.75" hidden="true" customHeight="false" outlineLevel="0" collapsed="false">
      <c r="A393" s="75" t="s">
        <v>39</v>
      </c>
      <c r="B393" s="81" t="s">
        <v>651</v>
      </c>
      <c r="C393" s="82" t="s">
        <v>652</v>
      </c>
      <c r="D393" s="76" t="s">
        <v>505</v>
      </c>
      <c r="E393" s="76" t="s">
        <v>506</v>
      </c>
      <c r="F393" s="77" t="s">
        <v>531</v>
      </c>
      <c r="G393" s="76" t="s">
        <v>371</v>
      </c>
      <c r="H393" s="76" t="s">
        <v>199</v>
      </c>
      <c r="I393" s="76"/>
      <c r="J393" s="83" t="n">
        <v>14</v>
      </c>
      <c r="K393" s="75" t="s">
        <v>496</v>
      </c>
    </row>
    <row r="394" s="75" customFormat="true" ht="12.75" hidden="true" customHeight="false" outlineLevel="0" collapsed="false">
      <c r="A394" s="75" t="s">
        <v>39</v>
      </c>
      <c r="B394" s="81" t="s">
        <v>651</v>
      </c>
      <c r="C394" s="82" t="s">
        <v>652</v>
      </c>
      <c r="D394" s="76" t="s">
        <v>507</v>
      </c>
      <c r="E394" s="76" t="s">
        <v>508</v>
      </c>
      <c r="F394" s="77" t="s">
        <v>531</v>
      </c>
      <c r="G394" s="76" t="s">
        <v>371</v>
      </c>
      <c r="H394" s="76" t="s">
        <v>199</v>
      </c>
      <c r="I394" s="76"/>
      <c r="J394" s="83" t="n">
        <v>14</v>
      </c>
      <c r="K394" s="75" t="s">
        <v>496</v>
      </c>
    </row>
    <row r="395" s="75" customFormat="true" ht="23.85" hidden="true" customHeight="false" outlineLevel="0" collapsed="false">
      <c r="A395" s="75" t="s">
        <v>39</v>
      </c>
      <c r="B395" s="81" t="s">
        <v>651</v>
      </c>
      <c r="C395" s="82" t="s">
        <v>652</v>
      </c>
      <c r="D395" s="75" t="s">
        <v>509</v>
      </c>
      <c r="E395" s="75" t="s">
        <v>510</v>
      </c>
      <c r="F395" s="77" t="s">
        <v>531</v>
      </c>
      <c r="G395" s="75" t="s">
        <v>397</v>
      </c>
      <c r="H395" s="75" t="s">
        <v>540</v>
      </c>
      <c r="I395" s="79" t="s">
        <v>541</v>
      </c>
      <c r="J395" s="78" t="n">
        <v>14</v>
      </c>
      <c r="K395" s="75" t="s">
        <v>496</v>
      </c>
    </row>
    <row r="396" s="75" customFormat="true" ht="23.85" hidden="true" customHeight="false" outlineLevel="0" collapsed="false">
      <c r="A396" s="75" t="s">
        <v>39</v>
      </c>
      <c r="B396" s="81" t="s">
        <v>651</v>
      </c>
      <c r="C396" s="82" t="s">
        <v>652</v>
      </c>
      <c r="D396" s="75" t="s">
        <v>513</v>
      </c>
      <c r="E396" s="75" t="s">
        <v>514</v>
      </c>
      <c r="F396" s="77" t="s">
        <v>531</v>
      </c>
      <c r="G396" s="75" t="s">
        <v>397</v>
      </c>
      <c r="H396" s="75" t="s">
        <v>542</v>
      </c>
      <c r="I396" s="75" t="s">
        <v>543</v>
      </c>
      <c r="J396" s="78" t="n">
        <v>14</v>
      </c>
      <c r="K396" s="75" t="s">
        <v>496</v>
      </c>
    </row>
    <row r="397" s="75" customFormat="true" ht="23.85" hidden="true" customHeight="false" outlineLevel="0" collapsed="false">
      <c r="A397" s="75" t="s">
        <v>39</v>
      </c>
      <c r="B397" s="81" t="s">
        <v>651</v>
      </c>
      <c r="C397" s="82" t="s">
        <v>652</v>
      </c>
      <c r="D397" s="75" t="s">
        <v>517</v>
      </c>
      <c r="E397" s="75" t="s">
        <v>518</v>
      </c>
      <c r="F397" s="77" t="s">
        <v>531</v>
      </c>
      <c r="G397" s="75" t="s">
        <v>397</v>
      </c>
      <c r="H397" s="75" t="s">
        <v>544</v>
      </c>
      <c r="I397" s="75" t="s">
        <v>545</v>
      </c>
      <c r="J397" s="78" t="n">
        <v>14</v>
      </c>
      <c r="K397" s="75" t="s">
        <v>496</v>
      </c>
    </row>
    <row r="398" s="75" customFormat="true" ht="12.75" hidden="true" customHeight="false" outlineLevel="0" collapsed="false">
      <c r="A398" s="75" t="s">
        <v>39</v>
      </c>
      <c r="B398" s="81" t="s">
        <v>651</v>
      </c>
      <c r="C398" s="82" t="s">
        <v>652</v>
      </c>
      <c r="D398" s="76" t="s">
        <v>524</v>
      </c>
      <c r="E398" s="76" t="s">
        <v>525</v>
      </c>
      <c r="F398" s="77" t="s">
        <v>531</v>
      </c>
      <c r="G398" s="76" t="s">
        <v>371</v>
      </c>
      <c r="H398" s="76" t="s">
        <v>199</v>
      </c>
      <c r="I398" s="76"/>
      <c r="J398" s="83" t="n">
        <v>14</v>
      </c>
      <c r="K398" s="75" t="s">
        <v>496</v>
      </c>
    </row>
    <row r="399" s="75" customFormat="true" ht="12.75" hidden="true" customHeight="false" outlineLevel="0" collapsed="false">
      <c r="A399" s="75" t="s">
        <v>39</v>
      </c>
      <c r="B399" s="81" t="s">
        <v>651</v>
      </c>
      <c r="C399" s="82" t="s">
        <v>652</v>
      </c>
      <c r="D399" s="76" t="s">
        <v>520</v>
      </c>
      <c r="E399" s="76" t="s">
        <v>521</v>
      </c>
      <c r="F399" s="77" t="s">
        <v>531</v>
      </c>
      <c r="G399" s="76" t="s">
        <v>371</v>
      </c>
      <c r="H399" s="76" t="s">
        <v>199</v>
      </c>
      <c r="I399" s="76"/>
      <c r="J399" s="83" t="n">
        <v>14</v>
      </c>
      <c r="K399" s="75" t="s">
        <v>496</v>
      </c>
    </row>
    <row r="400" s="92" customFormat="true" ht="12.75" hidden="true" customHeight="false" outlineLevel="0" collapsed="false">
      <c r="A400" s="75" t="s">
        <v>39</v>
      </c>
      <c r="B400" s="81" t="s">
        <v>651</v>
      </c>
      <c r="C400" s="82" t="s">
        <v>652</v>
      </c>
      <c r="D400" s="76" t="s">
        <v>522</v>
      </c>
      <c r="E400" s="76" t="s">
        <v>523</v>
      </c>
      <c r="F400" s="77" t="s">
        <v>531</v>
      </c>
      <c r="G400" s="76" t="s">
        <v>371</v>
      </c>
      <c r="H400" s="76" t="s">
        <v>199</v>
      </c>
      <c r="I400" s="76"/>
      <c r="J400" s="83" t="n">
        <v>14</v>
      </c>
      <c r="K400" s="75" t="s">
        <v>496</v>
      </c>
      <c r="L400" s="75"/>
      <c r="M400" s="75"/>
      <c r="N400" s="75"/>
      <c r="O400" s="75"/>
      <c r="P400" s="75"/>
      <c r="Q400" s="75"/>
      <c r="R400" s="75"/>
      <c r="S400" s="75"/>
      <c r="T400" s="75"/>
      <c r="U400" s="75"/>
      <c r="V400" s="75"/>
      <c r="W400" s="75"/>
      <c r="X400" s="75"/>
      <c r="Y400" s="75"/>
    </row>
    <row r="401" s="92" customFormat="true" ht="23.85" hidden="true" customHeight="false" outlineLevel="0" collapsed="false">
      <c r="A401" s="75" t="s">
        <v>209</v>
      </c>
      <c r="B401" s="75" t="s">
        <v>653</v>
      </c>
      <c r="C401" s="75" t="s">
        <v>654</v>
      </c>
      <c r="D401" s="76" t="s">
        <v>487</v>
      </c>
      <c r="E401" s="76" t="s">
        <v>488</v>
      </c>
      <c r="F401" s="77" t="s">
        <v>489</v>
      </c>
      <c r="G401" s="75" t="s">
        <v>397</v>
      </c>
      <c r="H401" s="75" t="s">
        <v>490</v>
      </c>
      <c r="I401" s="75" t="s">
        <v>491</v>
      </c>
      <c r="J401" s="78" t="s">
        <v>199</v>
      </c>
      <c r="K401" s="75" t="s">
        <v>492</v>
      </c>
      <c r="L401" s="75"/>
      <c r="M401" s="75"/>
      <c r="N401" s="75"/>
      <c r="O401" s="75"/>
      <c r="P401" s="75"/>
      <c r="Q401" s="75"/>
      <c r="R401" s="75"/>
      <c r="S401" s="75"/>
      <c r="T401" s="75"/>
      <c r="U401" s="75"/>
      <c r="V401" s="75"/>
      <c r="W401" s="75"/>
      <c r="X401" s="75"/>
      <c r="Y401" s="75"/>
    </row>
    <row r="402" s="92" customFormat="true" ht="12.75" hidden="true" customHeight="false" outlineLevel="0" collapsed="false">
      <c r="A402" s="75" t="s">
        <v>209</v>
      </c>
      <c r="B402" s="75" t="s">
        <v>653</v>
      </c>
      <c r="C402" s="75" t="s">
        <v>654</v>
      </c>
      <c r="D402" s="76" t="s">
        <v>493</v>
      </c>
      <c r="E402" s="76" t="s">
        <v>494</v>
      </c>
      <c r="F402" s="77" t="s">
        <v>495</v>
      </c>
      <c r="G402" s="75" t="s">
        <v>371</v>
      </c>
      <c r="H402" s="75" t="s">
        <v>199</v>
      </c>
      <c r="I402" s="75"/>
      <c r="J402" s="78" t="n">
        <v>15</v>
      </c>
      <c r="K402" s="75" t="s">
        <v>496</v>
      </c>
      <c r="L402" s="75"/>
      <c r="M402" s="75"/>
      <c r="N402" s="75"/>
      <c r="O402" s="75"/>
      <c r="P402" s="75"/>
      <c r="Q402" s="75"/>
      <c r="R402" s="75"/>
      <c r="S402" s="75"/>
      <c r="T402" s="75"/>
      <c r="U402" s="75"/>
      <c r="V402" s="75"/>
      <c r="W402" s="75"/>
      <c r="X402" s="75"/>
      <c r="Y402" s="75"/>
    </row>
    <row r="403" s="92" customFormat="true" ht="23.85" hidden="true" customHeight="false" outlineLevel="0" collapsed="false">
      <c r="A403" s="75" t="s">
        <v>209</v>
      </c>
      <c r="B403" s="75" t="s">
        <v>653</v>
      </c>
      <c r="C403" s="75" t="s">
        <v>654</v>
      </c>
      <c r="D403" s="75" t="s">
        <v>497</v>
      </c>
      <c r="E403" s="75" t="s">
        <v>498</v>
      </c>
      <c r="F403" s="77" t="s">
        <v>495</v>
      </c>
      <c r="G403" s="75" t="s">
        <v>397</v>
      </c>
      <c r="H403" s="75" t="s">
        <v>499</v>
      </c>
      <c r="I403" s="79" t="s">
        <v>500</v>
      </c>
      <c r="J403" s="78" t="n">
        <v>15</v>
      </c>
      <c r="K403" s="75" t="s">
        <v>496</v>
      </c>
      <c r="L403" s="75"/>
      <c r="M403" s="75"/>
      <c r="N403" s="75"/>
      <c r="O403" s="75"/>
      <c r="P403" s="75"/>
      <c r="Q403" s="75"/>
      <c r="R403" s="75"/>
      <c r="S403" s="75"/>
      <c r="T403" s="75"/>
      <c r="U403" s="75"/>
      <c r="V403" s="75"/>
      <c r="W403" s="75"/>
      <c r="X403" s="75"/>
      <c r="Y403" s="75"/>
    </row>
    <row r="404" s="75" customFormat="true" ht="23.85" hidden="true" customHeight="false" outlineLevel="0" collapsed="false">
      <c r="A404" s="75" t="s">
        <v>209</v>
      </c>
      <c r="B404" s="75" t="s">
        <v>653</v>
      </c>
      <c r="C404" s="75" t="s">
        <v>654</v>
      </c>
      <c r="D404" s="75" t="s">
        <v>501</v>
      </c>
      <c r="E404" s="75" t="s">
        <v>502</v>
      </c>
      <c r="F404" s="77" t="s">
        <v>495</v>
      </c>
      <c r="G404" s="75" t="s">
        <v>397</v>
      </c>
      <c r="H404" s="75" t="s">
        <v>503</v>
      </c>
      <c r="I404" s="75" t="s">
        <v>504</v>
      </c>
      <c r="J404" s="78" t="n">
        <v>15</v>
      </c>
      <c r="K404" s="75" t="s">
        <v>496</v>
      </c>
    </row>
    <row r="405" s="75" customFormat="true" ht="12.75" hidden="true" customHeight="false" outlineLevel="0" collapsed="false">
      <c r="A405" s="75" t="s">
        <v>209</v>
      </c>
      <c r="B405" s="75" t="s">
        <v>653</v>
      </c>
      <c r="C405" s="75" t="s">
        <v>654</v>
      </c>
      <c r="D405" s="76" t="s">
        <v>452</v>
      </c>
      <c r="E405" s="76" t="s">
        <v>453</v>
      </c>
      <c r="F405" s="77" t="s">
        <v>495</v>
      </c>
      <c r="G405" s="75" t="s">
        <v>371</v>
      </c>
      <c r="H405" s="75" t="s">
        <v>199</v>
      </c>
      <c r="I405" s="103"/>
      <c r="J405" s="78" t="n">
        <v>15</v>
      </c>
      <c r="K405" s="75" t="s">
        <v>496</v>
      </c>
      <c r="L405" s="80"/>
      <c r="M405" s="80"/>
      <c r="N405" s="80"/>
      <c r="O405" s="80"/>
      <c r="P405" s="80"/>
      <c r="Q405" s="80"/>
      <c r="R405" s="80"/>
      <c r="S405" s="80"/>
      <c r="T405" s="80"/>
      <c r="U405" s="80"/>
      <c r="V405" s="80"/>
      <c r="W405" s="80"/>
      <c r="X405" s="80"/>
      <c r="Y405" s="80"/>
    </row>
    <row r="406" s="75" customFormat="true" ht="12.75" hidden="true" customHeight="false" outlineLevel="0" collapsed="false">
      <c r="A406" s="75" t="s">
        <v>209</v>
      </c>
      <c r="B406" s="75" t="s">
        <v>653</v>
      </c>
      <c r="C406" s="75" t="s">
        <v>654</v>
      </c>
      <c r="D406" s="76" t="s">
        <v>505</v>
      </c>
      <c r="E406" s="76" t="s">
        <v>506</v>
      </c>
      <c r="F406" s="77" t="s">
        <v>495</v>
      </c>
      <c r="G406" s="75" t="s">
        <v>371</v>
      </c>
      <c r="H406" s="75" t="s">
        <v>199</v>
      </c>
      <c r="J406" s="78" t="n">
        <v>15</v>
      </c>
      <c r="K406" s="75" t="s">
        <v>496</v>
      </c>
    </row>
    <row r="407" s="75" customFormat="true" ht="12.75" hidden="true" customHeight="false" outlineLevel="0" collapsed="false">
      <c r="A407" s="75" t="s">
        <v>209</v>
      </c>
      <c r="B407" s="75" t="s">
        <v>653</v>
      </c>
      <c r="C407" s="75" t="s">
        <v>654</v>
      </c>
      <c r="D407" s="76" t="s">
        <v>507</v>
      </c>
      <c r="E407" s="76" t="s">
        <v>508</v>
      </c>
      <c r="F407" s="77" t="s">
        <v>495</v>
      </c>
      <c r="G407" s="75" t="s">
        <v>371</v>
      </c>
      <c r="H407" s="75" t="s">
        <v>199</v>
      </c>
      <c r="J407" s="78" t="n">
        <v>15</v>
      </c>
      <c r="K407" s="75" t="s">
        <v>496</v>
      </c>
    </row>
    <row r="408" s="75" customFormat="true" ht="23.85" hidden="true" customHeight="false" outlineLevel="0" collapsed="false">
      <c r="A408" s="75" t="s">
        <v>209</v>
      </c>
      <c r="B408" s="75" t="s">
        <v>653</v>
      </c>
      <c r="C408" s="75" t="s">
        <v>654</v>
      </c>
      <c r="D408" s="76" t="s">
        <v>509</v>
      </c>
      <c r="E408" s="76" t="s">
        <v>510</v>
      </c>
      <c r="F408" s="77" t="s">
        <v>495</v>
      </c>
      <c r="G408" s="75" t="s">
        <v>397</v>
      </c>
      <c r="H408" s="75" t="s">
        <v>511</v>
      </c>
      <c r="I408" s="75" t="s">
        <v>512</v>
      </c>
      <c r="J408" s="78" t="n">
        <v>15</v>
      </c>
      <c r="K408" s="75" t="s">
        <v>496</v>
      </c>
    </row>
    <row r="409" s="75" customFormat="true" ht="23.85" hidden="true" customHeight="false" outlineLevel="0" collapsed="false">
      <c r="A409" s="75" t="s">
        <v>209</v>
      </c>
      <c r="B409" s="75" t="s">
        <v>653</v>
      </c>
      <c r="C409" s="75" t="s">
        <v>654</v>
      </c>
      <c r="D409" s="75" t="s">
        <v>513</v>
      </c>
      <c r="E409" s="75" t="s">
        <v>514</v>
      </c>
      <c r="F409" s="77" t="s">
        <v>495</v>
      </c>
      <c r="G409" s="75" t="s">
        <v>397</v>
      </c>
      <c r="H409" s="75" t="s">
        <v>515</v>
      </c>
      <c r="I409" s="75" t="s">
        <v>516</v>
      </c>
      <c r="J409" s="78" t="n">
        <v>15</v>
      </c>
      <c r="K409" s="75" t="s">
        <v>496</v>
      </c>
    </row>
    <row r="410" s="75" customFormat="true" ht="23.85" hidden="true" customHeight="false" outlineLevel="0" collapsed="false">
      <c r="A410" s="75" t="s">
        <v>209</v>
      </c>
      <c r="B410" s="75" t="s">
        <v>653</v>
      </c>
      <c r="C410" s="75" t="s">
        <v>654</v>
      </c>
      <c r="D410" s="75" t="s">
        <v>517</v>
      </c>
      <c r="E410" s="75" t="s">
        <v>518</v>
      </c>
      <c r="F410" s="77" t="s">
        <v>495</v>
      </c>
      <c r="G410" s="75" t="s">
        <v>397</v>
      </c>
      <c r="H410" s="75" t="s">
        <v>519</v>
      </c>
      <c r="I410" s="75" t="s">
        <v>504</v>
      </c>
      <c r="J410" s="78" t="n">
        <v>15</v>
      </c>
      <c r="K410" s="75" t="s">
        <v>496</v>
      </c>
    </row>
    <row r="411" s="75" customFormat="true" ht="12.75" hidden="true" customHeight="false" outlineLevel="0" collapsed="false">
      <c r="A411" s="75" t="s">
        <v>209</v>
      </c>
      <c r="B411" s="75" t="s">
        <v>653</v>
      </c>
      <c r="C411" s="75" t="s">
        <v>654</v>
      </c>
      <c r="D411" s="76" t="s">
        <v>520</v>
      </c>
      <c r="E411" s="76" t="s">
        <v>521</v>
      </c>
      <c r="F411" s="77" t="s">
        <v>495</v>
      </c>
      <c r="G411" s="75" t="s">
        <v>371</v>
      </c>
      <c r="H411" s="75" t="s">
        <v>199</v>
      </c>
      <c r="J411" s="78" t="n">
        <v>15</v>
      </c>
      <c r="K411" s="75" t="s">
        <v>496</v>
      </c>
    </row>
    <row r="412" s="75" customFormat="true" ht="12.75" hidden="true" customHeight="false" outlineLevel="0" collapsed="false">
      <c r="A412" s="75" t="s">
        <v>209</v>
      </c>
      <c r="B412" s="75" t="s">
        <v>653</v>
      </c>
      <c r="C412" s="75" t="s">
        <v>654</v>
      </c>
      <c r="D412" s="76" t="s">
        <v>522</v>
      </c>
      <c r="E412" s="76" t="s">
        <v>523</v>
      </c>
      <c r="F412" s="77" t="s">
        <v>495</v>
      </c>
      <c r="G412" s="75" t="s">
        <v>371</v>
      </c>
      <c r="H412" s="75" t="s">
        <v>199</v>
      </c>
      <c r="J412" s="78" t="n">
        <v>15</v>
      </c>
      <c r="K412" s="75" t="s">
        <v>496</v>
      </c>
    </row>
    <row r="413" s="75" customFormat="true" ht="23.85" hidden="true" customHeight="false" outlineLevel="0" collapsed="false">
      <c r="A413" s="75" t="s">
        <v>209</v>
      </c>
      <c r="B413" s="75" t="s">
        <v>653</v>
      </c>
      <c r="C413" s="75" t="s">
        <v>654</v>
      </c>
      <c r="D413" s="76" t="s">
        <v>524</v>
      </c>
      <c r="E413" s="75" t="s">
        <v>525</v>
      </c>
      <c r="F413" s="77" t="s">
        <v>526</v>
      </c>
      <c r="G413" s="75" t="s">
        <v>397</v>
      </c>
      <c r="H413" s="75" t="s">
        <v>527</v>
      </c>
      <c r="I413" s="75" t="s">
        <v>528</v>
      </c>
      <c r="J413" s="78" t="n">
        <v>15</v>
      </c>
      <c r="K413" s="75" t="s">
        <v>496</v>
      </c>
    </row>
    <row r="414" s="75" customFormat="true" ht="23.85" hidden="true" customHeight="false" outlineLevel="0" collapsed="false">
      <c r="A414" s="75" t="s">
        <v>655</v>
      </c>
      <c r="B414" s="75" t="s">
        <v>656</v>
      </c>
      <c r="C414" s="75" t="s">
        <v>657</v>
      </c>
      <c r="D414" s="76" t="s">
        <v>487</v>
      </c>
      <c r="E414" s="76" t="s">
        <v>488</v>
      </c>
      <c r="F414" s="77" t="s">
        <v>489</v>
      </c>
      <c r="G414" s="75" t="s">
        <v>397</v>
      </c>
      <c r="H414" s="75" t="s">
        <v>490</v>
      </c>
      <c r="I414" s="75" t="s">
        <v>491</v>
      </c>
      <c r="J414" s="78" t="s">
        <v>199</v>
      </c>
      <c r="K414" s="75" t="s">
        <v>492</v>
      </c>
    </row>
    <row r="415" s="75" customFormat="true" ht="12.75" hidden="true" customHeight="false" outlineLevel="0" collapsed="false">
      <c r="A415" s="75" t="s">
        <v>655</v>
      </c>
      <c r="B415" s="75" t="s">
        <v>656</v>
      </c>
      <c r="C415" s="75" t="s">
        <v>657</v>
      </c>
      <c r="D415" s="76" t="s">
        <v>493</v>
      </c>
      <c r="E415" s="76" t="s">
        <v>494</v>
      </c>
      <c r="F415" s="77" t="s">
        <v>495</v>
      </c>
      <c r="G415" s="75" t="s">
        <v>371</v>
      </c>
      <c r="H415" s="75" t="s">
        <v>199</v>
      </c>
      <c r="J415" s="78" t="n">
        <v>15</v>
      </c>
      <c r="K415" s="75" t="s">
        <v>496</v>
      </c>
    </row>
    <row r="416" s="75" customFormat="true" ht="23.85" hidden="true" customHeight="false" outlineLevel="0" collapsed="false">
      <c r="A416" s="75" t="s">
        <v>655</v>
      </c>
      <c r="B416" s="75" t="s">
        <v>656</v>
      </c>
      <c r="C416" s="75" t="s">
        <v>657</v>
      </c>
      <c r="D416" s="75" t="s">
        <v>497</v>
      </c>
      <c r="E416" s="75" t="s">
        <v>498</v>
      </c>
      <c r="F416" s="77" t="s">
        <v>495</v>
      </c>
      <c r="G416" s="75" t="s">
        <v>397</v>
      </c>
      <c r="H416" s="75" t="s">
        <v>499</v>
      </c>
      <c r="I416" s="79" t="s">
        <v>500</v>
      </c>
      <c r="J416" s="78" t="n">
        <v>15</v>
      </c>
      <c r="K416" s="75" t="s">
        <v>496</v>
      </c>
    </row>
    <row r="417" s="75" customFormat="true" ht="23.85" hidden="true" customHeight="false" outlineLevel="0" collapsed="false">
      <c r="A417" s="75" t="s">
        <v>655</v>
      </c>
      <c r="B417" s="75" t="s">
        <v>656</v>
      </c>
      <c r="C417" s="75" t="s">
        <v>657</v>
      </c>
      <c r="D417" s="75" t="s">
        <v>501</v>
      </c>
      <c r="E417" s="75" t="s">
        <v>502</v>
      </c>
      <c r="F417" s="77" t="s">
        <v>495</v>
      </c>
      <c r="G417" s="75" t="s">
        <v>397</v>
      </c>
      <c r="H417" s="75" t="s">
        <v>503</v>
      </c>
      <c r="I417" s="75" t="s">
        <v>504</v>
      </c>
      <c r="J417" s="78" t="n">
        <v>15</v>
      </c>
      <c r="K417" s="75" t="s">
        <v>496</v>
      </c>
    </row>
    <row r="418" s="75" customFormat="true" ht="12.75" hidden="true" customHeight="false" outlineLevel="0" collapsed="false">
      <c r="A418" s="75" t="s">
        <v>655</v>
      </c>
      <c r="B418" s="75" t="s">
        <v>656</v>
      </c>
      <c r="C418" s="75" t="s">
        <v>657</v>
      </c>
      <c r="D418" s="76" t="s">
        <v>452</v>
      </c>
      <c r="E418" s="76" t="s">
        <v>453</v>
      </c>
      <c r="F418" s="77" t="s">
        <v>495</v>
      </c>
      <c r="G418" s="75" t="s">
        <v>371</v>
      </c>
      <c r="H418" s="75" t="s">
        <v>199</v>
      </c>
      <c r="I418" s="103"/>
      <c r="J418" s="78" t="n">
        <v>15</v>
      </c>
      <c r="K418" s="75" t="s">
        <v>496</v>
      </c>
      <c r="L418" s="80"/>
      <c r="M418" s="80"/>
      <c r="N418" s="80"/>
      <c r="O418" s="80"/>
      <c r="P418" s="80"/>
      <c r="Q418" s="80"/>
      <c r="R418" s="80"/>
      <c r="S418" s="80"/>
      <c r="T418" s="80"/>
      <c r="U418" s="80"/>
      <c r="V418" s="80"/>
      <c r="W418" s="80"/>
      <c r="X418" s="80"/>
      <c r="Y418" s="80"/>
    </row>
    <row r="419" s="75" customFormat="true" ht="12.75" hidden="true" customHeight="false" outlineLevel="0" collapsed="false">
      <c r="A419" s="75" t="s">
        <v>655</v>
      </c>
      <c r="B419" s="75" t="s">
        <v>656</v>
      </c>
      <c r="C419" s="75" t="s">
        <v>657</v>
      </c>
      <c r="D419" s="76" t="s">
        <v>505</v>
      </c>
      <c r="E419" s="76" t="s">
        <v>506</v>
      </c>
      <c r="F419" s="77" t="s">
        <v>495</v>
      </c>
      <c r="G419" s="75" t="s">
        <v>371</v>
      </c>
      <c r="H419" s="75" t="s">
        <v>199</v>
      </c>
      <c r="J419" s="78" t="n">
        <v>15</v>
      </c>
      <c r="K419" s="75" t="s">
        <v>496</v>
      </c>
    </row>
    <row r="420" s="75" customFormat="true" ht="12.75" hidden="true" customHeight="false" outlineLevel="0" collapsed="false">
      <c r="A420" s="75" t="s">
        <v>655</v>
      </c>
      <c r="B420" s="75" t="s">
        <v>656</v>
      </c>
      <c r="C420" s="75" t="s">
        <v>657</v>
      </c>
      <c r="D420" s="76" t="s">
        <v>507</v>
      </c>
      <c r="E420" s="76" t="s">
        <v>508</v>
      </c>
      <c r="F420" s="77" t="s">
        <v>495</v>
      </c>
      <c r="G420" s="75" t="s">
        <v>371</v>
      </c>
      <c r="H420" s="75" t="s">
        <v>199</v>
      </c>
      <c r="J420" s="78" t="n">
        <v>15</v>
      </c>
      <c r="K420" s="75" t="s">
        <v>496</v>
      </c>
    </row>
    <row r="421" s="75" customFormat="true" ht="23.85" hidden="true" customHeight="false" outlineLevel="0" collapsed="false">
      <c r="A421" s="75" t="s">
        <v>655</v>
      </c>
      <c r="B421" s="75" t="s">
        <v>656</v>
      </c>
      <c r="C421" s="75" t="s">
        <v>657</v>
      </c>
      <c r="D421" s="76" t="s">
        <v>509</v>
      </c>
      <c r="E421" s="76" t="s">
        <v>510</v>
      </c>
      <c r="F421" s="77" t="s">
        <v>495</v>
      </c>
      <c r="G421" s="75" t="s">
        <v>397</v>
      </c>
      <c r="H421" s="75" t="s">
        <v>511</v>
      </c>
      <c r="I421" s="75" t="s">
        <v>512</v>
      </c>
      <c r="J421" s="78" t="n">
        <v>15</v>
      </c>
      <c r="K421" s="75" t="s">
        <v>496</v>
      </c>
    </row>
    <row r="422" s="75" customFormat="true" ht="23.85" hidden="true" customHeight="false" outlineLevel="0" collapsed="false">
      <c r="A422" s="75" t="s">
        <v>655</v>
      </c>
      <c r="B422" s="75" t="s">
        <v>656</v>
      </c>
      <c r="C422" s="75" t="s">
        <v>657</v>
      </c>
      <c r="D422" s="75" t="s">
        <v>513</v>
      </c>
      <c r="E422" s="75" t="s">
        <v>514</v>
      </c>
      <c r="F422" s="77" t="s">
        <v>495</v>
      </c>
      <c r="G422" s="75" t="s">
        <v>397</v>
      </c>
      <c r="H422" s="75" t="s">
        <v>515</v>
      </c>
      <c r="I422" s="75" t="s">
        <v>516</v>
      </c>
      <c r="J422" s="78" t="n">
        <v>15</v>
      </c>
      <c r="K422" s="75" t="s">
        <v>496</v>
      </c>
    </row>
    <row r="423" s="75" customFormat="true" ht="23.85" hidden="true" customHeight="false" outlineLevel="0" collapsed="false">
      <c r="A423" s="75" t="s">
        <v>655</v>
      </c>
      <c r="B423" s="75" t="s">
        <v>656</v>
      </c>
      <c r="C423" s="75" t="s">
        <v>657</v>
      </c>
      <c r="D423" s="75" t="s">
        <v>517</v>
      </c>
      <c r="E423" s="75" t="s">
        <v>518</v>
      </c>
      <c r="F423" s="77" t="s">
        <v>495</v>
      </c>
      <c r="G423" s="75" t="s">
        <v>397</v>
      </c>
      <c r="H423" s="75" t="s">
        <v>519</v>
      </c>
      <c r="I423" s="75" t="s">
        <v>504</v>
      </c>
      <c r="J423" s="78" t="n">
        <v>15</v>
      </c>
      <c r="K423" s="75" t="s">
        <v>496</v>
      </c>
    </row>
    <row r="424" s="75" customFormat="true" ht="12.75" hidden="true" customHeight="false" outlineLevel="0" collapsed="false">
      <c r="A424" s="75" t="s">
        <v>655</v>
      </c>
      <c r="B424" s="75" t="s">
        <v>656</v>
      </c>
      <c r="C424" s="75" t="s">
        <v>657</v>
      </c>
      <c r="D424" s="76" t="s">
        <v>520</v>
      </c>
      <c r="E424" s="76" t="s">
        <v>521</v>
      </c>
      <c r="F424" s="77" t="s">
        <v>495</v>
      </c>
      <c r="G424" s="75" t="s">
        <v>371</v>
      </c>
      <c r="H424" s="75" t="s">
        <v>199</v>
      </c>
      <c r="J424" s="78" t="n">
        <v>15</v>
      </c>
      <c r="K424" s="75" t="s">
        <v>496</v>
      </c>
    </row>
    <row r="425" s="75" customFormat="true" ht="12.75" hidden="true" customHeight="false" outlineLevel="0" collapsed="false">
      <c r="A425" s="75" t="s">
        <v>655</v>
      </c>
      <c r="B425" s="75" t="s">
        <v>656</v>
      </c>
      <c r="C425" s="75" t="s">
        <v>657</v>
      </c>
      <c r="D425" s="76" t="s">
        <v>522</v>
      </c>
      <c r="E425" s="76" t="s">
        <v>523</v>
      </c>
      <c r="F425" s="77" t="s">
        <v>495</v>
      </c>
      <c r="G425" s="75" t="s">
        <v>371</v>
      </c>
      <c r="H425" s="75" t="s">
        <v>199</v>
      </c>
      <c r="J425" s="78" t="n">
        <v>15</v>
      </c>
      <c r="K425" s="75" t="s">
        <v>496</v>
      </c>
    </row>
    <row r="426" s="75" customFormat="true" ht="23.85" hidden="true" customHeight="false" outlineLevel="0" collapsed="false">
      <c r="A426" s="75" t="s">
        <v>655</v>
      </c>
      <c r="B426" s="75" t="s">
        <v>656</v>
      </c>
      <c r="C426" s="75" t="s">
        <v>657</v>
      </c>
      <c r="D426" s="76" t="s">
        <v>524</v>
      </c>
      <c r="E426" s="75" t="s">
        <v>525</v>
      </c>
      <c r="F426" s="77" t="s">
        <v>526</v>
      </c>
      <c r="G426" s="75" t="s">
        <v>397</v>
      </c>
      <c r="H426" s="75" t="s">
        <v>527</v>
      </c>
      <c r="I426" s="75" t="s">
        <v>528</v>
      </c>
      <c r="J426" s="78" t="n">
        <v>15</v>
      </c>
      <c r="K426" s="75" t="s">
        <v>496</v>
      </c>
    </row>
    <row r="427" s="75" customFormat="true" ht="12.75" hidden="true" customHeight="false" outlineLevel="0" collapsed="false">
      <c r="A427" s="93" t="s">
        <v>294</v>
      </c>
      <c r="B427" s="94"/>
      <c r="C427" s="94"/>
      <c r="D427" s="95" t="s">
        <v>493</v>
      </c>
      <c r="E427" s="95" t="s">
        <v>494</v>
      </c>
      <c r="F427" s="96" t="s">
        <v>584</v>
      </c>
      <c r="G427" s="94"/>
      <c r="H427" s="94"/>
      <c r="I427" s="94"/>
      <c r="J427" s="97"/>
      <c r="K427" s="94"/>
      <c r="L427" s="94"/>
      <c r="M427" s="94"/>
      <c r="N427" s="94"/>
      <c r="O427" s="94"/>
      <c r="P427" s="94"/>
      <c r="Q427" s="94"/>
      <c r="R427" s="94"/>
      <c r="S427" s="94"/>
      <c r="T427" s="94"/>
      <c r="U427" s="94"/>
      <c r="V427" s="94"/>
      <c r="W427" s="94"/>
      <c r="X427" s="94"/>
      <c r="Y427" s="94"/>
    </row>
    <row r="428" s="75" customFormat="true" ht="12.75" hidden="true" customHeight="false" outlineLevel="0" collapsed="false">
      <c r="A428" s="93" t="s">
        <v>294</v>
      </c>
      <c r="B428" s="94"/>
      <c r="C428" s="94"/>
      <c r="D428" s="95" t="s">
        <v>505</v>
      </c>
      <c r="E428" s="95" t="s">
        <v>506</v>
      </c>
      <c r="F428" s="96" t="s">
        <v>584</v>
      </c>
      <c r="G428" s="94"/>
      <c r="H428" s="94"/>
      <c r="I428" s="94"/>
      <c r="J428" s="97"/>
      <c r="K428" s="94"/>
      <c r="L428" s="94"/>
      <c r="M428" s="94"/>
      <c r="N428" s="94"/>
      <c r="O428" s="94"/>
      <c r="P428" s="94"/>
      <c r="Q428" s="94"/>
      <c r="R428" s="94"/>
      <c r="S428" s="94"/>
      <c r="T428" s="94"/>
      <c r="U428" s="94"/>
      <c r="V428" s="94"/>
      <c r="W428" s="94"/>
      <c r="X428" s="94"/>
      <c r="Y428" s="94"/>
    </row>
    <row r="429" s="75" customFormat="true" ht="12.75" hidden="true" customHeight="false" outlineLevel="0" collapsed="false">
      <c r="A429" s="93" t="s">
        <v>294</v>
      </c>
      <c r="B429" s="94"/>
      <c r="C429" s="94"/>
      <c r="D429" s="95" t="s">
        <v>507</v>
      </c>
      <c r="E429" s="95" t="s">
        <v>508</v>
      </c>
      <c r="F429" s="96" t="s">
        <v>584</v>
      </c>
      <c r="G429" s="94"/>
      <c r="H429" s="94"/>
      <c r="I429" s="94"/>
      <c r="J429" s="97"/>
      <c r="K429" s="94"/>
      <c r="L429" s="94"/>
      <c r="M429" s="94"/>
      <c r="N429" s="94"/>
      <c r="O429" s="94"/>
      <c r="P429" s="94"/>
      <c r="Q429" s="94"/>
      <c r="R429" s="94"/>
      <c r="S429" s="94"/>
      <c r="T429" s="94"/>
      <c r="U429" s="94"/>
      <c r="V429" s="94"/>
      <c r="W429" s="94"/>
      <c r="X429" s="94"/>
      <c r="Y429" s="94"/>
    </row>
    <row r="430" s="75" customFormat="true" ht="12.75" hidden="true" customHeight="false" outlineLevel="0" collapsed="false">
      <c r="A430" s="93" t="s">
        <v>294</v>
      </c>
      <c r="B430" s="94"/>
      <c r="C430" s="94"/>
      <c r="D430" s="95" t="s">
        <v>509</v>
      </c>
      <c r="E430" s="95" t="s">
        <v>510</v>
      </c>
      <c r="F430" s="96" t="s">
        <v>584</v>
      </c>
      <c r="G430" s="94"/>
      <c r="H430" s="94"/>
      <c r="I430" s="94"/>
      <c r="J430" s="97"/>
      <c r="K430" s="94"/>
      <c r="L430" s="94"/>
      <c r="M430" s="94"/>
      <c r="N430" s="94"/>
      <c r="O430" s="94"/>
      <c r="P430" s="94"/>
      <c r="Q430" s="94"/>
      <c r="R430" s="94"/>
      <c r="S430" s="94"/>
      <c r="T430" s="94"/>
      <c r="U430" s="94"/>
      <c r="V430" s="94"/>
      <c r="W430" s="94"/>
      <c r="X430" s="94"/>
      <c r="Y430" s="94"/>
    </row>
    <row r="431" s="75" customFormat="true" ht="23.85" hidden="true" customHeight="false" outlineLevel="0" collapsed="false">
      <c r="A431" s="93" t="s">
        <v>294</v>
      </c>
      <c r="B431" s="94"/>
      <c r="C431" s="94"/>
      <c r="D431" s="93" t="s">
        <v>513</v>
      </c>
      <c r="E431" s="93" t="s">
        <v>514</v>
      </c>
      <c r="F431" s="96" t="s">
        <v>584</v>
      </c>
      <c r="G431" s="94"/>
      <c r="H431" s="94"/>
      <c r="I431" s="94"/>
      <c r="J431" s="97"/>
      <c r="K431" s="94"/>
      <c r="L431" s="94"/>
      <c r="M431" s="94"/>
      <c r="N431" s="94"/>
      <c r="O431" s="94"/>
      <c r="P431" s="94"/>
      <c r="Q431" s="94"/>
      <c r="R431" s="94"/>
      <c r="S431" s="94"/>
      <c r="T431" s="94"/>
      <c r="U431" s="94"/>
      <c r="V431" s="94"/>
      <c r="W431" s="94"/>
      <c r="X431" s="94"/>
      <c r="Y431" s="94"/>
    </row>
    <row r="432" s="75" customFormat="true" ht="23.85" hidden="true" customHeight="false" outlineLevel="0" collapsed="false">
      <c r="A432" s="93" t="s">
        <v>294</v>
      </c>
      <c r="B432" s="94"/>
      <c r="C432" s="94"/>
      <c r="D432" s="93" t="s">
        <v>517</v>
      </c>
      <c r="E432" s="93" t="s">
        <v>518</v>
      </c>
      <c r="F432" s="96" t="s">
        <v>584</v>
      </c>
      <c r="G432" s="94"/>
      <c r="H432" s="94"/>
      <c r="I432" s="94"/>
      <c r="J432" s="97"/>
      <c r="K432" s="94"/>
      <c r="L432" s="94"/>
      <c r="M432" s="94"/>
      <c r="N432" s="94"/>
      <c r="O432" s="94"/>
      <c r="P432" s="94"/>
      <c r="Q432" s="94"/>
      <c r="R432" s="94"/>
      <c r="S432" s="94"/>
      <c r="T432" s="94"/>
      <c r="U432" s="94"/>
      <c r="V432" s="94"/>
      <c r="W432" s="94"/>
      <c r="X432" s="94"/>
      <c r="Y432" s="94"/>
    </row>
    <row r="433" s="75" customFormat="true" ht="12.75" hidden="true" customHeight="false" outlineLevel="0" collapsed="false">
      <c r="A433" s="93" t="s">
        <v>294</v>
      </c>
      <c r="B433" s="94"/>
      <c r="C433" s="94"/>
      <c r="D433" s="95" t="s">
        <v>524</v>
      </c>
      <c r="E433" s="93" t="s">
        <v>525</v>
      </c>
      <c r="F433" s="96" t="s">
        <v>584</v>
      </c>
      <c r="G433" s="94"/>
      <c r="H433" s="94"/>
      <c r="I433" s="94"/>
      <c r="J433" s="97"/>
      <c r="K433" s="94"/>
      <c r="L433" s="94"/>
      <c r="M433" s="94"/>
      <c r="N433" s="94"/>
      <c r="O433" s="94"/>
      <c r="P433" s="94"/>
      <c r="Q433" s="94"/>
      <c r="R433" s="94"/>
      <c r="S433" s="94"/>
      <c r="T433" s="94"/>
      <c r="U433" s="94"/>
      <c r="V433" s="94"/>
      <c r="W433" s="94"/>
      <c r="X433" s="94"/>
      <c r="Y433" s="94"/>
    </row>
    <row r="434" s="94" customFormat="true" ht="12.75" hidden="true" customHeight="false" outlineLevel="0" collapsed="false">
      <c r="A434" s="93" t="s">
        <v>294</v>
      </c>
      <c r="D434" s="95" t="s">
        <v>520</v>
      </c>
      <c r="E434" s="95" t="s">
        <v>521</v>
      </c>
      <c r="F434" s="96" t="s">
        <v>584</v>
      </c>
      <c r="J434" s="97"/>
    </row>
    <row r="435" s="94" customFormat="true" ht="12.75" hidden="true" customHeight="false" outlineLevel="0" collapsed="false">
      <c r="A435" s="93" t="s">
        <v>294</v>
      </c>
      <c r="D435" s="95" t="s">
        <v>522</v>
      </c>
      <c r="E435" s="95" t="s">
        <v>523</v>
      </c>
      <c r="F435" s="96" t="s">
        <v>584</v>
      </c>
      <c r="J435" s="97"/>
    </row>
    <row r="436" s="94" customFormat="true" ht="12.75" hidden="true" customHeight="false" outlineLevel="0" collapsed="false">
      <c r="A436" s="93" t="s">
        <v>294</v>
      </c>
      <c r="D436" s="95" t="s">
        <v>487</v>
      </c>
      <c r="E436" s="95" t="s">
        <v>488</v>
      </c>
      <c r="F436" s="96" t="s">
        <v>584</v>
      </c>
      <c r="J436" s="97"/>
    </row>
    <row r="437" s="94" customFormat="true" ht="23.85" hidden="true" customHeight="false" outlineLevel="0" collapsed="false">
      <c r="A437" s="93" t="s">
        <v>294</v>
      </c>
      <c r="D437" s="93" t="s">
        <v>497</v>
      </c>
      <c r="E437" s="93" t="s">
        <v>498</v>
      </c>
      <c r="F437" s="96" t="s">
        <v>584</v>
      </c>
      <c r="J437" s="97"/>
    </row>
    <row r="438" s="94" customFormat="true" ht="23.85" hidden="true" customHeight="false" outlineLevel="0" collapsed="false">
      <c r="A438" s="93" t="s">
        <v>294</v>
      </c>
      <c r="D438" s="93" t="s">
        <v>501</v>
      </c>
      <c r="E438" s="93" t="s">
        <v>502</v>
      </c>
      <c r="F438" s="96" t="s">
        <v>584</v>
      </c>
      <c r="J438" s="97"/>
    </row>
    <row r="439" s="94" customFormat="true" ht="12.75" hidden="true" customHeight="false" outlineLevel="0" collapsed="false">
      <c r="A439" s="93" t="s">
        <v>294</v>
      </c>
      <c r="D439" s="95" t="s">
        <v>452</v>
      </c>
      <c r="E439" s="95" t="s">
        <v>453</v>
      </c>
      <c r="F439" s="96" t="s">
        <v>584</v>
      </c>
      <c r="J439" s="97"/>
    </row>
    <row r="440" s="94" customFormat="true" ht="23.85" hidden="true" customHeight="false" outlineLevel="0" collapsed="false">
      <c r="A440" s="93" t="s">
        <v>294</v>
      </c>
      <c r="D440" s="93" t="s">
        <v>536</v>
      </c>
      <c r="E440" s="93" t="s">
        <v>537</v>
      </c>
      <c r="F440" s="96" t="s">
        <v>584</v>
      </c>
      <c r="J440" s="97"/>
    </row>
    <row r="441" s="94" customFormat="true" ht="12.75" hidden="true" customHeight="false" outlineLevel="0" collapsed="false">
      <c r="A441" s="93" t="s">
        <v>658</v>
      </c>
      <c r="B441" s="127" t="s">
        <v>712</v>
      </c>
      <c r="D441" s="95" t="s">
        <v>493</v>
      </c>
      <c r="E441" s="95" t="s">
        <v>494</v>
      </c>
      <c r="F441" s="96" t="s">
        <v>584</v>
      </c>
      <c r="G441" s="127" t="s">
        <v>371</v>
      </c>
      <c r="J441" s="128" t="s">
        <v>199</v>
      </c>
    </row>
    <row r="442" s="94" customFormat="true" ht="12.75" hidden="true" customHeight="false" outlineLevel="0" collapsed="false">
      <c r="A442" s="93" t="s">
        <v>658</v>
      </c>
      <c r="B442" s="127" t="s">
        <v>712</v>
      </c>
      <c r="D442" s="95" t="s">
        <v>487</v>
      </c>
      <c r="E442" s="95" t="s">
        <v>488</v>
      </c>
      <c r="F442" s="96" t="s">
        <v>584</v>
      </c>
      <c r="G442" s="127" t="s">
        <v>371</v>
      </c>
      <c r="J442" s="97" t="n">
        <v>325</v>
      </c>
      <c r="K442" s="126" t="s">
        <v>686</v>
      </c>
    </row>
    <row r="443" s="94" customFormat="true" ht="23.85" hidden="true" customHeight="false" outlineLevel="0" collapsed="false">
      <c r="A443" s="93" t="s">
        <v>658</v>
      </c>
      <c r="B443" s="127" t="s">
        <v>712</v>
      </c>
      <c r="D443" s="93" t="s">
        <v>497</v>
      </c>
      <c r="E443" s="93" t="s">
        <v>498</v>
      </c>
      <c r="F443" s="96" t="s">
        <v>584</v>
      </c>
      <c r="G443" s="127" t="s">
        <v>397</v>
      </c>
      <c r="J443" s="128" t="s">
        <v>199</v>
      </c>
    </row>
    <row r="444" s="94" customFormat="true" ht="23.85" hidden="true" customHeight="false" outlineLevel="0" collapsed="false">
      <c r="A444" s="93" t="s">
        <v>658</v>
      </c>
      <c r="B444" s="127" t="s">
        <v>712</v>
      </c>
      <c r="D444" s="93" t="s">
        <v>501</v>
      </c>
      <c r="E444" s="93" t="s">
        <v>502</v>
      </c>
      <c r="F444" s="96" t="s">
        <v>584</v>
      </c>
      <c r="G444" s="127" t="s">
        <v>397</v>
      </c>
      <c r="J444" s="128" t="s">
        <v>199</v>
      </c>
    </row>
    <row r="445" s="94" customFormat="true" ht="12.75" hidden="true" customHeight="false" outlineLevel="0" collapsed="false">
      <c r="A445" s="93" t="s">
        <v>658</v>
      </c>
      <c r="B445" s="127" t="s">
        <v>712</v>
      </c>
      <c r="D445" s="95" t="s">
        <v>452</v>
      </c>
      <c r="E445" s="95" t="s">
        <v>453</v>
      </c>
      <c r="F445" s="96" t="s">
        <v>584</v>
      </c>
      <c r="G445" s="127" t="s">
        <v>371</v>
      </c>
      <c r="J445" s="128" t="s">
        <v>199</v>
      </c>
    </row>
    <row r="446" s="94" customFormat="true" ht="12.75" hidden="true" customHeight="false" outlineLevel="0" collapsed="false">
      <c r="A446" s="93" t="s">
        <v>658</v>
      </c>
      <c r="B446" s="127" t="s">
        <v>712</v>
      </c>
      <c r="D446" s="95" t="s">
        <v>505</v>
      </c>
      <c r="E446" s="95" t="s">
        <v>506</v>
      </c>
      <c r="F446" s="96" t="s">
        <v>584</v>
      </c>
      <c r="G446" s="127" t="s">
        <v>371</v>
      </c>
      <c r="J446" s="97" t="n">
        <v>326</v>
      </c>
      <c r="K446" s="126" t="s">
        <v>686</v>
      </c>
    </row>
    <row r="447" s="94" customFormat="true" ht="12.75" hidden="true" customHeight="false" outlineLevel="0" collapsed="false">
      <c r="A447" s="93" t="s">
        <v>658</v>
      </c>
      <c r="B447" s="127" t="s">
        <v>712</v>
      </c>
      <c r="D447" s="95" t="s">
        <v>507</v>
      </c>
      <c r="E447" s="95" t="s">
        <v>508</v>
      </c>
      <c r="F447" s="96" t="s">
        <v>584</v>
      </c>
      <c r="G447" s="127" t="s">
        <v>371</v>
      </c>
      <c r="J447" s="128" t="s">
        <v>199</v>
      </c>
    </row>
    <row r="448" s="94" customFormat="true" ht="12.75" hidden="true" customHeight="false" outlineLevel="0" collapsed="false">
      <c r="A448" s="93" t="s">
        <v>658</v>
      </c>
      <c r="B448" s="127" t="s">
        <v>712</v>
      </c>
      <c r="D448" s="95" t="s">
        <v>509</v>
      </c>
      <c r="E448" s="95" t="s">
        <v>510</v>
      </c>
      <c r="F448" s="96" t="s">
        <v>584</v>
      </c>
      <c r="G448" s="127" t="s">
        <v>397</v>
      </c>
      <c r="J448" s="128" t="s">
        <v>199</v>
      </c>
    </row>
    <row r="449" s="94" customFormat="true" ht="23.85" hidden="true" customHeight="false" outlineLevel="0" collapsed="false">
      <c r="A449" s="93" t="s">
        <v>658</v>
      </c>
      <c r="B449" s="127" t="s">
        <v>712</v>
      </c>
      <c r="D449" s="93" t="s">
        <v>513</v>
      </c>
      <c r="E449" s="93" t="s">
        <v>514</v>
      </c>
      <c r="F449" s="96" t="s">
        <v>584</v>
      </c>
      <c r="G449" s="127" t="s">
        <v>397</v>
      </c>
      <c r="H449" s="127" t="s">
        <v>713</v>
      </c>
      <c r="I449" s="127" t="s">
        <v>714</v>
      </c>
      <c r="J449" s="97" t="n">
        <v>253</v>
      </c>
      <c r="K449" s="126" t="s">
        <v>686</v>
      </c>
    </row>
    <row r="450" s="94" customFormat="true" ht="23.85" hidden="true" customHeight="false" outlineLevel="0" collapsed="false">
      <c r="A450" s="93" t="s">
        <v>658</v>
      </c>
      <c r="B450" s="127" t="s">
        <v>712</v>
      </c>
      <c r="D450" s="93" t="s">
        <v>517</v>
      </c>
      <c r="E450" s="93" t="s">
        <v>518</v>
      </c>
      <c r="F450" s="96" t="s">
        <v>584</v>
      </c>
      <c r="G450" s="127" t="s">
        <v>397</v>
      </c>
      <c r="H450" s="127" t="s">
        <v>698</v>
      </c>
      <c r="I450" s="127" t="s">
        <v>715</v>
      </c>
      <c r="J450" s="97" t="n">
        <v>306</v>
      </c>
      <c r="K450" s="126" t="s">
        <v>686</v>
      </c>
    </row>
    <row r="451" s="94" customFormat="true" ht="12.75" hidden="true" customHeight="false" outlineLevel="0" collapsed="false">
      <c r="A451" s="93" t="s">
        <v>658</v>
      </c>
      <c r="B451" s="127" t="s">
        <v>712</v>
      </c>
      <c r="D451" s="95" t="s">
        <v>524</v>
      </c>
      <c r="E451" s="93" t="s">
        <v>525</v>
      </c>
      <c r="F451" s="96" t="s">
        <v>584</v>
      </c>
      <c r="G451" s="127" t="s">
        <v>371</v>
      </c>
      <c r="J451" s="128" t="s">
        <v>199</v>
      </c>
    </row>
    <row r="452" s="94" customFormat="true" ht="12.75" hidden="true" customHeight="false" outlineLevel="0" collapsed="false">
      <c r="A452" s="93" t="s">
        <v>658</v>
      </c>
      <c r="B452" s="127" t="s">
        <v>712</v>
      </c>
      <c r="D452" s="95" t="s">
        <v>520</v>
      </c>
      <c r="E452" s="95" t="s">
        <v>521</v>
      </c>
      <c r="F452" s="96" t="s">
        <v>584</v>
      </c>
      <c r="G452" s="127" t="s">
        <v>371</v>
      </c>
      <c r="J452" s="97" t="n">
        <v>261</v>
      </c>
      <c r="K452" s="126" t="s">
        <v>686</v>
      </c>
    </row>
    <row r="453" s="94" customFormat="true" ht="12.75" hidden="true" customHeight="false" outlineLevel="0" collapsed="false">
      <c r="A453" s="93" t="s">
        <v>658</v>
      </c>
      <c r="B453" s="127" t="s">
        <v>712</v>
      </c>
      <c r="D453" s="95" t="s">
        <v>522</v>
      </c>
      <c r="E453" s="95" t="s">
        <v>523</v>
      </c>
      <c r="F453" s="96" t="s">
        <v>584</v>
      </c>
      <c r="G453" s="127" t="s">
        <v>371</v>
      </c>
      <c r="J453" s="97" t="n">
        <v>311</v>
      </c>
      <c r="K453" s="126" t="s">
        <v>686</v>
      </c>
    </row>
    <row r="454" s="94" customFormat="true" ht="12.75" hidden="true" customHeight="false" outlineLevel="0" collapsed="false">
      <c r="A454" s="93" t="s">
        <v>659</v>
      </c>
      <c r="B454" s="127" t="s">
        <v>716</v>
      </c>
      <c r="D454" s="95" t="s">
        <v>493</v>
      </c>
      <c r="E454" s="95" t="s">
        <v>494</v>
      </c>
      <c r="F454" s="96" t="s">
        <v>584</v>
      </c>
      <c r="G454" s="127" t="s">
        <v>371</v>
      </c>
      <c r="J454" s="97" t="n">
        <v>255</v>
      </c>
      <c r="K454" s="127" t="s">
        <v>686</v>
      </c>
    </row>
    <row r="455" s="94" customFormat="true" ht="12.75" hidden="true" customHeight="false" outlineLevel="0" collapsed="false">
      <c r="A455" s="93" t="s">
        <v>659</v>
      </c>
      <c r="B455" s="127" t="s">
        <v>716</v>
      </c>
      <c r="D455" s="95" t="s">
        <v>487</v>
      </c>
      <c r="E455" s="95" t="s">
        <v>488</v>
      </c>
      <c r="F455" s="96" t="s">
        <v>584</v>
      </c>
      <c r="G455" s="127" t="s">
        <v>371</v>
      </c>
      <c r="J455" s="97" t="n">
        <v>284</v>
      </c>
      <c r="K455" s="127" t="s">
        <v>686</v>
      </c>
    </row>
    <row r="456" s="94" customFormat="true" ht="23.85" hidden="true" customHeight="false" outlineLevel="0" collapsed="false">
      <c r="A456" s="93" t="s">
        <v>659</v>
      </c>
      <c r="B456" s="127" t="s">
        <v>716</v>
      </c>
      <c r="D456" s="93" t="s">
        <v>497</v>
      </c>
      <c r="E456" s="93" t="s">
        <v>498</v>
      </c>
      <c r="F456" s="96" t="s">
        <v>584</v>
      </c>
      <c r="G456" s="127" t="s">
        <v>397</v>
      </c>
      <c r="H456" s="127" t="s">
        <v>717</v>
      </c>
      <c r="I456" s="127" t="s">
        <v>718</v>
      </c>
      <c r="J456" s="97" t="n">
        <v>254</v>
      </c>
      <c r="K456" s="127" t="s">
        <v>686</v>
      </c>
    </row>
    <row r="457" s="94" customFormat="true" ht="23.85" hidden="true" customHeight="false" outlineLevel="0" collapsed="false">
      <c r="A457" s="93" t="s">
        <v>659</v>
      </c>
      <c r="B457" s="127" t="s">
        <v>716</v>
      </c>
      <c r="D457" s="93" t="s">
        <v>501</v>
      </c>
      <c r="E457" s="93" t="s">
        <v>502</v>
      </c>
      <c r="F457" s="96" t="s">
        <v>584</v>
      </c>
      <c r="G457" s="127" t="s">
        <v>397</v>
      </c>
      <c r="J457" s="128" t="s">
        <v>199</v>
      </c>
    </row>
    <row r="458" s="94" customFormat="true" ht="12.75" hidden="true" customHeight="false" outlineLevel="0" collapsed="false">
      <c r="A458" s="93" t="s">
        <v>659</v>
      </c>
      <c r="B458" s="127" t="s">
        <v>716</v>
      </c>
      <c r="D458" s="95" t="s">
        <v>452</v>
      </c>
      <c r="E458" s="95" t="s">
        <v>453</v>
      </c>
      <c r="F458" s="96" t="s">
        <v>584</v>
      </c>
      <c r="G458" s="127" t="s">
        <v>371</v>
      </c>
      <c r="J458" s="97" t="n">
        <v>242</v>
      </c>
      <c r="K458" s="127" t="s">
        <v>686</v>
      </c>
    </row>
    <row r="459" s="94" customFormat="true" ht="23.85" hidden="true" customHeight="false" outlineLevel="0" collapsed="false">
      <c r="A459" s="93" t="s">
        <v>659</v>
      </c>
      <c r="B459" s="93" t="s">
        <v>716</v>
      </c>
      <c r="C459" s="92"/>
      <c r="D459" s="93" t="s">
        <v>536</v>
      </c>
      <c r="E459" s="93" t="s">
        <v>537</v>
      </c>
      <c r="F459" s="96" t="s">
        <v>584</v>
      </c>
      <c r="G459" s="93" t="s">
        <v>371</v>
      </c>
      <c r="H459" s="98"/>
      <c r="I459" s="98"/>
      <c r="J459" s="129" t="n">
        <v>255</v>
      </c>
      <c r="K459" s="127" t="s">
        <v>686</v>
      </c>
      <c r="L459" s="100"/>
      <c r="M459" s="100"/>
      <c r="N459" s="100"/>
      <c r="O459" s="100"/>
      <c r="P459" s="100"/>
      <c r="Q459" s="100"/>
      <c r="R459" s="100"/>
      <c r="S459" s="100"/>
      <c r="T459" s="100"/>
      <c r="U459" s="100"/>
      <c r="V459" s="100"/>
      <c r="W459" s="100"/>
      <c r="X459" s="100"/>
      <c r="Y459" s="100"/>
    </row>
    <row r="460" s="94" customFormat="true" ht="12.75" hidden="true" customHeight="false" outlineLevel="0" collapsed="false">
      <c r="A460" s="93" t="s">
        <v>659</v>
      </c>
      <c r="B460" s="127" t="s">
        <v>716</v>
      </c>
      <c r="D460" s="95" t="s">
        <v>505</v>
      </c>
      <c r="E460" s="95" t="s">
        <v>506</v>
      </c>
      <c r="F460" s="96" t="s">
        <v>584</v>
      </c>
      <c r="G460" s="127" t="s">
        <v>371</v>
      </c>
      <c r="J460" s="97" t="n">
        <v>276</v>
      </c>
      <c r="K460" s="127" t="s">
        <v>686</v>
      </c>
    </row>
    <row r="461" s="94" customFormat="true" ht="12.75" hidden="true" customHeight="false" outlineLevel="0" collapsed="false">
      <c r="A461" s="93" t="s">
        <v>659</v>
      </c>
      <c r="B461" s="127" t="s">
        <v>716</v>
      </c>
      <c r="D461" s="95" t="s">
        <v>507</v>
      </c>
      <c r="E461" s="95" t="s">
        <v>508</v>
      </c>
      <c r="F461" s="96" t="s">
        <v>584</v>
      </c>
      <c r="G461" s="127" t="s">
        <v>371</v>
      </c>
      <c r="J461" s="128" t="s">
        <v>199</v>
      </c>
    </row>
    <row r="462" s="94" customFormat="true" ht="12.75" hidden="true" customHeight="false" outlineLevel="0" collapsed="false">
      <c r="A462" s="93" t="s">
        <v>659</v>
      </c>
      <c r="B462" s="127" t="s">
        <v>716</v>
      </c>
      <c r="D462" s="95" t="s">
        <v>509</v>
      </c>
      <c r="E462" s="95" t="s">
        <v>510</v>
      </c>
      <c r="F462" s="96" t="s">
        <v>584</v>
      </c>
      <c r="G462" s="127" t="s">
        <v>397</v>
      </c>
      <c r="J462" s="128" t="s">
        <v>199</v>
      </c>
    </row>
    <row r="463" s="94" customFormat="true" ht="23.85" hidden="true" customHeight="false" outlineLevel="0" collapsed="false">
      <c r="A463" s="93" t="s">
        <v>659</v>
      </c>
      <c r="B463" s="127" t="s">
        <v>716</v>
      </c>
      <c r="D463" s="93" t="s">
        <v>513</v>
      </c>
      <c r="E463" s="93" t="s">
        <v>514</v>
      </c>
      <c r="F463" s="96" t="s">
        <v>584</v>
      </c>
      <c r="G463" s="127" t="s">
        <v>397</v>
      </c>
      <c r="J463" s="97" t="n">
        <v>254</v>
      </c>
      <c r="K463" s="127" t="s">
        <v>686</v>
      </c>
    </row>
    <row r="464" s="94" customFormat="true" ht="23.85" hidden="true" customHeight="false" outlineLevel="0" collapsed="false">
      <c r="A464" s="93" t="s">
        <v>659</v>
      </c>
      <c r="B464" s="127" t="s">
        <v>716</v>
      </c>
      <c r="D464" s="93" t="s">
        <v>517</v>
      </c>
      <c r="E464" s="93" t="s">
        <v>518</v>
      </c>
      <c r="F464" s="96" t="s">
        <v>584</v>
      </c>
      <c r="G464" s="127" t="s">
        <v>397</v>
      </c>
      <c r="J464" s="97" t="n">
        <v>247</v>
      </c>
      <c r="K464" s="127" t="s">
        <v>686</v>
      </c>
    </row>
    <row r="465" s="94" customFormat="true" ht="12.75" hidden="true" customHeight="false" outlineLevel="0" collapsed="false">
      <c r="A465" s="93" t="s">
        <v>659</v>
      </c>
      <c r="B465" s="127" t="s">
        <v>716</v>
      </c>
      <c r="D465" s="95" t="s">
        <v>524</v>
      </c>
      <c r="E465" s="93" t="s">
        <v>525</v>
      </c>
      <c r="F465" s="96" t="s">
        <v>584</v>
      </c>
      <c r="G465" s="127" t="s">
        <v>371</v>
      </c>
      <c r="J465" s="128" t="s">
        <v>199</v>
      </c>
    </row>
    <row r="466" s="94" customFormat="true" ht="12.75" hidden="true" customHeight="false" outlineLevel="0" collapsed="false">
      <c r="A466" s="93" t="s">
        <v>659</v>
      </c>
      <c r="B466" s="127" t="s">
        <v>716</v>
      </c>
      <c r="D466" s="95" t="s">
        <v>520</v>
      </c>
      <c r="E466" s="95" t="s">
        <v>521</v>
      </c>
      <c r="F466" s="96" t="s">
        <v>584</v>
      </c>
      <c r="G466" s="127" t="s">
        <v>371</v>
      </c>
      <c r="J466" s="97" t="n">
        <v>274</v>
      </c>
      <c r="K466" s="127" t="s">
        <v>686</v>
      </c>
    </row>
    <row r="467" s="94" customFormat="true" ht="12.75" hidden="true" customHeight="false" outlineLevel="0" collapsed="false">
      <c r="A467" s="93" t="s">
        <v>659</v>
      </c>
      <c r="B467" s="127" t="s">
        <v>716</v>
      </c>
      <c r="D467" s="95" t="s">
        <v>522</v>
      </c>
      <c r="E467" s="95" t="s">
        <v>523</v>
      </c>
      <c r="F467" s="96" t="s">
        <v>584</v>
      </c>
      <c r="G467" s="127" t="s">
        <v>371</v>
      </c>
      <c r="J467" s="97" t="n">
        <v>251</v>
      </c>
      <c r="K467" s="127" t="s">
        <v>686</v>
      </c>
    </row>
    <row r="468" s="94" customFormat="true" ht="12.75" hidden="true" customHeight="false" outlineLevel="0" collapsed="false">
      <c r="A468" s="93" t="s">
        <v>660</v>
      </c>
      <c r="B468" s="127" t="s">
        <v>719</v>
      </c>
      <c r="D468" s="95" t="s">
        <v>493</v>
      </c>
      <c r="E468" s="95" t="s">
        <v>494</v>
      </c>
      <c r="F468" s="96" t="s">
        <v>584</v>
      </c>
      <c r="G468" s="127" t="s">
        <v>371</v>
      </c>
      <c r="J468" s="97" t="n">
        <v>232</v>
      </c>
      <c r="K468" s="127" t="s">
        <v>720</v>
      </c>
    </row>
    <row r="469" s="94" customFormat="true" ht="12.75" hidden="true" customHeight="false" outlineLevel="0" collapsed="false">
      <c r="A469" s="93" t="s">
        <v>660</v>
      </c>
      <c r="B469" s="127" t="s">
        <v>719</v>
      </c>
      <c r="D469" s="95" t="s">
        <v>487</v>
      </c>
      <c r="E469" s="95" t="s">
        <v>488</v>
      </c>
      <c r="F469" s="96" t="s">
        <v>584</v>
      </c>
      <c r="G469" s="127" t="s">
        <v>371</v>
      </c>
      <c r="J469" s="97" t="n">
        <v>171</v>
      </c>
      <c r="K469" s="127" t="s">
        <v>721</v>
      </c>
    </row>
    <row r="470" s="94" customFormat="true" ht="23.85" hidden="true" customHeight="false" outlineLevel="0" collapsed="false">
      <c r="A470" s="93" t="s">
        <v>660</v>
      </c>
      <c r="B470" s="127" t="s">
        <v>719</v>
      </c>
      <c r="D470" s="93" t="s">
        <v>497</v>
      </c>
      <c r="E470" s="93" t="s">
        <v>498</v>
      </c>
      <c r="F470" s="96" t="s">
        <v>584</v>
      </c>
      <c r="G470" s="127" t="s">
        <v>397</v>
      </c>
      <c r="H470" s="127" t="s">
        <v>717</v>
      </c>
      <c r="I470" s="127" t="s">
        <v>718</v>
      </c>
      <c r="J470" s="97" t="n">
        <v>215</v>
      </c>
      <c r="K470" s="127" t="s">
        <v>722</v>
      </c>
    </row>
    <row r="471" s="94" customFormat="true" ht="23.85" hidden="true" customHeight="false" outlineLevel="0" collapsed="false">
      <c r="A471" s="93" t="s">
        <v>660</v>
      </c>
      <c r="B471" s="127" t="s">
        <v>719</v>
      </c>
      <c r="D471" s="93" t="s">
        <v>501</v>
      </c>
      <c r="E471" s="93" t="s">
        <v>502</v>
      </c>
      <c r="F471" s="96" t="s">
        <v>584</v>
      </c>
      <c r="G471" s="127" t="s">
        <v>397</v>
      </c>
      <c r="J471" s="128" t="s">
        <v>199</v>
      </c>
    </row>
    <row r="472" s="94" customFormat="true" ht="12.75" hidden="true" customHeight="false" outlineLevel="0" collapsed="false">
      <c r="A472" s="93" t="s">
        <v>660</v>
      </c>
      <c r="B472" s="127" t="s">
        <v>719</v>
      </c>
      <c r="D472" s="95" t="s">
        <v>452</v>
      </c>
      <c r="E472" s="95" t="s">
        <v>453</v>
      </c>
      <c r="F472" s="96" t="s">
        <v>584</v>
      </c>
      <c r="G472" s="127" t="s">
        <v>371</v>
      </c>
      <c r="J472" s="97" t="n">
        <v>318</v>
      </c>
      <c r="K472" s="127" t="s">
        <v>686</v>
      </c>
    </row>
    <row r="473" s="94" customFormat="true" ht="23.85" hidden="true" customHeight="false" outlineLevel="0" collapsed="false">
      <c r="A473" s="93" t="s">
        <v>660</v>
      </c>
      <c r="B473" s="93" t="s">
        <v>719</v>
      </c>
      <c r="C473" s="92"/>
      <c r="D473" s="93" t="s">
        <v>536</v>
      </c>
      <c r="E473" s="93" t="s">
        <v>537</v>
      </c>
      <c r="F473" s="96" t="s">
        <v>584</v>
      </c>
      <c r="G473" s="93" t="s">
        <v>371</v>
      </c>
      <c r="H473" s="98"/>
      <c r="I473" s="98"/>
      <c r="J473" s="129" t="n">
        <v>320</v>
      </c>
      <c r="K473" s="127" t="s">
        <v>723</v>
      </c>
      <c r="L473" s="100"/>
      <c r="M473" s="100"/>
      <c r="N473" s="100"/>
      <c r="O473" s="100"/>
      <c r="P473" s="100"/>
      <c r="Q473" s="100"/>
      <c r="R473" s="100"/>
      <c r="S473" s="100"/>
      <c r="T473" s="100"/>
      <c r="U473" s="100"/>
      <c r="V473" s="100"/>
      <c r="W473" s="100"/>
      <c r="X473" s="100"/>
      <c r="Y473" s="100"/>
    </row>
    <row r="474" s="94" customFormat="true" ht="12.75" hidden="true" customHeight="false" outlineLevel="0" collapsed="false">
      <c r="A474" s="93" t="s">
        <v>660</v>
      </c>
      <c r="B474" s="127" t="s">
        <v>719</v>
      </c>
      <c r="D474" s="95" t="s">
        <v>505</v>
      </c>
      <c r="E474" s="95" t="s">
        <v>506</v>
      </c>
      <c r="F474" s="96" t="s">
        <v>584</v>
      </c>
      <c r="G474" s="127" t="s">
        <v>371</v>
      </c>
      <c r="J474" s="97" t="n">
        <v>276</v>
      </c>
      <c r="K474" s="127" t="s">
        <v>723</v>
      </c>
    </row>
    <row r="475" s="94" customFormat="true" ht="12.75" hidden="true" customHeight="false" outlineLevel="0" collapsed="false">
      <c r="A475" s="93" t="s">
        <v>660</v>
      </c>
      <c r="B475" s="127" t="s">
        <v>719</v>
      </c>
      <c r="D475" s="95" t="s">
        <v>507</v>
      </c>
      <c r="E475" s="95" t="s">
        <v>508</v>
      </c>
      <c r="F475" s="96" t="s">
        <v>584</v>
      </c>
      <c r="G475" s="127" t="s">
        <v>371</v>
      </c>
      <c r="J475" s="128" t="s">
        <v>199</v>
      </c>
    </row>
    <row r="476" s="94" customFormat="true" ht="12.75" hidden="true" customHeight="false" outlineLevel="0" collapsed="false">
      <c r="A476" s="93" t="s">
        <v>660</v>
      </c>
      <c r="B476" s="127" t="s">
        <v>719</v>
      </c>
      <c r="D476" s="95" t="s">
        <v>509</v>
      </c>
      <c r="E476" s="95" t="s">
        <v>510</v>
      </c>
      <c r="F476" s="96" t="s">
        <v>584</v>
      </c>
      <c r="G476" s="127" t="s">
        <v>397</v>
      </c>
      <c r="J476" s="128" t="s">
        <v>199</v>
      </c>
    </row>
    <row r="477" s="94" customFormat="true" ht="23.85" hidden="true" customHeight="false" outlineLevel="0" collapsed="false">
      <c r="A477" s="93" t="s">
        <v>660</v>
      </c>
      <c r="B477" s="127" t="s">
        <v>719</v>
      </c>
      <c r="D477" s="93" t="s">
        <v>513</v>
      </c>
      <c r="E477" s="93" t="s">
        <v>514</v>
      </c>
      <c r="F477" s="96" t="s">
        <v>584</v>
      </c>
      <c r="G477" s="127" t="s">
        <v>397</v>
      </c>
      <c r="H477" s="127" t="s">
        <v>717</v>
      </c>
      <c r="I477" s="127" t="s">
        <v>714</v>
      </c>
      <c r="J477" s="97" t="n">
        <v>258</v>
      </c>
      <c r="K477" s="127" t="s">
        <v>722</v>
      </c>
    </row>
    <row r="478" s="94" customFormat="true" ht="23.85" hidden="true" customHeight="false" outlineLevel="0" collapsed="false">
      <c r="A478" s="93" t="s">
        <v>660</v>
      </c>
      <c r="B478" s="127" t="s">
        <v>719</v>
      </c>
      <c r="D478" s="93" t="s">
        <v>517</v>
      </c>
      <c r="E478" s="93" t="s">
        <v>518</v>
      </c>
      <c r="F478" s="96" t="s">
        <v>584</v>
      </c>
      <c r="G478" s="127" t="s">
        <v>397</v>
      </c>
      <c r="H478" s="127" t="s">
        <v>724</v>
      </c>
      <c r="I478" s="127" t="s">
        <v>715</v>
      </c>
      <c r="J478" s="97" t="n">
        <v>312</v>
      </c>
      <c r="K478" s="127" t="s">
        <v>686</v>
      </c>
    </row>
    <row r="479" s="94" customFormat="true" ht="12.75" hidden="true" customHeight="false" outlineLevel="0" collapsed="false">
      <c r="A479" s="93" t="s">
        <v>660</v>
      </c>
      <c r="B479" s="127" t="s">
        <v>719</v>
      </c>
      <c r="D479" s="95" t="s">
        <v>524</v>
      </c>
      <c r="E479" s="93" t="s">
        <v>525</v>
      </c>
      <c r="F479" s="96" t="s">
        <v>584</v>
      </c>
      <c r="G479" s="127" t="s">
        <v>371</v>
      </c>
      <c r="J479" s="128" t="s">
        <v>199</v>
      </c>
    </row>
    <row r="480" s="94" customFormat="true" ht="12.75" hidden="true" customHeight="false" outlineLevel="0" collapsed="false">
      <c r="A480" s="93" t="s">
        <v>660</v>
      </c>
      <c r="B480" s="127" t="s">
        <v>719</v>
      </c>
      <c r="D480" s="95" t="s">
        <v>520</v>
      </c>
      <c r="E480" s="95" t="s">
        <v>521</v>
      </c>
      <c r="F480" s="96" t="s">
        <v>584</v>
      </c>
      <c r="G480" s="127" t="s">
        <v>371</v>
      </c>
      <c r="J480" s="97" t="n">
        <v>261</v>
      </c>
      <c r="K480" s="127" t="s">
        <v>722</v>
      </c>
    </row>
    <row r="481" s="94" customFormat="true" ht="12.75" hidden="true" customHeight="false" outlineLevel="0" collapsed="false">
      <c r="A481" s="93" t="s">
        <v>660</v>
      </c>
      <c r="B481" s="127" t="s">
        <v>719</v>
      </c>
      <c r="D481" s="95" t="s">
        <v>522</v>
      </c>
      <c r="E481" s="95" t="s">
        <v>523</v>
      </c>
      <c r="F481" s="96" t="s">
        <v>584</v>
      </c>
      <c r="G481" s="127" t="s">
        <v>371</v>
      </c>
      <c r="J481" s="97" t="n">
        <v>315</v>
      </c>
      <c r="K481" s="127" t="s">
        <v>686</v>
      </c>
    </row>
    <row r="482" s="94" customFormat="true" ht="12.75" hidden="true" customHeight="false" outlineLevel="0" collapsed="false">
      <c r="A482" s="93" t="s">
        <v>661</v>
      </c>
      <c r="B482" s="127" t="s">
        <v>725</v>
      </c>
      <c r="D482" s="95" t="s">
        <v>493</v>
      </c>
      <c r="E482" s="95" t="s">
        <v>494</v>
      </c>
      <c r="F482" s="96" t="s">
        <v>584</v>
      </c>
      <c r="G482" s="127" t="s">
        <v>371</v>
      </c>
      <c r="J482" s="97" t="n">
        <v>78</v>
      </c>
      <c r="K482" s="127" t="s">
        <v>726</v>
      </c>
    </row>
    <row r="483" s="94" customFormat="true" ht="12.75" hidden="true" customHeight="false" outlineLevel="0" collapsed="false">
      <c r="A483" s="93" t="s">
        <v>661</v>
      </c>
      <c r="B483" s="127" t="s">
        <v>725</v>
      </c>
      <c r="D483" s="95" t="s">
        <v>487</v>
      </c>
      <c r="E483" s="95" t="s">
        <v>488</v>
      </c>
      <c r="F483" s="96" t="s">
        <v>584</v>
      </c>
      <c r="G483" s="127" t="s">
        <v>371</v>
      </c>
      <c r="J483" s="97" t="n">
        <v>78</v>
      </c>
      <c r="K483" s="127" t="s">
        <v>726</v>
      </c>
    </row>
    <row r="484" s="94" customFormat="true" ht="23.85" hidden="true" customHeight="false" outlineLevel="0" collapsed="false">
      <c r="A484" s="93" t="s">
        <v>661</v>
      </c>
      <c r="B484" s="127" t="s">
        <v>725</v>
      </c>
      <c r="D484" s="93" t="s">
        <v>497</v>
      </c>
      <c r="E484" s="93" t="s">
        <v>498</v>
      </c>
      <c r="F484" s="96" t="s">
        <v>584</v>
      </c>
      <c r="G484" s="127" t="s">
        <v>397</v>
      </c>
      <c r="J484" s="97"/>
    </row>
    <row r="485" s="94" customFormat="true" ht="23.85" hidden="true" customHeight="false" outlineLevel="0" collapsed="false">
      <c r="A485" s="93" t="s">
        <v>661</v>
      </c>
      <c r="B485" s="127" t="s">
        <v>725</v>
      </c>
      <c r="D485" s="93" t="s">
        <v>501</v>
      </c>
      <c r="E485" s="93" t="s">
        <v>502</v>
      </c>
      <c r="F485" s="96" t="s">
        <v>584</v>
      </c>
      <c r="G485" s="127" t="s">
        <v>397</v>
      </c>
      <c r="J485" s="97"/>
    </row>
    <row r="486" s="94" customFormat="true" ht="12.75" hidden="true" customHeight="false" outlineLevel="0" collapsed="false">
      <c r="A486" s="93" t="s">
        <v>661</v>
      </c>
      <c r="B486" s="127" t="s">
        <v>725</v>
      </c>
      <c r="D486" s="95" t="s">
        <v>452</v>
      </c>
      <c r="E486" s="95" t="s">
        <v>453</v>
      </c>
      <c r="F486" s="96" t="s">
        <v>584</v>
      </c>
      <c r="J486" s="97"/>
    </row>
    <row r="487" s="94" customFormat="true" ht="23.85" hidden="true" customHeight="false" outlineLevel="0" collapsed="false">
      <c r="A487" s="93" t="s">
        <v>661</v>
      </c>
      <c r="B487" s="127" t="s">
        <v>725</v>
      </c>
      <c r="C487" s="92"/>
      <c r="D487" s="93" t="s">
        <v>536</v>
      </c>
      <c r="E487" s="93" t="s">
        <v>537</v>
      </c>
      <c r="F487" s="96" t="s">
        <v>584</v>
      </c>
      <c r="G487" s="92"/>
      <c r="H487" s="98"/>
      <c r="I487" s="98"/>
      <c r="J487" s="99"/>
      <c r="K487" s="98"/>
      <c r="L487" s="107"/>
      <c r="M487" s="107"/>
      <c r="N487" s="107"/>
      <c r="O487" s="107"/>
      <c r="P487" s="107"/>
      <c r="Q487" s="107"/>
      <c r="R487" s="107"/>
      <c r="S487" s="107"/>
      <c r="T487" s="107"/>
      <c r="U487" s="107"/>
      <c r="V487" s="107"/>
      <c r="W487" s="107"/>
      <c r="X487" s="107"/>
      <c r="Y487" s="107"/>
    </row>
    <row r="488" s="94" customFormat="true" ht="12.75" hidden="true" customHeight="false" outlineLevel="0" collapsed="false">
      <c r="A488" s="93" t="s">
        <v>661</v>
      </c>
      <c r="B488" s="127" t="s">
        <v>725</v>
      </c>
      <c r="D488" s="95" t="s">
        <v>505</v>
      </c>
      <c r="E488" s="95" t="s">
        <v>506</v>
      </c>
      <c r="F488" s="96" t="s">
        <v>584</v>
      </c>
      <c r="J488" s="97"/>
    </row>
    <row r="489" s="94" customFormat="true" ht="12.75" hidden="true" customHeight="false" outlineLevel="0" collapsed="false">
      <c r="A489" s="93" t="s">
        <v>661</v>
      </c>
      <c r="B489" s="127" t="s">
        <v>725</v>
      </c>
      <c r="D489" s="95" t="s">
        <v>507</v>
      </c>
      <c r="E489" s="95" t="s">
        <v>508</v>
      </c>
      <c r="F489" s="96" t="s">
        <v>584</v>
      </c>
      <c r="J489" s="97"/>
    </row>
    <row r="490" s="94" customFormat="true" ht="12.75" hidden="true" customHeight="false" outlineLevel="0" collapsed="false">
      <c r="A490" s="93" t="s">
        <v>661</v>
      </c>
      <c r="B490" s="127" t="s">
        <v>725</v>
      </c>
      <c r="D490" s="95" t="s">
        <v>509</v>
      </c>
      <c r="E490" s="95" t="s">
        <v>510</v>
      </c>
      <c r="F490" s="96" t="s">
        <v>584</v>
      </c>
      <c r="J490" s="97"/>
    </row>
    <row r="491" s="94" customFormat="true" ht="23.85" hidden="true" customHeight="false" outlineLevel="0" collapsed="false">
      <c r="A491" s="93" t="s">
        <v>661</v>
      </c>
      <c r="B491" s="127" t="s">
        <v>725</v>
      </c>
      <c r="D491" s="93" t="s">
        <v>513</v>
      </c>
      <c r="E491" s="93" t="s">
        <v>514</v>
      </c>
      <c r="F491" s="96" t="s">
        <v>584</v>
      </c>
      <c r="J491" s="97"/>
    </row>
    <row r="492" s="94" customFormat="true" ht="23.85" hidden="true" customHeight="false" outlineLevel="0" collapsed="false">
      <c r="A492" s="93" t="s">
        <v>661</v>
      </c>
      <c r="B492" s="127" t="s">
        <v>725</v>
      </c>
      <c r="D492" s="93" t="s">
        <v>517</v>
      </c>
      <c r="E492" s="93" t="s">
        <v>518</v>
      </c>
      <c r="F492" s="96" t="s">
        <v>584</v>
      </c>
      <c r="J492" s="97"/>
    </row>
    <row r="493" s="94" customFormat="true" ht="12.75" hidden="true" customHeight="false" outlineLevel="0" collapsed="false">
      <c r="A493" s="93" t="s">
        <v>661</v>
      </c>
      <c r="B493" s="127" t="s">
        <v>725</v>
      </c>
      <c r="D493" s="95" t="s">
        <v>524</v>
      </c>
      <c r="E493" s="93" t="s">
        <v>525</v>
      </c>
      <c r="F493" s="96" t="s">
        <v>584</v>
      </c>
      <c r="J493" s="97"/>
    </row>
    <row r="494" s="94" customFormat="true" ht="12.75" hidden="true" customHeight="false" outlineLevel="0" collapsed="false">
      <c r="A494" s="93" t="s">
        <v>661</v>
      </c>
      <c r="B494" s="127" t="s">
        <v>725</v>
      </c>
      <c r="D494" s="95" t="s">
        <v>520</v>
      </c>
      <c r="E494" s="95" t="s">
        <v>521</v>
      </c>
      <c r="F494" s="96" t="s">
        <v>584</v>
      </c>
      <c r="J494" s="97"/>
    </row>
    <row r="495" s="94" customFormat="true" ht="12.75" hidden="true" customHeight="false" outlineLevel="0" collapsed="false">
      <c r="A495" s="93" t="s">
        <v>661</v>
      </c>
      <c r="B495" s="127" t="s">
        <v>725</v>
      </c>
      <c r="D495" s="95" t="s">
        <v>522</v>
      </c>
      <c r="E495" s="95" t="s">
        <v>523</v>
      </c>
      <c r="F495" s="96" t="s">
        <v>584</v>
      </c>
      <c r="J495" s="97"/>
    </row>
    <row r="496" s="94" customFormat="true" ht="12.75" hidden="false" customHeight="false" outlineLevel="0" collapsed="false">
      <c r="A496" s="75" t="s">
        <v>74</v>
      </c>
      <c r="B496" s="81" t="s">
        <v>662</v>
      </c>
      <c r="C496" s="82" t="s">
        <v>663</v>
      </c>
      <c r="D496" s="76" t="s">
        <v>493</v>
      </c>
      <c r="E496" s="76" t="s">
        <v>494</v>
      </c>
      <c r="F496" s="77" t="s">
        <v>531</v>
      </c>
      <c r="G496" s="76" t="s">
        <v>371</v>
      </c>
      <c r="H496" s="76" t="s">
        <v>199</v>
      </c>
      <c r="I496" s="76"/>
      <c r="J496" s="83" t="n">
        <v>14</v>
      </c>
      <c r="K496" s="75" t="s">
        <v>496</v>
      </c>
      <c r="L496" s="75"/>
      <c r="M496" s="75"/>
      <c r="N496" s="75"/>
      <c r="O496" s="75"/>
      <c r="P496" s="75"/>
      <c r="Q496" s="75"/>
      <c r="R496" s="75"/>
      <c r="S496" s="75"/>
      <c r="T496" s="75"/>
      <c r="U496" s="75"/>
      <c r="V496" s="75"/>
      <c r="W496" s="75"/>
      <c r="X496" s="75"/>
      <c r="Y496" s="75"/>
    </row>
    <row r="497" s="94" customFormat="true" ht="12.75" hidden="false" customHeight="false" outlineLevel="0" collapsed="false">
      <c r="A497" s="75" t="s">
        <v>74</v>
      </c>
      <c r="B497" s="81" t="s">
        <v>662</v>
      </c>
      <c r="C497" s="82" t="s">
        <v>663</v>
      </c>
      <c r="D497" s="76" t="s">
        <v>487</v>
      </c>
      <c r="E497" s="76" t="s">
        <v>488</v>
      </c>
      <c r="F497" s="77" t="s">
        <v>531</v>
      </c>
      <c r="G497" s="76" t="s">
        <v>371</v>
      </c>
      <c r="H497" s="76" t="s">
        <v>199</v>
      </c>
      <c r="I497" s="76"/>
      <c r="J497" s="83" t="n">
        <v>14</v>
      </c>
      <c r="K497" s="75" t="s">
        <v>496</v>
      </c>
      <c r="L497" s="75"/>
      <c r="M497" s="75"/>
      <c r="N497" s="75"/>
      <c r="O497" s="75"/>
      <c r="P497" s="75"/>
      <c r="Q497" s="75"/>
      <c r="R497" s="75"/>
      <c r="S497" s="75"/>
      <c r="T497" s="75"/>
      <c r="U497" s="75"/>
      <c r="V497" s="75"/>
      <c r="W497" s="75"/>
      <c r="X497" s="75"/>
      <c r="Y497" s="75"/>
    </row>
    <row r="498" s="94" customFormat="true" ht="23.85" hidden="false" customHeight="false" outlineLevel="0" collapsed="false">
      <c r="A498" s="75" t="s">
        <v>74</v>
      </c>
      <c r="B498" s="81" t="s">
        <v>662</v>
      </c>
      <c r="C498" s="82" t="s">
        <v>663</v>
      </c>
      <c r="D498" s="75" t="s">
        <v>497</v>
      </c>
      <c r="E498" s="75" t="s">
        <v>498</v>
      </c>
      <c r="F498" s="77" t="s">
        <v>531</v>
      </c>
      <c r="G498" s="75" t="s">
        <v>397</v>
      </c>
      <c r="H498" s="75" t="s">
        <v>532</v>
      </c>
      <c r="I498" s="75" t="s">
        <v>533</v>
      </c>
      <c r="J498" s="78" t="n">
        <v>14</v>
      </c>
      <c r="K498" s="75" t="s">
        <v>496</v>
      </c>
      <c r="L498" s="75"/>
      <c r="M498" s="75"/>
      <c r="N498" s="75"/>
      <c r="O498" s="75"/>
      <c r="P498" s="75"/>
      <c r="Q498" s="75"/>
      <c r="R498" s="75"/>
      <c r="S498" s="75"/>
      <c r="T498" s="75"/>
      <c r="U498" s="75"/>
      <c r="V498" s="75"/>
      <c r="W498" s="75"/>
      <c r="X498" s="75"/>
      <c r="Y498" s="75"/>
    </row>
    <row r="499" s="94" customFormat="true" ht="23.85" hidden="false" customHeight="false" outlineLevel="0" collapsed="false">
      <c r="A499" s="75" t="s">
        <v>74</v>
      </c>
      <c r="B499" s="81" t="s">
        <v>662</v>
      </c>
      <c r="C499" s="82" t="s">
        <v>663</v>
      </c>
      <c r="D499" s="75" t="s">
        <v>501</v>
      </c>
      <c r="E499" s="75" t="s">
        <v>502</v>
      </c>
      <c r="F499" s="77" t="s">
        <v>531</v>
      </c>
      <c r="G499" s="75" t="s">
        <v>397</v>
      </c>
      <c r="H499" s="75" t="s">
        <v>534</v>
      </c>
      <c r="I499" s="75" t="s">
        <v>535</v>
      </c>
      <c r="J499" s="78" t="n">
        <v>14</v>
      </c>
      <c r="K499" s="75" t="s">
        <v>496</v>
      </c>
      <c r="L499" s="75"/>
      <c r="M499" s="75"/>
      <c r="N499" s="75"/>
      <c r="O499" s="75"/>
      <c r="P499" s="75"/>
      <c r="Q499" s="75"/>
      <c r="R499" s="75"/>
      <c r="S499" s="75"/>
      <c r="T499" s="75"/>
      <c r="U499" s="75"/>
      <c r="V499" s="75"/>
      <c r="W499" s="75"/>
      <c r="X499" s="75"/>
      <c r="Y499" s="75"/>
    </row>
    <row r="500" s="94" customFormat="true" ht="12.75" hidden="false" customHeight="false" outlineLevel="0" collapsed="false">
      <c r="A500" s="75" t="s">
        <v>74</v>
      </c>
      <c r="B500" s="81" t="s">
        <v>662</v>
      </c>
      <c r="C500" s="82" t="s">
        <v>663</v>
      </c>
      <c r="D500" s="76" t="s">
        <v>452</v>
      </c>
      <c r="E500" s="76" t="s">
        <v>453</v>
      </c>
      <c r="F500" s="77" t="s">
        <v>531</v>
      </c>
      <c r="G500" s="76" t="s">
        <v>371</v>
      </c>
      <c r="H500" s="76" t="s">
        <v>199</v>
      </c>
      <c r="I500" s="76"/>
      <c r="J500" s="83" t="n">
        <v>14</v>
      </c>
      <c r="K500" s="75" t="s">
        <v>496</v>
      </c>
      <c r="L500" s="75"/>
      <c r="M500" s="75"/>
      <c r="N500" s="75"/>
      <c r="O500" s="75"/>
      <c r="P500" s="75"/>
      <c r="Q500" s="75"/>
      <c r="R500" s="75"/>
      <c r="S500" s="75"/>
      <c r="T500" s="75"/>
      <c r="U500" s="75"/>
      <c r="V500" s="75"/>
      <c r="W500" s="75"/>
      <c r="X500" s="75"/>
      <c r="Y500" s="75"/>
    </row>
    <row r="501" s="94" customFormat="true" ht="23.85" hidden="false" customHeight="false" outlineLevel="0" collapsed="false">
      <c r="A501" s="75" t="s">
        <v>74</v>
      </c>
      <c r="B501" s="81" t="s">
        <v>662</v>
      </c>
      <c r="C501" s="82" t="s">
        <v>663</v>
      </c>
      <c r="D501" s="75" t="s">
        <v>536</v>
      </c>
      <c r="E501" s="75" t="s">
        <v>537</v>
      </c>
      <c r="F501" s="77" t="s">
        <v>531</v>
      </c>
      <c r="G501" s="75" t="s">
        <v>371</v>
      </c>
      <c r="H501" s="76" t="s">
        <v>199</v>
      </c>
      <c r="I501" s="76"/>
      <c r="J501" s="83" t="n">
        <v>14</v>
      </c>
      <c r="K501" s="75" t="s">
        <v>496</v>
      </c>
      <c r="L501" s="75"/>
      <c r="M501" s="75"/>
      <c r="N501" s="75"/>
      <c r="O501" s="75"/>
      <c r="P501" s="75"/>
      <c r="Q501" s="75"/>
      <c r="R501" s="75"/>
      <c r="S501" s="75"/>
      <c r="T501" s="75"/>
      <c r="U501" s="75"/>
      <c r="V501" s="75"/>
      <c r="W501" s="75"/>
      <c r="X501" s="75"/>
      <c r="Y501" s="75"/>
    </row>
    <row r="502" s="94" customFormat="true" ht="12.75" hidden="false" customHeight="false" outlineLevel="0" collapsed="false">
      <c r="A502" s="75" t="s">
        <v>74</v>
      </c>
      <c r="B502" s="81" t="s">
        <v>662</v>
      </c>
      <c r="C502" s="82" t="s">
        <v>663</v>
      </c>
      <c r="D502" s="76" t="s">
        <v>538</v>
      </c>
      <c r="E502" s="76" t="s">
        <v>539</v>
      </c>
      <c r="F502" s="77" t="s">
        <v>531</v>
      </c>
      <c r="G502" s="76" t="s">
        <v>371</v>
      </c>
      <c r="H502" s="76" t="s">
        <v>199</v>
      </c>
      <c r="I502" s="76"/>
      <c r="J502" s="91" t="n">
        <v>14</v>
      </c>
      <c r="K502" s="75" t="s">
        <v>496</v>
      </c>
      <c r="L502" s="75"/>
      <c r="M502" s="75"/>
      <c r="N502" s="75"/>
      <c r="O502" s="75"/>
      <c r="P502" s="75"/>
      <c r="Q502" s="75"/>
      <c r="R502" s="75"/>
      <c r="S502" s="75"/>
      <c r="T502" s="75"/>
      <c r="U502" s="75"/>
      <c r="V502" s="75"/>
      <c r="W502" s="75"/>
      <c r="X502" s="75"/>
      <c r="Y502" s="75"/>
    </row>
    <row r="503" s="94" customFormat="true" ht="12.75" hidden="false" customHeight="false" outlineLevel="0" collapsed="false">
      <c r="A503" s="75" t="s">
        <v>74</v>
      </c>
      <c r="B503" s="81" t="s">
        <v>662</v>
      </c>
      <c r="C503" s="82" t="s">
        <v>663</v>
      </c>
      <c r="D503" s="76" t="s">
        <v>505</v>
      </c>
      <c r="E503" s="76" t="s">
        <v>506</v>
      </c>
      <c r="F503" s="77" t="s">
        <v>531</v>
      </c>
      <c r="G503" s="76" t="s">
        <v>371</v>
      </c>
      <c r="H503" s="76" t="s">
        <v>199</v>
      </c>
      <c r="I503" s="76"/>
      <c r="J503" s="83" t="n">
        <v>14</v>
      </c>
      <c r="K503" s="75" t="s">
        <v>496</v>
      </c>
      <c r="L503" s="75"/>
      <c r="M503" s="75"/>
      <c r="N503" s="75"/>
      <c r="O503" s="75"/>
      <c r="P503" s="75"/>
      <c r="Q503" s="75"/>
      <c r="R503" s="75"/>
      <c r="S503" s="75"/>
      <c r="T503" s="75"/>
      <c r="U503" s="75"/>
      <c r="V503" s="75"/>
      <c r="W503" s="75"/>
      <c r="X503" s="75"/>
      <c r="Y503" s="75"/>
    </row>
    <row r="504" s="94" customFormat="true" ht="12.75" hidden="false" customHeight="false" outlineLevel="0" collapsed="false">
      <c r="A504" s="75" t="s">
        <v>74</v>
      </c>
      <c r="B504" s="81" t="s">
        <v>662</v>
      </c>
      <c r="C504" s="82" t="s">
        <v>663</v>
      </c>
      <c r="D504" s="76" t="s">
        <v>507</v>
      </c>
      <c r="E504" s="76" t="s">
        <v>508</v>
      </c>
      <c r="F504" s="77" t="s">
        <v>531</v>
      </c>
      <c r="G504" s="76" t="s">
        <v>371</v>
      </c>
      <c r="H504" s="76" t="s">
        <v>199</v>
      </c>
      <c r="I504" s="76"/>
      <c r="J504" s="83" t="n">
        <v>14</v>
      </c>
      <c r="K504" s="75" t="s">
        <v>496</v>
      </c>
      <c r="L504" s="75"/>
      <c r="M504" s="75"/>
      <c r="N504" s="75"/>
      <c r="O504" s="75"/>
      <c r="P504" s="75"/>
      <c r="Q504" s="75"/>
      <c r="R504" s="75"/>
      <c r="S504" s="75"/>
      <c r="T504" s="75"/>
      <c r="U504" s="75"/>
      <c r="V504" s="75"/>
      <c r="W504" s="75"/>
      <c r="X504" s="75"/>
      <c r="Y504" s="75"/>
    </row>
    <row r="505" s="94" customFormat="true" ht="23.85" hidden="false" customHeight="false" outlineLevel="0" collapsed="false">
      <c r="A505" s="75" t="s">
        <v>74</v>
      </c>
      <c r="B505" s="81" t="s">
        <v>662</v>
      </c>
      <c r="C505" s="82" t="s">
        <v>663</v>
      </c>
      <c r="D505" s="75" t="s">
        <v>509</v>
      </c>
      <c r="E505" s="75" t="s">
        <v>510</v>
      </c>
      <c r="F505" s="77" t="s">
        <v>531</v>
      </c>
      <c r="G505" s="75" t="s">
        <v>397</v>
      </c>
      <c r="H505" s="75" t="s">
        <v>540</v>
      </c>
      <c r="I505" s="79" t="s">
        <v>541</v>
      </c>
      <c r="J505" s="78" t="n">
        <v>14</v>
      </c>
      <c r="K505" s="75" t="s">
        <v>496</v>
      </c>
      <c r="L505" s="75"/>
      <c r="M505" s="75"/>
      <c r="N505" s="75"/>
      <c r="O505" s="75"/>
      <c r="P505" s="75"/>
      <c r="Q505" s="75"/>
      <c r="R505" s="75"/>
      <c r="S505" s="75"/>
      <c r="T505" s="75"/>
      <c r="U505" s="75"/>
      <c r="V505" s="75"/>
      <c r="W505" s="75"/>
      <c r="X505" s="75"/>
      <c r="Y505" s="75"/>
    </row>
    <row r="506" s="94" customFormat="true" ht="23.85" hidden="false" customHeight="false" outlineLevel="0" collapsed="false">
      <c r="A506" s="75" t="s">
        <v>74</v>
      </c>
      <c r="B506" s="81" t="s">
        <v>662</v>
      </c>
      <c r="C506" s="82" t="s">
        <v>663</v>
      </c>
      <c r="D506" s="75" t="s">
        <v>513</v>
      </c>
      <c r="E506" s="75" t="s">
        <v>514</v>
      </c>
      <c r="F506" s="77" t="s">
        <v>531</v>
      </c>
      <c r="G506" s="75" t="s">
        <v>397</v>
      </c>
      <c r="H506" s="75" t="s">
        <v>542</v>
      </c>
      <c r="I506" s="75" t="s">
        <v>543</v>
      </c>
      <c r="J506" s="78" t="n">
        <v>14</v>
      </c>
      <c r="K506" s="75" t="s">
        <v>496</v>
      </c>
      <c r="L506" s="75"/>
      <c r="M506" s="75"/>
      <c r="N506" s="75"/>
      <c r="O506" s="75"/>
      <c r="P506" s="75"/>
      <c r="Q506" s="75"/>
      <c r="R506" s="75"/>
      <c r="S506" s="75"/>
      <c r="T506" s="75"/>
      <c r="U506" s="75"/>
      <c r="V506" s="75"/>
      <c r="W506" s="75"/>
      <c r="X506" s="75"/>
      <c r="Y506" s="75"/>
    </row>
    <row r="507" s="94" customFormat="true" ht="23.85" hidden="false" customHeight="false" outlineLevel="0" collapsed="false">
      <c r="A507" s="75" t="s">
        <v>74</v>
      </c>
      <c r="B507" s="81" t="s">
        <v>662</v>
      </c>
      <c r="C507" s="82" t="s">
        <v>663</v>
      </c>
      <c r="D507" s="75" t="s">
        <v>517</v>
      </c>
      <c r="E507" s="75" t="s">
        <v>518</v>
      </c>
      <c r="F507" s="77" t="s">
        <v>531</v>
      </c>
      <c r="G507" s="75" t="s">
        <v>397</v>
      </c>
      <c r="H507" s="75" t="s">
        <v>544</v>
      </c>
      <c r="I507" s="75" t="s">
        <v>545</v>
      </c>
      <c r="J507" s="78" t="n">
        <v>14</v>
      </c>
      <c r="K507" s="75" t="s">
        <v>496</v>
      </c>
      <c r="L507" s="75"/>
      <c r="M507" s="75"/>
      <c r="N507" s="75"/>
      <c r="O507" s="75"/>
      <c r="P507" s="75"/>
      <c r="Q507" s="75"/>
      <c r="R507" s="75"/>
      <c r="S507" s="75"/>
      <c r="T507" s="75"/>
      <c r="U507" s="75"/>
      <c r="V507" s="75"/>
      <c r="W507" s="75"/>
      <c r="X507" s="75"/>
      <c r="Y507" s="75"/>
    </row>
    <row r="508" s="94" customFormat="true" ht="12.75" hidden="false" customHeight="false" outlineLevel="0" collapsed="false">
      <c r="A508" s="75" t="s">
        <v>74</v>
      </c>
      <c r="B508" s="81" t="s">
        <v>662</v>
      </c>
      <c r="C508" s="82" t="s">
        <v>663</v>
      </c>
      <c r="D508" s="76" t="s">
        <v>524</v>
      </c>
      <c r="E508" s="76" t="s">
        <v>525</v>
      </c>
      <c r="F508" s="77" t="s">
        <v>531</v>
      </c>
      <c r="G508" s="76" t="s">
        <v>371</v>
      </c>
      <c r="H508" s="76" t="s">
        <v>199</v>
      </c>
      <c r="I508" s="76"/>
      <c r="J508" s="83" t="n">
        <v>14</v>
      </c>
      <c r="K508" s="75" t="s">
        <v>496</v>
      </c>
      <c r="L508" s="75"/>
      <c r="M508" s="75"/>
      <c r="N508" s="75"/>
      <c r="O508" s="75"/>
      <c r="P508" s="75"/>
      <c r="Q508" s="75"/>
      <c r="R508" s="75"/>
      <c r="S508" s="75"/>
      <c r="T508" s="75"/>
      <c r="U508" s="75"/>
      <c r="V508" s="75"/>
      <c r="W508" s="75"/>
      <c r="X508" s="75"/>
      <c r="Y508" s="75"/>
    </row>
    <row r="509" s="94" customFormat="true" ht="12.75" hidden="false" customHeight="false" outlineLevel="0" collapsed="false">
      <c r="A509" s="75" t="s">
        <v>74</v>
      </c>
      <c r="B509" s="81" t="s">
        <v>662</v>
      </c>
      <c r="C509" s="82" t="s">
        <v>663</v>
      </c>
      <c r="D509" s="76" t="s">
        <v>520</v>
      </c>
      <c r="E509" s="76" t="s">
        <v>521</v>
      </c>
      <c r="F509" s="77" t="s">
        <v>531</v>
      </c>
      <c r="G509" s="76" t="s">
        <v>371</v>
      </c>
      <c r="H509" s="76" t="s">
        <v>199</v>
      </c>
      <c r="I509" s="76"/>
      <c r="J509" s="83" t="n">
        <v>14</v>
      </c>
      <c r="K509" s="75" t="s">
        <v>496</v>
      </c>
      <c r="L509" s="75"/>
      <c r="M509" s="75"/>
      <c r="N509" s="75"/>
      <c r="O509" s="75"/>
      <c r="P509" s="75"/>
      <c r="Q509" s="75"/>
      <c r="R509" s="75"/>
      <c r="S509" s="75"/>
      <c r="T509" s="75"/>
      <c r="U509" s="75"/>
      <c r="V509" s="75"/>
      <c r="W509" s="75"/>
      <c r="X509" s="75"/>
      <c r="Y509" s="75"/>
    </row>
    <row r="510" s="94" customFormat="true" ht="12.75" hidden="false" customHeight="false" outlineLevel="0" collapsed="false">
      <c r="A510" s="75" t="s">
        <v>74</v>
      </c>
      <c r="B510" s="81" t="s">
        <v>662</v>
      </c>
      <c r="C510" s="82" t="s">
        <v>663</v>
      </c>
      <c r="D510" s="76" t="s">
        <v>522</v>
      </c>
      <c r="E510" s="76" t="s">
        <v>523</v>
      </c>
      <c r="F510" s="77" t="s">
        <v>531</v>
      </c>
      <c r="G510" s="76" t="s">
        <v>371</v>
      </c>
      <c r="H510" s="76" t="s">
        <v>199</v>
      </c>
      <c r="I510" s="76"/>
      <c r="J510" s="91" t="n">
        <v>14</v>
      </c>
      <c r="K510" s="75" t="s">
        <v>496</v>
      </c>
      <c r="L510" s="75"/>
      <c r="M510" s="75"/>
      <c r="N510" s="75"/>
      <c r="O510" s="75"/>
      <c r="P510" s="75"/>
      <c r="Q510" s="75"/>
      <c r="R510" s="75"/>
      <c r="S510" s="75"/>
      <c r="T510" s="75"/>
      <c r="U510" s="75"/>
      <c r="V510" s="75"/>
      <c r="W510" s="75"/>
      <c r="X510" s="75"/>
      <c r="Y510" s="75"/>
    </row>
    <row r="511" s="94" customFormat="true" ht="12.75" hidden="true" customHeight="false" outlineLevel="0" collapsed="false">
      <c r="A511" s="75" t="s">
        <v>50</v>
      </c>
      <c r="B511" s="81" t="s">
        <v>664</v>
      </c>
      <c r="C511" s="82" t="s">
        <v>665</v>
      </c>
      <c r="D511" s="76" t="s">
        <v>487</v>
      </c>
      <c r="E511" s="76" t="s">
        <v>488</v>
      </c>
      <c r="F511" s="77" t="s">
        <v>531</v>
      </c>
      <c r="G511" s="76" t="s">
        <v>371</v>
      </c>
      <c r="H511" s="76" t="s">
        <v>199</v>
      </c>
      <c r="I511" s="76"/>
      <c r="J511" s="83" t="n">
        <v>14</v>
      </c>
      <c r="K511" s="75" t="s">
        <v>496</v>
      </c>
      <c r="L511" s="75"/>
      <c r="M511" s="75"/>
      <c r="N511" s="75"/>
      <c r="O511" s="75"/>
      <c r="P511" s="75"/>
      <c r="Q511" s="75"/>
      <c r="R511" s="75"/>
      <c r="S511" s="75"/>
      <c r="T511" s="75"/>
      <c r="U511" s="75"/>
      <c r="V511" s="75"/>
      <c r="W511" s="75"/>
      <c r="X511" s="75"/>
      <c r="Y511" s="75"/>
    </row>
    <row r="512" s="94" customFormat="true" ht="23.85" hidden="true" customHeight="false" outlineLevel="0" collapsed="false">
      <c r="A512" s="75" t="s">
        <v>50</v>
      </c>
      <c r="B512" s="81" t="s">
        <v>664</v>
      </c>
      <c r="C512" s="82" t="s">
        <v>665</v>
      </c>
      <c r="D512" s="75" t="s">
        <v>497</v>
      </c>
      <c r="E512" s="75" t="s">
        <v>498</v>
      </c>
      <c r="F512" s="77" t="s">
        <v>531</v>
      </c>
      <c r="G512" s="75" t="s">
        <v>397</v>
      </c>
      <c r="H512" s="75" t="s">
        <v>532</v>
      </c>
      <c r="I512" s="75" t="s">
        <v>533</v>
      </c>
      <c r="J512" s="78" t="n">
        <v>14</v>
      </c>
      <c r="K512" s="75" t="s">
        <v>496</v>
      </c>
      <c r="L512" s="75"/>
      <c r="M512" s="75"/>
      <c r="N512" s="75"/>
      <c r="O512" s="75"/>
      <c r="P512" s="75"/>
      <c r="Q512" s="75"/>
      <c r="R512" s="75"/>
      <c r="S512" s="75"/>
      <c r="T512" s="75"/>
      <c r="U512" s="75"/>
      <c r="V512" s="75"/>
      <c r="W512" s="75"/>
      <c r="X512" s="75"/>
      <c r="Y512" s="75"/>
    </row>
    <row r="513" s="94" customFormat="true" ht="23.85" hidden="true" customHeight="false" outlineLevel="0" collapsed="false">
      <c r="A513" s="75" t="s">
        <v>50</v>
      </c>
      <c r="B513" s="81" t="s">
        <v>664</v>
      </c>
      <c r="C513" s="82" t="s">
        <v>665</v>
      </c>
      <c r="D513" s="75" t="s">
        <v>501</v>
      </c>
      <c r="E513" s="75" t="s">
        <v>502</v>
      </c>
      <c r="F513" s="77" t="s">
        <v>531</v>
      </c>
      <c r="G513" s="75" t="s">
        <v>397</v>
      </c>
      <c r="H513" s="75" t="s">
        <v>534</v>
      </c>
      <c r="I513" s="75" t="s">
        <v>535</v>
      </c>
      <c r="J513" s="78" t="n">
        <v>14</v>
      </c>
      <c r="K513" s="75" t="s">
        <v>496</v>
      </c>
      <c r="L513" s="75"/>
      <c r="M513" s="75"/>
      <c r="N513" s="75"/>
      <c r="O513" s="75"/>
      <c r="P513" s="75"/>
      <c r="Q513" s="75"/>
      <c r="R513" s="75"/>
      <c r="S513" s="75"/>
      <c r="T513" s="75"/>
      <c r="U513" s="75"/>
      <c r="V513" s="75"/>
      <c r="W513" s="75"/>
      <c r="X513" s="75"/>
      <c r="Y513" s="75"/>
    </row>
    <row r="514" s="94" customFormat="true" ht="12.75" hidden="true" customHeight="false" outlineLevel="0" collapsed="false">
      <c r="A514" s="75" t="s">
        <v>50</v>
      </c>
      <c r="B514" s="81" t="s">
        <v>664</v>
      </c>
      <c r="C514" s="82" t="s">
        <v>665</v>
      </c>
      <c r="D514" s="76" t="s">
        <v>452</v>
      </c>
      <c r="E514" s="76" t="s">
        <v>453</v>
      </c>
      <c r="F514" s="77" t="s">
        <v>531</v>
      </c>
      <c r="G514" s="76" t="s">
        <v>371</v>
      </c>
      <c r="H514" s="76" t="s">
        <v>199</v>
      </c>
      <c r="I514" s="76"/>
      <c r="J514" s="83" t="n">
        <v>14</v>
      </c>
      <c r="K514" s="75" t="s">
        <v>496</v>
      </c>
      <c r="L514" s="75"/>
      <c r="M514" s="75"/>
      <c r="N514" s="75"/>
      <c r="O514" s="75"/>
      <c r="P514" s="75"/>
      <c r="Q514" s="75"/>
      <c r="R514" s="75"/>
      <c r="S514" s="75"/>
      <c r="T514" s="75"/>
      <c r="U514" s="75"/>
      <c r="V514" s="75"/>
      <c r="W514" s="75"/>
      <c r="X514" s="75"/>
      <c r="Y514" s="75"/>
    </row>
    <row r="515" s="94" customFormat="true" ht="23.85" hidden="true" customHeight="false" outlineLevel="0" collapsed="false">
      <c r="A515" s="75" t="s">
        <v>50</v>
      </c>
      <c r="B515" s="81" t="s">
        <v>664</v>
      </c>
      <c r="C515" s="82" t="s">
        <v>665</v>
      </c>
      <c r="D515" s="75" t="s">
        <v>536</v>
      </c>
      <c r="E515" s="75" t="s">
        <v>537</v>
      </c>
      <c r="F515" s="77" t="s">
        <v>531</v>
      </c>
      <c r="G515" s="75" t="s">
        <v>371</v>
      </c>
      <c r="H515" s="76" t="s">
        <v>199</v>
      </c>
      <c r="I515" s="76"/>
      <c r="J515" s="83" t="n">
        <v>14</v>
      </c>
      <c r="K515" s="75" t="s">
        <v>496</v>
      </c>
      <c r="L515" s="75"/>
      <c r="M515" s="75"/>
      <c r="N515" s="75"/>
      <c r="O515" s="75"/>
      <c r="P515" s="75"/>
      <c r="Q515" s="75"/>
      <c r="R515" s="75"/>
      <c r="S515" s="75"/>
      <c r="T515" s="75"/>
      <c r="U515" s="75"/>
      <c r="V515" s="75"/>
      <c r="W515" s="75"/>
      <c r="X515" s="75"/>
      <c r="Y515" s="75"/>
    </row>
    <row r="516" s="94" customFormat="true" ht="12.75" hidden="true" customHeight="false" outlineLevel="0" collapsed="false">
      <c r="A516" s="75" t="s">
        <v>50</v>
      </c>
      <c r="B516" s="81" t="s">
        <v>664</v>
      </c>
      <c r="C516" s="82" t="s">
        <v>665</v>
      </c>
      <c r="D516" s="76" t="s">
        <v>538</v>
      </c>
      <c r="E516" s="76" t="s">
        <v>539</v>
      </c>
      <c r="F516" s="77" t="s">
        <v>531</v>
      </c>
      <c r="G516" s="76" t="s">
        <v>371</v>
      </c>
      <c r="H516" s="76" t="s">
        <v>199</v>
      </c>
      <c r="I516" s="76"/>
      <c r="J516" s="83" t="n">
        <v>14</v>
      </c>
      <c r="K516" s="75" t="s">
        <v>496</v>
      </c>
      <c r="L516" s="75"/>
      <c r="M516" s="75"/>
      <c r="N516" s="75"/>
      <c r="O516" s="75"/>
      <c r="P516" s="75"/>
      <c r="Q516" s="75"/>
      <c r="R516" s="75"/>
      <c r="S516" s="75"/>
      <c r="T516" s="75"/>
      <c r="U516" s="75"/>
      <c r="V516" s="75"/>
      <c r="W516" s="75"/>
      <c r="X516" s="75"/>
      <c r="Y516" s="75"/>
    </row>
    <row r="517" s="94" customFormat="true" ht="23.85" hidden="true" customHeight="false" outlineLevel="0" collapsed="false">
      <c r="A517" s="75" t="s">
        <v>50</v>
      </c>
      <c r="B517" s="81" t="s">
        <v>664</v>
      </c>
      <c r="C517" s="82" t="s">
        <v>665</v>
      </c>
      <c r="D517" s="75" t="s">
        <v>509</v>
      </c>
      <c r="E517" s="75" t="s">
        <v>510</v>
      </c>
      <c r="F517" s="77" t="s">
        <v>531</v>
      </c>
      <c r="G517" s="75" t="s">
        <v>397</v>
      </c>
      <c r="H517" s="75" t="s">
        <v>540</v>
      </c>
      <c r="I517" s="79" t="s">
        <v>541</v>
      </c>
      <c r="J517" s="78" t="n">
        <v>14</v>
      </c>
      <c r="K517" s="75" t="s">
        <v>496</v>
      </c>
      <c r="L517" s="75"/>
      <c r="M517" s="75"/>
      <c r="N517" s="75"/>
      <c r="O517" s="75"/>
      <c r="P517" s="75"/>
      <c r="Q517" s="75"/>
      <c r="R517" s="75"/>
      <c r="S517" s="75"/>
      <c r="T517" s="75"/>
      <c r="U517" s="75"/>
      <c r="V517" s="75"/>
      <c r="W517" s="75"/>
      <c r="X517" s="75"/>
      <c r="Y517" s="75"/>
    </row>
    <row r="518" s="94" customFormat="true" ht="23.85" hidden="true" customHeight="false" outlineLevel="0" collapsed="false">
      <c r="A518" s="75" t="s">
        <v>50</v>
      </c>
      <c r="B518" s="81" t="s">
        <v>664</v>
      </c>
      <c r="C518" s="82" t="s">
        <v>665</v>
      </c>
      <c r="D518" s="75" t="s">
        <v>513</v>
      </c>
      <c r="E518" s="75" t="s">
        <v>514</v>
      </c>
      <c r="F518" s="77" t="s">
        <v>531</v>
      </c>
      <c r="G518" s="75" t="s">
        <v>397</v>
      </c>
      <c r="H518" s="75" t="s">
        <v>542</v>
      </c>
      <c r="I518" s="75" t="s">
        <v>543</v>
      </c>
      <c r="J518" s="78" t="n">
        <v>14</v>
      </c>
      <c r="K518" s="75" t="s">
        <v>496</v>
      </c>
      <c r="L518" s="75"/>
      <c r="M518" s="75"/>
      <c r="N518" s="75"/>
      <c r="O518" s="75"/>
      <c r="P518" s="75"/>
      <c r="Q518" s="75"/>
      <c r="R518" s="75"/>
      <c r="S518" s="75"/>
      <c r="T518" s="75"/>
      <c r="U518" s="75"/>
      <c r="V518" s="75"/>
      <c r="W518" s="75"/>
      <c r="X518" s="75"/>
      <c r="Y518" s="75"/>
    </row>
    <row r="519" s="94" customFormat="true" ht="23.85" hidden="true" customHeight="false" outlineLevel="0" collapsed="false">
      <c r="A519" s="75" t="s">
        <v>50</v>
      </c>
      <c r="B519" s="81" t="s">
        <v>664</v>
      </c>
      <c r="C519" s="82" t="s">
        <v>665</v>
      </c>
      <c r="D519" s="75" t="s">
        <v>517</v>
      </c>
      <c r="E519" s="75" t="s">
        <v>518</v>
      </c>
      <c r="F519" s="77" t="s">
        <v>531</v>
      </c>
      <c r="G519" s="75" t="s">
        <v>397</v>
      </c>
      <c r="H519" s="75" t="s">
        <v>544</v>
      </c>
      <c r="I519" s="75" t="s">
        <v>545</v>
      </c>
      <c r="J519" s="78" t="n">
        <v>14</v>
      </c>
      <c r="K519" s="75" t="s">
        <v>496</v>
      </c>
      <c r="L519" s="75"/>
      <c r="M519" s="75"/>
      <c r="N519" s="75"/>
      <c r="O519" s="75"/>
      <c r="P519" s="75"/>
      <c r="Q519" s="75"/>
      <c r="R519" s="75"/>
      <c r="S519" s="75"/>
      <c r="T519" s="75"/>
      <c r="U519" s="75"/>
      <c r="V519" s="75"/>
      <c r="W519" s="75"/>
      <c r="X519" s="75"/>
      <c r="Y519" s="75"/>
    </row>
    <row r="520" s="94" customFormat="true" ht="12.75" hidden="true" customHeight="false" outlineLevel="0" collapsed="false">
      <c r="A520" s="75" t="s">
        <v>50</v>
      </c>
      <c r="B520" s="81" t="s">
        <v>664</v>
      </c>
      <c r="C520" s="82" t="s">
        <v>665</v>
      </c>
      <c r="D520" s="76" t="s">
        <v>493</v>
      </c>
      <c r="E520" s="76" t="s">
        <v>494</v>
      </c>
      <c r="F520" s="77" t="s">
        <v>531</v>
      </c>
      <c r="G520" s="76" t="s">
        <v>371</v>
      </c>
      <c r="H520" s="76" t="s">
        <v>199</v>
      </c>
      <c r="I520" s="76"/>
      <c r="J520" s="83" t="n">
        <v>14</v>
      </c>
      <c r="K520" s="75" t="s">
        <v>496</v>
      </c>
      <c r="L520" s="75"/>
      <c r="M520" s="75"/>
      <c r="N520" s="75"/>
      <c r="O520" s="75"/>
      <c r="P520" s="75"/>
      <c r="Q520" s="75"/>
      <c r="R520" s="75"/>
      <c r="S520" s="75"/>
      <c r="T520" s="75"/>
      <c r="U520" s="75"/>
      <c r="V520" s="75"/>
      <c r="W520" s="75"/>
      <c r="X520" s="75"/>
      <c r="Y520" s="75"/>
    </row>
    <row r="521" s="94" customFormat="true" ht="12.75" hidden="true" customHeight="false" outlineLevel="0" collapsed="false">
      <c r="A521" s="75" t="s">
        <v>50</v>
      </c>
      <c r="B521" s="81" t="s">
        <v>664</v>
      </c>
      <c r="C521" s="82" t="s">
        <v>665</v>
      </c>
      <c r="D521" s="76" t="s">
        <v>505</v>
      </c>
      <c r="E521" s="76" t="s">
        <v>506</v>
      </c>
      <c r="F521" s="77" t="s">
        <v>531</v>
      </c>
      <c r="G521" s="76" t="s">
        <v>371</v>
      </c>
      <c r="H521" s="76" t="s">
        <v>199</v>
      </c>
      <c r="I521" s="76"/>
      <c r="J521" s="83" t="n">
        <v>14</v>
      </c>
      <c r="K521" s="75" t="s">
        <v>496</v>
      </c>
      <c r="L521" s="75"/>
      <c r="M521" s="75"/>
      <c r="N521" s="75"/>
      <c r="O521" s="75"/>
      <c r="P521" s="75"/>
      <c r="Q521" s="75"/>
      <c r="R521" s="75"/>
      <c r="S521" s="75"/>
      <c r="T521" s="75"/>
      <c r="U521" s="75"/>
      <c r="V521" s="75"/>
      <c r="W521" s="75"/>
      <c r="X521" s="75"/>
      <c r="Y521" s="75"/>
    </row>
    <row r="522" s="94" customFormat="true" ht="12.75" hidden="true" customHeight="false" outlineLevel="0" collapsed="false">
      <c r="A522" s="75" t="s">
        <v>50</v>
      </c>
      <c r="B522" s="81" t="s">
        <v>664</v>
      </c>
      <c r="C522" s="82" t="s">
        <v>665</v>
      </c>
      <c r="D522" s="76" t="s">
        <v>507</v>
      </c>
      <c r="E522" s="76" t="s">
        <v>508</v>
      </c>
      <c r="F522" s="77" t="s">
        <v>531</v>
      </c>
      <c r="G522" s="76" t="s">
        <v>371</v>
      </c>
      <c r="H522" s="76" t="s">
        <v>199</v>
      </c>
      <c r="I522" s="76"/>
      <c r="J522" s="83" t="n">
        <v>14</v>
      </c>
      <c r="K522" s="75" t="s">
        <v>496</v>
      </c>
      <c r="L522" s="75"/>
      <c r="M522" s="75"/>
      <c r="N522" s="75"/>
      <c r="O522" s="75"/>
      <c r="P522" s="75"/>
      <c r="Q522" s="75"/>
      <c r="R522" s="75"/>
      <c r="S522" s="75"/>
      <c r="T522" s="75"/>
      <c r="U522" s="75"/>
      <c r="V522" s="75"/>
      <c r="W522" s="75"/>
      <c r="X522" s="75"/>
      <c r="Y522" s="75"/>
    </row>
    <row r="523" s="94" customFormat="true" ht="12.75" hidden="true" customHeight="false" outlineLevel="0" collapsed="false">
      <c r="A523" s="75" t="s">
        <v>50</v>
      </c>
      <c r="B523" s="81" t="s">
        <v>664</v>
      </c>
      <c r="C523" s="82" t="s">
        <v>665</v>
      </c>
      <c r="D523" s="76" t="s">
        <v>524</v>
      </c>
      <c r="E523" s="76" t="s">
        <v>525</v>
      </c>
      <c r="F523" s="77" t="s">
        <v>531</v>
      </c>
      <c r="G523" s="76" t="s">
        <v>371</v>
      </c>
      <c r="H523" s="76" t="s">
        <v>199</v>
      </c>
      <c r="I523" s="76"/>
      <c r="J523" s="83" t="n">
        <v>14</v>
      </c>
      <c r="K523" s="75" t="s">
        <v>496</v>
      </c>
      <c r="L523" s="75"/>
      <c r="M523" s="75"/>
      <c r="N523" s="75"/>
      <c r="O523" s="75"/>
      <c r="P523" s="75"/>
      <c r="Q523" s="75"/>
      <c r="R523" s="75"/>
      <c r="S523" s="75"/>
      <c r="T523" s="75"/>
      <c r="U523" s="75"/>
      <c r="V523" s="75"/>
      <c r="W523" s="75"/>
      <c r="X523" s="75"/>
      <c r="Y523" s="75"/>
    </row>
    <row r="524" s="94" customFormat="true" ht="12.75" hidden="true" customHeight="false" outlineLevel="0" collapsed="false">
      <c r="A524" s="75" t="s">
        <v>50</v>
      </c>
      <c r="B524" s="81" t="s">
        <v>664</v>
      </c>
      <c r="C524" s="82" t="s">
        <v>665</v>
      </c>
      <c r="D524" s="76" t="s">
        <v>520</v>
      </c>
      <c r="E524" s="76" t="s">
        <v>521</v>
      </c>
      <c r="F524" s="77" t="s">
        <v>531</v>
      </c>
      <c r="G524" s="76" t="s">
        <v>371</v>
      </c>
      <c r="H524" s="76" t="s">
        <v>199</v>
      </c>
      <c r="I524" s="76"/>
      <c r="J524" s="83" t="n">
        <v>14</v>
      </c>
      <c r="K524" s="75" t="s">
        <v>496</v>
      </c>
      <c r="L524" s="75"/>
      <c r="M524" s="75"/>
      <c r="N524" s="75"/>
      <c r="O524" s="75"/>
      <c r="P524" s="75"/>
      <c r="Q524" s="75"/>
      <c r="R524" s="75"/>
      <c r="S524" s="75"/>
      <c r="T524" s="75"/>
      <c r="U524" s="75"/>
      <c r="V524" s="75"/>
      <c r="W524" s="75"/>
      <c r="X524" s="75"/>
      <c r="Y524" s="75"/>
    </row>
    <row r="525" s="94" customFormat="true" ht="12.75" hidden="true" customHeight="false" outlineLevel="0" collapsed="false">
      <c r="A525" s="75" t="s">
        <v>50</v>
      </c>
      <c r="B525" s="81" t="s">
        <v>664</v>
      </c>
      <c r="C525" s="82" t="s">
        <v>665</v>
      </c>
      <c r="D525" s="76" t="s">
        <v>522</v>
      </c>
      <c r="E525" s="76" t="s">
        <v>523</v>
      </c>
      <c r="F525" s="77" t="s">
        <v>531</v>
      </c>
      <c r="G525" s="76" t="s">
        <v>371</v>
      </c>
      <c r="H525" s="76" t="s">
        <v>199</v>
      </c>
      <c r="I525" s="76"/>
      <c r="J525" s="83" t="n">
        <v>14</v>
      </c>
      <c r="K525" s="75" t="s">
        <v>496</v>
      </c>
      <c r="L525" s="75"/>
      <c r="M525" s="75"/>
      <c r="N525" s="75"/>
      <c r="O525" s="75"/>
      <c r="P525" s="75"/>
      <c r="Q525" s="75"/>
      <c r="R525" s="75"/>
      <c r="S525" s="75"/>
      <c r="T525" s="75"/>
      <c r="U525" s="75"/>
      <c r="V525" s="75"/>
      <c r="W525" s="75"/>
      <c r="X525" s="75"/>
      <c r="Y525" s="75"/>
    </row>
  </sheetData>
  <autoFilter ref="A1:AA525">
    <filterColumn colId="0">
      <filters>
        <filter val="Woodard Creek"/>
      </filters>
    </filterColumn>
    <sortState ref="A2:AA525">
      <sortCondition ref="A2:A525" customList=""/>
    </sortState>
  </autoFilter>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450"/>
  <sheetViews>
    <sheetView showFormulas="false" showGridLines="true" showRowColHeaders="true" showZeros="true" rightToLeft="false" tabSelected="false" showOutlineSymbols="true" defaultGridColor="true" view="normal" topLeftCell="A241" colorId="64" zoomScale="100" zoomScaleNormal="100" zoomScalePageLayoutView="100" workbookViewId="0">
      <selection pane="topLeft" activeCell="H155" activeCellId="0" sqref="H155"/>
    </sheetView>
  </sheetViews>
  <sheetFormatPr defaultColWidth="9.1484375" defaultRowHeight="15" zeroHeight="false" outlineLevelRow="0" outlineLevelCol="0"/>
  <cols>
    <col collapsed="false" customWidth="true" hidden="false" outlineLevel="0" max="1" min="1" style="67" width="19.42"/>
    <col collapsed="false" customWidth="false" hidden="false" outlineLevel="0" max="8" min="2" style="67" width="9.14"/>
    <col collapsed="false" customWidth="false" hidden="false" outlineLevel="0" max="10" min="9" style="108" width="9.14"/>
    <col collapsed="false" customWidth="false" hidden="false" outlineLevel="0" max="13" min="11" style="67" width="9.14"/>
    <col collapsed="false" customWidth="false" hidden="false" outlineLevel="0" max="15" min="14" style="108" width="9.14"/>
    <col collapsed="false" customWidth="false" hidden="false" outlineLevel="0" max="16384" min="16" style="67" width="9.14"/>
  </cols>
  <sheetData>
    <row r="1" customFormat="false" ht="15" hidden="false" customHeight="false" outlineLevel="0" collapsed="false">
      <c r="A1" s="109" t="s">
        <v>198</v>
      </c>
      <c r="B1" s="110" t="s">
        <v>373</v>
      </c>
      <c r="C1" s="110" t="s">
        <v>453</v>
      </c>
      <c r="D1" s="110" t="s">
        <v>666</v>
      </c>
      <c r="E1" s="110" t="s">
        <v>506</v>
      </c>
      <c r="F1" s="110" t="s">
        <v>494</v>
      </c>
      <c r="G1" s="110" t="s">
        <v>521</v>
      </c>
      <c r="H1" s="110" t="s">
        <v>537</v>
      </c>
      <c r="I1" s="111" t="s">
        <v>514</v>
      </c>
      <c r="J1" s="111" t="s">
        <v>498</v>
      </c>
      <c r="K1" s="110" t="s">
        <v>508</v>
      </c>
      <c r="L1" s="110" t="s">
        <v>523</v>
      </c>
      <c r="M1" s="110" t="s">
        <v>539</v>
      </c>
      <c r="N1" s="111" t="s">
        <v>518</v>
      </c>
      <c r="O1" s="111" t="s">
        <v>502</v>
      </c>
      <c r="P1" s="110" t="s">
        <v>488</v>
      </c>
      <c r="Q1" s="110" t="s">
        <v>510</v>
      </c>
      <c r="S1" s="112" t="s">
        <v>667</v>
      </c>
      <c r="U1" s="112" t="s">
        <v>668</v>
      </c>
    </row>
    <row r="2" customFormat="false" ht="15" hidden="false" customHeight="false" outlineLevel="0" collapsed="false">
      <c r="A2" s="113" t="s">
        <v>669</v>
      </c>
      <c r="B2" s="114" t="n">
        <v>1.122196001992</v>
      </c>
      <c r="C2" s="114" t="n">
        <v>1.00651837217407</v>
      </c>
      <c r="D2" s="114" t="n">
        <v>0.835241898128409</v>
      </c>
      <c r="E2" s="114" t="n">
        <v>-0.549754757575652</v>
      </c>
      <c r="F2" s="114" t="n">
        <v>-1.94060730551776</v>
      </c>
      <c r="G2" s="114" t="n">
        <v>-0.45652233728158</v>
      </c>
      <c r="H2" s="114"/>
      <c r="I2" s="115"/>
      <c r="J2" s="115"/>
      <c r="K2" s="114" t="n">
        <v>-2.30226449343661</v>
      </c>
      <c r="L2" s="114" t="n">
        <v>-0.699106133956596</v>
      </c>
      <c r="M2" s="114"/>
      <c r="N2" s="115"/>
      <c r="O2" s="115"/>
      <c r="P2" s="116" t="n">
        <v>-0.598844226750399</v>
      </c>
      <c r="Q2" s="116" t="n">
        <v>-4.63592824754978</v>
      </c>
      <c r="S2" s="67" t="s">
        <v>198</v>
      </c>
      <c r="U2" s="67" t="s">
        <v>41</v>
      </c>
    </row>
    <row r="3" customFormat="false" ht="15" hidden="false" customHeight="false" outlineLevel="0" collapsed="false">
      <c r="A3" s="113" t="s">
        <v>670</v>
      </c>
      <c r="B3" s="114" t="n">
        <v>0.0765237435526974</v>
      </c>
      <c r="C3" s="114" t="n">
        <v>-0.0356228138570716</v>
      </c>
      <c r="D3" s="114" t="n">
        <v>-0.0203144212858442</v>
      </c>
      <c r="E3" s="114" t="n">
        <v>0.196278788758363</v>
      </c>
      <c r="F3" s="114" t="n">
        <v>-0.0157601079241367</v>
      </c>
      <c r="G3" s="114" t="n">
        <v>0.104815829128034</v>
      </c>
      <c r="H3" s="114"/>
      <c r="I3" s="115"/>
      <c r="J3" s="115"/>
      <c r="K3" s="114" t="n">
        <v>-0.111527336583071</v>
      </c>
      <c r="L3" s="114" t="n">
        <v>1.02052198640528</v>
      </c>
      <c r="M3" s="114"/>
      <c r="N3" s="115"/>
      <c r="O3" s="115"/>
      <c r="P3" s="116" t="n">
        <v>-1.81106086993906</v>
      </c>
      <c r="Q3" s="116" t="n">
        <v>-7.00053720097228</v>
      </c>
      <c r="S3" s="67" t="s">
        <v>56</v>
      </c>
      <c r="U3" s="67" t="s">
        <v>84</v>
      </c>
    </row>
    <row r="4" customFormat="false" ht="15" hidden="false" customHeight="false" outlineLevel="0" collapsed="false">
      <c r="A4" s="113" t="s">
        <v>671</v>
      </c>
      <c r="B4" s="114" t="n">
        <v>0.00502057045966617</v>
      </c>
      <c r="C4" s="114" t="n">
        <v>-0.00797947197143888</v>
      </c>
      <c r="D4" s="114" t="n">
        <v>-0.00138907049041171</v>
      </c>
      <c r="E4" s="114" t="n">
        <v>0.0387508661647747</v>
      </c>
      <c r="F4" s="114" t="n">
        <v>-0.0101570587296003</v>
      </c>
      <c r="G4" s="114" t="n">
        <v>0.0175554061242793</v>
      </c>
      <c r="H4" s="114"/>
      <c r="I4" s="115"/>
      <c r="J4" s="115"/>
      <c r="K4" s="114" t="n">
        <v>-0.00935971499014406</v>
      </c>
      <c r="L4" s="114" t="n">
        <v>0.203445954991029</v>
      </c>
      <c r="M4" s="114"/>
      <c r="N4" s="115"/>
      <c r="O4" s="115"/>
      <c r="P4" s="116" t="n">
        <v>-0.746776759954393</v>
      </c>
      <c r="Q4" s="116" t="n">
        <v>-2.68097902197173</v>
      </c>
      <c r="S4" s="67" t="s">
        <v>66</v>
      </c>
      <c r="U4" s="67" t="s">
        <v>81</v>
      </c>
    </row>
    <row r="5" customFormat="false" ht="15" hidden="false" customHeight="false" outlineLevel="0" collapsed="false">
      <c r="A5" s="113" t="s">
        <v>672</v>
      </c>
      <c r="B5" s="114" t="n">
        <v>-0.0728890998935546</v>
      </c>
      <c r="C5" s="114" t="n">
        <v>0.0235542743405981</v>
      </c>
      <c r="D5" s="114" t="n">
        <v>0.00284398604743283</v>
      </c>
      <c r="E5" s="114" t="n">
        <v>-0.0227052127320647</v>
      </c>
      <c r="F5" s="114" t="n">
        <v>-0.100739130105007</v>
      </c>
      <c r="G5" s="114" t="n">
        <v>-0.0373156368281099</v>
      </c>
      <c r="H5" s="114"/>
      <c r="I5" s="115"/>
      <c r="J5" s="115"/>
      <c r="K5" s="114" t="n">
        <v>-0.163038521160801</v>
      </c>
      <c r="L5" s="114" t="n">
        <v>-0.179666605527886</v>
      </c>
      <c r="M5" s="114"/>
      <c r="N5" s="115"/>
      <c r="O5" s="115"/>
      <c r="P5" s="116" t="n">
        <v>-0.132577431087706</v>
      </c>
      <c r="Q5" s="116" t="n">
        <v>0.0176709666922361</v>
      </c>
      <c r="S5" s="67" t="s">
        <v>70</v>
      </c>
    </row>
    <row r="6" customFormat="false" ht="15" hidden="false" customHeight="false" outlineLevel="0" collapsed="false">
      <c r="A6" s="113" t="s">
        <v>673</v>
      </c>
      <c r="B6" s="114" t="n">
        <v>-0.264286221430217</v>
      </c>
      <c r="C6" s="114" t="n">
        <v>0.0465716229557868</v>
      </c>
      <c r="D6" s="114" t="n">
        <v>-0.00715060178707951</v>
      </c>
      <c r="E6" s="114" t="n">
        <v>0.107036772127436</v>
      </c>
      <c r="F6" s="114" t="n">
        <v>-0.0298220138805079</v>
      </c>
      <c r="G6" s="114" t="n">
        <v>0.0921617898869571</v>
      </c>
      <c r="H6" s="114"/>
      <c r="I6" s="115"/>
      <c r="J6" s="115"/>
      <c r="K6" s="114" t="n">
        <v>-0.0883294650301549</v>
      </c>
      <c r="L6" s="114" t="n">
        <v>-0.110591211547664</v>
      </c>
      <c r="M6" s="114"/>
      <c r="N6" s="115"/>
      <c r="O6" s="115"/>
      <c r="P6" s="116" t="n">
        <v>-0.046778148000844</v>
      </c>
      <c r="Q6" s="116" t="n">
        <v>-0.0858637406892713</v>
      </c>
      <c r="S6" s="67" t="s">
        <v>83</v>
      </c>
    </row>
    <row r="7" customFormat="false" ht="15" hidden="false" customHeight="false" outlineLevel="0" collapsed="false">
      <c r="A7" s="113" t="s">
        <v>674</v>
      </c>
      <c r="B7" s="114" t="n">
        <v>-0.0309645126306468</v>
      </c>
      <c r="C7" s="114" t="n">
        <v>-0.00201234008755827</v>
      </c>
      <c r="D7" s="114" t="n">
        <v>-0.00405889374894424</v>
      </c>
      <c r="E7" s="114" t="n">
        <v>0.0688255229969559</v>
      </c>
      <c r="F7" s="114" t="n">
        <v>0.0414185612712165</v>
      </c>
      <c r="G7" s="114" t="n">
        <v>0.0167603026504364</v>
      </c>
      <c r="H7" s="114"/>
      <c r="I7" s="115"/>
      <c r="J7" s="115"/>
      <c r="K7" s="114" t="n">
        <v>0.081250918565682</v>
      </c>
      <c r="L7" s="114" t="n">
        <v>0.0179339984848168</v>
      </c>
      <c r="M7" s="114"/>
      <c r="N7" s="115"/>
      <c r="O7" s="115"/>
      <c r="P7" s="116" t="n">
        <v>-0.00308658042955911</v>
      </c>
      <c r="Q7" s="116" t="n">
        <v>0.0363964757304759</v>
      </c>
      <c r="S7" s="67" t="s">
        <v>215</v>
      </c>
    </row>
    <row r="8" customFormat="false" ht="15" hidden="false" customHeight="false" outlineLevel="0" collapsed="false">
      <c r="A8" s="113" t="s">
        <v>675</v>
      </c>
      <c r="B8" s="114" t="n">
        <v>-0.0756278484025057</v>
      </c>
      <c r="C8" s="114" t="n">
        <v>0.00393640200709653</v>
      </c>
      <c r="D8" s="114" t="n">
        <v>-0.0031754580510953</v>
      </c>
      <c r="E8" s="114" t="n">
        <v>0.109066746861192</v>
      </c>
      <c r="F8" s="114" t="n">
        <v>-0.076548942877169</v>
      </c>
      <c r="G8" s="114" t="n">
        <v>0.0650020863464641</v>
      </c>
      <c r="H8" s="114"/>
      <c r="I8" s="115"/>
      <c r="J8" s="115"/>
      <c r="K8" s="114" t="n">
        <v>-0.0189396258485588</v>
      </c>
      <c r="L8" s="114" t="n">
        <v>-0.0119053774855264</v>
      </c>
      <c r="M8" s="114"/>
      <c r="N8" s="115"/>
      <c r="O8" s="115"/>
      <c r="P8" s="116" t="n">
        <v>-0.0687296350877543</v>
      </c>
      <c r="Q8" s="116" t="n">
        <v>0.288429694337382</v>
      </c>
      <c r="S8" s="67" t="s">
        <v>256</v>
      </c>
    </row>
    <row r="9" customFormat="false" ht="15" hidden="false" customHeight="false" outlineLevel="0" collapsed="false">
      <c r="A9" s="113" t="s">
        <v>676</v>
      </c>
      <c r="B9" s="114" t="n">
        <v>1.00999981896952</v>
      </c>
      <c r="C9" s="114" t="n">
        <v>1.00094763838666</v>
      </c>
      <c r="D9" s="114" t="n">
        <v>1.00030596809237</v>
      </c>
      <c r="E9" s="114" t="n">
        <v>1.03094652750779</v>
      </c>
      <c r="F9" s="114" t="n">
        <v>1.09389915322807</v>
      </c>
      <c r="G9" s="114" t="n">
        <v>1.01936409452258</v>
      </c>
      <c r="H9" s="114"/>
      <c r="I9" s="115"/>
      <c r="J9" s="115"/>
      <c r="K9" s="114" t="n">
        <v>1.03560582401817</v>
      </c>
      <c r="L9" s="114" t="n">
        <v>1.05350935959405</v>
      </c>
      <c r="M9" s="114"/>
      <c r="N9" s="115"/>
      <c r="O9" s="115"/>
      <c r="P9" s="116" t="n">
        <v>1.00557096646091</v>
      </c>
      <c r="Q9" s="116" t="n">
        <v>3.605302846562</v>
      </c>
      <c r="S9" s="67" t="s">
        <v>102</v>
      </c>
    </row>
    <row r="10" customFormat="false" ht="15" hidden="false" customHeight="false" outlineLevel="0" collapsed="false">
      <c r="A10" s="113" t="s">
        <v>677</v>
      </c>
      <c r="B10" s="114"/>
      <c r="C10" s="114" t="n">
        <v>13.4</v>
      </c>
      <c r="D10" s="114" t="n">
        <v>7.8</v>
      </c>
      <c r="E10" s="114" t="n">
        <v>0.396</v>
      </c>
      <c r="F10" s="114" t="n">
        <v>0.076</v>
      </c>
      <c r="G10" s="114" t="n">
        <v>0.516</v>
      </c>
      <c r="H10" s="114"/>
      <c r="I10" s="115"/>
      <c r="J10" s="115"/>
      <c r="K10" s="114" t="n">
        <v>0.023</v>
      </c>
      <c r="L10" s="114" t="n">
        <v>0.0631</v>
      </c>
      <c r="M10" s="114"/>
      <c r="N10" s="115"/>
      <c r="O10" s="115"/>
      <c r="P10" s="116" t="n">
        <v>2.95</v>
      </c>
      <c r="Q10" s="116" t="n">
        <v>0.75</v>
      </c>
      <c r="S10" s="67" t="s">
        <v>176</v>
      </c>
    </row>
    <row r="11" customFormat="false" ht="15" hidden="false" customHeight="false" outlineLevel="0" collapsed="false">
      <c r="A11" s="117"/>
      <c r="B11" s="114"/>
      <c r="C11" s="114"/>
      <c r="D11" s="114"/>
      <c r="E11" s="114"/>
      <c r="F11" s="114"/>
      <c r="G11" s="114"/>
      <c r="H11" s="114"/>
      <c r="I11" s="115"/>
      <c r="J11" s="115"/>
      <c r="K11" s="114"/>
      <c r="L11" s="114"/>
      <c r="M11" s="114"/>
      <c r="N11" s="115"/>
      <c r="O11" s="115"/>
      <c r="P11" s="114"/>
      <c r="Q11" s="114"/>
      <c r="S11" s="67" t="s">
        <v>98</v>
      </c>
    </row>
    <row r="12" customFormat="false" ht="15" hidden="false" customHeight="false" outlineLevel="0" collapsed="false">
      <c r="A12" s="109" t="s">
        <v>56</v>
      </c>
      <c r="B12" s="110" t="s">
        <v>373</v>
      </c>
      <c r="C12" s="110" t="s">
        <v>453</v>
      </c>
      <c r="D12" s="110" t="s">
        <v>666</v>
      </c>
      <c r="E12" s="110" t="s">
        <v>506</v>
      </c>
      <c r="F12" s="110" t="s">
        <v>494</v>
      </c>
      <c r="G12" s="110" t="s">
        <v>521</v>
      </c>
      <c r="H12" s="110" t="s">
        <v>537</v>
      </c>
      <c r="I12" s="111" t="s">
        <v>514</v>
      </c>
      <c r="J12" s="111" t="s">
        <v>498</v>
      </c>
      <c r="K12" s="110" t="s">
        <v>508</v>
      </c>
      <c r="L12" s="110" t="s">
        <v>523</v>
      </c>
      <c r="M12" s="110" t="s">
        <v>539</v>
      </c>
      <c r="N12" s="111" t="s">
        <v>518</v>
      </c>
      <c r="O12" s="111" t="s">
        <v>502</v>
      </c>
      <c r="P12" s="110" t="s">
        <v>488</v>
      </c>
      <c r="Q12" s="110" t="s">
        <v>510</v>
      </c>
      <c r="S12" s="67" t="s">
        <v>200</v>
      </c>
    </row>
    <row r="13" customFormat="false" ht="15" hidden="false" customHeight="false" outlineLevel="0" collapsed="false">
      <c r="A13" s="113" t="s">
        <v>669</v>
      </c>
      <c r="B13" s="114" t="n">
        <v>0.101852834869037</v>
      </c>
      <c r="C13" s="114" t="n">
        <v>1.08015279880286</v>
      </c>
      <c r="D13" s="114" t="n">
        <v>1.03917709123271</v>
      </c>
      <c r="E13" s="114" t="n">
        <v>-0.419297373175788</v>
      </c>
      <c r="F13" s="114" t="n">
        <v>-3.70394007908433</v>
      </c>
      <c r="G13" s="114" t="n">
        <v>-0.183526644426565</v>
      </c>
      <c r="H13" s="114" t="n">
        <v>-0.361244560486985</v>
      </c>
      <c r="I13" s="115" t="n">
        <v>3.28289491024707</v>
      </c>
      <c r="J13" s="115" t="n">
        <v>-3.35190568896279</v>
      </c>
      <c r="K13" s="114" t="n">
        <v>-1.48576815497731</v>
      </c>
      <c r="L13" s="114" t="n">
        <v>0.501618012406214</v>
      </c>
      <c r="M13" s="114" t="n">
        <v>-1.13209613551278</v>
      </c>
      <c r="N13" s="115" t="n">
        <v>3.82017708305845</v>
      </c>
      <c r="O13" s="115" t="n">
        <v>1.63604511050171</v>
      </c>
      <c r="P13" s="114" t="n">
        <v>-2.01140486174306</v>
      </c>
      <c r="Q13" s="114" t="n">
        <v>-1.59865640972974</v>
      </c>
      <c r="S13" s="67" t="s">
        <v>125</v>
      </c>
    </row>
    <row r="14" customFormat="false" ht="15" hidden="false" customHeight="false" outlineLevel="0" collapsed="false">
      <c r="A14" s="113" t="s">
        <v>670</v>
      </c>
      <c r="B14" s="114" t="n">
        <v>-1.50591660413871</v>
      </c>
      <c r="C14" s="114"/>
      <c r="D14" s="114" t="n">
        <v>0.384590649827218</v>
      </c>
      <c r="E14" s="114" t="n">
        <v>-0.430829171350078</v>
      </c>
      <c r="F14" s="114" t="n">
        <v>-3.2827985333868</v>
      </c>
      <c r="G14" s="114" t="n">
        <v>-0.291846375686388</v>
      </c>
      <c r="H14" s="114" t="n">
        <v>-0.548659961818824</v>
      </c>
      <c r="I14" s="115" t="n">
        <v>7.89697348184774</v>
      </c>
      <c r="J14" s="115" t="n">
        <v>-5.02593121472397</v>
      </c>
      <c r="K14" s="114" t="n">
        <v>0.169222941249675</v>
      </c>
      <c r="L14" s="114" t="n">
        <v>2.40918003145963</v>
      </c>
      <c r="M14" s="114" t="n">
        <v>0.547555191541891</v>
      </c>
      <c r="N14" s="115" t="n">
        <v>8.17631691990649</v>
      </c>
      <c r="O14" s="115" t="n">
        <v>6.23791668853775</v>
      </c>
      <c r="P14" s="114" t="n">
        <v>-5.20872809150779</v>
      </c>
      <c r="Q14" s="114" t="n">
        <v>-2.59465966520369</v>
      </c>
      <c r="S14" s="67" t="s">
        <v>61</v>
      </c>
    </row>
    <row r="15" customFormat="false" ht="15" hidden="false" customHeight="false" outlineLevel="0" collapsed="false">
      <c r="A15" s="113" t="s">
        <v>671</v>
      </c>
      <c r="B15" s="114" t="n">
        <v>-0.581763298112033</v>
      </c>
      <c r="C15" s="114" t="n">
        <v>-0.0164064082931856</v>
      </c>
      <c r="D15" s="114" t="n">
        <v>0.168252462152738</v>
      </c>
      <c r="E15" s="114" t="n">
        <v>-0.15907059585943</v>
      </c>
      <c r="F15" s="114" t="n">
        <v>-1.26868692881163</v>
      </c>
      <c r="G15" s="114" t="n">
        <v>-0.1443281288286</v>
      </c>
      <c r="H15" s="114" t="n">
        <v>-0.234153052759428</v>
      </c>
      <c r="I15" s="115" t="n">
        <v>2.75715117052258</v>
      </c>
      <c r="J15" s="115" t="n">
        <v>-2.23151643075442</v>
      </c>
      <c r="K15" s="114" t="n">
        <v>0.129957936046007</v>
      </c>
      <c r="L15" s="114" t="n">
        <v>0.773496132097372</v>
      </c>
      <c r="M15" s="114" t="n">
        <v>0.227122021442439</v>
      </c>
      <c r="N15" s="115" t="n">
        <v>2.68197422348375</v>
      </c>
      <c r="O15" s="115" t="n">
        <v>1.92956750959576</v>
      </c>
      <c r="P15" s="114" t="n">
        <v>-2.2050544291337</v>
      </c>
      <c r="Q15" s="114" t="n">
        <v>-1.17691164291885</v>
      </c>
      <c r="S15" s="67" t="s">
        <v>91</v>
      </c>
    </row>
    <row r="16" customFormat="false" ht="15" hidden="false" customHeight="false" outlineLevel="0" collapsed="false">
      <c r="A16" s="113" t="s">
        <v>672</v>
      </c>
      <c r="B16" s="114" t="n">
        <v>-0.115295948995612</v>
      </c>
      <c r="C16" s="114" t="n">
        <v>0.0120964488879074</v>
      </c>
      <c r="D16" s="114" t="n">
        <v>0.0343578872942775</v>
      </c>
      <c r="E16" s="114" t="n">
        <v>0.00389618268398622</v>
      </c>
      <c r="F16" s="114" t="n">
        <v>-0.233458649585241</v>
      </c>
      <c r="G16" s="114" t="n">
        <v>-0.00393426933743273</v>
      </c>
      <c r="H16" s="114" t="n">
        <v>-0.0101288570964142</v>
      </c>
      <c r="I16" s="115" t="n">
        <v>0.178052919322562</v>
      </c>
      <c r="J16" s="115" t="n">
        <v>-0.283614822780311</v>
      </c>
      <c r="K16" s="114" t="n">
        <v>-0.0549098827147346</v>
      </c>
      <c r="L16" s="114" t="n">
        <v>-0.0301279284936871</v>
      </c>
      <c r="M16" s="114" t="n">
        <v>-0.045332984193083</v>
      </c>
      <c r="N16" s="115" t="n">
        <v>0.180227811769551</v>
      </c>
      <c r="O16" s="115" t="n">
        <v>0.314054884386469</v>
      </c>
      <c r="P16" s="114" t="n">
        <v>-0.328744870658824</v>
      </c>
      <c r="Q16" s="114"/>
      <c r="S16" s="67" t="s">
        <v>134</v>
      </c>
    </row>
    <row r="17" customFormat="false" ht="15" hidden="false" customHeight="false" outlineLevel="0" collapsed="false">
      <c r="A17" s="113" t="s">
        <v>673</v>
      </c>
      <c r="B17" s="114" t="n">
        <v>-0.149194436831452</v>
      </c>
      <c r="C17" s="114" t="n">
        <v>0.0106888930430246</v>
      </c>
      <c r="D17" s="114" t="n">
        <v>-0.001226690444775</v>
      </c>
      <c r="E17" s="114" t="n">
        <v>0.00102143413695241</v>
      </c>
      <c r="F17" s="114" t="n">
        <v>0.161881310927461</v>
      </c>
      <c r="G17" s="114" t="n">
        <v>-0.00166367112668385</v>
      </c>
      <c r="H17" s="114" t="n">
        <v>0.00758475360055572</v>
      </c>
      <c r="I17" s="115" t="n">
        <v>-0.0126689562585345</v>
      </c>
      <c r="J17" s="115" t="n">
        <v>-0.0730443213651216</v>
      </c>
      <c r="K17" s="114" t="n">
        <v>-0.037259511853408</v>
      </c>
      <c r="L17" s="114" t="n">
        <v>-0.0333840663834866</v>
      </c>
      <c r="M17" s="114" t="n">
        <v>-0.0329451111284563</v>
      </c>
      <c r="N17" s="115" t="n">
        <v>0.0188261531205804</v>
      </c>
      <c r="O17" s="115" t="n">
        <v>-0.0242364642456799</v>
      </c>
      <c r="P17" s="114" t="n">
        <v>0.10137081933436</v>
      </c>
      <c r="Q17" s="114"/>
      <c r="S17" s="67" t="s">
        <v>261</v>
      </c>
    </row>
    <row r="18" customFormat="false" ht="15" hidden="false" customHeight="false" outlineLevel="0" collapsed="false">
      <c r="A18" s="113" t="s">
        <v>674</v>
      </c>
      <c r="B18" s="114" t="n">
        <v>0.0228805385624959</v>
      </c>
      <c r="C18" s="114" t="n">
        <v>0.0125595240395028</v>
      </c>
      <c r="D18" s="114" t="n">
        <v>0.00283828766409208</v>
      </c>
      <c r="E18" s="114" t="n">
        <v>0.0104858146450704</v>
      </c>
      <c r="F18" s="114" t="n">
        <v>0.0312927258391918</v>
      </c>
      <c r="G18" s="114" t="n">
        <v>0.0043602994953584</v>
      </c>
      <c r="H18" s="114" t="n">
        <v>0.00442016045014609</v>
      </c>
      <c r="I18" s="115" t="n">
        <v>0.0676709366448687</v>
      </c>
      <c r="J18" s="115"/>
      <c r="K18" s="114" t="n">
        <v>0.00324898896708467</v>
      </c>
      <c r="L18" s="114" t="n">
        <v>0.00736593579799253</v>
      </c>
      <c r="M18" s="114" t="n">
        <v>-0.00517935699065772</v>
      </c>
      <c r="N18" s="115" t="n">
        <v>0.111639476676002</v>
      </c>
      <c r="O18" s="115" t="n">
        <v>-0.110382044576663</v>
      </c>
      <c r="P18" s="114" t="n">
        <v>-0.168700719515976</v>
      </c>
      <c r="Q18" s="114" t="n">
        <v>0.012660384274212</v>
      </c>
      <c r="S18" s="67" t="s">
        <v>95</v>
      </c>
    </row>
    <row r="19" customFormat="false" ht="15" hidden="false" customHeight="false" outlineLevel="0" collapsed="false">
      <c r="A19" s="113" t="s">
        <v>675</v>
      </c>
      <c r="B19" s="114" t="n">
        <v>-0.00494892921665593</v>
      </c>
      <c r="C19" s="114" t="n">
        <v>-0.0142396552029527</v>
      </c>
      <c r="D19" s="114" t="n">
        <v>-0.00235115415651456</v>
      </c>
      <c r="E19" s="114" t="n">
        <v>0.0227717280445654</v>
      </c>
      <c r="F19" s="114" t="n">
        <v>0.0604066528970168</v>
      </c>
      <c r="G19" s="114" t="n">
        <v>0.00429643168818068</v>
      </c>
      <c r="H19" s="114" t="n">
        <v>0.0179681951154808</v>
      </c>
      <c r="I19" s="115" t="n">
        <v>-0.309458966761678</v>
      </c>
      <c r="J19" s="115"/>
      <c r="K19" s="114" t="n">
        <v>0.00850544254813297</v>
      </c>
      <c r="L19" s="114" t="n">
        <v>0.0117879080693021</v>
      </c>
      <c r="M19" s="114" t="n">
        <v>0.0137479886992597</v>
      </c>
      <c r="N19" s="115" t="n">
        <v>7.64160455598267E-005</v>
      </c>
      <c r="O19" s="115" t="n">
        <v>0.169198018291974</v>
      </c>
      <c r="P19" s="114" t="n">
        <v>-0.0789025851887623</v>
      </c>
      <c r="Q19" s="114" t="n">
        <v>0.0523811092764059</v>
      </c>
      <c r="S19" s="67" t="s">
        <v>162</v>
      </c>
    </row>
    <row r="20" customFormat="false" ht="15" hidden="false" customHeight="false" outlineLevel="0" collapsed="false">
      <c r="A20" s="113" t="s">
        <v>676</v>
      </c>
      <c r="B20" s="114" t="n">
        <v>1.00387250127464</v>
      </c>
      <c r="C20" s="114" t="n">
        <v>1.00046172006658</v>
      </c>
      <c r="D20" s="114" t="n">
        <v>1.00020410728473</v>
      </c>
      <c r="E20" s="114" t="n">
        <v>1.0003282150049</v>
      </c>
      <c r="F20" s="114" t="n">
        <v>1.04572644506389</v>
      </c>
      <c r="G20" s="114" t="n">
        <v>1.00069917688877</v>
      </c>
      <c r="H20" s="114" t="n">
        <v>1.00064999847766</v>
      </c>
      <c r="I20" s="115" t="n">
        <v>1.57089891215896</v>
      </c>
      <c r="J20" s="115" t="n">
        <v>1.07712886433787</v>
      </c>
      <c r="K20" s="114" t="n">
        <v>1.00065067582187</v>
      </c>
      <c r="L20" s="114" t="n">
        <v>1.00282744405218</v>
      </c>
      <c r="M20" s="114" t="n">
        <v>1.00238876436896</v>
      </c>
      <c r="N20" s="115" t="n">
        <v>1.02711664610399</v>
      </c>
      <c r="O20" s="115" t="n">
        <v>1.55994728633862</v>
      </c>
      <c r="P20" s="114" t="n">
        <v>1.02575896613871</v>
      </c>
      <c r="Q20" s="114" t="n">
        <v>1.08712244346379</v>
      </c>
      <c r="S20" s="67" t="s">
        <v>86</v>
      </c>
    </row>
    <row r="21" customFormat="false" ht="15" hidden="false" customHeight="false" outlineLevel="0" collapsed="false">
      <c r="A21" s="113" t="s">
        <v>677</v>
      </c>
      <c r="B21" s="114"/>
      <c r="C21" s="114" t="n">
        <v>12.37</v>
      </c>
      <c r="D21" s="114" t="n">
        <v>8.11</v>
      </c>
      <c r="E21" s="114" t="n">
        <v>0.784</v>
      </c>
      <c r="F21" s="114" t="n">
        <v>0.038</v>
      </c>
      <c r="G21" s="114" t="n">
        <v>0.91</v>
      </c>
      <c r="H21" s="114" t="n">
        <v>0.91</v>
      </c>
      <c r="I21" s="115" t="n">
        <v>0.076</v>
      </c>
      <c r="J21" s="115" t="n">
        <v>0.1805</v>
      </c>
      <c r="K21" s="114" t="n">
        <v>0.0549</v>
      </c>
      <c r="L21" s="114" t="n">
        <v>0.109</v>
      </c>
      <c r="M21" s="114" t="n">
        <v>0.0534</v>
      </c>
      <c r="N21" s="115" t="n">
        <v>0.07195</v>
      </c>
      <c r="O21" s="115" t="n">
        <v>0.00905</v>
      </c>
      <c r="P21" s="114" t="n">
        <v>9.35</v>
      </c>
      <c r="Q21" s="114" t="n">
        <v>0.6</v>
      </c>
      <c r="S21" s="67" t="s">
        <v>252</v>
      </c>
    </row>
    <row r="22" customFormat="false" ht="15" hidden="false" customHeight="false" outlineLevel="0" collapsed="false">
      <c r="A22" s="117"/>
      <c r="B22" s="114"/>
      <c r="C22" s="114"/>
      <c r="D22" s="114"/>
      <c r="E22" s="114"/>
      <c r="F22" s="114"/>
      <c r="G22" s="114"/>
      <c r="H22" s="114"/>
      <c r="I22" s="115"/>
      <c r="J22" s="115"/>
      <c r="K22" s="114"/>
      <c r="L22" s="114"/>
      <c r="M22" s="114"/>
      <c r="N22" s="115"/>
      <c r="O22" s="115"/>
      <c r="P22" s="114"/>
      <c r="Q22" s="114"/>
      <c r="S22" s="67" t="s">
        <v>46</v>
      </c>
    </row>
    <row r="23" customFormat="false" ht="15" hidden="false" customHeight="false" outlineLevel="0" collapsed="false">
      <c r="A23" s="109" t="s">
        <v>66</v>
      </c>
      <c r="B23" s="110" t="s">
        <v>373</v>
      </c>
      <c r="C23" s="110" t="s">
        <v>453</v>
      </c>
      <c r="D23" s="110" t="s">
        <v>666</v>
      </c>
      <c r="E23" s="110" t="s">
        <v>506</v>
      </c>
      <c r="F23" s="110" t="s">
        <v>494</v>
      </c>
      <c r="G23" s="110" t="s">
        <v>521</v>
      </c>
      <c r="H23" s="110" t="s">
        <v>537</v>
      </c>
      <c r="I23" s="111" t="s">
        <v>514</v>
      </c>
      <c r="J23" s="111" t="s">
        <v>498</v>
      </c>
      <c r="K23" s="110" t="s">
        <v>508</v>
      </c>
      <c r="L23" s="110" t="s">
        <v>523</v>
      </c>
      <c r="M23" s="110" t="s">
        <v>539</v>
      </c>
      <c r="N23" s="111" t="s">
        <v>518</v>
      </c>
      <c r="O23" s="111" t="s">
        <v>502</v>
      </c>
      <c r="P23" s="110" t="s">
        <v>488</v>
      </c>
      <c r="Q23" s="110" t="s">
        <v>510</v>
      </c>
      <c r="S23" s="67" t="s">
        <v>166</v>
      </c>
    </row>
    <row r="24" customFormat="false" ht="15" hidden="false" customHeight="false" outlineLevel="0" collapsed="false">
      <c r="A24" s="113" t="s">
        <v>669</v>
      </c>
      <c r="B24" s="114" t="n">
        <v>0.420391655792894</v>
      </c>
      <c r="C24" s="114" t="n">
        <v>3.12119361083179</v>
      </c>
      <c r="D24" s="114" t="n">
        <v>0.730151345072058</v>
      </c>
      <c r="E24" s="114" t="n">
        <v>2.89496583344598</v>
      </c>
      <c r="F24" s="114" t="n">
        <v>-1.22364750307624</v>
      </c>
      <c r="G24" s="114" t="n">
        <v>4.4974483321888</v>
      </c>
      <c r="H24" s="114" t="n">
        <v>2.39036803528159</v>
      </c>
      <c r="I24" s="115" t="n">
        <v>28.7729648253041</v>
      </c>
      <c r="J24" s="115" t="n">
        <v>-2.72185317288485</v>
      </c>
      <c r="K24" s="114" t="n">
        <v>4.44629227849191</v>
      </c>
      <c r="L24" s="114" t="n">
        <v>3.93373150545095</v>
      </c>
      <c r="M24" s="114" t="n">
        <v>3.24186226715506</v>
      </c>
      <c r="N24" s="115" t="n">
        <v>1.70903368686567</v>
      </c>
      <c r="O24" s="115" t="n">
        <v>-17.4856796935348</v>
      </c>
      <c r="P24" s="114" t="n">
        <v>-2.96221464884078</v>
      </c>
      <c r="Q24" s="114" t="n">
        <v>-1.37747490532113</v>
      </c>
      <c r="S24" s="67" t="s">
        <v>242</v>
      </c>
    </row>
    <row r="25" customFormat="false" ht="15" hidden="false" customHeight="false" outlineLevel="0" collapsed="false">
      <c r="A25" s="113" t="s">
        <v>670</v>
      </c>
      <c r="B25" s="114" t="n">
        <v>-0.687935679934578</v>
      </c>
      <c r="C25" s="114" t="n">
        <v>2.21399434215766</v>
      </c>
      <c r="D25" s="114" t="n">
        <v>-0.09759606725811</v>
      </c>
      <c r="E25" s="114" t="n">
        <v>3.14170948990637</v>
      </c>
      <c r="F25" s="114" t="n">
        <v>0.426887942164106</v>
      </c>
      <c r="G25" s="114" t="n">
        <v>4.47900511839313</v>
      </c>
      <c r="H25" s="114" t="n">
        <v>2.17848208507159</v>
      </c>
      <c r="I25" s="115" t="n">
        <v>32.9292516187208</v>
      </c>
      <c r="J25" s="115" t="n">
        <v>-4.03309252138297</v>
      </c>
      <c r="K25" s="114" t="n">
        <v>6.01939537081267</v>
      </c>
      <c r="L25" s="114" t="n">
        <v>5.12560433570555</v>
      </c>
      <c r="M25" s="114" t="n">
        <v>4.7223747752129</v>
      </c>
      <c r="N25" s="115" t="n">
        <v>2.93007271745506</v>
      </c>
      <c r="O25" s="115" t="n">
        <v>-15.7734729509695</v>
      </c>
      <c r="P25" s="114" t="n">
        <v>-3.97585874547065</v>
      </c>
      <c r="Q25" s="114" t="n">
        <v>0.219190206819558</v>
      </c>
      <c r="S25" s="67" t="s">
        <v>226</v>
      </c>
    </row>
    <row r="26" customFormat="false" ht="15" hidden="false" customHeight="false" outlineLevel="0" collapsed="false">
      <c r="A26" s="113" t="s">
        <v>671</v>
      </c>
      <c r="B26" s="114" t="n">
        <v>-0.181354876961593</v>
      </c>
      <c r="C26" s="114" t="n">
        <v>0.555772967416544</v>
      </c>
      <c r="D26" s="114" t="n">
        <v>-0.0111535531402485</v>
      </c>
      <c r="E26" s="114" t="n">
        <v>0.844080280749815</v>
      </c>
      <c r="F26" s="114" t="n">
        <v>0.0616659376911419</v>
      </c>
      <c r="G26" s="114" t="n">
        <v>1.12274139304728</v>
      </c>
      <c r="H26" s="114" t="n">
        <v>0.512250845185528</v>
      </c>
      <c r="I26" s="115" t="n">
        <v>8.67581463169816</v>
      </c>
      <c r="J26" s="115" t="n">
        <v>-1.5396862544224</v>
      </c>
      <c r="K26" s="114" t="n">
        <v>1.45375525949408</v>
      </c>
      <c r="L26" s="114" t="n">
        <v>1.1748469024164</v>
      </c>
      <c r="M26" s="114" t="n">
        <v>1.11806416793343</v>
      </c>
      <c r="N26" s="115" t="n">
        <v>0.482574759234585</v>
      </c>
      <c r="O26" s="115" t="n">
        <v>-4.17388487329355</v>
      </c>
      <c r="P26" s="114" t="n">
        <v>-1.16038734808397</v>
      </c>
      <c r="Q26" s="114" t="n">
        <v>0.345284616167189</v>
      </c>
      <c r="S26" s="67" t="s">
        <v>39</v>
      </c>
    </row>
    <row r="27" customFormat="false" ht="15" hidden="false" customHeight="false" outlineLevel="0" collapsed="false">
      <c r="A27" s="113" t="s">
        <v>672</v>
      </c>
      <c r="B27" s="114" t="n">
        <v>-0.0388394565562237</v>
      </c>
      <c r="C27" s="114" t="n">
        <v>0.105982437155693</v>
      </c>
      <c r="D27" s="114" t="n">
        <v>0.0244190120962919</v>
      </c>
      <c r="E27" s="114" t="n">
        <v>0.154907022956265</v>
      </c>
      <c r="F27" s="114" t="n">
        <v>-0.0973029060591089</v>
      </c>
      <c r="G27" s="114" t="n">
        <v>0.0733233479823991</v>
      </c>
      <c r="H27" s="114"/>
      <c r="I27" s="115" t="n">
        <v>0.995412846723927</v>
      </c>
      <c r="J27" s="115" t="n">
        <v>-0.741751438008995</v>
      </c>
      <c r="K27" s="114" t="n">
        <v>-0.221500569789978</v>
      </c>
      <c r="L27" s="114" t="n">
        <v>-0.231487007094408</v>
      </c>
      <c r="M27" s="114" t="n">
        <v>-0.231285138555251</v>
      </c>
      <c r="N27" s="115" t="n">
        <v>-0.333658528231329</v>
      </c>
      <c r="O27" s="115" t="n">
        <v>-0.460488246005592</v>
      </c>
      <c r="P27" s="114" t="n">
        <v>-0.278982743090108</v>
      </c>
      <c r="Q27" s="114" t="n">
        <v>0.347012740985369</v>
      </c>
      <c r="S27" s="67" t="s">
        <v>209</v>
      </c>
    </row>
    <row r="28" customFormat="false" ht="15" hidden="false" customHeight="false" outlineLevel="0" collapsed="false">
      <c r="A28" s="113" t="s">
        <v>673</v>
      </c>
      <c r="B28" s="114" t="n">
        <v>-0.171870034782034</v>
      </c>
      <c r="C28" s="114" t="n">
        <v>0.0192321151418466</v>
      </c>
      <c r="D28" s="114" t="n">
        <v>0.00550515570044395</v>
      </c>
      <c r="E28" s="114" t="n">
        <v>0.0737477148662878</v>
      </c>
      <c r="F28" s="114" t="n">
        <v>-0.0423290617944099</v>
      </c>
      <c r="G28" s="114" t="n">
        <v>0.0418678509038745</v>
      </c>
      <c r="H28" s="114" t="n">
        <v>0.0243091368100115</v>
      </c>
      <c r="I28" s="115" t="n">
        <v>0.343314974208833</v>
      </c>
      <c r="J28" s="115" t="n">
        <v>-0.365263588936858</v>
      </c>
      <c r="K28" s="114" t="n">
        <v>-0.157571955352711</v>
      </c>
      <c r="L28" s="114" t="n">
        <v>-0.164686102876405</v>
      </c>
      <c r="M28" s="114" t="n">
        <v>-0.150273196551392</v>
      </c>
      <c r="N28" s="115" t="n">
        <v>-0.176657870867209</v>
      </c>
      <c r="O28" s="115" t="n">
        <v>-0.0328486534230994</v>
      </c>
      <c r="P28" s="114" t="n">
        <v>-0.00681931234792931</v>
      </c>
      <c r="Q28" s="114" t="n">
        <v>0.148922600432124</v>
      </c>
      <c r="S28" s="67" t="s">
        <v>248</v>
      </c>
    </row>
    <row r="29" customFormat="false" ht="15" hidden="false" customHeight="false" outlineLevel="0" collapsed="false">
      <c r="A29" s="113" t="s">
        <v>674</v>
      </c>
      <c r="B29" s="114" t="n">
        <v>0.00253978024266123</v>
      </c>
      <c r="C29" s="114" t="n">
        <v>-0.000618281074157481</v>
      </c>
      <c r="D29" s="114" t="n">
        <v>0.00968371074239781</v>
      </c>
      <c r="E29" s="114" t="n">
        <v>0.0366194846194748</v>
      </c>
      <c r="F29" s="114" t="n">
        <v>-0.141347676401822</v>
      </c>
      <c r="G29" s="114" t="n">
        <v>0.00101461600004777</v>
      </c>
      <c r="H29" s="114" t="n">
        <v>0.0191917351617582</v>
      </c>
      <c r="I29" s="115" t="n">
        <v>-0.0836024329194666</v>
      </c>
      <c r="J29" s="115" t="n">
        <v>0.0910239325210153</v>
      </c>
      <c r="K29" s="114" t="n">
        <v>-0.084661405326795</v>
      </c>
      <c r="L29" s="114" t="n">
        <v>-0.0783090578374587</v>
      </c>
      <c r="M29" s="114" t="n">
        <v>-0.0884160496936182</v>
      </c>
      <c r="N29" s="115" t="n">
        <v>-0.0174240969874656</v>
      </c>
      <c r="O29" s="115" t="n">
        <v>-0.140516864939737</v>
      </c>
      <c r="P29" s="114" t="n">
        <v>-0.047150169438854</v>
      </c>
      <c r="Q29" s="114" t="n">
        <v>-0.0597569062339367</v>
      </c>
      <c r="S29" s="67" t="s">
        <v>74</v>
      </c>
    </row>
    <row r="30" customFormat="false" ht="15" hidden="false" customHeight="false" outlineLevel="0" collapsed="false">
      <c r="A30" s="113" t="s">
        <v>675</v>
      </c>
      <c r="B30" s="114" t="n">
        <v>0.00376091541055405</v>
      </c>
      <c r="C30" s="114" t="n">
        <v>0.0632959402677977</v>
      </c>
      <c r="D30" s="114" t="n">
        <v>0.00210397140538697</v>
      </c>
      <c r="E30" s="114" t="n">
        <v>0.0501688597525509</v>
      </c>
      <c r="F30" s="114" t="n">
        <v>0.0558840527646131</v>
      </c>
      <c r="G30" s="114" t="n">
        <v>0.0602590494918212</v>
      </c>
      <c r="H30" s="114" t="n">
        <v>0.0463366642328206</v>
      </c>
      <c r="I30" s="115" t="n">
        <v>0.0921071474068847</v>
      </c>
      <c r="J30" s="115" t="n">
        <v>0.042620538603597</v>
      </c>
      <c r="K30" s="114" t="n">
        <v>0.104075516529902</v>
      </c>
      <c r="L30" s="114" t="n">
        <v>0.039565017657512</v>
      </c>
      <c r="M30" s="114" t="n">
        <v>0.0958864956830118</v>
      </c>
      <c r="N30" s="115" t="n">
        <v>-0.109963604320009</v>
      </c>
      <c r="O30" s="115" t="n">
        <v>0.00336974461364943</v>
      </c>
      <c r="P30" s="114" t="n">
        <v>-0.0686129922958997</v>
      </c>
      <c r="Q30" s="114" t="n">
        <v>0.0555518944335558</v>
      </c>
      <c r="S30" s="67" t="s">
        <v>50</v>
      </c>
    </row>
    <row r="31" customFormat="false" ht="15" hidden="false" customHeight="false" outlineLevel="0" collapsed="false">
      <c r="A31" s="113" t="s">
        <v>676</v>
      </c>
      <c r="B31" s="114" t="n">
        <v>1.00113563004175</v>
      </c>
      <c r="C31" s="114" t="n">
        <v>1.01746075631758</v>
      </c>
      <c r="D31" s="114" t="n">
        <v>1.00022159333082</v>
      </c>
      <c r="E31" s="114" t="n">
        <v>1.00362647598124</v>
      </c>
      <c r="F31" s="114" t="n">
        <v>1.02706529323132</v>
      </c>
      <c r="G31" s="114" t="n">
        <v>1.00076894559424</v>
      </c>
      <c r="H31" s="114" t="n">
        <v>1.00422557406504</v>
      </c>
      <c r="I31" s="115" t="n">
        <v>1.42214829107986</v>
      </c>
      <c r="J31" s="115" t="n">
        <v>1.25061408491567</v>
      </c>
      <c r="K31" s="114" t="n">
        <v>1.01545869279854</v>
      </c>
      <c r="L31" s="114" t="n">
        <v>1.00453187957648</v>
      </c>
      <c r="M31" s="114" t="n">
        <v>1.01214938230387</v>
      </c>
      <c r="N31" s="115" t="n">
        <v>1.03912423156249</v>
      </c>
      <c r="O31" s="115" t="n">
        <v>1.52984020733544</v>
      </c>
      <c r="P31" s="114" t="n">
        <v>1.00725818527101</v>
      </c>
      <c r="Q31" s="114" t="n">
        <v>1.23042555415581</v>
      </c>
      <c r="S31" s="67" t="s">
        <v>79</v>
      </c>
    </row>
    <row r="32" customFormat="false" ht="15" hidden="false" customHeight="false" outlineLevel="0" collapsed="false">
      <c r="A32" s="113" t="s">
        <v>677</v>
      </c>
      <c r="B32" s="114"/>
      <c r="C32" s="114" t="n">
        <v>11.62</v>
      </c>
      <c r="D32" s="114" t="n">
        <v>7.98</v>
      </c>
      <c r="E32" s="114" t="n">
        <v>1.845</v>
      </c>
      <c r="F32" s="114" t="n">
        <v>0.023</v>
      </c>
      <c r="G32" s="114" t="n">
        <v>2.01</v>
      </c>
      <c r="H32" s="114" t="n">
        <v>1.81</v>
      </c>
      <c r="I32" s="115" t="n">
        <v>0.265</v>
      </c>
      <c r="J32" s="115" t="n">
        <v>0.668</v>
      </c>
      <c r="K32" s="114" t="n">
        <v>0.0394</v>
      </c>
      <c r="L32" s="114" t="n">
        <v>0.0449</v>
      </c>
      <c r="M32" s="114" t="n">
        <v>0.038</v>
      </c>
      <c r="N32" s="115" t="n">
        <v>0.0118</v>
      </c>
      <c r="O32" s="115" t="n">
        <v>0.005</v>
      </c>
      <c r="P32" s="114" t="n">
        <v>2.9</v>
      </c>
      <c r="Q32" s="114" t="n">
        <v>2.2</v>
      </c>
      <c r="S32" s="67" t="s">
        <v>290</v>
      </c>
    </row>
    <row r="33" customFormat="false" ht="15" hidden="false" customHeight="false" outlineLevel="0" collapsed="false">
      <c r="A33" s="117"/>
      <c r="B33" s="114"/>
      <c r="C33" s="114"/>
      <c r="D33" s="114"/>
      <c r="E33" s="114"/>
      <c r="F33" s="114"/>
      <c r="G33" s="114"/>
      <c r="H33" s="114"/>
      <c r="I33" s="115"/>
      <c r="J33" s="115"/>
      <c r="K33" s="114"/>
      <c r="L33" s="114"/>
      <c r="M33" s="114"/>
      <c r="N33" s="115"/>
      <c r="O33" s="115"/>
      <c r="P33" s="114"/>
      <c r="Q33" s="114"/>
      <c r="S33" s="67" t="s">
        <v>291</v>
      </c>
    </row>
    <row r="34" customFormat="false" ht="15" hidden="false" customHeight="false" outlineLevel="0" collapsed="false">
      <c r="A34" s="109" t="s">
        <v>70</v>
      </c>
      <c r="B34" s="110" t="s">
        <v>373</v>
      </c>
      <c r="C34" s="110" t="s">
        <v>453</v>
      </c>
      <c r="D34" s="110" t="s">
        <v>666</v>
      </c>
      <c r="E34" s="110" t="s">
        <v>506</v>
      </c>
      <c r="F34" s="110" t="s">
        <v>494</v>
      </c>
      <c r="G34" s="110" t="s">
        <v>521</v>
      </c>
      <c r="H34" s="110" t="s">
        <v>537</v>
      </c>
      <c r="I34" s="111" t="s">
        <v>514</v>
      </c>
      <c r="J34" s="111" t="s">
        <v>498</v>
      </c>
      <c r="K34" s="110" t="s">
        <v>508</v>
      </c>
      <c r="L34" s="110" t="s">
        <v>523</v>
      </c>
      <c r="M34" s="110" t="s">
        <v>539</v>
      </c>
      <c r="N34" s="111" t="s">
        <v>518</v>
      </c>
      <c r="O34" s="111" t="s">
        <v>502</v>
      </c>
      <c r="P34" s="110" t="s">
        <v>488</v>
      </c>
      <c r="Q34" s="110" t="s">
        <v>510</v>
      </c>
      <c r="S34" s="67" t="s">
        <v>294</v>
      </c>
    </row>
    <row r="35" customFormat="false" ht="15" hidden="false" customHeight="false" outlineLevel="0" collapsed="false">
      <c r="A35" s="113" t="s">
        <v>669</v>
      </c>
      <c r="B35" s="114" t="n">
        <v>0.392247613655928</v>
      </c>
      <c r="C35" s="114" t="n">
        <v>1.19868793125009</v>
      </c>
      <c r="D35" s="114" t="n">
        <v>0.821515596786092</v>
      </c>
      <c r="E35" s="114" t="n">
        <v>-1.21627957044989</v>
      </c>
      <c r="F35" s="114" t="n">
        <v>-0.03114317269267</v>
      </c>
      <c r="G35" s="114" t="n">
        <v>-0.818884092079052</v>
      </c>
      <c r="H35" s="114" t="n">
        <v>-0.638225460240498</v>
      </c>
      <c r="I35" s="115" t="n">
        <v>-1.96767139455487</v>
      </c>
      <c r="J35" s="115" t="n">
        <v>-2.19971012178155</v>
      </c>
      <c r="K35" s="114" t="n">
        <v>-2.20210252795044</v>
      </c>
      <c r="L35" s="114" t="n">
        <v>-1.83436681306257</v>
      </c>
      <c r="M35" s="114" t="n">
        <v>-2.24488596795776</v>
      </c>
      <c r="N35" s="115" t="n">
        <v>2.38031189026638</v>
      </c>
      <c r="O35" s="115" t="n">
        <v>-7.1314934841275</v>
      </c>
      <c r="P35" s="114" t="n">
        <v>0.343896468045951</v>
      </c>
      <c r="Q35" s="114" t="n">
        <v>-3.02804850087577</v>
      </c>
      <c r="S35" s="67" t="s">
        <v>301</v>
      </c>
    </row>
    <row r="36" customFormat="false" ht="15" hidden="false" customHeight="false" outlineLevel="0" collapsed="false">
      <c r="A36" s="113" t="s">
        <v>670</v>
      </c>
      <c r="B36" s="114" t="n">
        <v>-1.09081813844676</v>
      </c>
      <c r="C36" s="114" t="n">
        <v>0.239076302791312</v>
      </c>
      <c r="D36" s="114" t="n">
        <v>-0.0121116112482479</v>
      </c>
      <c r="E36" s="114" t="n">
        <v>-0.616736927783028</v>
      </c>
      <c r="F36" s="114" t="n">
        <v>3.62357644204645</v>
      </c>
      <c r="G36" s="114" t="n">
        <v>-0.206267461062351</v>
      </c>
      <c r="H36" s="114" t="n">
        <v>0.385464161234392</v>
      </c>
      <c r="I36" s="115" t="n">
        <v>-1.45035869123882</v>
      </c>
      <c r="J36" s="115" t="n">
        <v>-0.245347065470726</v>
      </c>
      <c r="K36" s="114" t="n">
        <v>-0.678272874915554</v>
      </c>
      <c r="L36" s="114" t="n">
        <v>-0.296158362780677</v>
      </c>
      <c r="M36" s="114" t="n">
        <v>-0.855154368940246</v>
      </c>
      <c r="N36" s="115" t="n">
        <v>7.89163714751311</v>
      </c>
      <c r="O36" s="115" t="n">
        <v>-7.46872244764557</v>
      </c>
      <c r="P36" s="114"/>
      <c r="Q36" s="114" t="n">
        <v>-3.73600307926644</v>
      </c>
      <c r="S36" s="67" t="s">
        <v>298</v>
      </c>
    </row>
    <row r="37" customFormat="false" ht="15" hidden="false" customHeight="false" outlineLevel="0" collapsed="false">
      <c r="A37" s="113" t="s">
        <v>671</v>
      </c>
      <c r="B37" s="114" t="n">
        <v>-0.428468885355534</v>
      </c>
      <c r="C37" s="114" t="n">
        <v>0.0808467664471528</v>
      </c>
      <c r="D37" s="114" t="n">
        <v>0.00784595886828339</v>
      </c>
      <c r="E37" s="114" t="n">
        <v>-0.310934829675596</v>
      </c>
      <c r="F37" s="114" t="n">
        <v>1.42543462648002</v>
      </c>
      <c r="G37" s="114" t="n">
        <v>-0.132748997176367</v>
      </c>
      <c r="H37" s="114" t="n">
        <v>0.12177775915818</v>
      </c>
      <c r="I37" s="115" t="n">
        <v>-0.74720385030767</v>
      </c>
      <c r="J37" s="115" t="n">
        <v>0.0285869014227877</v>
      </c>
      <c r="K37" s="114" t="n">
        <v>-0.137216052519286</v>
      </c>
      <c r="L37" s="114" t="n">
        <v>-0.0413562185724577</v>
      </c>
      <c r="M37" s="114" t="n">
        <v>-0.233208139795496</v>
      </c>
      <c r="N37" s="115" t="n">
        <v>2.73006546793244</v>
      </c>
      <c r="O37" s="115" t="n">
        <v>-2.9177287825082</v>
      </c>
      <c r="P37" s="114" t="n">
        <v>-0.055854036911171</v>
      </c>
      <c r="Q37" s="114" t="n">
        <v>-1.37645817881091</v>
      </c>
      <c r="S37" s="67" t="s">
        <v>304</v>
      </c>
    </row>
    <row r="38" customFormat="false" ht="15" hidden="false" customHeight="false" outlineLevel="0" collapsed="false">
      <c r="A38" s="113" t="s">
        <v>672</v>
      </c>
      <c r="B38" s="114" t="n">
        <v>-0.0845035226533713</v>
      </c>
      <c r="C38" s="114" t="n">
        <v>0.014609486668473</v>
      </c>
      <c r="D38" s="114" t="n">
        <v>0.0120877638092541</v>
      </c>
      <c r="E38" s="114" t="n">
        <v>0.0288310974996179</v>
      </c>
      <c r="F38" s="114" t="n">
        <v>0.308621755569633</v>
      </c>
      <c r="G38" s="114" t="n">
        <v>0.0618625093541883</v>
      </c>
      <c r="H38" s="114" t="n">
        <v>0.109310016226651</v>
      </c>
      <c r="I38" s="115" t="n">
        <v>-0.0986679844891352</v>
      </c>
      <c r="J38" s="115" t="n">
        <v>0.193165091936231</v>
      </c>
      <c r="K38" s="114" t="n">
        <v>-0.0279122916963107</v>
      </c>
      <c r="L38" s="114" t="n">
        <v>0.00923238311436483</v>
      </c>
      <c r="M38" s="114" t="n">
        <v>-0.0237314855193635</v>
      </c>
      <c r="N38" s="115" t="n">
        <v>0.33149351182236</v>
      </c>
      <c r="O38" s="115" t="n">
        <v>-0.199122616828459</v>
      </c>
      <c r="P38" s="114" t="n">
        <v>-0.0849445966704191</v>
      </c>
      <c r="Q38" s="114" t="n">
        <v>-0.274420913982772</v>
      </c>
      <c r="S38" s="67" t="s">
        <v>311</v>
      </c>
    </row>
    <row r="39" customFormat="false" ht="15" hidden="false" customHeight="false" outlineLevel="0" collapsed="false">
      <c r="A39" s="113" t="s">
        <v>673</v>
      </c>
      <c r="B39" s="114" t="n">
        <v>-0.185321355024629</v>
      </c>
      <c r="C39" s="114" t="n">
        <v>0.0314652459758725</v>
      </c>
      <c r="D39" s="114" t="n">
        <v>-0.00733001142678348</v>
      </c>
      <c r="E39" s="114" t="n">
        <v>0.0805032417720505</v>
      </c>
      <c r="F39" s="114" t="n">
        <v>0.119504184554248</v>
      </c>
      <c r="G39" s="114" t="n">
        <v>0.0921477087073524</v>
      </c>
      <c r="H39" s="114" t="n">
        <v>0.131379040927901</v>
      </c>
      <c r="I39" s="115" t="n">
        <v>-0.0925929452124447</v>
      </c>
      <c r="J39" s="115" t="n">
        <v>0.309683091097992</v>
      </c>
      <c r="K39" s="114" t="n">
        <v>-0.0321601167449607</v>
      </c>
      <c r="L39" s="114" t="n">
        <v>-0.0505951738512959</v>
      </c>
      <c r="M39" s="114" t="n">
        <v>-0.029632570761956</v>
      </c>
      <c r="N39" s="115" t="n">
        <v>-0.125318714264712</v>
      </c>
      <c r="O39" s="115" t="n">
        <v>-0.334093900762662</v>
      </c>
      <c r="P39" s="114" t="n">
        <v>0.163327492462724</v>
      </c>
      <c r="Q39" s="114" t="n">
        <v>-0.073737693805593</v>
      </c>
    </row>
    <row r="40" customFormat="false" ht="15" hidden="false" customHeight="false" outlineLevel="0" collapsed="false">
      <c r="A40" s="113" t="s">
        <v>674</v>
      </c>
      <c r="B40" s="114" t="n">
        <v>0.00469428205645948</v>
      </c>
      <c r="C40" s="114" t="n">
        <v>0.00326804709956215</v>
      </c>
      <c r="D40" s="114" t="n">
        <v>0.00185410060510572</v>
      </c>
      <c r="E40" s="114" t="n">
        <v>0.0248657646405242</v>
      </c>
      <c r="F40" s="114" t="n">
        <v>-0.0697592257080207</v>
      </c>
      <c r="G40" s="114" t="n">
        <v>-0.0587020435629078</v>
      </c>
      <c r="H40" s="114" t="n">
        <v>-0.0366742665971396</v>
      </c>
      <c r="I40" s="115" t="n">
        <v>-0.136114821394399</v>
      </c>
      <c r="J40" s="115" t="n">
        <v>-0.288332467965663</v>
      </c>
      <c r="K40" s="114" t="n">
        <v>-0.0352190173187292</v>
      </c>
      <c r="L40" s="114" t="n">
        <v>-0.010743845458756</v>
      </c>
      <c r="M40" s="114" t="n">
        <v>-0.040869862595996</v>
      </c>
      <c r="N40" s="115" t="n">
        <v>0.528249046221527</v>
      </c>
      <c r="O40" s="115" t="n">
        <v>-0.171874081448396</v>
      </c>
      <c r="P40" s="114" t="n">
        <v>-0.14290075486278</v>
      </c>
      <c r="Q40" s="114" t="n">
        <v>-0.0597338199442458</v>
      </c>
    </row>
    <row r="41" customFormat="false" ht="15" hidden="false" customHeight="false" outlineLevel="0" collapsed="false">
      <c r="A41" s="113" t="s">
        <v>675</v>
      </c>
      <c r="B41" s="114" t="n">
        <v>-0.0154444049510042</v>
      </c>
      <c r="C41" s="114" t="n">
        <v>-0.00749411589091211</v>
      </c>
      <c r="D41" s="114" t="n">
        <v>-0.0022121672321445</v>
      </c>
      <c r="E41" s="114" t="n">
        <v>0.0487518576535704</v>
      </c>
      <c r="F41" s="114" t="n">
        <v>-0.119013326353508</v>
      </c>
      <c r="G41" s="114" t="n">
        <v>-0.0228318349440741</v>
      </c>
      <c r="H41" s="114" t="n">
        <v>0.023901961337969</v>
      </c>
      <c r="I41" s="115" t="n">
        <v>-0.252436058403147</v>
      </c>
      <c r="J41" s="115" t="n">
        <v>0.0923943320731278</v>
      </c>
      <c r="K41" s="114" t="n">
        <v>-0.00263593023889913</v>
      </c>
      <c r="L41" s="114" t="n">
        <v>-0.0390676368211526</v>
      </c>
      <c r="M41" s="114" t="n">
        <v>-0.0368678368375938</v>
      </c>
      <c r="N41" s="115" t="n">
        <v>-0.149321363271262</v>
      </c>
      <c r="O41" s="115" t="n">
        <v>-0.072145224014097</v>
      </c>
      <c r="P41" s="114"/>
      <c r="Q41" s="114" t="n">
        <v>-0.0706204403118296</v>
      </c>
    </row>
    <row r="42" customFormat="false" ht="15" hidden="false" customHeight="false" outlineLevel="0" collapsed="false">
      <c r="A42" s="113" t="s">
        <v>676</v>
      </c>
      <c r="B42" s="114" t="n">
        <v>1.00222545868475</v>
      </c>
      <c r="C42" s="114" t="n">
        <v>1.00087188388022</v>
      </c>
      <c r="D42" s="114" t="n">
        <v>1.00043839901733</v>
      </c>
      <c r="E42" s="114" t="n">
        <v>1.0011309899275</v>
      </c>
      <c r="F42" s="114" t="n">
        <v>1.04882300434439</v>
      </c>
      <c r="G42" s="114" t="n">
        <v>1.00468920049522</v>
      </c>
      <c r="H42" s="114" t="n">
        <v>1.01093911411443</v>
      </c>
      <c r="I42" s="115" t="n">
        <v>1.20947770938098</v>
      </c>
      <c r="J42" s="115" t="n">
        <v>1.37282114667254</v>
      </c>
      <c r="K42" s="114" t="n">
        <v>1.00423018221632</v>
      </c>
      <c r="L42" s="114" t="n">
        <v>1.00512612561795</v>
      </c>
      <c r="M42" s="114" t="n">
        <v>1.00512594116976</v>
      </c>
      <c r="N42" s="115" t="n">
        <v>1.95353076123261</v>
      </c>
      <c r="O42" s="115" t="n">
        <v>1.19605401775681</v>
      </c>
      <c r="P42" s="114" t="n">
        <v>1.05511663314076</v>
      </c>
      <c r="Q42" s="114" t="n">
        <v>1.19607427930077</v>
      </c>
    </row>
    <row r="43" customFormat="false" ht="15" hidden="false" customHeight="false" outlineLevel="0" collapsed="false">
      <c r="A43" s="113" t="s">
        <v>677</v>
      </c>
      <c r="B43" s="114"/>
      <c r="C43" s="114" t="n">
        <v>12.09</v>
      </c>
      <c r="D43" s="114" t="n">
        <v>7.95</v>
      </c>
      <c r="E43" s="114" t="n">
        <v>0.149</v>
      </c>
      <c r="F43" s="114" t="n">
        <v>0.046</v>
      </c>
      <c r="G43" s="114" t="n">
        <v>0.22</v>
      </c>
      <c r="H43" s="114" t="n">
        <v>0.19</v>
      </c>
      <c r="I43" s="115" t="n">
        <v>0.07</v>
      </c>
      <c r="J43" s="115" t="n">
        <v>0.052</v>
      </c>
      <c r="K43" s="114" t="n">
        <v>0.0476</v>
      </c>
      <c r="L43" s="114" t="n">
        <v>0.0478</v>
      </c>
      <c r="M43" s="114" t="n">
        <v>0.0453</v>
      </c>
      <c r="N43" s="115" t="n">
        <v>0.0113</v>
      </c>
      <c r="O43" s="115" t="n">
        <v>0.0048</v>
      </c>
      <c r="P43" s="114" t="n">
        <v>4.9</v>
      </c>
      <c r="Q43" s="114" t="n">
        <v>0.8</v>
      </c>
    </row>
    <row r="44" customFormat="false" ht="15" hidden="false" customHeight="false" outlineLevel="0" collapsed="false">
      <c r="A44" s="117"/>
      <c r="B44" s="114"/>
      <c r="C44" s="114"/>
      <c r="D44" s="114"/>
      <c r="E44" s="114"/>
      <c r="F44" s="114"/>
      <c r="G44" s="114"/>
      <c r="H44" s="114"/>
      <c r="I44" s="115"/>
      <c r="J44" s="115"/>
      <c r="K44" s="114"/>
      <c r="L44" s="114"/>
      <c r="M44" s="114"/>
      <c r="N44" s="115"/>
      <c r="O44" s="115"/>
      <c r="P44" s="114"/>
      <c r="Q44" s="114"/>
    </row>
    <row r="45" customFormat="false" ht="15" hidden="false" customHeight="false" outlineLevel="0" collapsed="false">
      <c r="A45" s="109" t="s">
        <v>83</v>
      </c>
      <c r="B45" s="110" t="s">
        <v>373</v>
      </c>
      <c r="C45" s="110" t="s">
        <v>453</v>
      </c>
      <c r="D45" s="110" t="s">
        <v>666</v>
      </c>
      <c r="E45" s="110" t="s">
        <v>506</v>
      </c>
      <c r="F45" s="110" t="s">
        <v>494</v>
      </c>
      <c r="G45" s="110" t="s">
        <v>521</v>
      </c>
      <c r="H45" s="110" t="s">
        <v>537</v>
      </c>
      <c r="I45" s="111" t="s">
        <v>514</v>
      </c>
      <c r="J45" s="111" t="s">
        <v>498</v>
      </c>
      <c r="K45" s="110" t="s">
        <v>508</v>
      </c>
      <c r="L45" s="110" t="s">
        <v>523</v>
      </c>
      <c r="M45" s="110" t="s">
        <v>539</v>
      </c>
      <c r="N45" s="111" t="s">
        <v>518</v>
      </c>
      <c r="O45" s="111" t="s">
        <v>502</v>
      </c>
      <c r="P45" s="110" t="s">
        <v>488</v>
      </c>
      <c r="Q45" s="110" t="s">
        <v>510</v>
      </c>
    </row>
    <row r="46" customFormat="false" ht="15" hidden="false" customHeight="false" outlineLevel="0" collapsed="false">
      <c r="A46" s="113" t="s">
        <v>669</v>
      </c>
      <c r="B46" s="114" t="n">
        <v>1.21330725891458</v>
      </c>
      <c r="C46" s="114" t="n">
        <v>0.989896953909007</v>
      </c>
      <c r="D46" s="114" t="n">
        <v>0.847203750304335</v>
      </c>
      <c r="E46" s="114" t="n">
        <v>-0.589832087834011</v>
      </c>
      <c r="F46" s="114" t="n">
        <v>-1.48714321386829</v>
      </c>
      <c r="G46" s="114" t="n">
        <v>-0.335648507955045</v>
      </c>
      <c r="H46" s="114" t="n">
        <v>0.0374336591339077</v>
      </c>
      <c r="I46" s="115" t="n">
        <v>0.667446427708202</v>
      </c>
      <c r="J46" s="115" t="n">
        <v>-0.573543424428311</v>
      </c>
      <c r="K46" s="114" t="n">
        <v>-1.6894242193027</v>
      </c>
      <c r="L46" s="114" t="n">
        <v>0.428953922462811</v>
      </c>
      <c r="M46" s="114" t="n">
        <v>0.038638789773198</v>
      </c>
      <c r="N46" s="115" t="n">
        <v>0.0905757698491183</v>
      </c>
      <c r="O46" s="115" t="n">
        <v>-0.950064066876005</v>
      </c>
      <c r="P46" s="114" t="n">
        <v>1.17651983249304</v>
      </c>
      <c r="Q46" s="114" t="n">
        <v>-4.78984423412097</v>
      </c>
    </row>
    <row r="47" customFormat="false" ht="15" hidden="false" customHeight="false" outlineLevel="0" collapsed="false">
      <c r="A47" s="113" t="s">
        <v>670</v>
      </c>
      <c r="B47" s="114" t="n">
        <v>0.302931550400076</v>
      </c>
      <c r="C47" s="114" t="n">
        <v>-0.0608182602783851</v>
      </c>
      <c r="D47" s="114" t="n">
        <v>-0.0209957859008181</v>
      </c>
      <c r="E47" s="114" t="n">
        <v>-0.28530231164166</v>
      </c>
      <c r="F47" s="114" t="n">
        <v>0.708914765857822</v>
      </c>
      <c r="G47" s="114" t="n">
        <v>-0.08076130558944</v>
      </c>
      <c r="H47" s="114" t="n">
        <v>0.301663738093228</v>
      </c>
      <c r="I47" s="115" t="n">
        <v>3.57700261175437</v>
      </c>
      <c r="J47" s="115" t="n">
        <v>0.398788762924089</v>
      </c>
      <c r="K47" s="114" t="n">
        <v>0.207315267489198</v>
      </c>
      <c r="L47" s="114" t="n">
        <v>2.15563102692961</v>
      </c>
      <c r="M47" s="114" t="n">
        <v>2.29744492216969</v>
      </c>
      <c r="N47" s="115" t="n">
        <v>2.73476053266284</v>
      </c>
      <c r="O47" s="115" t="n">
        <v>1.86198425553214</v>
      </c>
      <c r="P47" s="114" t="n">
        <v>0.578625303205272</v>
      </c>
      <c r="Q47" s="114" t="n">
        <v>-4.61914876689426</v>
      </c>
    </row>
    <row r="48" customFormat="false" ht="15" hidden="false" customHeight="false" outlineLevel="0" collapsed="false">
      <c r="A48" s="113" t="s">
        <v>671</v>
      </c>
      <c r="B48" s="114" t="n">
        <v>0.100256685181731</v>
      </c>
      <c r="C48" s="114" t="n">
        <v>-0.0190775821778923</v>
      </c>
      <c r="D48" s="114" t="n">
        <v>-0.00439988634977459</v>
      </c>
      <c r="E48" s="114" t="n">
        <v>-0.0299427307684815</v>
      </c>
      <c r="F48" s="114" t="n">
        <v>0.256326708371171</v>
      </c>
      <c r="G48" s="114" t="n">
        <v>0.0272660068895212</v>
      </c>
      <c r="H48" s="114" t="n">
        <v>0.146175491875642</v>
      </c>
      <c r="I48" s="115" t="n">
        <v>1.15142664752567</v>
      </c>
      <c r="J48" s="115" t="n">
        <v>0.0458806186905333</v>
      </c>
      <c r="K48" s="114" t="n">
        <v>0.0695269037853189</v>
      </c>
      <c r="L48" s="114" t="n">
        <v>0.558656478847698</v>
      </c>
      <c r="M48" s="114" t="n">
        <v>0.68067884636428</v>
      </c>
      <c r="N48" s="115" t="n">
        <v>0.731871491992985</v>
      </c>
      <c r="O48" s="115" t="n">
        <v>0.324739202537626</v>
      </c>
      <c r="P48" s="114" t="n">
        <v>0.00986180907076463</v>
      </c>
      <c r="Q48" s="114" t="n">
        <v>-1.36596111103624</v>
      </c>
    </row>
    <row r="49" customFormat="false" ht="15" hidden="false" customHeight="false" outlineLevel="0" collapsed="false">
      <c r="A49" s="113" t="s">
        <v>672</v>
      </c>
      <c r="B49" s="114" t="n">
        <v>-0.0330910703635916</v>
      </c>
      <c r="C49" s="114" t="n">
        <v>0.0190842580074458</v>
      </c>
      <c r="D49" s="114" t="n">
        <v>-0.00047272331903195</v>
      </c>
      <c r="E49" s="114" t="n">
        <v>-0.00555929316615579</v>
      </c>
      <c r="F49" s="114" t="n">
        <v>0.0209416322522221</v>
      </c>
      <c r="G49" s="114" t="n">
        <v>0.0183129049612254</v>
      </c>
      <c r="H49" s="114" t="n">
        <v>0.0373064364407267</v>
      </c>
      <c r="I49" s="115" t="n">
        <v>0.215894832320319</v>
      </c>
      <c r="J49" s="115" t="n">
        <v>-0.158901448442204</v>
      </c>
      <c r="K49" s="114" t="n">
        <v>-0.0564826053905625</v>
      </c>
      <c r="L49" s="114" t="n">
        <v>-0.0660169495213119</v>
      </c>
      <c r="M49" s="114" t="n">
        <v>-0.0440956000374731</v>
      </c>
      <c r="N49" s="115" t="n">
        <v>0.0299776246728207</v>
      </c>
      <c r="O49" s="115" t="n">
        <v>-0.271387370131886</v>
      </c>
      <c r="P49" s="114" t="n">
        <v>-0.14020857149096</v>
      </c>
      <c r="Q49" s="114" t="n">
        <v>-0.160823099551422</v>
      </c>
    </row>
    <row r="50" customFormat="false" ht="15" hidden="false" customHeight="false" outlineLevel="0" collapsed="false">
      <c r="A50" s="113" t="s">
        <v>673</v>
      </c>
      <c r="B50" s="114" t="n">
        <v>-0.180083019164494</v>
      </c>
      <c r="C50" s="114" t="n">
        <v>0.0266920751544023</v>
      </c>
      <c r="D50" s="114" t="n">
        <v>-0.00581629090703178</v>
      </c>
      <c r="E50" s="114" t="n">
        <v>0.0561592053214155</v>
      </c>
      <c r="F50" s="114" t="n">
        <v>0.0112493703732863</v>
      </c>
      <c r="G50" s="114" t="n">
        <v>0.0562098321347752</v>
      </c>
      <c r="H50" s="114" t="n">
        <v>0.0696973924540954</v>
      </c>
      <c r="I50" s="115" t="n">
        <v>-0.101811916068611</v>
      </c>
      <c r="J50" s="115" t="n">
        <v>0.195487075914522</v>
      </c>
      <c r="K50" s="114" t="n">
        <v>0.0685805935100725</v>
      </c>
      <c r="L50" s="114" t="n">
        <v>0.0190943480499936</v>
      </c>
      <c r="M50" s="114" t="n">
        <v>0.11277094733841</v>
      </c>
      <c r="N50" s="115" t="n">
        <v>-0.128076195492311</v>
      </c>
      <c r="O50" s="115"/>
      <c r="P50" s="114" t="n">
        <v>-0.00780991336441505</v>
      </c>
      <c r="Q50" s="114" t="n">
        <v>-0.0248510302017095</v>
      </c>
    </row>
    <row r="51" customFormat="false" ht="15" hidden="false" customHeight="false" outlineLevel="0" collapsed="false">
      <c r="A51" s="113" t="s">
        <v>674</v>
      </c>
      <c r="B51" s="114" t="n">
        <v>0.0153726391221293</v>
      </c>
      <c r="C51" s="114" t="n">
        <v>-0.000754654257874459</v>
      </c>
      <c r="D51" s="114" t="n">
        <v>0.00205270866690425</v>
      </c>
      <c r="E51" s="114" t="n">
        <v>0.0395557978000942</v>
      </c>
      <c r="F51" s="114" t="n">
        <v>-0.011927890927794</v>
      </c>
      <c r="G51" s="114" t="n">
        <v>0.00306369562880251</v>
      </c>
      <c r="H51" s="114"/>
      <c r="I51" s="115" t="n">
        <v>-0.0727211980691055</v>
      </c>
      <c r="J51" s="115" t="n">
        <v>-0.0513687019336754</v>
      </c>
      <c r="K51" s="114" t="n">
        <v>0.0451233625815788</v>
      </c>
      <c r="L51" s="114" t="n">
        <v>0.0217026720915521</v>
      </c>
      <c r="M51" s="114" t="n">
        <v>0.0530791086750246</v>
      </c>
      <c r="N51" s="115" t="n">
        <v>0.00244323157438924</v>
      </c>
      <c r="O51" s="115" t="n">
        <v>0.191858326397735</v>
      </c>
      <c r="P51" s="114" t="n">
        <v>-0.02741829163506</v>
      </c>
      <c r="Q51" s="114" t="n">
        <v>-0.0179161838120686</v>
      </c>
    </row>
    <row r="52" customFormat="false" ht="15" hidden="false" customHeight="false" outlineLevel="0" collapsed="false">
      <c r="A52" s="113" t="s">
        <v>675</v>
      </c>
      <c r="B52" s="114" t="n">
        <v>-0.0122256451109878</v>
      </c>
      <c r="C52" s="114" t="n">
        <v>-0.000608436360785925</v>
      </c>
      <c r="D52" s="114" t="n">
        <v>9.95044210656271E-005</v>
      </c>
      <c r="E52" s="114" t="n">
        <v>0.00396392090940905</v>
      </c>
      <c r="F52" s="114" t="n">
        <v>0.0459841645335231</v>
      </c>
      <c r="G52" s="114" t="n">
        <v>0.014950595942589</v>
      </c>
      <c r="H52" s="114" t="n">
        <v>0.0597618685902868</v>
      </c>
      <c r="I52" s="115" t="n">
        <v>0.174835945979893</v>
      </c>
      <c r="J52" s="115" t="n">
        <v>0.148103302864816</v>
      </c>
      <c r="K52" s="114" t="n">
        <v>0.000944219485682279</v>
      </c>
      <c r="L52" s="114" t="n">
        <v>0.0307076666129118</v>
      </c>
      <c r="M52" s="114" t="n">
        <v>0.0597818065364738</v>
      </c>
      <c r="N52" s="115" t="n">
        <v>0.0241966950716486</v>
      </c>
      <c r="O52" s="115" t="n">
        <v>0.246355376594633</v>
      </c>
      <c r="P52" s="114" t="n">
        <v>-0.0343917396099587</v>
      </c>
      <c r="Q52" s="114" t="n">
        <v>0.180480617270464</v>
      </c>
    </row>
    <row r="53" customFormat="false" ht="15" hidden="false" customHeight="false" outlineLevel="0" collapsed="false">
      <c r="A53" s="113" t="s">
        <v>676</v>
      </c>
      <c r="B53" s="114" t="n">
        <v>1.00315598647002</v>
      </c>
      <c r="C53" s="114" t="n">
        <v>1.00180739076807</v>
      </c>
      <c r="D53" s="114" t="n">
        <v>1.00023284882144</v>
      </c>
      <c r="E53" s="114" t="n">
        <v>1.02505582011075</v>
      </c>
      <c r="F53" s="114" t="n">
        <v>1.04152185725251</v>
      </c>
      <c r="G53" s="114" t="n">
        <v>1.0268289780115</v>
      </c>
      <c r="H53" s="114" t="n">
        <v>1.00439909674009</v>
      </c>
      <c r="I53" s="115" t="n">
        <v>1.10262284296747</v>
      </c>
      <c r="J53" s="115" t="n">
        <v>1.15010038286086</v>
      </c>
      <c r="K53" s="114" t="n">
        <v>1.02648946720654</v>
      </c>
      <c r="L53" s="114" t="n">
        <v>1.02652431836828</v>
      </c>
      <c r="M53" s="114" t="n">
        <v>1.00998613110525</v>
      </c>
      <c r="N53" s="115" t="n">
        <v>1.02061848372035</v>
      </c>
      <c r="O53" s="115" t="n">
        <v>1.10936475338367</v>
      </c>
      <c r="P53" s="114" t="n">
        <v>1.02226725777709</v>
      </c>
      <c r="Q53" s="114" t="n">
        <v>2.00335178471422</v>
      </c>
    </row>
    <row r="54" customFormat="false" ht="15" hidden="false" customHeight="false" outlineLevel="0" collapsed="false">
      <c r="A54" s="113" t="s">
        <v>677</v>
      </c>
      <c r="B54" s="114"/>
      <c r="C54" s="114" t="n">
        <v>12.9</v>
      </c>
      <c r="D54" s="114" t="n">
        <v>8.03</v>
      </c>
      <c r="E54" s="114" t="n">
        <v>1.05</v>
      </c>
      <c r="F54" s="114" t="n">
        <v>0.06</v>
      </c>
      <c r="G54" s="114" t="n">
        <v>1.13</v>
      </c>
      <c r="H54" s="114" t="n">
        <v>1.21</v>
      </c>
      <c r="I54" s="115" t="n">
        <v>0.06</v>
      </c>
      <c r="J54" s="115" t="n">
        <v>0.26</v>
      </c>
      <c r="K54" s="114" t="n">
        <v>0.0281</v>
      </c>
      <c r="L54" s="114" t="n">
        <v>0.138</v>
      </c>
      <c r="M54" s="114" t="n">
        <v>0.0239</v>
      </c>
      <c r="N54" s="115" t="n">
        <v>0.0081</v>
      </c>
      <c r="O54" s="115" t="n">
        <v>0.0039</v>
      </c>
      <c r="P54" s="114" t="n">
        <v>6.1</v>
      </c>
      <c r="Q54" s="114" t="n">
        <v>1.2</v>
      </c>
    </row>
    <row r="55" customFormat="false" ht="15" hidden="false" customHeight="false" outlineLevel="0" collapsed="false">
      <c r="A55" s="117"/>
      <c r="B55" s="114"/>
      <c r="C55" s="114"/>
      <c r="D55" s="114"/>
      <c r="E55" s="114"/>
      <c r="F55" s="114"/>
      <c r="G55" s="114"/>
      <c r="H55" s="114"/>
      <c r="I55" s="115"/>
      <c r="J55" s="115"/>
      <c r="K55" s="114"/>
      <c r="L55" s="114"/>
      <c r="M55" s="114"/>
      <c r="N55" s="115"/>
      <c r="O55" s="115"/>
      <c r="P55" s="114"/>
      <c r="Q55" s="114"/>
    </row>
    <row r="56" customFormat="false" ht="15" hidden="false" customHeight="false" outlineLevel="0" collapsed="false">
      <c r="A56" s="109" t="s">
        <v>215</v>
      </c>
      <c r="B56" s="110" t="s">
        <v>373</v>
      </c>
      <c r="C56" s="110" t="s">
        <v>453</v>
      </c>
      <c r="D56" s="110" t="s">
        <v>666</v>
      </c>
      <c r="E56" s="110" t="s">
        <v>506</v>
      </c>
      <c r="F56" s="110" t="s">
        <v>494</v>
      </c>
      <c r="G56" s="110" t="s">
        <v>521</v>
      </c>
      <c r="H56" s="110" t="s">
        <v>537</v>
      </c>
      <c r="I56" s="111" t="s">
        <v>514</v>
      </c>
      <c r="J56" s="111" t="s">
        <v>498</v>
      </c>
      <c r="K56" s="110" t="s">
        <v>508</v>
      </c>
      <c r="L56" s="110" t="s">
        <v>523</v>
      </c>
      <c r="M56" s="110" t="s">
        <v>539</v>
      </c>
      <c r="N56" s="111" t="s">
        <v>518</v>
      </c>
      <c r="O56" s="111" t="s">
        <v>502</v>
      </c>
      <c r="P56" s="110" t="s">
        <v>488</v>
      </c>
      <c r="Q56" s="110" t="s">
        <v>510</v>
      </c>
    </row>
    <row r="57" customFormat="false" ht="15" hidden="false" customHeight="false" outlineLevel="0" collapsed="false">
      <c r="A57" s="113" t="s">
        <v>669</v>
      </c>
      <c r="B57" s="114" t="n">
        <v>1.18426937590104</v>
      </c>
      <c r="C57" s="114" t="n">
        <v>1.07082858146396</v>
      </c>
      <c r="D57" s="114" t="n">
        <v>0.868595594446187</v>
      </c>
      <c r="E57" s="114" t="n">
        <v>-1.50842868174949</v>
      </c>
      <c r="F57" s="114" t="n">
        <v>-2.01242937973975</v>
      </c>
      <c r="G57" s="114" t="n">
        <v>-1.20539503117097</v>
      </c>
      <c r="H57" s="114"/>
      <c r="I57" s="115"/>
      <c r="J57" s="115"/>
      <c r="K57" s="114" t="n">
        <v>-2.48834746370338</v>
      </c>
      <c r="L57" s="114" t="n">
        <v>-0.913545749423271</v>
      </c>
      <c r="M57" s="114"/>
      <c r="N57" s="115"/>
      <c r="O57" s="115"/>
      <c r="P57" s="114" t="n">
        <v>0.189466074294901</v>
      </c>
      <c r="Q57" s="114" t="n">
        <v>0.945977508508365</v>
      </c>
    </row>
    <row r="58" customFormat="false" ht="15" hidden="false" customHeight="false" outlineLevel="0" collapsed="false">
      <c r="A58" s="113" t="s">
        <v>670</v>
      </c>
      <c r="B58" s="114" t="n">
        <v>0.528873596399109</v>
      </c>
      <c r="C58" s="114" t="n">
        <v>-0.0362566342168288</v>
      </c>
      <c r="D58" s="114"/>
      <c r="E58" s="114" t="n">
        <v>0.0820514788450349</v>
      </c>
      <c r="F58" s="114" t="n">
        <v>-0.0175393724545729</v>
      </c>
      <c r="G58" s="114" t="n">
        <v>0.20834795743231</v>
      </c>
      <c r="H58" s="114"/>
      <c r="I58" s="115"/>
      <c r="J58" s="115"/>
      <c r="K58" s="114" t="n">
        <v>-0.0219992104617139</v>
      </c>
      <c r="L58" s="114" t="n">
        <v>1.75303638632933</v>
      </c>
      <c r="M58" s="114"/>
      <c r="N58" s="115"/>
      <c r="O58" s="115"/>
      <c r="P58" s="114"/>
      <c r="Q58" s="114" t="n">
        <v>4.14302777108859</v>
      </c>
    </row>
    <row r="59" customFormat="false" ht="15" hidden="false" customHeight="false" outlineLevel="0" collapsed="false">
      <c r="A59" s="113" t="s">
        <v>671</v>
      </c>
      <c r="B59" s="114" t="n">
        <v>0.16839696728325</v>
      </c>
      <c r="C59" s="114" t="n">
        <v>-0.0163831072582208</v>
      </c>
      <c r="D59" s="114" t="n">
        <v>0.00174648135372001</v>
      </c>
      <c r="E59" s="114" t="n">
        <v>-0.0123366704815409</v>
      </c>
      <c r="F59" s="114" t="n">
        <v>-0.00261737744323465</v>
      </c>
      <c r="G59" s="114" t="n">
        <v>0.0440146948874547</v>
      </c>
      <c r="H59" s="114"/>
      <c r="I59" s="115"/>
      <c r="J59" s="115"/>
      <c r="K59" s="114" t="n">
        <v>-0.00462066034984688</v>
      </c>
      <c r="L59" s="114" t="n">
        <v>0.544555076102636</v>
      </c>
      <c r="M59" s="114"/>
      <c r="N59" s="115"/>
      <c r="O59" s="115"/>
      <c r="P59" s="114" t="n">
        <v>-0.203593410128271</v>
      </c>
      <c r="Q59" s="114" t="n">
        <v>1.20395423573027</v>
      </c>
    </row>
    <row r="60" customFormat="false" ht="15" hidden="false" customHeight="false" outlineLevel="0" collapsed="false">
      <c r="A60" s="113" t="s">
        <v>672</v>
      </c>
      <c r="B60" s="114" t="n">
        <v>-0.168181568671804</v>
      </c>
      <c r="C60" s="114" t="n">
        <v>0.021245641944954</v>
      </c>
      <c r="D60" s="114" t="n">
        <v>0.00285214110666521</v>
      </c>
      <c r="E60" s="114" t="n">
        <v>-0.038347265398765</v>
      </c>
      <c r="F60" s="114" t="n">
        <v>0.00841097504413616</v>
      </c>
      <c r="G60" s="114" t="n">
        <v>-0.0749767736923745</v>
      </c>
      <c r="H60" s="114"/>
      <c r="I60" s="115"/>
      <c r="J60" s="115"/>
      <c r="K60" s="114" t="n">
        <v>-0.00988182485308607</v>
      </c>
      <c r="L60" s="114" t="n">
        <v>-0.0120705000711673</v>
      </c>
      <c r="M60" s="114"/>
      <c r="N60" s="115"/>
      <c r="O60" s="115"/>
      <c r="P60" s="114" t="n">
        <v>-0.143246131803556</v>
      </c>
      <c r="Q60" s="114" t="n">
        <v>0.0783833467458497</v>
      </c>
    </row>
    <row r="61" customFormat="false" ht="15" hidden="false" customHeight="false" outlineLevel="0" collapsed="false">
      <c r="A61" s="113" t="s">
        <v>673</v>
      </c>
      <c r="B61" s="114" t="n">
        <v>-0.163262523428085</v>
      </c>
      <c r="C61" s="114" t="n">
        <v>0.0233232860440578</v>
      </c>
      <c r="D61" s="114" t="n">
        <v>-0.00593658797570155</v>
      </c>
      <c r="E61" s="114" t="n">
        <v>0.217781093869088</v>
      </c>
      <c r="F61" s="114" t="n">
        <v>0.00256185320471577</v>
      </c>
      <c r="G61" s="114" t="n">
        <v>0.0913977505270997</v>
      </c>
      <c r="H61" s="114"/>
      <c r="I61" s="115"/>
      <c r="J61" s="115"/>
      <c r="K61" s="114" t="n">
        <v>0.0291816260264444</v>
      </c>
      <c r="L61" s="114" t="n">
        <v>0.00627242305888907</v>
      </c>
      <c r="M61" s="114"/>
      <c r="N61" s="115"/>
      <c r="O61" s="115"/>
      <c r="P61" s="114" t="n">
        <v>0.0223503834132189</v>
      </c>
      <c r="Q61" s="114" t="n">
        <v>0.100370678505417</v>
      </c>
    </row>
    <row r="62" customFormat="false" ht="15" hidden="false" customHeight="false" outlineLevel="0" collapsed="false">
      <c r="A62" s="113" t="s">
        <v>674</v>
      </c>
      <c r="B62" s="114" t="n">
        <v>0.0361640434507537</v>
      </c>
      <c r="C62" s="114" t="n">
        <v>-0.0068810483185018</v>
      </c>
      <c r="D62" s="114" t="n">
        <v>-0.00102826175942858</v>
      </c>
      <c r="E62" s="114" t="n">
        <v>-0.0738421365398774</v>
      </c>
      <c r="F62" s="114" t="n">
        <v>-0.0031609871457511</v>
      </c>
      <c r="G62" s="114" t="n">
        <v>-0.047185754152907</v>
      </c>
      <c r="H62" s="114"/>
      <c r="I62" s="115"/>
      <c r="J62" s="115"/>
      <c r="K62" s="114" t="n">
        <v>-0.00821897577981245</v>
      </c>
      <c r="L62" s="114" t="n">
        <v>-0.00557466691236738</v>
      </c>
      <c r="M62" s="114"/>
      <c r="N62" s="115"/>
      <c r="O62" s="115"/>
      <c r="P62" s="114" t="n">
        <v>0.0991165661746041</v>
      </c>
      <c r="Q62" s="114" t="n">
        <v>0.225104657455325</v>
      </c>
    </row>
    <row r="63" customFormat="false" ht="15" hidden="false" customHeight="false" outlineLevel="0" collapsed="false">
      <c r="A63" s="113" t="s">
        <v>675</v>
      </c>
      <c r="B63" s="114" t="n">
        <v>0.00979251587142332</v>
      </c>
      <c r="C63" s="114" t="n">
        <v>0.000320396246840276</v>
      </c>
      <c r="D63" s="114" t="n">
        <v>-0.00283340904450425</v>
      </c>
      <c r="E63" s="114" t="n">
        <v>-0.0690726932072564</v>
      </c>
      <c r="F63" s="114" t="n">
        <v>0.00322612877949487</v>
      </c>
      <c r="G63" s="114" t="n">
        <v>-0.066627751288266</v>
      </c>
      <c r="H63" s="114"/>
      <c r="I63" s="115"/>
      <c r="J63" s="115"/>
      <c r="K63" s="114" t="n">
        <v>0.00459367689836608</v>
      </c>
      <c r="L63" s="114" t="n">
        <v>0.0125824635704019</v>
      </c>
      <c r="M63" s="114"/>
      <c r="N63" s="115"/>
      <c r="O63" s="115"/>
      <c r="P63" s="114" t="n">
        <v>-0.131823272504138</v>
      </c>
      <c r="Q63" s="114" t="n">
        <v>-0.354784267058802</v>
      </c>
    </row>
    <row r="64" customFormat="false" ht="15" hidden="false" customHeight="false" outlineLevel="0" collapsed="false">
      <c r="A64" s="113" t="s">
        <v>676</v>
      </c>
      <c r="B64" s="114" t="n">
        <v>1.00279239921702</v>
      </c>
      <c r="C64" s="114" t="n">
        <v>1.00061420845486</v>
      </c>
      <c r="D64" s="114" t="n">
        <v>1.00086781724184</v>
      </c>
      <c r="E64" s="114" t="n">
        <v>1.10959411702932</v>
      </c>
      <c r="F64" s="114" t="n">
        <v>1.00306092609938</v>
      </c>
      <c r="G64" s="114" t="n">
        <v>1.05964139196085</v>
      </c>
      <c r="H64" s="114"/>
      <c r="I64" s="115"/>
      <c r="J64" s="115"/>
      <c r="K64" s="114" t="n">
        <v>1.01159632437542</v>
      </c>
      <c r="L64" s="114" t="n">
        <v>1.0580297366157</v>
      </c>
      <c r="M64" s="114"/>
      <c r="N64" s="115"/>
      <c r="O64" s="115"/>
      <c r="P64" s="114" t="n">
        <v>1.0415694481308</v>
      </c>
      <c r="Q64" s="114" t="n">
        <v>1.80562065014667</v>
      </c>
    </row>
    <row r="65" customFormat="false" ht="15" hidden="false" customHeight="false" outlineLevel="0" collapsed="false">
      <c r="A65" s="113" t="s">
        <v>677</v>
      </c>
      <c r="B65" s="114"/>
      <c r="C65" s="114" t="n">
        <v>13.6</v>
      </c>
      <c r="D65" s="114" t="n">
        <v>7.91</v>
      </c>
      <c r="E65" s="114" t="n">
        <v>0.09</v>
      </c>
      <c r="F65" s="114" t="n">
        <v>0.02</v>
      </c>
      <c r="G65" s="114" t="n">
        <v>0.13</v>
      </c>
      <c r="H65" s="114"/>
      <c r="I65" s="115"/>
      <c r="J65" s="115"/>
      <c r="K65" s="114" t="n">
        <v>0.0061</v>
      </c>
      <c r="L65" s="114" t="n">
        <v>0.118</v>
      </c>
      <c r="M65" s="114"/>
      <c r="N65" s="115"/>
      <c r="O65" s="115"/>
      <c r="P65" s="114" t="n">
        <v>1.67</v>
      </c>
      <c r="Q65" s="114" t="n">
        <v>0.2</v>
      </c>
    </row>
    <row r="66" customFormat="false" ht="15" hidden="false" customHeight="false" outlineLevel="0" collapsed="false">
      <c r="A66" s="117"/>
      <c r="B66" s="114"/>
      <c r="C66" s="114"/>
      <c r="D66" s="114"/>
      <c r="E66" s="114"/>
      <c r="F66" s="114"/>
      <c r="G66" s="114"/>
      <c r="H66" s="114"/>
      <c r="I66" s="115"/>
      <c r="J66" s="115"/>
      <c r="K66" s="114"/>
      <c r="L66" s="114"/>
      <c r="M66" s="114"/>
      <c r="N66" s="115"/>
      <c r="O66" s="115"/>
      <c r="P66" s="114"/>
      <c r="Q66" s="114"/>
    </row>
    <row r="67" customFormat="false" ht="15" hidden="false" customHeight="false" outlineLevel="0" collapsed="false">
      <c r="A67" s="109" t="s">
        <v>256</v>
      </c>
      <c r="B67" s="110" t="s">
        <v>373</v>
      </c>
      <c r="C67" s="110" t="s">
        <v>453</v>
      </c>
      <c r="D67" s="110" t="s">
        <v>666</v>
      </c>
      <c r="E67" s="110" t="s">
        <v>506</v>
      </c>
      <c r="F67" s="110" t="s">
        <v>494</v>
      </c>
      <c r="G67" s="110" t="s">
        <v>521</v>
      </c>
      <c r="H67" s="110" t="s">
        <v>537</v>
      </c>
      <c r="I67" s="111" t="s">
        <v>514</v>
      </c>
      <c r="J67" s="111" t="s">
        <v>498</v>
      </c>
      <c r="K67" s="110" t="s">
        <v>508</v>
      </c>
      <c r="L67" s="110" t="s">
        <v>523</v>
      </c>
      <c r="M67" s="110" t="s">
        <v>539</v>
      </c>
      <c r="N67" s="111" t="s">
        <v>518</v>
      </c>
      <c r="O67" s="111" t="s">
        <v>502</v>
      </c>
      <c r="P67" s="110" t="s">
        <v>488</v>
      </c>
      <c r="Q67" s="110" t="s">
        <v>510</v>
      </c>
    </row>
    <row r="68" customFormat="false" ht="15" hidden="false" customHeight="false" outlineLevel="0" collapsed="false">
      <c r="A68" s="113" t="s">
        <v>669</v>
      </c>
      <c r="B68" s="114" t="n">
        <v>0.999349239815456</v>
      </c>
      <c r="C68" s="114" t="n">
        <v>1.08355200588294</v>
      </c>
      <c r="D68" s="114" t="n">
        <v>0.866200036640972</v>
      </c>
      <c r="E68" s="114" t="n">
        <v>-1.14638589730673</v>
      </c>
      <c r="F68" s="114" t="n">
        <v>-1.68690622592288</v>
      </c>
      <c r="G68" s="114" t="n">
        <v>-0.700004424136708</v>
      </c>
      <c r="H68" s="114"/>
      <c r="I68" s="115"/>
      <c r="J68" s="115"/>
      <c r="K68" s="114" t="n">
        <v>-1.76124947686944</v>
      </c>
      <c r="L68" s="114" t="n">
        <v>-0.0656631830006678</v>
      </c>
      <c r="M68" s="114"/>
      <c r="N68" s="115"/>
      <c r="O68" s="115"/>
      <c r="P68" s="114" t="n">
        <v>0.662732544407278</v>
      </c>
      <c r="Q68" s="114" t="n">
        <v>0.441513913288097</v>
      </c>
    </row>
    <row r="69" customFormat="false" ht="15" hidden="false" customHeight="false" outlineLevel="0" collapsed="false">
      <c r="A69" s="113" t="s">
        <v>670</v>
      </c>
      <c r="B69" s="114" t="n">
        <v>0.239825587397585</v>
      </c>
      <c r="C69" s="114" t="n">
        <v>-0.000863006079283759</v>
      </c>
      <c r="D69" s="114" t="n">
        <v>-0.00923911138061424</v>
      </c>
      <c r="E69" s="114" t="n">
        <v>0.660289528802205</v>
      </c>
      <c r="F69" s="114" t="n">
        <v>0.0501920495349239</v>
      </c>
      <c r="G69" s="114" t="n">
        <v>0.814219327932097</v>
      </c>
      <c r="H69" s="114"/>
      <c r="I69" s="115"/>
      <c r="J69" s="115"/>
      <c r="K69" s="114" t="n">
        <v>0.82808430790076</v>
      </c>
      <c r="L69" s="114" t="n">
        <v>1.44147154714955</v>
      </c>
      <c r="M69" s="114"/>
      <c r="N69" s="115"/>
      <c r="O69" s="115"/>
      <c r="P69" s="114" t="n">
        <v>0.862151136685396</v>
      </c>
      <c r="Q69" s="114" t="n">
        <v>2.44861456292797</v>
      </c>
    </row>
    <row r="70" customFormat="false" ht="15" hidden="false" customHeight="false" outlineLevel="0" collapsed="false">
      <c r="A70" s="113" t="s">
        <v>671</v>
      </c>
      <c r="B70" s="114" t="n">
        <v>0.126712660381963</v>
      </c>
      <c r="C70" s="114" t="n">
        <v>-0.00238792987448736</v>
      </c>
      <c r="D70" s="114" t="n">
        <v>0.000492788666354725</v>
      </c>
      <c r="E70" s="114" t="n">
        <v>0.171752511401682</v>
      </c>
      <c r="F70" s="114" t="n">
        <v>-0.0544779648996323</v>
      </c>
      <c r="G70" s="114" t="n">
        <v>0.224610734547675</v>
      </c>
      <c r="H70" s="114"/>
      <c r="I70" s="115"/>
      <c r="J70" s="115"/>
      <c r="K70" s="114" t="n">
        <v>0.264349695257322</v>
      </c>
      <c r="L70" s="114" t="n">
        <v>0.196331059541792</v>
      </c>
      <c r="M70" s="114"/>
      <c r="N70" s="115"/>
      <c r="O70" s="115"/>
      <c r="P70" s="114" t="n">
        <v>0.160483372458586</v>
      </c>
      <c r="Q70" s="114" t="n">
        <v>0.841722456193416</v>
      </c>
    </row>
    <row r="71" customFormat="false" ht="15" hidden="false" customHeight="false" outlineLevel="0" collapsed="false">
      <c r="A71" s="113" t="s">
        <v>672</v>
      </c>
      <c r="B71" s="114" t="n">
        <v>-0.116005167456118</v>
      </c>
      <c r="C71" s="114" t="n">
        <v>0.0273131153147661</v>
      </c>
      <c r="D71" s="114" t="n">
        <v>0.00286254453628631</v>
      </c>
      <c r="E71" s="114" t="n">
        <v>0.0102526698353769</v>
      </c>
      <c r="F71" s="114" t="n">
        <v>-0.0546214103463854</v>
      </c>
      <c r="G71" s="114" t="n">
        <v>-0.0299122823757157</v>
      </c>
      <c r="H71" s="114"/>
      <c r="I71" s="115"/>
      <c r="J71" s="115"/>
      <c r="K71" s="114" t="n">
        <v>0.01080786652541</v>
      </c>
      <c r="L71" s="114" t="n">
        <v>-0.0644105257290289</v>
      </c>
      <c r="M71" s="114"/>
      <c r="N71" s="115"/>
      <c r="O71" s="115"/>
      <c r="P71" s="114" t="n">
        <v>-0.0726774016265569</v>
      </c>
      <c r="Q71" s="114"/>
    </row>
    <row r="72" customFormat="false" ht="15" hidden="false" customHeight="false" outlineLevel="0" collapsed="false">
      <c r="A72" s="113" t="s">
        <v>673</v>
      </c>
      <c r="B72" s="114" t="n">
        <v>-0.222957127582599</v>
      </c>
      <c r="C72" s="114" t="n">
        <v>0.0318945140269354</v>
      </c>
      <c r="D72" s="114" t="n">
        <v>-0.00496615041749775</v>
      </c>
      <c r="E72" s="114" t="n">
        <v>0.20665754034437</v>
      </c>
      <c r="F72" s="114" t="n">
        <v>0.0233295462829044</v>
      </c>
      <c r="G72" s="114" t="n">
        <v>0.119215013222597</v>
      </c>
      <c r="H72" s="114"/>
      <c r="I72" s="115"/>
      <c r="J72" s="115"/>
      <c r="K72" s="114" t="n">
        <v>0.0699530302370955</v>
      </c>
      <c r="L72" s="114" t="n">
        <v>0.242654216502493</v>
      </c>
      <c r="M72" s="114"/>
      <c r="N72" s="115"/>
      <c r="O72" s="115"/>
      <c r="P72" s="114" t="n">
        <v>0.0254481865619592</v>
      </c>
      <c r="Q72" s="114" t="n">
        <v>0.074984494886898</v>
      </c>
    </row>
    <row r="73" customFormat="false" ht="15" hidden="false" customHeight="false" outlineLevel="0" collapsed="false">
      <c r="A73" s="113" t="s">
        <v>674</v>
      </c>
      <c r="B73" s="114" t="n">
        <v>-0.000843388439620999</v>
      </c>
      <c r="C73" s="114" t="n">
        <v>-0.0128988494206994</v>
      </c>
      <c r="D73" s="114" t="n">
        <v>0.00124866207120458</v>
      </c>
      <c r="E73" s="114" t="n">
        <v>0.00244171231867967</v>
      </c>
      <c r="F73" s="114" t="n">
        <v>-0.0542506623382284</v>
      </c>
      <c r="G73" s="114" t="n">
        <v>-0.0304427126515174</v>
      </c>
      <c r="H73" s="114"/>
      <c r="I73" s="115"/>
      <c r="J73" s="115"/>
      <c r="K73" s="114" t="n">
        <v>0.00350852315069382</v>
      </c>
      <c r="L73" s="114" t="n">
        <v>-0.0682440537164379</v>
      </c>
      <c r="M73" s="114"/>
      <c r="N73" s="115"/>
      <c r="O73" s="115"/>
      <c r="P73" s="114" t="n">
        <v>0.0612053949976364</v>
      </c>
      <c r="Q73" s="114" t="n">
        <v>0.0225924208882346</v>
      </c>
    </row>
    <row r="74" customFormat="false" ht="15" hidden="false" customHeight="false" outlineLevel="0" collapsed="false">
      <c r="A74" s="113" t="s">
        <v>675</v>
      </c>
      <c r="B74" s="114" t="n">
        <v>-0.0369228131815244</v>
      </c>
      <c r="C74" s="114" t="n">
        <v>0.00529575007601013</v>
      </c>
      <c r="D74" s="114" t="n">
        <v>-0.00150531383432635</v>
      </c>
      <c r="E74" s="114" t="n">
        <v>0.0360192091244948</v>
      </c>
      <c r="F74" s="114"/>
      <c r="G74" s="114" t="n">
        <v>-0.0198664561355291</v>
      </c>
      <c r="H74" s="114"/>
      <c r="I74" s="115"/>
      <c r="J74" s="115"/>
      <c r="K74" s="114" t="n">
        <v>-0.00381649233047616</v>
      </c>
      <c r="L74" s="114" t="n">
        <v>0.0424685338462926</v>
      </c>
      <c r="M74" s="114"/>
      <c r="N74" s="115"/>
      <c r="O74" s="115"/>
      <c r="P74" s="114" t="n">
        <v>-0.104027378403762</v>
      </c>
      <c r="Q74" s="114"/>
    </row>
    <row r="75" customFormat="false" ht="15" hidden="false" customHeight="false" outlineLevel="0" collapsed="false">
      <c r="A75" s="113" t="s">
        <v>676</v>
      </c>
      <c r="B75" s="114" t="n">
        <v>1.00388680593363</v>
      </c>
      <c r="C75" s="114" t="n">
        <v>1.00065107389846</v>
      </c>
      <c r="D75" s="114" t="n">
        <v>1.00064469637013</v>
      </c>
      <c r="E75" s="114" t="n">
        <v>1.13709844779172</v>
      </c>
      <c r="F75" s="114" t="n">
        <v>1.503171021181</v>
      </c>
      <c r="G75" s="114" t="n">
        <v>1.15820823241017</v>
      </c>
      <c r="H75" s="114"/>
      <c r="I75" s="115"/>
      <c r="J75" s="115"/>
      <c r="K75" s="114" t="n">
        <v>1.04734898129646</v>
      </c>
      <c r="L75" s="114" t="n">
        <v>3.29777722821424</v>
      </c>
      <c r="M75" s="114"/>
      <c r="N75" s="115"/>
      <c r="O75" s="115"/>
      <c r="P75" s="114" t="n">
        <v>1.03779773568214</v>
      </c>
      <c r="Q75" s="114" t="n">
        <v>1.05085953385993</v>
      </c>
    </row>
    <row r="76" customFormat="false" ht="15" hidden="false" customHeight="false" outlineLevel="0" collapsed="false">
      <c r="A76" s="113" t="s">
        <v>677</v>
      </c>
      <c r="B76" s="114"/>
      <c r="C76" s="114" t="n">
        <v>13.8</v>
      </c>
      <c r="D76" s="114" t="n">
        <v>8.21</v>
      </c>
      <c r="E76" s="114" t="n">
        <v>0.088</v>
      </c>
      <c r="F76" s="114" t="n">
        <v>0.268</v>
      </c>
      <c r="G76" s="114" t="n">
        <v>0.326</v>
      </c>
      <c r="H76" s="114"/>
      <c r="I76" s="115"/>
      <c r="J76" s="115"/>
      <c r="K76" s="114" t="n">
        <v>0.0514</v>
      </c>
      <c r="L76" s="114" t="n">
        <v>2.85</v>
      </c>
      <c r="M76" s="114"/>
      <c r="N76" s="115"/>
      <c r="O76" s="115"/>
      <c r="P76" s="114" t="n">
        <v>1.44</v>
      </c>
      <c r="Q76" s="114" t="n">
        <v>0.3</v>
      </c>
    </row>
    <row r="77" customFormat="false" ht="15" hidden="false" customHeight="false" outlineLevel="0" collapsed="false">
      <c r="A77" s="117"/>
      <c r="B77" s="114"/>
      <c r="C77" s="114"/>
      <c r="D77" s="114"/>
      <c r="E77" s="114"/>
      <c r="F77" s="114"/>
      <c r="G77" s="114"/>
      <c r="H77" s="114"/>
      <c r="I77" s="115"/>
      <c r="J77" s="115"/>
      <c r="K77" s="114"/>
      <c r="L77" s="114"/>
      <c r="M77" s="114"/>
      <c r="N77" s="115"/>
      <c r="O77" s="115"/>
      <c r="P77" s="114"/>
      <c r="Q77" s="114"/>
    </row>
    <row r="78" customFormat="false" ht="15" hidden="false" customHeight="false" outlineLevel="0" collapsed="false">
      <c r="A78" s="109" t="s">
        <v>102</v>
      </c>
      <c r="B78" s="110" t="s">
        <v>373</v>
      </c>
      <c r="C78" s="110" t="s">
        <v>453</v>
      </c>
      <c r="D78" s="110" t="s">
        <v>666</v>
      </c>
      <c r="E78" s="110" t="s">
        <v>506</v>
      </c>
      <c r="F78" s="110" t="s">
        <v>494</v>
      </c>
      <c r="G78" s="110" t="s">
        <v>521</v>
      </c>
      <c r="H78" s="110" t="s">
        <v>537</v>
      </c>
      <c r="I78" s="111" t="s">
        <v>514</v>
      </c>
      <c r="J78" s="111" t="s">
        <v>498</v>
      </c>
      <c r="K78" s="110" t="s">
        <v>508</v>
      </c>
      <c r="L78" s="110" t="s">
        <v>523</v>
      </c>
      <c r="M78" s="110" t="s">
        <v>539</v>
      </c>
      <c r="N78" s="111" t="s">
        <v>518</v>
      </c>
      <c r="O78" s="111" t="s">
        <v>502</v>
      </c>
      <c r="P78" s="110" t="s">
        <v>488</v>
      </c>
      <c r="Q78" s="110" t="s">
        <v>510</v>
      </c>
    </row>
    <row r="79" customFormat="false" ht="15" hidden="false" customHeight="false" outlineLevel="0" collapsed="false">
      <c r="A79" s="113" t="s">
        <v>669</v>
      </c>
      <c r="B79" s="114" t="n">
        <v>0.849767991268079</v>
      </c>
      <c r="C79" s="114" t="n">
        <v>0.972798773055354</v>
      </c>
      <c r="D79" s="114" t="n">
        <v>0.831020095163365</v>
      </c>
      <c r="E79" s="114" t="n">
        <v>-0.454916452281893</v>
      </c>
      <c r="F79" s="114" t="n">
        <v>-1.99956592252068</v>
      </c>
      <c r="G79" s="114" t="n">
        <v>-1.26164687597188</v>
      </c>
      <c r="H79" s="114" t="n">
        <v>-1.76385387822285</v>
      </c>
      <c r="I79" s="115" t="n">
        <v>0.245046225776242</v>
      </c>
      <c r="J79" s="115" t="n">
        <v>-4.17954654407736</v>
      </c>
      <c r="K79" s="114" t="n">
        <v>-2.34354018460178</v>
      </c>
      <c r="L79" s="114" t="n">
        <v>-2.119629264187</v>
      </c>
      <c r="M79" s="114" t="n">
        <v>-2.91238466289199</v>
      </c>
      <c r="N79" s="115" t="n">
        <v>-1.10490121183174</v>
      </c>
      <c r="O79" s="115" t="n">
        <v>-7.22643991526286</v>
      </c>
      <c r="P79" s="114" t="n">
        <v>-1.15305374608347</v>
      </c>
      <c r="Q79" s="114" t="n">
        <v>0.666401986837363</v>
      </c>
    </row>
    <row r="80" customFormat="false" ht="15" hidden="false" customHeight="false" outlineLevel="0" collapsed="false">
      <c r="A80" s="113" t="s">
        <v>670</v>
      </c>
      <c r="B80" s="114" t="n">
        <v>-0.427023311414069</v>
      </c>
      <c r="C80" s="114" t="n">
        <v>-0.0764784770734738</v>
      </c>
      <c r="D80" s="114" t="n">
        <v>0.0379485747316538</v>
      </c>
      <c r="E80" s="114" t="n">
        <v>0.688352332900869</v>
      </c>
      <c r="F80" s="114" t="n">
        <v>0</v>
      </c>
      <c r="G80" s="114" t="n">
        <v>-1.16562264832905</v>
      </c>
      <c r="H80" s="114" t="n">
        <v>-1.72078788353184</v>
      </c>
      <c r="I80" s="115" t="n">
        <v>2.43072392502638</v>
      </c>
      <c r="J80" s="115" t="n">
        <v>-4.59135287071817</v>
      </c>
      <c r="K80" s="114" t="n">
        <v>-0.221343551140708</v>
      </c>
      <c r="L80" s="114" t="n">
        <v>-0.618587089700458</v>
      </c>
      <c r="M80" s="114" t="n">
        <v>-1.26246782008053</v>
      </c>
      <c r="N80" s="115" t="n">
        <v>0.879496874638599</v>
      </c>
      <c r="O80" s="115" t="n">
        <v>-6.80412153476545</v>
      </c>
      <c r="P80" s="114" t="n">
        <v>-2.86649570447694</v>
      </c>
      <c r="Q80" s="114" t="n">
        <v>1.59504858550568</v>
      </c>
    </row>
    <row r="81" customFormat="false" ht="15" hidden="false" customHeight="false" outlineLevel="0" collapsed="false">
      <c r="A81" s="113" t="s">
        <v>671</v>
      </c>
      <c r="B81" s="114" t="n">
        <v>-0.194339500675044</v>
      </c>
      <c r="C81" s="114" t="n">
        <v>-0.022098800082406</v>
      </c>
      <c r="D81" s="114" t="n">
        <v>0.03074958434633</v>
      </c>
      <c r="E81" s="114" t="n">
        <v>0.171233531493644</v>
      </c>
      <c r="F81" s="114" t="n">
        <v>0</v>
      </c>
      <c r="G81" s="114" t="n">
        <v>-0.497659461435276</v>
      </c>
      <c r="H81" s="114" t="n">
        <v>-0.655660070401576</v>
      </c>
      <c r="I81" s="115" t="n">
        <v>0.694036320218703</v>
      </c>
      <c r="J81" s="115" t="n">
        <v>-1.64135822637972</v>
      </c>
      <c r="K81" s="114" t="n">
        <v>0.00834569378025695</v>
      </c>
      <c r="L81" s="114" t="n">
        <v>-0.229857474873692</v>
      </c>
      <c r="M81" s="114" t="n">
        <v>-0.367941753008582</v>
      </c>
      <c r="N81" s="115" t="n">
        <v>0.0529523826891208</v>
      </c>
      <c r="O81" s="115" t="n">
        <v>-2.42440267938089</v>
      </c>
      <c r="P81" s="114" t="n">
        <v>-1.0499673102046</v>
      </c>
      <c r="Q81" s="114" t="n">
        <v>0.43384161903557</v>
      </c>
    </row>
    <row r="82" customFormat="false" ht="15" hidden="false" customHeight="false" outlineLevel="0" collapsed="false">
      <c r="A82" s="113" t="s">
        <v>672</v>
      </c>
      <c r="B82" s="114" t="n">
        <v>-0.0975793565954213</v>
      </c>
      <c r="C82" s="114" t="n">
        <v>0.00962959127549839</v>
      </c>
      <c r="D82" s="114" t="n">
        <v>0.0333122712622192</v>
      </c>
      <c r="E82" s="114" t="n">
        <v>0.0583513837143173</v>
      </c>
      <c r="F82" s="114" t="n">
        <v>0</v>
      </c>
      <c r="G82" s="114" t="n">
        <v>-0.199391420182379</v>
      </c>
      <c r="H82" s="114" t="n">
        <v>-0.219694998126156</v>
      </c>
      <c r="I82" s="115" t="n">
        <v>0.0623204157284068</v>
      </c>
      <c r="J82" s="115" t="n">
        <v>-0.615616143147398</v>
      </c>
      <c r="K82" s="114" t="n">
        <v>-0.0376575964534176</v>
      </c>
      <c r="L82" s="114" t="n">
        <v>-0.195682212179036</v>
      </c>
      <c r="M82" s="114" t="n">
        <v>-0.171877598539172</v>
      </c>
      <c r="N82" s="115" t="n">
        <v>-0.2987199807262</v>
      </c>
      <c r="O82" s="115" t="n">
        <v>-0.88225268469708</v>
      </c>
      <c r="P82" s="114" t="n">
        <v>-0.451225975005463</v>
      </c>
      <c r="Q82" s="114" t="n">
        <v>-0.127475784323955</v>
      </c>
    </row>
    <row r="83" customFormat="false" ht="15" hidden="false" customHeight="false" outlineLevel="0" collapsed="false">
      <c r="A83" s="113" t="s">
        <v>673</v>
      </c>
      <c r="B83" s="114" t="n">
        <v>-0.23166607954948</v>
      </c>
      <c r="C83" s="114" t="n">
        <v>0.0564601399559762</v>
      </c>
      <c r="D83" s="114" t="n">
        <v>0.00588350412137819</v>
      </c>
      <c r="E83" s="114" t="n">
        <v>0.198072333973837</v>
      </c>
      <c r="F83" s="114" t="n">
        <v>0</v>
      </c>
      <c r="G83" s="114" t="n">
        <v>0.0230931393130358</v>
      </c>
      <c r="H83" s="114" t="n">
        <v>0.0868738555170099</v>
      </c>
      <c r="I83" s="115" t="n">
        <v>-0.152063089007731</v>
      </c>
      <c r="J83" s="115" t="n">
        <v>-0.116376773617654</v>
      </c>
      <c r="K83" s="114" t="n">
        <v>0.016550540871025</v>
      </c>
      <c r="L83" s="114" t="n">
        <v>-0.0647484512645495</v>
      </c>
      <c r="M83" s="114" t="n">
        <v>-7.00626376199168E-005</v>
      </c>
      <c r="N83" s="115" t="n">
        <v>-0.300805103133208</v>
      </c>
      <c r="O83" s="115" t="n">
        <v>0.00772879533759627</v>
      </c>
      <c r="P83" s="114" t="n">
        <v>-0.0490094472253744</v>
      </c>
      <c r="Q83" s="114" t="n">
        <v>-0.129695313592371</v>
      </c>
    </row>
    <row r="84" customFormat="false" ht="15" hidden="false" customHeight="false" outlineLevel="0" collapsed="false">
      <c r="A84" s="113" t="s">
        <v>674</v>
      </c>
      <c r="B84" s="114" t="n">
        <v>0.0406760781693755</v>
      </c>
      <c r="C84" s="114" t="n">
        <v>-0.0104241716300015</v>
      </c>
      <c r="D84" s="114" t="n">
        <v>0.00501747878304518</v>
      </c>
      <c r="E84" s="114" t="n">
        <v>0.0975327766983472</v>
      </c>
      <c r="F84" s="114" t="n">
        <v>0</v>
      </c>
      <c r="G84" s="114" t="n">
        <v>-0.00559416862534892</v>
      </c>
      <c r="H84" s="114" t="n">
        <v>-0.0424970445711185</v>
      </c>
      <c r="I84" s="115" t="n">
        <v>0.148319593486918</v>
      </c>
      <c r="J84" s="115" t="n">
        <v>-0.287744066656644</v>
      </c>
      <c r="K84" s="114" t="n">
        <v>0.00708535366071651</v>
      </c>
      <c r="L84" s="114" t="n">
        <v>-0.0314235956055341</v>
      </c>
      <c r="M84" s="114" t="n">
        <v>-0.0291149905350777</v>
      </c>
      <c r="N84" s="115" t="n">
        <v>-0.0437163808106959</v>
      </c>
      <c r="O84" s="115" t="n">
        <v>-0.26959078560466</v>
      </c>
      <c r="P84" s="114" t="n">
        <v>-0.126512944017414</v>
      </c>
      <c r="Q84" s="114" t="n">
        <v>-0.0317267419792187</v>
      </c>
    </row>
    <row r="85" customFormat="false" ht="15" hidden="false" customHeight="false" outlineLevel="0" collapsed="false">
      <c r="A85" s="113" t="s">
        <v>675</v>
      </c>
      <c r="B85" s="114" t="n">
        <v>0.00181739523734712</v>
      </c>
      <c r="C85" s="114" t="n">
        <v>0.000832907594988297</v>
      </c>
      <c r="D85" s="114" t="n">
        <v>-0.0116073128457504</v>
      </c>
      <c r="E85" s="114" t="n">
        <v>0.0493990947053351</v>
      </c>
      <c r="F85" s="114" t="n">
        <v>0</v>
      </c>
      <c r="G85" s="114" t="n">
        <v>0.0332768435192591</v>
      </c>
      <c r="H85" s="114" t="n">
        <v>0.0820575177863785</v>
      </c>
      <c r="I85" s="115" t="n">
        <v>-0.113274837849659</v>
      </c>
      <c r="J85" s="115" t="n">
        <v>0.203257120321136</v>
      </c>
      <c r="K85" s="114" t="n">
        <v>0.0198391410333087</v>
      </c>
      <c r="L85" s="114" t="n">
        <v>0.00675035069769913</v>
      </c>
      <c r="M85" s="114" t="n">
        <v>0.0442461429255339</v>
      </c>
      <c r="N85" s="115" t="n">
        <v>-0.12303860319392</v>
      </c>
      <c r="O85" s="115" t="n">
        <v>0.119537221774163</v>
      </c>
      <c r="P85" s="114" t="n">
        <v>0.0130411319094036</v>
      </c>
      <c r="Q85" s="114" t="n">
        <v>0.0194024734117531</v>
      </c>
    </row>
    <row r="86" customFormat="false" ht="15" hidden="false" customHeight="false" outlineLevel="0" collapsed="false">
      <c r="A86" s="113" t="s">
        <v>676</v>
      </c>
      <c r="B86" s="114" t="n">
        <v>1.00483014437294</v>
      </c>
      <c r="C86" s="114" t="n">
        <v>1.00018997261192</v>
      </c>
      <c r="D86" s="114" t="n">
        <v>1.00028764782105</v>
      </c>
      <c r="E86" s="114" t="n">
        <v>1.00900471753847</v>
      </c>
      <c r="F86" s="114" t="n">
        <v>0.999999999999999</v>
      </c>
      <c r="G86" s="114" t="n">
        <v>1.0061834695284</v>
      </c>
      <c r="H86" s="114" t="n">
        <v>1.00383275612823</v>
      </c>
      <c r="I86" s="115" t="n">
        <v>1.06676896217801</v>
      </c>
      <c r="J86" s="115" t="n">
        <v>1.04386288509651</v>
      </c>
      <c r="K86" s="114" t="n">
        <v>1.0013403256195</v>
      </c>
      <c r="L86" s="114" t="n">
        <v>1.00234873235144</v>
      </c>
      <c r="M86" s="114" t="n">
        <v>1.00384112683599</v>
      </c>
      <c r="N86" s="115" t="n">
        <v>1.01260369380761</v>
      </c>
      <c r="O86" s="115" t="n">
        <v>1.81040372677311</v>
      </c>
      <c r="P86" s="114" t="n">
        <v>1.00824080771495</v>
      </c>
      <c r="Q86" s="114" t="n">
        <v>1.08903814164963</v>
      </c>
    </row>
    <row r="87" customFormat="false" ht="15" hidden="false" customHeight="false" outlineLevel="0" collapsed="false">
      <c r="A87" s="113" t="s">
        <v>677</v>
      </c>
      <c r="B87" s="114"/>
      <c r="C87" s="114" t="n">
        <v>12.48</v>
      </c>
      <c r="D87" s="114" t="n">
        <v>7.88</v>
      </c>
      <c r="E87" s="114" t="n">
        <v>0.191</v>
      </c>
      <c r="F87" s="114" t="n">
        <v>0.01</v>
      </c>
      <c r="G87" s="114" t="n">
        <v>0.294</v>
      </c>
      <c r="H87" s="114" t="n">
        <v>0.266</v>
      </c>
      <c r="I87" s="115" t="n">
        <v>0.05</v>
      </c>
      <c r="J87" s="115" t="n">
        <v>0.179</v>
      </c>
      <c r="K87" s="114" t="n">
        <v>0.0175</v>
      </c>
      <c r="L87" s="114" t="n">
        <v>0.0279</v>
      </c>
      <c r="M87" s="114" t="n">
        <v>0.0204</v>
      </c>
      <c r="N87" s="115" t="n">
        <v>0.0085</v>
      </c>
      <c r="O87" s="115" t="n">
        <v>0.0074</v>
      </c>
      <c r="P87" s="114" t="n">
        <v>12.7</v>
      </c>
      <c r="Q87" s="114" t="n">
        <v>0.5</v>
      </c>
    </row>
    <row r="88" customFormat="false" ht="15" hidden="false" customHeight="false" outlineLevel="0" collapsed="false">
      <c r="A88" s="117"/>
      <c r="B88" s="114"/>
      <c r="C88" s="114"/>
      <c r="D88" s="114"/>
      <c r="E88" s="114"/>
      <c r="F88" s="114"/>
      <c r="G88" s="114"/>
      <c r="H88" s="114"/>
      <c r="I88" s="115"/>
      <c r="J88" s="115"/>
      <c r="K88" s="114"/>
      <c r="L88" s="114"/>
      <c r="M88" s="114"/>
      <c r="N88" s="115"/>
      <c r="O88" s="115"/>
      <c r="P88" s="114"/>
      <c r="Q88" s="114"/>
    </row>
    <row r="89" customFormat="false" ht="15" hidden="false" customHeight="false" outlineLevel="0" collapsed="false">
      <c r="A89" s="109" t="s">
        <v>176</v>
      </c>
      <c r="B89" s="110" t="s">
        <v>373</v>
      </c>
      <c r="C89" s="110" t="s">
        <v>453</v>
      </c>
      <c r="D89" s="110" t="s">
        <v>666</v>
      </c>
      <c r="E89" s="110" t="s">
        <v>506</v>
      </c>
      <c r="F89" s="110" t="s">
        <v>494</v>
      </c>
      <c r="G89" s="110" t="s">
        <v>521</v>
      </c>
      <c r="H89" s="110" t="s">
        <v>537</v>
      </c>
      <c r="I89" s="111" t="s">
        <v>514</v>
      </c>
      <c r="J89" s="111" t="s">
        <v>498</v>
      </c>
      <c r="K89" s="110" t="s">
        <v>508</v>
      </c>
      <c r="L89" s="110" t="s">
        <v>523</v>
      </c>
      <c r="M89" s="110" t="s">
        <v>539</v>
      </c>
      <c r="N89" s="111" t="s">
        <v>518</v>
      </c>
      <c r="O89" s="111" t="s">
        <v>502</v>
      </c>
      <c r="P89" s="110" t="s">
        <v>488</v>
      </c>
      <c r="Q89" s="110" t="s">
        <v>510</v>
      </c>
    </row>
    <row r="90" customFormat="false" ht="15" hidden="false" customHeight="false" outlineLevel="0" collapsed="false">
      <c r="A90" s="113" t="s">
        <v>669</v>
      </c>
      <c r="B90" s="114" t="n">
        <v>1.13732081365968</v>
      </c>
      <c r="C90" s="114" t="n">
        <v>1.01227422391874</v>
      </c>
      <c r="D90" s="114" t="n">
        <v>0.848108444802956</v>
      </c>
      <c r="E90" s="114" t="n">
        <v>-0.450215125859607</v>
      </c>
      <c r="F90" s="114" t="n">
        <v>-1.83816018639191</v>
      </c>
      <c r="G90" s="114" t="n">
        <v>-0.384396146524919</v>
      </c>
      <c r="H90" s="114" t="n">
        <v>-0.908443723120336</v>
      </c>
      <c r="I90" s="115" t="n">
        <v>-1.44137114330664</v>
      </c>
      <c r="J90" s="115" t="n">
        <v>-2.37461352805972</v>
      </c>
      <c r="K90" s="114" t="n">
        <v>-1.96747976622509</v>
      </c>
      <c r="L90" s="114" t="n">
        <v>0.307220515957689</v>
      </c>
      <c r="M90" s="114" t="n">
        <v>-2.99890191859207</v>
      </c>
      <c r="N90" s="115" t="n">
        <v>-0.215778342575263</v>
      </c>
      <c r="O90" s="115" t="n">
        <v>-3.71938138933111</v>
      </c>
      <c r="P90" s="114" t="n">
        <v>0.686122802298027</v>
      </c>
      <c r="Q90" s="114" t="n">
        <v>-1.5310673123321</v>
      </c>
    </row>
    <row r="91" customFormat="false" ht="15" hidden="false" customHeight="false" outlineLevel="0" collapsed="false">
      <c r="A91" s="113" t="s">
        <v>670</v>
      </c>
      <c r="B91" s="114" t="n">
        <v>0.28636247816457</v>
      </c>
      <c r="C91" s="114" t="n">
        <v>-0.0735195866153348</v>
      </c>
      <c r="D91" s="114" t="n">
        <v>-0.0138636389483367</v>
      </c>
      <c r="E91" s="114" t="n">
        <v>0.302190528403439</v>
      </c>
      <c r="F91" s="114" t="n">
        <v>0.634901263331036</v>
      </c>
      <c r="G91" s="114" t="n">
        <v>0.280476397778182</v>
      </c>
      <c r="H91" s="114" t="n">
        <v>-0.746841729372355</v>
      </c>
      <c r="I91" s="115" t="n">
        <v>1.40181988230081</v>
      </c>
      <c r="J91" s="115" t="n">
        <v>-2.28642561644042</v>
      </c>
      <c r="K91" s="114" t="n">
        <v>-0.0768552090069161</v>
      </c>
      <c r="L91" s="114" t="n">
        <v>2.35495627762493</v>
      </c>
      <c r="M91" s="114" t="n">
        <v>-1.88694129096451</v>
      </c>
      <c r="N91" s="115" t="n">
        <v>2.30278509422032</v>
      </c>
      <c r="O91" s="115" t="n">
        <v>-1.54960947957678</v>
      </c>
      <c r="P91" s="114" t="n">
        <v>0.590655909835742</v>
      </c>
      <c r="Q91" s="114" t="n">
        <v>-0.705998361643511</v>
      </c>
    </row>
    <row r="92" customFormat="false" ht="15" hidden="false" customHeight="false" outlineLevel="0" collapsed="false">
      <c r="A92" s="113" t="s">
        <v>671</v>
      </c>
      <c r="B92" s="114" t="n">
        <v>0.112438247869774</v>
      </c>
      <c r="C92" s="114" t="n">
        <v>-0.041253544242229</v>
      </c>
      <c r="D92" s="114" t="n">
        <v>-0.0042097799174799</v>
      </c>
      <c r="E92" s="114" t="n">
        <v>0.173100039427243</v>
      </c>
      <c r="F92" s="114" t="n">
        <v>0.458402716293974</v>
      </c>
      <c r="G92" s="114" t="n">
        <v>0.178169067261922</v>
      </c>
      <c r="H92" s="114" t="n">
        <v>-0.210649919282062</v>
      </c>
      <c r="I92" s="115" t="n">
        <v>0.549527455634259</v>
      </c>
      <c r="J92" s="115" t="n">
        <v>-0.839030497002454</v>
      </c>
      <c r="K92" s="114" t="n">
        <v>-0.0237821776930665</v>
      </c>
      <c r="L92" s="114" t="n">
        <v>0.76027585578731</v>
      </c>
      <c r="M92" s="114" t="n">
        <v>-0.658711151497569</v>
      </c>
      <c r="N92" s="115" t="n">
        <v>0.705120107902253</v>
      </c>
      <c r="O92" s="115" t="n">
        <v>-0.379611465219939</v>
      </c>
      <c r="P92" s="114" t="n">
        <v>0.161452424113973</v>
      </c>
      <c r="Q92" s="114" t="n">
        <v>-0.252345114347457</v>
      </c>
    </row>
    <row r="93" customFormat="false" ht="15" hidden="false" customHeight="false" outlineLevel="0" collapsed="false">
      <c r="A93" s="113" t="s">
        <v>672</v>
      </c>
      <c r="B93" s="114" t="n">
        <v>-0.0514420807430589</v>
      </c>
      <c r="C93" s="114" t="n">
        <v>0.0204385852243663</v>
      </c>
      <c r="D93" s="114" t="n">
        <v>-0.00169411192267038</v>
      </c>
      <c r="E93" s="114" t="n">
        <v>0.103050704374758</v>
      </c>
      <c r="F93" s="114" t="n">
        <v>0.0401598015515323</v>
      </c>
      <c r="G93" s="114" t="n">
        <v>0.069075130691208</v>
      </c>
      <c r="H93" s="114" t="n">
        <v>-0.0456298666638753</v>
      </c>
      <c r="I93" s="115" t="n">
        <v>0.0947690351614028</v>
      </c>
      <c r="J93" s="115" t="n">
        <v>-0.359770331460979</v>
      </c>
      <c r="K93" s="114" t="n">
        <v>-0.06859089927798</v>
      </c>
      <c r="L93" s="114" t="n">
        <v>-0.0342387581155398</v>
      </c>
      <c r="M93" s="114" t="n">
        <v>-0.206457779796327</v>
      </c>
      <c r="N93" s="115" t="n">
        <v>-0.142531898060643</v>
      </c>
      <c r="O93" s="115" t="n">
        <v>-0.198589049658273</v>
      </c>
      <c r="P93" s="114" t="n">
        <v>-0.0613504926190794</v>
      </c>
      <c r="Q93" s="114" t="n">
        <v>-0.306548000206382</v>
      </c>
    </row>
    <row r="94" customFormat="false" ht="15" hidden="false" customHeight="false" outlineLevel="0" collapsed="false">
      <c r="A94" s="113" t="s">
        <v>673</v>
      </c>
      <c r="B94" s="114" t="n">
        <v>-0.211212716848483</v>
      </c>
      <c r="C94" s="114" t="n">
        <v>0.0351909400649993</v>
      </c>
      <c r="D94" s="114" t="n">
        <v>0.000174902230839998</v>
      </c>
      <c r="E94" s="114" t="n">
        <v>0.226496886562762</v>
      </c>
      <c r="F94" s="114" t="n">
        <v>0.111340892501093</v>
      </c>
      <c r="G94" s="114" t="n">
        <v>0.192449762388253</v>
      </c>
      <c r="H94" s="114" t="n">
        <v>0.0955093327619805</v>
      </c>
      <c r="I94" s="115" t="n">
        <v>0.176871956862539</v>
      </c>
      <c r="J94" s="115" t="n">
        <v>-0.266292886004733</v>
      </c>
      <c r="K94" s="114" t="n">
        <v>0.0853150563700034</v>
      </c>
      <c r="L94" s="114" t="n">
        <v>0.053720562900813</v>
      </c>
      <c r="M94" s="114" t="n">
        <v>-0.0368253137825724</v>
      </c>
      <c r="N94" s="115" t="n">
        <v>0.0771543942810281</v>
      </c>
      <c r="O94" s="115" t="n">
        <v>-0.107542921033166</v>
      </c>
      <c r="P94" s="114" t="n">
        <v>0.0473179739191769</v>
      </c>
      <c r="Q94" s="114" t="n">
        <v>0.156455264362361</v>
      </c>
    </row>
    <row r="95" customFormat="false" ht="15" hidden="false" customHeight="false" outlineLevel="0" collapsed="false">
      <c r="A95" s="113" t="s">
        <v>674</v>
      </c>
      <c r="B95" s="114" t="n">
        <v>0.0391903277150249</v>
      </c>
      <c r="C95" s="114" t="n">
        <v>0.00317577958427061</v>
      </c>
      <c r="D95" s="114" t="n">
        <v>0.000504096940660769</v>
      </c>
      <c r="E95" s="114" t="n">
        <v>-0.00305036471483821</v>
      </c>
      <c r="F95" s="114" t="n">
        <v>-0.0919336358721708</v>
      </c>
      <c r="G95" s="114" t="n">
        <v>-0.000763135393394081</v>
      </c>
      <c r="H95" s="114" t="n">
        <v>-0.0607263269411176</v>
      </c>
      <c r="I95" s="115" t="n">
        <v>0.171616783880628</v>
      </c>
      <c r="J95" s="115"/>
      <c r="K95" s="114" t="n">
        <v>-0.0104945906088725</v>
      </c>
      <c r="L95" s="114" t="n">
        <v>-0.0170286437753346</v>
      </c>
      <c r="M95" s="114" t="n">
        <v>-0.0763675244681148</v>
      </c>
      <c r="N95" s="115" t="n">
        <v>0.0644387147998999</v>
      </c>
      <c r="O95" s="115" t="n">
        <v>-0.083367479440893</v>
      </c>
      <c r="P95" s="114" t="n">
        <v>-0.0396975596488992</v>
      </c>
      <c r="Q95" s="114" t="n">
        <v>0.0912349813065621</v>
      </c>
    </row>
    <row r="96" customFormat="false" ht="15" hidden="false" customHeight="false" outlineLevel="0" collapsed="false">
      <c r="A96" s="113" t="s">
        <v>675</v>
      </c>
      <c r="B96" s="114" t="n">
        <v>-0.0561139742239549</v>
      </c>
      <c r="C96" s="114" t="n">
        <v>0.00575482326806188</v>
      </c>
      <c r="D96" s="114" t="n">
        <v>-0.00235327637330372</v>
      </c>
      <c r="E96" s="114" t="n">
        <v>0.0495606880182685</v>
      </c>
      <c r="F96" s="114" t="n">
        <v>0.0473094552482689</v>
      </c>
      <c r="G96" s="114" t="n">
        <v>0.0308381957052074</v>
      </c>
      <c r="H96" s="114" t="n">
        <v>0.0431165453052681</v>
      </c>
      <c r="I96" s="115" t="n">
        <v>0.00960136802041935</v>
      </c>
      <c r="J96" s="115"/>
      <c r="K96" s="114" t="n">
        <v>-0.00946036944563954</v>
      </c>
      <c r="L96" s="114" t="n">
        <v>0.00586107490662438</v>
      </c>
      <c r="M96" s="114" t="n">
        <v>0.0163108008999799</v>
      </c>
      <c r="N96" s="115" t="n">
        <v>-0.0111188726939722</v>
      </c>
      <c r="O96" s="115" t="n">
        <v>0.100545924304543</v>
      </c>
      <c r="P96" s="114" t="n">
        <v>-0.0222089414397145</v>
      </c>
      <c r="Q96" s="114" t="n">
        <v>0.104306055173812</v>
      </c>
    </row>
    <row r="97" customFormat="false" ht="15" hidden="false" customHeight="false" outlineLevel="0" collapsed="false">
      <c r="A97" s="113" t="s">
        <v>676</v>
      </c>
      <c r="B97" s="114" t="n">
        <v>1.00336928164308</v>
      </c>
      <c r="C97" s="114" t="n">
        <v>1.00196289143583</v>
      </c>
      <c r="D97" s="114" t="n">
        <v>1.00012389286695</v>
      </c>
      <c r="E97" s="114" t="n">
        <v>1.03822061913738</v>
      </c>
      <c r="F97" s="114" t="n">
        <v>1.12200721226358</v>
      </c>
      <c r="G97" s="114" t="n">
        <v>1.02647814532438</v>
      </c>
      <c r="H97" s="114" t="n">
        <v>1.04092813616993</v>
      </c>
      <c r="I97" s="115" t="n">
        <v>1.94455836910504</v>
      </c>
      <c r="J97" s="115" t="n">
        <v>1.07548592615977</v>
      </c>
      <c r="K97" s="114" t="n">
        <v>1.03851134477151</v>
      </c>
      <c r="L97" s="114" t="n">
        <v>1.04977031478956</v>
      </c>
      <c r="M97" s="114" t="n">
        <v>1.2217081436951</v>
      </c>
      <c r="N97" s="115" t="n">
        <v>1.0410546666234</v>
      </c>
      <c r="O97" s="115" t="n">
        <v>1.10690810065523</v>
      </c>
      <c r="P97" s="114" t="n">
        <v>1.00942070843528</v>
      </c>
      <c r="Q97" s="114" t="n">
        <v>1.70703084507733</v>
      </c>
    </row>
    <row r="98" customFormat="false" ht="15" hidden="false" customHeight="false" outlineLevel="0" collapsed="false">
      <c r="A98" s="113" t="s">
        <v>677</v>
      </c>
      <c r="B98" s="114"/>
      <c r="C98" s="114" t="n">
        <v>13.1</v>
      </c>
      <c r="D98" s="114" t="n">
        <v>7.52</v>
      </c>
      <c r="E98" s="114" t="n">
        <v>0.887</v>
      </c>
      <c r="F98" s="114" t="n">
        <v>0.316</v>
      </c>
      <c r="G98" s="114" t="n">
        <v>0.973</v>
      </c>
      <c r="H98" s="114" t="n">
        <v>0.97</v>
      </c>
      <c r="I98" s="115" t="n">
        <v>0.243</v>
      </c>
      <c r="J98" s="115" t="n">
        <v>0.256</v>
      </c>
      <c r="K98" s="114" t="n">
        <v>0.0481</v>
      </c>
      <c r="L98" s="114" t="n">
        <v>0.231</v>
      </c>
      <c r="M98" s="114" t="n">
        <v>0.0338</v>
      </c>
      <c r="N98" s="115" t="n">
        <v>0.0427</v>
      </c>
      <c r="O98" s="115" t="n">
        <v>0.0188</v>
      </c>
      <c r="P98" s="114" t="n">
        <v>3.28</v>
      </c>
      <c r="Q98" s="114" t="n">
        <v>1.2</v>
      </c>
    </row>
    <row r="99" customFormat="false" ht="15" hidden="false" customHeight="false" outlineLevel="0" collapsed="false">
      <c r="A99" s="117"/>
      <c r="B99" s="114"/>
      <c r="C99" s="114"/>
      <c r="D99" s="114"/>
      <c r="E99" s="114"/>
      <c r="F99" s="114"/>
      <c r="G99" s="114"/>
      <c r="H99" s="114"/>
      <c r="I99" s="115"/>
      <c r="J99" s="115"/>
      <c r="K99" s="114"/>
      <c r="L99" s="114"/>
      <c r="M99" s="114"/>
      <c r="N99" s="115"/>
      <c r="O99" s="115"/>
      <c r="P99" s="114"/>
      <c r="Q99" s="114"/>
    </row>
    <row r="100" customFormat="false" ht="15" hidden="false" customHeight="false" outlineLevel="0" collapsed="false">
      <c r="A100" s="109" t="s">
        <v>98</v>
      </c>
      <c r="B100" s="110" t="s">
        <v>373</v>
      </c>
      <c r="C100" s="110" t="s">
        <v>453</v>
      </c>
      <c r="D100" s="110" t="s">
        <v>666</v>
      </c>
      <c r="E100" s="110" t="s">
        <v>506</v>
      </c>
      <c r="F100" s="110" t="s">
        <v>494</v>
      </c>
      <c r="G100" s="110" t="s">
        <v>521</v>
      </c>
      <c r="H100" s="110" t="s">
        <v>537</v>
      </c>
      <c r="I100" s="111" t="s">
        <v>514</v>
      </c>
      <c r="J100" s="111" t="s">
        <v>498</v>
      </c>
      <c r="K100" s="110" t="s">
        <v>508</v>
      </c>
      <c r="L100" s="110" t="s">
        <v>523</v>
      </c>
      <c r="M100" s="110" t="s">
        <v>539</v>
      </c>
      <c r="N100" s="111" t="s">
        <v>518</v>
      </c>
      <c r="O100" s="111" t="s">
        <v>502</v>
      </c>
      <c r="P100" s="110" t="s">
        <v>488</v>
      </c>
      <c r="Q100" s="110" t="s">
        <v>510</v>
      </c>
    </row>
    <row r="101" customFormat="false" ht="15" hidden="false" customHeight="false" outlineLevel="0" collapsed="false">
      <c r="A101" s="113" t="s">
        <v>669</v>
      </c>
      <c r="B101" s="114" t="n">
        <v>0.975042262599807</v>
      </c>
      <c r="C101" s="114" t="n">
        <v>1.01233530031121</v>
      </c>
      <c r="D101" s="114" t="n">
        <v>0.911531497929533</v>
      </c>
      <c r="E101" s="114" t="n">
        <v>-0.176721812095906</v>
      </c>
      <c r="F101" s="114" t="n">
        <v>-1.54496776862839</v>
      </c>
      <c r="G101" s="114" t="n">
        <v>0.275267347103183</v>
      </c>
      <c r="H101" s="114" t="n">
        <v>0.449945467930331</v>
      </c>
      <c r="I101" s="115" t="n">
        <v>-4.06900863162134</v>
      </c>
      <c r="J101" s="115" t="n">
        <v>3.16298021014492</v>
      </c>
      <c r="K101" s="114" t="n">
        <v>-1.75684473754136</v>
      </c>
      <c r="L101" s="114" t="n">
        <v>-1.35975037129605</v>
      </c>
      <c r="M101" s="114" t="n">
        <v>-1.71778870835881</v>
      </c>
      <c r="N101" s="115" t="n">
        <v>-0.627964016075316</v>
      </c>
      <c r="O101" s="115" t="n">
        <v>-3.84603967670057</v>
      </c>
      <c r="P101" s="114" t="n">
        <v>-0.963457084980838</v>
      </c>
      <c r="Q101" s="114" t="n">
        <v>-1.34545088028001</v>
      </c>
    </row>
    <row r="102" customFormat="false" ht="15" hidden="false" customHeight="false" outlineLevel="0" collapsed="false">
      <c r="A102" s="113" t="s">
        <v>670</v>
      </c>
      <c r="B102" s="114" t="n">
        <v>-0.0842209750252108</v>
      </c>
      <c r="C102" s="114" t="n">
        <v>-0.153032288293281</v>
      </c>
      <c r="D102" s="114" t="n">
        <v>0.0915437680152415</v>
      </c>
      <c r="E102" s="114" t="n">
        <v>0.139135925759534</v>
      </c>
      <c r="F102" s="114" t="n">
        <v>0.963120666875213</v>
      </c>
      <c r="G102" s="114" t="n">
        <v>0.561539880587946</v>
      </c>
      <c r="H102" s="114" t="n">
        <v>0.752552860392142</v>
      </c>
      <c r="I102" s="115" t="n">
        <v>-2.25462475594082</v>
      </c>
      <c r="J102" s="115" t="n">
        <v>4.61208424092558</v>
      </c>
      <c r="K102" s="114" t="n">
        <v>0.423755793660971</v>
      </c>
      <c r="L102" s="114" t="n">
        <v>0.892990582702559</v>
      </c>
      <c r="M102" s="114" t="n">
        <v>0.560143136639314</v>
      </c>
      <c r="N102" s="115" t="n">
        <v>2.68744591816614</v>
      </c>
      <c r="O102" s="115" t="n">
        <v>-0.172203830949184</v>
      </c>
      <c r="P102" s="114" t="n">
        <v>-1.72068390964019</v>
      </c>
      <c r="Q102" s="114"/>
    </row>
    <row r="103" customFormat="false" ht="15" hidden="false" customHeight="false" outlineLevel="0" collapsed="false">
      <c r="A103" s="113" t="s">
        <v>671</v>
      </c>
      <c r="B103" s="114" t="n">
        <v>-0.0334687690039915</v>
      </c>
      <c r="C103" s="114" t="n">
        <v>-0.0731408856279973</v>
      </c>
      <c r="D103" s="114" t="n">
        <v>0.0311115038155534</v>
      </c>
      <c r="E103" s="114" t="n">
        <v>0.0254583293347999</v>
      </c>
      <c r="F103" s="114" t="n">
        <v>0.408775750021699</v>
      </c>
      <c r="G103" s="114" t="n">
        <v>0.133060996790755</v>
      </c>
      <c r="H103" s="114" t="n">
        <v>0.17859198250074</v>
      </c>
      <c r="I103" s="115" t="n">
        <v>-0.516560529868129</v>
      </c>
      <c r="J103" s="115" t="n">
        <v>1.00055173247376</v>
      </c>
      <c r="K103" s="114" t="n">
        <v>0.186870308982461</v>
      </c>
      <c r="L103" s="114" t="n">
        <v>0.313494871189869</v>
      </c>
      <c r="M103" s="114" t="n">
        <v>0.229029649018836</v>
      </c>
      <c r="N103" s="115" t="n">
        <v>0.729157961732848</v>
      </c>
      <c r="O103" s="115" t="n">
        <v>-0.0196413956350134</v>
      </c>
      <c r="P103" s="114" t="n">
        <v>-0.559590480792541</v>
      </c>
      <c r="Q103" s="114" t="n">
        <v>0.096159111725561</v>
      </c>
    </row>
    <row r="104" customFormat="false" ht="15" hidden="false" customHeight="false" outlineLevel="0" collapsed="false">
      <c r="A104" s="113" t="s">
        <v>672</v>
      </c>
      <c r="B104" s="114" t="n">
        <v>-0.0938474749437221</v>
      </c>
      <c r="C104" s="114" t="n">
        <v>-0.0188161537367104</v>
      </c>
      <c r="D104" s="114" t="n">
        <v>0.0287965632410575</v>
      </c>
      <c r="E104" s="114" t="n">
        <v>0.0366761545536183</v>
      </c>
      <c r="F104" s="114" t="n">
        <v>0.239705882113252</v>
      </c>
      <c r="G104" s="114" t="n">
        <v>0.0122822102369352</v>
      </c>
      <c r="H104" s="114" t="n">
        <v>0.00838334264282033</v>
      </c>
      <c r="I104" s="115" t="n">
        <v>0.0513385650276758</v>
      </c>
      <c r="J104" s="115" t="n">
        <v>-0.499871436194481</v>
      </c>
      <c r="K104" s="114" t="n">
        <v>0.0133244201898979</v>
      </c>
      <c r="L104" s="114" t="n">
        <v>0.0480610572844834</v>
      </c>
      <c r="M104" s="114" t="n">
        <v>0.0402765433219755</v>
      </c>
      <c r="N104" s="115" t="n">
        <v>-0.0530966027642537</v>
      </c>
      <c r="O104" s="115" t="n">
        <v>0.102855568594937</v>
      </c>
      <c r="P104" s="114" t="n">
        <v>-0.432315332906672</v>
      </c>
      <c r="Q104" s="114" t="n">
        <v>0.135093660765051</v>
      </c>
    </row>
    <row r="105" customFormat="false" ht="15" hidden="false" customHeight="false" outlineLevel="0" collapsed="false">
      <c r="A105" s="113" t="s">
        <v>673</v>
      </c>
      <c r="B105" s="114" t="n">
        <v>-0.199975588272645</v>
      </c>
      <c r="C105" s="114" t="n">
        <v>-0.00550373655094245</v>
      </c>
      <c r="D105" s="114" t="n">
        <v>0.0113180093628338</v>
      </c>
      <c r="E105" s="114" t="n">
        <v>0.0690570491405562</v>
      </c>
      <c r="F105" s="114" t="n">
        <v>0.636181352917779</v>
      </c>
      <c r="G105" s="114" t="n">
        <v>0.0956246442480552</v>
      </c>
      <c r="H105" s="114" t="n">
        <v>0.077296503676411</v>
      </c>
      <c r="I105" s="115" t="n">
        <v>0.395356991255099</v>
      </c>
      <c r="J105" s="115" t="n">
        <v>-0.557903495158501</v>
      </c>
      <c r="K105" s="114" t="n">
        <v>0.103111092650135</v>
      </c>
      <c r="L105" s="114" t="n">
        <v>0.138055433498783</v>
      </c>
      <c r="M105" s="114" t="n">
        <v>0.131479402298277</v>
      </c>
      <c r="N105" s="115" t="n">
        <v>0.161619554757492</v>
      </c>
      <c r="O105" s="115" t="n">
        <v>-0.0660188207464991</v>
      </c>
      <c r="P105" s="114" t="n">
        <v>-0.018739053542216</v>
      </c>
      <c r="Q105" s="114" t="n">
        <v>0.226074791988529</v>
      </c>
    </row>
    <row r="106" customFormat="false" ht="15" hidden="false" customHeight="false" outlineLevel="0" collapsed="false">
      <c r="A106" s="113" t="s">
        <v>674</v>
      </c>
      <c r="B106" s="114" t="n">
        <v>0.00895970516150623</v>
      </c>
      <c r="C106" s="114" t="n">
        <v>0.0104634026671947</v>
      </c>
      <c r="D106" s="114" t="n">
        <v>0.00171916810277671</v>
      </c>
      <c r="E106" s="114" t="n">
        <v>-0.0183830480963912</v>
      </c>
      <c r="F106" s="114" t="n">
        <v>-0.238885121744846</v>
      </c>
      <c r="G106" s="114" t="n">
        <v>-0.0571056860558407</v>
      </c>
      <c r="H106" s="114" t="n">
        <v>-0.0544582209523828</v>
      </c>
      <c r="I106" s="115" t="n">
        <v>-0.0273650239385384</v>
      </c>
      <c r="J106" s="115"/>
      <c r="K106" s="114" t="n">
        <v>-0.0699666511994438</v>
      </c>
      <c r="L106" s="114" t="n">
        <v>-0.107160387268511</v>
      </c>
      <c r="M106" s="114" t="n">
        <v>-0.0864702642388829</v>
      </c>
      <c r="N106" s="115" t="n">
        <v>-0.156445729077305</v>
      </c>
      <c r="O106" s="115" t="n">
        <v>-0.101230929354844</v>
      </c>
      <c r="P106" s="114" t="n">
        <v>-0.0716924678961088</v>
      </c>
      <c r="Q106" s="114" t="n">
        <v>-0.130042688680485</v>
      </c>
    </row>
    <row r="107" customFormat="false" ht="15" hidden="false" customHeight="false" outlineLevel="0" collapsed="false">
      <c r="A107" s="113" t="s">
        <v>675</v>
      </c>
      <c r="B107" s="114" t="n">
        <v>-0.00167908393924458</v>
      </c>
      <c r="C107" s="114" t="n">
        <v>0.00383271536248757</v>
      </c>
      <c r="D107" s="114" t="n">
        <v>-0.00234641361235901</v>
      </c>
      <c r="E107" s="114" t="n">
        <v>0.0437843676508518</v>
      </c>
      <c r="F107" s="114" t="n">
        <v>0.218613445545973</v>
      </c>
      <c r="G107" s="114" t="n">
        <v>0.0667997849615755</v>
      </c>
      <c r="H107" s="114" t="n">
        <v>0.0686124284286219</v>
      </c>
      <c r="I107" s="115" t="n">
        <v>-0.0204801106229277</v>
      </c>
      <c r="J107" s="115" t="n">
        <v>0.144640441990266</v>
      </c>
      <c r="K107" s="114" t="n">
        <v>0.0722770890343553</v>
      </c>
      <c r="L107" s="114" t="n">
        <v>0.0745155939532154</v>
      </c>
      <c r="M107" s="114" t="n">
        <v>0.0944116073605358</v>
      </c>
      <c r="N107" s="115" t="n">
        <v>-0.149007645377713</v>
      </c>
      <c r="O107" s="115" t="n">
        <v>0.0696051684343937</v>
      </c>
      <c r="P107" s="114" t="n">
        <v>-0.0797634179988506</v>
      </c>
      <c r="Q107" s="114" t="n">
        <v>0.0269907007125551</v>
      </c>
    </row>
    <row r="108" customFormat="false" ht="15" hidden="false" customHeight="false" outlineLevel="0" collapsed="false">
      <c r="A108" s="113" t="s">
        <v>676</v>
      </c>
      <c r="B108" s="114" t="n">
        <v>1.00299586521057</v>
      </c>
      <c r="C108" s="114" t="n">
        <v>1.00017163261938</v>
      </c>
      <c r="D108" s="114" t="n">
        <v>1.00040404500661</v>
      </c>
      <c r="E108" s="114" t="n">
        <v>1.00113387787861</v>
      </c>
      <c r="F108" s="114" t="n">
        <v>1.05169573842544</v>
      </c>
      <c r="G108" s="114" t="n">
        <v>1.00255515790158</v>
      </c>
      <c r="H108" s="114" t="n">
        <v>1.00266293663256</v>
      </c>
      <c r="I108" s="115" t="n">
        <v>1.09167410094569</v>
      </c>
      <c r="J108" s="115" t="n">
        <v>1.25391109788007</v>
      </c>
      <c r="K108" s="114" t="n">
        <v>1.00358510032996</v>
      </c>
      <c r="L108" s="114" t="n">
        <v>1.00944675298361</v>
      </c>
      <c r="M108" s="114" t="n">
        <v>1.00895914676386</v>
      </c>
      <c r="N108" s="115" t="n">
        <v>1.26332115693355</v>
      </c>
      <c r="O108" s="115" t="n">
        <v>1.06151807746936</v>
      </c>
      <c r="P108" s="114" t="n">
        <v>1.00608495855741</v>
      </c>
      <c r="Q108" s="114" t="n">
        <v>1.01909817362256</v>
      </c>
    </row>
    <row r="109" customFormat="false" ht="15" hidden="false" customHeight="false" outlineLevel="0" collapsed="false">
      <c r="A109" s="113" t="s">
        <v>677</v>
      </c>
      <c r="B109" s="114"/>
      <c r="C109" s="114" t="n">
        <v>12.4</v>
      </c>
      <c r="D109" s="114" t="n">
        <v>7.75</v>
      </c>
      <c r="E109" s="114" t="n">
        <v>0.678</v>
      </c>
      <c r="F109" s="114" t="n">
        <v>0.186</v>
      </c>
      <c r="G109" s="114" t="n">
        <v>1.18</v>
      </c>
      <c r="H109" s="114" t="n">
        <v>1.25</v>
      </c>
      <c r="I109" s="115" t="n">
        <v>0.049</v>
      </c>
      <c r="J109" s="115" t="n">
        <v>0.514</v>
      </c>
      <c r="K109" s="114" t="n">
        <v>0.0346</v>
      </c>
      <c r="L109" s="114" t="n">
        <v>0.0422</v>
      </c>
      <c r="M109" s="114" t="n">
        <v>0.0309</v>
      </c>
      <c r="N109" s="115" t="n">
        <v>0.0113</v>
      </c>
      <c r="O109" s="115" t="n">
        <v>0.0011</v>
      </c>
      <c r="P109" s="114" t="n">
        <v>5.1</v>
      </c>
      <c r="Q109" s="114" t="n">
        <v>0.4</v>
      </c>
    </row>
    <row r="110" customFormat="false" ht="15" hidden="false" customHeight="false" outlineLevel="0" collapsed="false">
      <c r="A110" s="117"/>
      <c r="B110" s="114"/>
      <c r="C110" s="114"/>
      <c r="D110" s="114"/>
      <c r="E110" s="114"/>
      <c r="F110" s="114"/>
      <c r="G110" s="114"/>
      <c r="H110" s="114"/>
      <c r="I110" s="115"/>
      <c r="J110" s="115"/>
      <c r="K110" s="114"/>
      <c r="L110" s="114"/>
      <c r="M110" s="114"/>
      <c r="N110" s="115"/>
      <c r="O110" s="115"/>
      <c r="P110" s="114"/>
      <c r="Q110" s="114"/>
    </row>
    <row r="111" customFormat="false" ht="15" hidden="false" customHeight="false" outlineLevel="0" collapsed="false">
      <c r="A111" s="109" t="s">
        <v>200</v>
      </c>
      <c r="B111" s="110" t="s">
        <v>373</v>
      </c>
      <c r="C111" s="110" t="s">
        <v>453</v>
      </c>
      <c r="D111" s="110" t="s">
        <v>666</v>
      </c>
      <c r="E111" s="110" t="s">
        <v>506</v>
      </c>
      <c r="F111" s="110" t="s">
        <v>494</v>
      </c>
      <c r="G111" s="110" t="s">
        <v>521</v>
      </c>
      <c r="H111" s="110" t="s">
        <v>537</v>
      </c>
      <c r="I111" s="111" t="s">
        <v>514</v>
      </c>
      <c r="J111" s="111" t="s">
        <v>498</v>
      </c>
      <c r="K111" s="110" t="s">
        <v>508</v>
      </c>
      <c r="L111" s="110" t="s">
        <v>523</v>
      </c>
      <c r="M111" s="110" t="s">
        <v>539</v>
      </c>
      <c r="N111" s="111" t="s">
        <v>518</v>
      </c>
      <c r="O111" s="111" t="s">
        <v>502</v>
      </c>
      <c r="P111" s="110" t="s">
        <v>488</v>
      </c>
      <c r="Q111" s="110" t="s">
        <v>510</v>
      </c>
    </row>
    <row r="112" customFormat="false" ht="15" hidden="false" customHeight="false" outlineLevel="0" collapsed="false">
      <c r="A112" s="113" t="s">
        <v>669</v>
      </c>
      <c r="B112" s="114" t="n">
        <v>0.714294953729554</v>
      </c>
      <c r="C112" s="114" t="n">
        <v>1.10150172156666</v>
      </c>
      <c r="D112" s="114" t="n">
        <v>0.962999096818322</v>
      </c>
      <c r="E112" s="114" t="n">
        <v>-1.20100020308345</v>
      </c>
      <c r="F112" s="114" t="n">
        <v>-3.10754263138585</v>
      </c>
      <c r="G112" s="114" t="n">
        <v>-1.47226426498857</v>
      </c>
      <c r="H112" s="114"/>
      <c r="I112" s="115"/>
      <c r="J112" s="115"/>
      <c r="K112" s="114" t="n">
        <v>-2.04139201575778</v>
      </c>
      <c r="L112" s="114" t="n">
        <v>-0.920276654159152</v>
      </c>
      <c r="M112" s="114"/>
      <c r="N112" s="115"/>
      <c r="O112" s="115"/>
      <c r="P112" s="114" t="n">
        <v>0.954925143771921</v>
      </c>
      <c r="Q112" s="114" t="n">
        <v>-3.0334499871486</v>
      </c>
    </row>
    <row r="113" customFormat="false" ht="15" hidden="false" customHeight="false" outlineLevel="0" collapsed="false">
      <c r="A113" s="113" t="s">
        <v>670</v>
      </c>
      <c r="B113" s="114" t="n">
        <v>-0.251537535808587</v>
      </c>
      <c r="C113" s="114" t="n">
        <v>0.117556435759002</v>
      </c>
      <c r="D113" s="114" t="n">
        <v>0.17723988623578</v>
      </c>
      <c r="E113" s="114" t="n">
        <v>-0.0817845937303364</v>
      </c>
      <c r="F113" s="114" t="n">
        <v>-1.63062269722087</v>
      </c>
      <c r="G113" s="114" t="n">
        <v>-2.01731900595992</v>
      </c>
      <c r="H113" s="114"/>
      <c r="I113" s="115"/>
      <c r="J113" s="115"/>
      <c r="K113" s="114" t="n">
        <v>-0.0766819866038802</v>
      </c>
      <c r="L113" s="114" t="n">
        <v>2.14085363611329</v>
      </c>
      <c r="M113" s="114"/>
      <c r="N113" s="115"/>
      <c r="O113" s="115"/>
      <c r="P113" s="114" t="n">
        <v>0.705114458107092</v>
      </c>
      <c r="Q113" s="114" t="n">
        <v>-6.74148814373637</v>
      </c>
    </row>
    <row r="114" customFormat="false" ht="15" hidden="false" customHeight="false" outlineLevel="0" collapsed="false">
      <c r="A114" s="113" t="s">
        <v>671</v>
      </c>
      <c r="B114" s="114" t="n">
        <v>-0.0146759540394397</v>
      </c>
      <c r="C114" s="114" t="n">
        <v>0.0258676258468628</v>
      </c>
      <c r="D114" s="114" t="n">
        <v>0.0717085429864804</v>
      </c>
      <c r="E114" s="114" t="n">
        <v>-0.155124569538392</v>
      </c>
      <c r="F114" s="114" t="n">
        <v>-0.484254579871699</v>
      </c>
      <c r="G114" s="114" t="n">
        <v>-0.923695102137863</v>
      </c>
      <c r="H114" s="114"/>
      <c r="I114" s="115"/>
      <c r="J114" s="115"/>
      <c r="K114" s="114" t="n">
        <v>-0.0273370361352322</v>
      </c>
      <c r="L114" s="114" t="n">
        <v>0.919182689741777</v>
      </c>
      <c r="M114" s="114"/>
      <c r="N114" s="115"/>
      <c r="O114" s="115"/>
      <c r="P114" s="114" t="n">
        <v>0.12654574161547</v>
      </c>
      <c r="Q114" s="114" t="n">
        <v>-3.2496551015204</v>
      </c>
    </row>
    <row r="115" customFormat="false" ht="15" hidden="false" customHeight="false" outlineLevel="0" collapsed="false">
      <c r="A115" s="113" t="s">
        <v>672</v>
      </c>
      <c r="B115" s="114" t="n">
        <v>-0.124669471871324</v>
      </c>
      <c r="C115" s="114" t="n">
        <v>0.0804102245859744</v>
      </c>
      <c r="D115" s="114" t="n">
        <v>0.0276292224829729</v>
      </c>
      <c r="E115" s="114" t="n">
        <v>0.312091575635391</v>
      </c>
      <c r="F115" s="114" t="n">
        <v>-0.211749069207304</v>
      </c>
      <c r="G115" s="114" t="n">
        <v>-0.355298492464704</v>
      </c>
      <c r="H115" s="114"/>
      <c r="I115" s="115"/>
      <c r="J115" s="115"/>
      <c r="K115" s="114" t="n">
        <v>-0.00139204997366049</v>
      </c>
      <c r="L115" s="114" t="n">
        <v>0.177232562171848</v>
      </c>
      <c r="M115" s="114"/>
      <c r="N115" s="115"/>
      <c r="O115" s="115"/>
      <c r="P115" s="114" t="n">
        <v>-0.0251210819883817</v>
      </c>
      <c r="Q115" s="114" t="n">
        <v>-0.476855824214056</v>
      </c>
    </row>
    <row r="116" customFormat="false" ht="15" hidden="false" customHeight="false" outlineLevel="0" collapsed="false">
      <c r="A116" s="113" t="s">
        <v>673</v>
      </c>
      <c r="B116" s="114" t="n">
        <v>-0.160234455723439</v>
      </c>
      <c r="C116" s="114" t="n">
        <v>-0.00534153478408971</v>
      </c>
      <c r="D116" s="114"/>
      <c r="E116" s="114" t="n">
        <v>0.463691553199618</v>
      </c>
      <c r="F116" s="114" t="n">
        <v>0.266951524669344</v>
      </c>
      <c r="G116" s="114" t="n">
        <v>-0.0152183708581115</v>
      </c>
      <c r="H116" s="114"/>
      <c r="I116" s="115"/>
      <c r="J116" s="115"/>
      <c r="K116" s="114" t="n">
        <v>0.0107745457975263</v>
      </c>
      <c r="L116" s="114" t="n">
        <v>0.224777251082284</v>
      </c>
      <c r="M116" s="114"/>
      <c r="N116" s="115"/>
      <c r="O116" s="115"/>
      <c r="P116" s="114" t="n">
        <v>0.0112193228077643</v>
      </c>
      <c r="Q116" s="114" t="n">
        <v>-0.87248806405146</v>
      </c>
    </row>
    <row r="117" customFormat="false" ht="15" hidden="false" customHeight="false" outlineLevel="0" collapsed="false">
      <c r="A117" s="113" t="s">
        <v>674</v>
      </c>
      <c r="B117" s="114" t="n">
        <v>-0.0402050518888694</v>
      </c>
      <c r="C117" s="114" t="n">
        <v>-0.00293681598273641</v>
      </c>
      <c r="D117" s="114" t="n">
        <v>-0.0397615106554156</v>
      </c>
      <c r="E117" s="114" t="n">
        <v>0.284837023446599</v>
      </c>
      <c r="F117" s="114" t="n">
        <v>-0.105774445586228</v>
      </c>
      <c r="G117" s="114" t="n">
        <v>0.421242098259393</v>
      </c>
      <c r="H117" s="114"/>
      <c r="I117" s="115"/>
      <c r="J117" s="115"/>
      <c r="K117" s="114" t="n">
        <v>0.0104293652399962</v>
      </c>
      <c r="L117" s="114" t="n">
        <v>-0.0294058532880858</v>
      </c>
      <c r="M117" s="114"/>
      <c r="N117" s="115"/>
      <c r="O117" s="115"/>
      <c r="P117" s="114" t="n">
        <v>0.0026539743324115</v>
      </c>
      <c r="Q117" s="114" t="n">
        <v>0.831386918183451</v>
      </c>
    </row>
    <row r="118" customFormat="false" ht="15" hidden="false" customHeight="false" outlineLevel="0" collapsed="false">
      <c r="A118" s="113" t="s">
        <v>675</v>
      </c>
      <c r="B118" s="114" t="n">
        <v>0.0130589453765982</v>
      </c>
      <c r="C118" s="114" t="n">
        <v>-0.0133684675184074</v>
      </c>
      <c r="D118" s="114" t="n">
        <v>-0.012418247898844</v>
      </c>
      <c r="E118" s="114" t="n">
        <v>0.0153615715949521</v>
      </c>
      <c r="F118" s="114" t="n">
        <v>-0.00245019754918784</v>
      </c>
      <c r="G118" s="114" t="n">
        <v>-0.118773656496744</v>
      </c>
      <c r="H118" s="114"/>
      <c r="I118" s="115"/>
      <c r="J118" s="115"/>
      <c r="K118" s="114" t="n">
        <v>0.00934371447920368</v>
      </c>
      <c r="L118" s="114" t="n">
        <v>0.0688091927182005</v>
      </c>
      <c r="M118" s="114"/>
      <c r="N118" s="115"/>
      <c r="O118" s="115"/>
      <c r="P118" s="114" t="n">
        <v>-0.0133068494898842</v>
      </c>
      <c r="Q118" s="114" t="n">
        <v>0.237619962802369</v>
      </c>
    </row>
    <row r="119" customFormat="false" ht="15" hidden="false" customHeight="false" outlineLevel="0" collapsed="false">
      <c r="A119" s="113" t="s">
        <v>676</v>
      </c>
      <c r="B119" s="114" t="n">
        <v>1.00066242171125</v>
      </c>
      <c r="C119" s="114" t="n">
        <v>1.00070823914598</v>
      </c>
      <c r="D119" s="114" t="n">
        <v>1.00048572188658</v>
      </c>
      <c r="E119" s="114" t="n">
        <v>1.01278549324684</v>
      </c>
      <c r="F119" s="114" t="n">
        <v>1.00701800131019</v>
      </c>
      <c r="G119" s="114" t="n">
        <v>1.07165467269664</v>
      </c>
      <c r="H119" s="114"/>
      <c r="I119" s="115"/>
      <c r="J119" s="115"/>
      <c r="K119" s="114" t="n">
        <v>1.00062440834481</v>
      </c>
      <c r="L119" s="114" t="n">
        <v>1.06130296560788</v>
      </c>
      <c r="M119" s="114"/>
      <c r="N119" s="115"/>
      <c r="O119" s="115"/>
      <c r="P119" s="114" t="n">
        <v>1.00740538954876</v>
      </c>
      <c r="Q119" s="114" t="n">
        <v>2.99521134337703</v>
      </c>
    </row>
    <row r="120" customFormat="false" ht="15" hidden="false" customHeight="false" outlineLevel="0" collapsed="false">
      <c r="A120" s="113" t="s">
        <v>677</v>
      </c>
      <c r="B120" s="114"/>
      <c r="C120" s="114"/>
      <c r="D120" s="114"/>
      <c r="E120" s="114" t="n">
        <v>0.191</v>
      </c>
      <c r="F120" s="114" t="n">
        <v>0.041</v>
      </c>
      <c r="G120" s="114" t="n">
        <v>0.367</v>
      </c>
      <c r="H120" s="114"/>
      <c r="I120" s="115"/>
      <c r="J120" s="115"/>
      <c r="K120" s="114" t="n">
        <v>0.012</v>
      </c>
      <c r="L120" s="114" t="n">
        <v>0.047</v>
      </c>
      <c r="M120" s="114"/>
      <c r="N120" s="115"/>
      <c r="O120" s="115"/>
      <c r="P120" s="114" t="n">
        <v>2.95</v>
      </c>
      <c r="Q120" s="114" t="n">
        <v>0.75</v>
      </c>
    </row>
    <row r="121" customFormat="false" ht="15" hidden="false" customHeight="false" outlineLevel="0" collapsed="false">
      <c r="A121" s="117"/>
      <c r="B121" s="114"/>
      <c r="C121" s="114"/>
      <c r="D121" s="114"/>
      <c r="E121" s="114"/>
      <c r="F121" s="114"/>
      <c r="G121" s="114"/>
      <c r="H121" s="114"/>
      <c r="I121" s="115"/>
      <c r="J121" s="115"/>
      <c r="K121" s="114"/>
      <c r="L121" s="114"/>
      <c r="M121" s="114"/>
      <c r="N121" s="115"/>
      <c r="O121" s="115"/>
      <c r="P121" s="114"/>
      <c r="Q121" s="114"/>
    </row>
    <row r="122" customFormat="false" ht="15" hidden="false" customHeight="false" outlineLevel="0" collapsed="false">
      <c r="A122" s="109" t="s">
        <v>125</v>
      </c>
      <c r="B122" s="110" t="s">
        <v>373</v>
      </c>
      <c r="C122" s="110" t="s">
        <v>453</v>
      </c>
      <c r="D122" s="110" t="s">
        <v>666</v>
      </c>
      <c r="E122" s="110" t="s">
        <v>506</v>
      </c>
      <c r="F122" s="110" t="s">
        <v>494</v>
      </c>
      <c r="G122" s="110" t="s">
        <v>521</v>
      </c>
      <c r="H122" s="110" t="s">
        <v>537</v>
      </c>
      <c r="I122" s="111" t="s">
        <v>514</v>
      </c>
      <c r="J122" s="111" t="s">
        <v>498</v>
      </c>
      <c r="K122" s="110" t="s">
        <v>508</v>
      </c>
      <c r="L122" s="110" t="s">
        <v>523</v>
      </c>
      <c r="M122" s="110" t="s">
        <v>539</v>
      </c>
      <c r="N122" s="111" t="s">
        <v>518</v>
      </c>
      <c r="O122" s="111" t="s">
        <v>502</v>
      </c>
      <c r="P122" s="110" t="s">
        <v>488</v>
      </c>
      <c r="Q122" s="110" t="s">
        <v>510</v>
      </c>
    </row>
    <row r="123" customFormat="false" ht="15" hidden="false" customHeight="false" outlineLevel="0" collapsed="false">
      <c r="A123" s="113" t="s">
        <v>669</v>
      </c>
      <c r="B123" s="114" t="n">
        <v>1.55771053542355</v>
      </c>
      <c r="C123" s="114" t="n">
        <v>1.69758525404023</v>
      </c>
      <c r="D123" s="114" t="n">
        <v>2.47916265415952</v>
      </c>
      <c r="E123" s="114" t="n">
        <v>-1.02044037296228</v>
      </c>
      <c r="F123" s="114" t="n">
        <v>-1.43833207352136</v>
      </c>
      <c r="G123" s="114" t="n">
        <v>1.69240130217628</v>
      </c>
      <c r="H123" s="114" t="n">
        <v>-0.117856554707381</v>
      </c>
      <c r="I123" s="115" t="n">
        <v>28.7532892426915</v>
      </c>
      <c r="J123" s="115" t="n">
        <v>15.0148091093943</v>
      </c>
      <c r="K123" s="114" t="n">
        <v>-1.64159480777494</v>
      </c>
      <c r="L123" s="114" t="n">
        <v>-1.53317142016425</v>
      </c>
      <c r="M123" s="114" t="n">
        <v>-1.33974867620631</v>
      </c>
      <c r="N123" s="115" t="n">
        <v>-6.62783791858966</v>
      </c>
      <c r="O123" s="115" t="n">
        <v>1.95154040632109</v>
      </c>
      <c r="P123" s="114" t="n">
        <v>-4.53702132278816</v>
      </c>
      <c r="Q123" s="114" t="n">
        <v>-0.315633761980021</v>
      </c>
    </row>
    <row r="124" customFormat="false" ht="15" hidden="false" customHeight="false" outlineLevel="0" collapsed="false">
      <c r="A124" s="113" t="s">
        <v>670</v>
      </c>
      <c r="B124" s="114" t="n">
        <v>0.720932081059265</v>
      </c>
      <c r="C124" s="114" t="n">
        <v>1.07984395507842</v>
      </c>
      <c r="D124" s="114" t="n">
        <v>1.95891606833015</v>
      </c>
      <c r="E124" s="114" t="n">
        <v>-0.891508690977744</v>
      </c>
      <c r="F124" s="114"/>
      <c r="G124" s="114" t="n">
        <v>1.87335438767961</v>
      </c>
      <c r="H124" s="114"/>
      <c r="I124" s="115" t="n">
        <v>30.7718406467062</v>
      </c>
      <c r="J124" s="115" t="n">
        <v>19.1210531713055</v>
      </c>
      <c r="K124" s="114" t="n">
        <v>-0.900036181448822</v>
      </c>
      <c r="L124" s="114" t="n">
        <v>-0.832547641479781</v>
      </c>
      <c r="M124" s="114" t="n">
        <v>-0.584287077287768</v>
      </c>
      <c r="N124" s="115" t="n">
        <v>-4.94127112335414</v>
      </c>
      <c r="O124" s="115" t="n">
        <v>4.30183006364782</v>
      </c>
      <c r="P124" s="114" t="n">
        <v>-5.97768252437039</v>
      </c>
      <c r="Q124" s="114" t="n">
        <v>0.631365745315038</v>
      </c>
    </row>
    <row r="125" customFormat="false" ht="15" hidden="false" customHeight="false" outlineLevel="0" collapsed="false">
      <c r="A125" s="113" t="s">
        <v>671</v>
      </c>
      <c r="B125" s="114" t="n">
        <v>0.234268685074767</v>
      </c>
      <c r="C125" s="114" t="n">
        <v>0.323176482795162</v>
      </c>
      <c r="D125" s="114" t="n">
        <v>0.560886398781985</v>
      </c>
      <c r="E125" s="114" t="n">
        <v>-0.15692606905215</v>
      </c>
      <c r="F125" s="114" t="n">
        <v>0.0431595647233695</v>
      </c>
      <c r="G125" s="114" t="n">
        <v>0.545443974260479</v>
      </c>
      <c r="H125" s="114" t="n">
        <v>0.0719884474637877</v>
      </c>
      <c r="I125" s="115" t="n">
        <v>7.24971468335999</v>
      </c>
      <c r="J125" s="115" t="n">
        <v>5.39167954331406</v>
      </c>
      <c r="K125" s="114" t="n">
        <v>-0.251138685726544</v>
      </c>
      <c r="L125" s="114" t="n">
        <v>-0.232110828162038</v>
      </c>
      <c r="M125" s="114" t="n">
        <v>-0.168338696856714</v>
      </c>
      <c r="N125" s="115" t="n">
        <v>-1.26954101498399</v>
      </c>
      <c r="O125" s="115" t="n">
        <v>1.06350303554911</v>
      </c>
      <c r="P125" s="114" t="n">
        <v>-1.76812932593814</v>
      </c>
      <c r="Q125" s="114" t="n">
        <v>0.226560412246112</v>
      </c>
    </row>
    <row r="126" customFormat="false" ht="15" hidden="false" customHeight="false" outlineLevel="0" collapsed="false">
      <c r="A126" s="113" t="s">
        <v>672</v>
      </c>
      <c r="B126" s="114" t="n">
        <v>0.00353115582059055</v>
      </c>
      <c r="C126" s="114" t="n">
        <v>0.100757435416252</v>
      </c>
      <c r="D126" s="114" t="n">
        <v>0.0736620021517557</v>
      </c>
      <c r="E126" s="114" t="n">
        <v>0.133904037694837</v>
      </c>
      <c r="F126" s="114"/>
      <c r="G126" s="114" t="n">
        <v>0.0943701384496993</v>
      </c>
      <c r="H126" s="114" t="n">
        <v>0.118537443089099</v>
      </c>
      <c r="I126" s="115" t="n">
        <v>-1.24535399907995</v>
      </c>
      <c r="J126" s="115" t="n">
        <v>0.317808909236278</v>
      </c>
      <c r="K126" s="114" t="n">
        <v>-0.0641228140617476</v>
      </c>
      <c r="L126" s="114" t="n">
        <v>-0.0136043853320749</v>
      </c>
      <c r="M126" s="114" t="n">
        <v>-0.050864331058303</v>
      </c>
      <c r="N126" s="115" t="n">
        <v>0.168866001081008</v>
      </c>
      <c r="O126" s="115"/>
      <c r="P126" s="114" t="n">
        <v>-0.303392145682829</v>
      </c>
      <c r="Q126" s="114" t="n">
        <v>-0.0922346799123917</v>
      </c>
    </row>
    <row r="127" customFormat="false" ht="15" hidden="false" customHeight="false" outlineLevel="0" collapsed="false">
      <c r="A127" s="113" t="s">
        <v>673</v>
      </c>
      <c r="B127" s="114" t="n">
        <v>-0.100261713002153</v>
      </c>
      <c r="C127" s="114"/>
      <c r="D127" s="114" t="n">
        <v>0.0666914843635509</v>
      </c>
      <c r="E127" s="114" t="n">
        <v>0.181854712540472</v>
      </c>
      <c r="F127" s="114" t="n">
        <v>0.218866165635497</v>
      </c>
      <c r="G127" s="114" t="n">
        <v>0.184188738026961</v>
      </c>
      <c r="H127" s="114" t="n">
        <v>0.199595073909398</v>
      </c>
      <c r="I127" s="115" t="n">
        <v>-0.0976008485432003</v>
      </c>
      <c r="J127" s="115" t="n">
        <v>0.389541044922329</v>
      </c>
      <c r="K127" s="114" t="n">
        <v>-0.0715553737426003</v>
      </c>
      <c r="L127" s="114" t="n">
        <v>-0.0534974965946237</v>
      </c>
      <c r="M127" s="114" t="n">
        <v>-0.045207618577691</v>
      </c>
      <c r="N127" s="115" t="n">
        <v>-0.156086965136066</v>
      </c>
      <c r="O127" s="115"/>
      <c r="P127" s="114" t="n">
        <v>0.0879914595481627</v>
      </c>
      <c r="Q127" s="114" t="n">
        <v>0.237367855572811</v>
      </c>
    </row>
    <row r="128" customFormat="false" ht="15" hidden="false" customHeight="false" outlineLevel="0" collapsed="false">
      <c r="A128" s="113" t="s">
        <v>674</v>
      </c>
      <c r="B128" s="114" t="n">
        <v>0.0128145801956053</v>
      </c>
      <c r="C128" s="114" t="n">
        <v>-0.0391099993576641</v>
      </c>
      <c r="D128" s="114" t="n">
        <v>-0.0132493835550418</v>
      </c>
      <c r="E128" s="114" t="n">
        <v>0.0231167329804988</v>
      </c>
      <c r="F128" s="114" t="n">
        <v>-0.0537539293860167</v>
      </c>
      <c r="G128" s="114"/>
      <c r="H128" s="114" t="n">
        <v>0.0163998002703147</v>
      </c>
      <c r="I128" s="115" t="n">
        <v>-1.08084415978343</v>
      </c>
      <c r="J128" s="115" t="n">
        <v>0.298371802954851</v>
      </c>
      <c r="K128" s="114" t="n">
        <v>-0.0190724870966446</v>
      </c>
      <c r="L128" s="114" t="n">
        <v>-0.00305877036598862</v>
      </c>
      <c r="M128" s="114" t="n">
        <v>-0.0261566439592921</v>
      </c>
      <c r="N128" s="115" t="n">
        <v>0.10739087457894</v>
      </c>
      <c r="O128" s="115" t="n">
        <v>-0.0882403266261691</v>
      </c>
      <c r="P128" s="114" t="n">
        <v>-0.0886550978166913</v>
      </c>
      <c r="Q128" s="114" t="n">
        <v>0.00193340219291655</v>
      </c>
    </row>
    <row r="129" customFormat="false" ht="15" hidden="false" customHeight="false" outlineLevel="0" collapsed="false">
      <c r="A129" s="113" t="s">
        <v>675</v>
      </c>
      <c r="B129" s="114" t="n">
        <v>0.010642289303471</v>
      </c>
      <c r="C129" s="114" t="n">
        <v>0.0157342325698887</v>
      </c>
      <c r="D129" s="114"/>
      <c r="E129" s="114" t="n">
        <v>-0.00449562186287245</v>
      </c>
      <c r="F129" s="114" t="n">
        <v>0.0528365278340979</v>
      </c>
      <c r="G129" s="114" t="n">
        <v>0.0375945898107905</v>
      </c>
      <c r="H129" s="114" t="n">
        <v>0.0306491081309476</v>
      </c>
      <c r="I129" s="115" t="n">
        <v>-0.704300851072234</v>
      </c>
      <c r="J129" s="115" t="n">
        <v>0.529332613525465</v>
      </c>
      <c r="K129" s="114" t="n">
        <v>-0.0392786782302265</v>
      </c>
      <c r="L129" s="114" t="n">
        <v>-0.0507022430591735</v>
      </c>
      <c r="M129" s="114" t="n">
        <v>-0.0117327258457121</v>
      </c>
      <c r="N129" s="115" t="n">
        <v>-0.292889937744739</v>
      </c>
      <c r="O129" s="115" t="n">
        <v>0.288992915435053</v>
      </c>
      <c r="P129" s="114" t="n">
        <v>-0.019444998121102</v>
      </c>
      <c r="Q129" s="114" t="n">
        <v>0.0437239671880723</v>
      </c>
    </row>
    <row r="130" customFormat="false" ht="15" hidden="false" customHeight="false" outlineLevel="0" collapsed="false">
      <c r="A130" s="113" t="s">
        <v>676</v>
      </c>
      <c r="B130" s="114" t="n">
        <v>1.00149202791849</v>
      </c>
      <c r="C130" s="114" t="n">
        <v>1.00455535453538</v>
      </c>
      <c r="D130" s="114" t="n">
        <v>1.00190096667085</v>
      </c>
      <c r="E130" s="114" t="n">
        <v>1.00763354544583</v>
      </c>
      <c r="F130" s="114" t="n">
        <v>1.02500017892991</v>
      </c>
      <c r="G130" s="114" t="n">
        <v>1.01163250010635</v>
      </c>
      <c r="H130" s="114" t="n">
        <v>1.01157566098323</v>
      </c>
      <c r="I130" s="115" t="n">
        <v>53.8741036703646</v>
      </c>
      <c r="J130" s="115" t="n">
        <v>1.39713627497495</v>
      </c>
      <c r="K130" s="114" t="n">
        <v>1.00162655526943</v>
      </c>
      <c r="L130" s="114" t="n">
        <v>1.0042894410203</v>
      </c>
      <c r="M130" s="114" t="n">
        <v>1.00253554963605</v>
      </c>
      <c r="N130" s="115" t="n">
        <v>1.23206137256662</v>
      </c>
      <c r="O130" s="115" t="n">
        <v>1.10968373703972</v>
      </c>
      <c r="P130" s="114" t="n">
        <v>1.12799957210627</v>
      </c>
      <c r="Q130" s="114" t="n">
        <v>1.22281807878501</v>
      </c>
    </row>
    <row r="131" customFormat="false" ht="15" hidden="false" customHeight="false" outlineLevel="0" collapsed="false">
      <c r="A131" s="113" t="s">
        <v>677</v>
      </c>
      <c r="B131" s="114"/>
      <c r="C131" s="114" t="n">
        <v>10.2</v>
      </c>
      <c r="D131" s="114" t="n">
        <v>7.72</v>
      </c>
      <c r="E131" s="114" t="n">
        <v>3.01</v>
      </c>
      <c r="F131" s="114" t="n">
        <v>0.092</v>
      </c>
      <c r="G131" s="114" t="n">
        <v>2.74</v>
      </c>
      <c r="H131" s="114" t="n">
        <v>3.49</v>
      </c>
      <c r="I131" s="115" t="n">
        <v>0.67</v>
      </c>
      <c r="J131" s="115" t="n">
        <v>0.626</v>
      </c>
      <c r="K131" s="114" t="n">
        <v>0.163</v>
      </c>
      <c r="L131" s="114" t="n">
        <v>0.183</v>
      </c>
      <c r="M131" s="114" t="n">
        <v>0.16</v>
      </c>
      <c r="N131" s="115" t="n">
        <v>0.069</v>
      </c>
      <c r="O131" s="115" t="n">
        <v>0.0223</v>
      </c>
      <c r="P131" s="114" t="n">
        <v>10.95</v>
      </c>
      <c r="Q131" s="114" t="n">
        <v>0.8</v>
      </c>
    </row>
    <row r="132" customFormat="false" ht="15" hidden="false" customHeight="false" outlineLevel="0" collapsed="false">
      <c r="A132" s="117"/>
      <c r="B132" s="114"/>
      <c r="C132" s="114"/>
      <c r="D132" s="114"/>
      <c r="E132" s="114"/>
      <c r="F132" s="114"/>
      <c r="G132" s="114"/>
      <c r="H132" s="114"/>
      <c r="I132" s="115"/>
      <c r="J132" s="115"/>
      <c r="K132" s="114"/>
      <c r="L132" s="114"/>
      <c r="M132" s="114"/>
      <c r="N132" s="115"/>
      <c r="O132" s="115"/>
      <c r="P132" s="114"/>
      <c r="Q132" s="114"/>
    </row>
    <row r="133" customFormat="false" ht="15" hidden="false" customHeight="false" outlineLevel="0" collapsed="false">
      <c r="A133" s="109" t="s">
        <v>61</v>
      </c>
      <c r="B133" s="110" t="s">
        <v>373</v>
      </c>
      <c r="C133" s="110" t="s">
        <v>453</v>
      </c>
      <c r="D133" s="110" t="s">
        <v>666</v>
      </c>
      <c r="E133" s="110" t="s">
        <v>506</v>
      </c>
      <c r="F133" s="110" t="s">
        <v>494</v>
      </c>
      <c r="G133" s="110" t="s">
        <v>521</v>
      </c>
      <c r="H133" s="110" t="s">
        <v>537</v>
      </c>
      <c r="I133" s="111" t="s">
        <v>514</v>
      </c>
      <c r="J133" s="111" t="s">
        <v>498</v>
      </c>
      <c r="K133" s="110" t="s">
        <v>508</v>
      </c>
      <c r="L133" s="110" t="s">
        <v>523</v>
      </c>
      <c r="M133" s="110" t="s">
        <v>539</v>
      </c>
      <c r="N133" s="111" t="s">
        <v>518</v>
      </c>
      <c r="O133" s="111" t="s">
        <v>502</v>
      </c>
      <c r="P133" s="110" t="s">
        <v>488</v>
      </c>
      <c r="Q133" s="110" t="s">
        <v>510</v>
      </c>
    </row>
    <row r="134" customFormat="false" ht="15" hidden="false" customHeight="false" outlineLevel="0" collapsed="false">
      <c r="A134" s="113" t="s">
        <v>669</v>
      </c>
      <c r="B134" s="114" t="n">
        <v>1.19669167678915</v>
      </c>
      <c r="C134" s="114" t="n">
        <v>1.11407656423034</v>
      </c>
      <c r="D134" s="114" t="n">
        <v>0.936203270776455</v>
      </c>
      <c r="E134" s="114" t="n">
        <v>-0.780438100110874</v>
      </c>
      <c r="F134" s="114" t="n">
        <v>-1.65984502070091</v>
      </c>
      <c r="G134" s="114" t="n">
        <v>-0.167761579054578</v>
      </c>
      <c r="H134" s="114" t="n">
        <v>-0.81772356796003</v>
      </c>
      <c r="I134" s="115" t="n">
        <v>13.9614304300828</v>
      </c>
      <c r="J134" s="115" t="n">
        <v>-1.64475715461244</v>
      </c>
      <c r="K134" s="114" t="n">
        <v>-1.50209949616362</v>
      </c>
      <c r="L134" s="114" t="n">
        <v>-0.521749797514357</v>
      </c>
      <c r="M134" s="114" t="n">
        <v>-1.43760799859687</v>
      </c>
      <c r="N134" s="115" t="n">
        <v>1.76844948029674</v>
      </c>
      <c r="O134" s="115" t="n">
        <v>-1.70085407028061</v>
      </c>
      <c r="P134" s="114" t="n">
        <v>-1.0979349790614</v>
      </c>
      <c r="Q134" s="114" t="n">
        <v>-3.80389383377405</v>
      </c>
    </row>
    <row r="135" customFormat="false" ht="15" hidden="false" customHeight="false" outlineLevel="0" collapsed="false">
      <c r="A135" s="113" t="s">
        <v>670</v>
      </c>
      <c r="B135" s="114" t="n">
        <v>0.106552756973377</v>
      </c>
      <c r="C135" s="114" t="n">
        <v>0.117983487011075</v>
      </c>
      <c r="D135" s="114" t="n">
        <v>0.109251636723348</v>
      </c>
      <c r="E135" s="114" t="n">
        <v>-0.708183272016976</v>
      </c>
      <c r="F135" s="114" t="n">
        <v>-0.017998293249656</v>
      </c>
      <c r="G135" s="114"/>
      <c r="H135" s="114" t="n">
        <v>-0.86202831134702</v>
      </c>
      <c r="I135" s="115" t="n">
        <v>20.0689034440475</v>
      </c>
      <c r="J135" s="115" t="n">
        <v>-0.672732245021576</v>
      </c>
      <c r="K135" s="114" t="n">
        <v>0.290524612903132</v>
      </c>
      <c r="L135" s="114" t="n">
        <v>0.973257710600119</v>
      </c>
      <c r="M135" s="114" t="n">
        <v>0.280765957177151</v>
      </c>
      <c r="N135" s="115" t="n">
        <v>3.61903264762211</v>
      </c>
      <c r="O135" s="115" t="n">
        <v>0.855620635738311</v>
      </c>
      <c r="P135" s="114" t="n">
        <v>-1.72490779038288</v>
      </c>
      <c r="Q135" s="114" t="n">
        <v>-3.56896109944239</v>
      </c>
    </row>
    <row r="136" customFormat="false" ht="15" hidden="false" customHeight="false" outlineLevel="0" collapsed="false">
      <c r="A136" s="113" t="s">
        <v>671</v>
      </c>
      <c r="B136" s="114" t="n">
        <v>0.00472988371329687</v>
      </c>
      <c r="C136" s="114" t="n">
        <v>0.0285884600453295</v>
      </c>
      <c r="D136" s="114" t="n">
        <v>0.0322667111881356</v>
      </c>
      <c r="E136" s="114" t="n">
        <v>-0.310894172515702</v>
      </c>
      <c r="F136" s="114" t="n">
        <v>0.00646628732329782</v>
      </c>
      <c r="G136" s="114" t="n">
        <v>-0.0776878520443064</v>
      </c>
      <c r="H136" s="114" t="n">
        <v>-0.343967994872643</v>
      </c>
      <c r="I136" s="115" t="n">
        <v>5.64479074026242</v>
      </c>
      <c r="J136" s="115" t="n">
        <v>-0.297377933847726</v>
      </c>
      <c r="K136" s="114" t="n">
        <v>0.0603395957442185</v>
      </c>
      <c r="L136" s="114" t="n">
        <v>0.188493846025073</v>
      </c>
      <c r="M136" s="114" t="n">
        <v>0.0522007457689898</v>
      </c>
      <c r="N136" s="115" t="n">
        <v>0.701998367642603</v>
      </c>
      <c r="O136" s="115" t="n">
        <v>0.108735709583652</v>
      </c>
      <c r="P136" s="114" t="n">
        <v>-0.495357933471254</v>
      </c>
      <c r="Q136" s="114" t="n">
        <v>-0.975114560666042</v>
      </c>
    </row>
    <row r="137" customFormat="false" ht="15" hidden="false" customHeight="false" outlineLevel="0" collapsed="false">
      <c r="A137" s="113" t="s">
        <v>672</v>
      </c>
      <c r="B137" s="114" t="n">
        <v>-0.0842147517046148</v>
      </c>
      <c r="C137" s="114" t="n">
        <v>0.0443957011877764</v>
      </c>
      <c r="D137" s="114" t="n">
        <v>0.0209758265050976</v>
      </c>
      <c r="E137" s="114" t="n">
        <v>-0.133010714165608</v>
      </c>
      <c r="F137" s="114" t="n">
        <v>0.0612378408756926</v>
      </c>
      <c r="G137" s="114" t="n">
        <v>-0.113019445818431</v>
      </c>
      <c r="H137" s="114" t="n">
        <v>-0.179452629332327</v>
      </c>
      <c r="I137" s="115" t="n">
        <v>0.937646962110663</v>
      </c>
      <c r="J137" s="115" t="n">
        <v>-0.622963891799132</v>
      </c>
      <c r="K137" s="114" t="n">
        <v>-0.0487188311183498</v>
      </c>
      <c r="L137" s="114" t="n">
        <v>-0.203683335590187</v>
      </c>
      <c r="M137" s="114" t="n">
        <v>-0.0855440074785737</v>
      </c>
      <c r="N137" s="115" t="n">
        <v>-0.713588383183088</v>
      </c>
      <c r="O137" s="115" t="n">
        <v>-0.482616243868316</v>
      </c>
      <c r="P137" s="114" t="n">
        <v>-0.322996386352264</v>
      </c>
      <c r="Q137" s="114" t="n">
        <v>-0.404573787756304</v>
      </c>
    </row>
    <row r="138" customFormat="false" ht="15" hidden="false" customHeight="false" outlineLevel="0" collapsed="false">
      <c r="A138" s="113" t="s">
        <v>673</v>
      </c>
      <c r="B138" s="114" t="n">
        <v>-0.221158827916437</v>
      </c>
      <c r="C138" s="114" t="n">
        <v>0.0437747283225849</v>
      </c>
      <c r="D138" s="114" t="n">
        <v>0.00619843404240723</v>
      </c>
      <c r="E138" s="114" t="n">
        <v>0.0169983038951872</v>
      </c>
      <c r="F138" s="114" t="n">
        <v>0.330545673331035</v>
      </c>
      <c r="G138" s="114"/>
      <c r="H138" s="114"/>
      <c r="I138" s="115" t="n">
        <v>-0.44836786912075</v>
      </c>
      <c r="J138" s="115" t="n">
        <v>-0.496710697207427</v>
      </c>
      <c r="K138" s="114" t="n">
        <v>-0.012906879413367</v>
      </c>
      <c r="L138" s="114" t="n">
        <v>-0.122171714218409</v>
      </c>
      <c r="M138" s="114" t="n">
        <v>-0.0442942156292075</v>
      </c>
      <c r="N138" s="115" t="n">
        <v>-0.641608039882888</v>
      </c>
      <c r="O138" s="115" t="n">
        <v>-0.366038533995865</v>
      </c>
      <c r="P138" s="114" t="n">
        <v>0.0773692807869541</v>
      </c>
      <c r="Q138" s="114"/>
    </row>
    <row r="139" customFormat="false" ht="15" hidden="false" customHeight="false" outlineLevel="0" collapsed="false">
      <c r="A139" s="113" t="s">
        <v>674</v>
      </c>
      <c r="B139" s="114" t="n">
        <v>0.0216589668580374</v>
      </c>
      <c r="C139" s="114" t="n">
        <v>-0.0110507612663814</v>
      </c>
      <c r="D139" s="114" t="n">
        <v>0.00762748354103686</v>
      </c>
      <c r="E139" s="114" t="n">
        <v>0.0743254423835485</v>
      </c>
      <c r="F139" s="114" t="n">
        <v>0.15046241537621</v>
      </c>
      <c r="G139" s="114" t="n">
        <v>0.043264792669776</v>
      </c>
      <c r="H139" s="114" t="n">
        <v>0.0517759890521804</v>
      </c>
      <c r="I139" s="115" t="n">
        <v>0.349208096806824</v>
      </c>
      <c r="J139" s="115" t="n">
        <v>-0.302088342814825</v>
      </c>
      <c r="K139" s="114" t="n">
        <v>-0.00835384079020373</v>
      </c>
      <c r="L139" s="114" t="n">
        <v>-0.0159153760586402</v>
      </c>
      <c r="M139" s="114" t="n">
        <v>-0.00786887876395451</v>
      </c>
      <c r="N139" s="115" t="n">
        <v>-0.165746692613039</v>
      </c>
      <c r="O139" s="115" t="n">
        <v>-0.0119078775202907</v>
      </c>
      <c r="P139" s="114" t="n">
        <v>-0.124545435880408</v>
      </c>
      <c r="Q139" s="114" t="n">
        <v>-0.17147409339681</v>
      </c>
    </row>
    <row r="140" customFormat="false" ht="15" hidden="false" customHeight="false" outlineLevel="0" collapsed="false">
      <c r="A140" s="113" t="s">
        <v>675</v>
      </c>
      <c r="B140" s="114" t="n">
        <v>-0.00480811733734903</v>
      </c>
      <c r="C140" s="114" t="n">
        <v>-0.000990948721882055</v>
      </c>
      <c r="D140" s="114" t="n">
        <v>0.00437533621647173</v>
      </c>
      <c r="E140" s="114" t="n">
        <v>0.0186474651635846</v>
      </c>
      <c r="F140" s="114" t="n">
        <v>0.360911644809622</v>
      </c>
      <c r="G140" s="114" t="n">
        <v>0.0454338547962702</v>
      </c>
      <c r="H140" s="114"/>
      <c r="I140" s="115" t="n">
        <v>0.677748833094711</v>
      </c>
      <c r="J140" s="115" t="n">
        <v>-0.0581734269558674</v>
      </c>
      <c r="K140" s="114" t="n">
        <v>0.064301955507125</v>
      </c>
      <c r="L140" s="114" t="n">
        <v>0.0642368530302072</v>
      </c>
      <c r="M140" s="114" t="n">
        <v>0.0643125809672859</v>
      </c>
      <c r="N140" s="115" t="n">
        <v>-0.0366416183104631</v>
      </c>
      <c r="O140" s="115" t="n">
        <v>-0.0248235094172183</v>
      </c>
      <c r="P140" s="114"/>
      <c r="Q140" s="114"/>
    </row>
    <row r="141" customFormat="false" ht="15" hidden="false" customHeight="false" outlineLevel="0" collapsed="false">
      <c r="A141" s="113" t="s">
        <v>676</v>
      </c>
      <c r="B141" s="114" t="n">
        <v>1.0030867415136</v>
      </c>
      <c r="C141" s="114" t="n">
        <v>1.00043627668321</v>
      </c>
      <c r="D141" s="114" t="n">
        <v>1.00083633010142</v>
      </c>
      <c r="E141" s="114" t="n">
        <v>1.02814457339568</v>
      </c>
      <c r="F141" s="114" t="n">
        <v>1.0500364911339</v>
      </c>
      <c r="G141" s="114" t="n">
        <v>1.01941428899149</v>
      </c>
      <c r="H141" s="114" t="n">
        <v>1.02789921553829</v>
      </c>
      <c r="I141" s="115" t="n">
        <v>5.54513030911254</v>
      </c>
      <c r="J141" s="115" t="n">
        <v>1.0458527983195</v>
      </c>
      <c r="K141" s="114" t="n">
        <v>1.00225241926623</v>
      </c>
      <c r="L141" s="114" t="n">
        <v>1.01123205586578</v>
      </c>
      <c r="M141" s="114" t="n">
        <v>1.01197422778247</v>
      </c>
      <c r="N141" s="115" t="n">
        <v>1.08256925031398</v>
      </c>
      <c r="O141" s="115" t="n">
        <v>1.84162707557606</v>
      </c>
      <c r="P141" s="114" t="n">
        <v>1.0280247970354</v>
      </c>
      <c r="Q141" s="114" t="n">
        <v>1.07741435604585</v>
      </c>
    </row>
    <row r="142" customFormat="false" ht="15" hidden="false" customHeight="false" outlineLevel="0" collapsed="false">
      <c r="A142" s="113" t="s">
        <v>677</v>
      </c>
      <c r="B142" s="114"/>
      <c r="C142" s="114" t="n">
        <v>11.73</v>
      </c>
      <c r="D142" s="114" t="n">
        <v>7.58</v>
      </c>
      <c r="E142" s="114" t="n">
        <v>0.452</v>
      </c>
      <c r="F142" s="114" t="n">
        <v>0.127</v>
      </c>
      <c r="G142" s="114" t="n">
        <v>0.602</v>
      </c>
      <c r="H142" s="114" t="n">
        <v>0.569</v>
      </c>
      <c r="I142" s="115" t="n">
        <v>0.105</v>
      </c>
      <c r="J142" s="115" t="n">
        <v>0.137</v>
      </c>
      <c r="K142" s="114" t="n">
        <v>0.022</v>
      </c>
      <c r="L142" s="114" t="n">
        <v>0.0532</v>
      </c>
      <c r="M142" s="114" t="n">
        <v>0.025</v>
      </c>
      <c r="N142" s="115" t="n">
        <v>0.0282</v>
      </c>
      <c r="O142" s="115" t="n">
        <v>0.0065</v>
      </c>
      <c r="P142" s="114" t="n">
        <v>7.4</v>
      </c>
      <c r="Q142" s="114" t="n">
        <v>0.5</v>
      </c>
    </row>
    <row r="143" customFormat="false" ht="15" hidden="false" customHeight="false" outlineLevel="0" collapsed="false">
      <c r="A143" s="117"/>
      <c r="B143" s="114"/>
      <c r="C143" s="114"/>
      <c r="D143" s="114"/>
      <c r="E143" s="114"/>
      <c r="F143" s="114"/>
      <c r="G143" s="114"/>
      <c r="H143" s="114"/>
      <c r="I143" s="115"/>
      <c r="J143" s="115"/>
      <c r="K143" s="114"/>
      <c r="L143" s="114"/>
      <c r="M143" s="114"/>
      <c r="N143" s="115"/>
      <c r="O143" s="115"/>
      <c r="P143" s="114"/>
      <c r="Q143" s="114"/>
    </row>
    <row r="144" customFormat="false" ht="15" hidden="false" customHeight="false" outlineLevel="0" collapsed="false">
      <c r="A144" s="109" t="s">
        <v>91</v>
      </c>
      <c r="B144" s="110" t="s">
        <v>373</v>
      </c>
      <c r="C144" s="110" t="s">
        <v>453</v>
      </c>
      <c r="D144" s="110" t="s">
        <v>666</v>
      </c>
      <c r="E144" s="110" t="s">
        <v>506</v>
      </c>
      <c r="F144" s="110" t="s">
        <v>494</v>
      </c>
      <c r="G144" s="110" t="s">
        <v>521</v>
      </c>
      <c r="H144" s="110" t="s">
        <v>537</v>
      </c>
      <c r="I144" s="111" t="s">
        <v>514</v>
      </c>
      <c r="J144" s="111" t="s">
        <v>498</v>
      </c>
      <c r="K144" s="110" t="s">
        <v>508</v>
      </c>
      <c r="L144" s="110" t="s">
        <v>523</v>
      </c>
      <c r="M144" s="110" t="s">
        <v>539</v>
      </c>
      <c r="N144" s="111" t="s">
        <v>518</v>
      </c>
      <c r="O144" s="111" t="s">
        <v>502</v>
      </c>
      <c r="P144" s="110" t="s">
        <v>488</v>
      </c>
      <c r="Q144" s="110" t="s">
        <v>510</v>
      </c>
    </row>
    <row r="145" customFormat="false" ht="15" hidden="false" customHeight="false" outlineLevel="0" collapsed="false">
      <c r="A145" s="113" t="s">
        <v>669</v>
      </c>
      <c r="B145" s="114" t="n">
        <v>0.19747701622397</v>
      </c>
      <c r="C145" s="114" t="n">
        <v>1.22325718540024</v>
      </c>
      <c r="D145" s="114" t="n">
        <v>0.979018659360952</v>
      </c>
      <c r="E145" s="114" t="n">
        <v>-0.603618776741159</v>
      </c>
      <c r="F145" s="114" t="n">
        <v>3.49111653335601</v>
      </c>
      <c r="G145" s="114" t="n">
        <v>0.649228696474861</v>
      </c>
      <c r="H145" s="114" t="n">
        <v>0.879059149651178</v>
      </c>
      <c r="I145" s="115" t="n">
        <v>-3.68686998355205</v>
      </c>
      <c r="J145" s="115" t="n">
        <v>3.34766645791123</v>
      </c>
      <c r="K145" s="114" t="n">
        <v>-0.690830878036636</v>
      </c>
      <c r="L145" s="114" t="n">
        <v>0.450687577046867</v>
      </c>
      <c r="M145" s="114" t="n">
        <v>0.316827284626121</v>
      </c>
      <c r="N145" s="115" t="n">
        <v>-1.08905932911276</v>
      </c>
      <c r="O145" s="115" t="n">
        <v>-0.919281736111901</v>
      </c>
      <c r="P145" s="114" t="n">
        <v>-2.73218606564247</v>
      </c>
      <c r="Q145" s="114" t="n">
        <v>-4.99801812070412</v>
      </c>
    </row>
    <row r="146" customFormat="false" ht="15" hidden="false" customHeight="false" outlineLevel="0" collapsed="false">
      <c r="A146" s="113" t="s">
        <v>670</v>
      </c>
      <c r="B146" s="114" t="n">
        <v>-1.27934349635101</v>
      </c>
      <c r="C146" s="114" t="n">
        <v>0.284061305498197</v>
      </c>
      <c r="D146" s="114" t="n">
        <v>0.252985691753652</v>
      </c>
      <c r="E146" s="114" t="n">
        <v>-0.572406394217724</v>
      </c>
      <c r="F146" s="114" t="n">
        <v>8.68261395767237</v>
      </c>
      <c r="G146" s="114" t="n">
        <v>0.873881013732359</v>
      </c>
      <c r="H146" s="114" t="n">
        <v>1.29224350381833</v>
      </c>
      <c r="I146" s="115" t="n">
        <v>-3.94075455049203</v>
      </c>
      <c r="J146" s="115" t="n">
        <v>4.70006330074173</v>
      </c>
      <c r="K146" s="114" t="n">
        <v>1.83547394539655</v>
      </c>
      <c r="L146" s="114" t="n">
        <v>2.71811190470103</v>
      </c>
      <c r="M146" s="114" t="n">
        <v>3.23702947216238</v>
      </c>
      <c r="N146" s="115"/>
      <c r="O146" s="115" t="n">
        <v>2.15195068172783</v>
      </c>
      <c r="P146" s="114" t="n">
        <v>-5.8187170690778</v>
      </c>
      <c r="Q146" s="114" t="n">
        <v>-7.3248139286141</v>
      </c>
    </row>
    <row r="147" customFormat="false" ht="15" hidden="false" customHeight="false" outlineLevel="0" collapsed="false">
      <c r="A147" s="113" t="s">
        <v>671</v>
      </c>
      <c r="B147" s="114" t="n">
        <v>-0.448235137262182</v>
      </c>
      <c r="C147" s="114" t="n">
        <v>0.0956411787960643</v>
      </c>
      <c r="D147" s="114" t="n">
        <v>0.100907565774996</v>
      </c>
      <c r="E147" s="114" t="n">
        <v>-0.214973341595452</v>
      </c>
      <c r="F147" s="114" t="n">
        <v>2.99873195216898</v>
      </c>
      <c r="G147" s="114" t="n">
        <v>0.207442440046337</v>
      </c>
      <c r="H147" s="114" t="n">
        <v>0.355383370925743</v>
      </c>
      <c r="I147" s="115" t="n">
        <v>-1.47367149841866</v>
      </c>
      <c r="J147" s="115" t="n">
        <v>1.07935138656615</v>
      </c>
      <c r="K147" s="114" t="n">
        <v>0.681849611587958</v>
      </c>
      <c r="L147" s="114" t="n">
        <v>0.840471088046751</v>
      </c>
      <c r="M147" s="114" t="n">
        <v>1.1251565597639</v>
      </c>
      <c r="N147" s="115" t="n">
        <v>-0.393770342007122</v>
      </c>
      <c r="O147" s="115" t="n">
        <v>0.581230877171113</v>
      </c>
      <c r="P147" s="114" t="n">
        <v>-2.14866426887151</v>
      </c>
      <c r="Q147" s="114" t="n">
        <v>-2.58903999772195</v>
      </c>
    </row>
    <row r="148" customFormat="false" ht="15" hidden="false" customHeight="false" outlineLevel="0" collapsed="false">
      <c r="A148" s="113" t="s">
        <v>672</v>
      </c>
      <c r="B148" s="114" t="n">
        <v>-0.135277638488719</v>
      </c>
      <c r="C148" s="114" t="n">
        <v>0.032332953075557</v>
      </c>
      <c r="D148" s="114" t="n">
        <v>0.0368048156332119</v>
      </c>
      <c r="E148" s="114" t="n">
        <v>-0.0157902923426428</v>
      </c>
      <c r="F148" s="114" t="n">
        <v>0.444945914238439</v>
      </c>
      <c r="G148" s="114" t="n">
        <v>0.0179754209323254</v>
      </c>
      <c r="H148" s="114" t="n">
        <v>0.0433360667010925</v>
      </c>
      <c r="I148" s="115" t="n">
        <v>-0.247815980716805</v>
      </c>
      <c r="J148" s="115"/>
      <c r="K148" s="114" t="n">
        <v>0.0365765212740611</v>
      </c>
      <c r="L148" s="114"/>
      <c r="M148" s="114" t="n">
        <v>0.15338594349696</v>
      </c>
      <c r="N148" s="115" t="n">
        <v>-0.504722773032583</v>
      </c>
      <c r="O148" s="115" t="n">
        <v>0.12361156175766</v>
      </c>
      <c r="P148" s="114" t="n">
        <v>-0.489020781076105</v>
      </c>
      <c r="Q148" s="114" t="n">
        <v>-0.58154935696466</v>
      </c>
    </row>
    <row r="149" customFormat="false" ht="15" hidden="false" customHeight="false" outlineLevel="0" collapsed="false">
      <c r="A149" s="113" t="s">
        <v>673</v>
      </c>
      <c r="B149" s="114" t="n">
        <v>-0.180315780767497</v>
      </c>
      <c r="C149" s="114" t="n">
        <v>0.0445112949871078</v>
      </c>
      <c r="D149" s="114"/>
      <c r="E149" s="114" t="n">
        <v>0.0350655457374944</v>
      </c>
      <c r="F149" s="114" t="n">
        <v>0.114806322267231</v>
      </c>
      <c r="G149" s="114" t="n">
        <v>0.00510594452517089</v>
      </c>
      <c r="H149" s="114" t="n">
        <v>0.0282048978909522</v>
      </c>
      <c r="I149" s="115" t="n">
        <v>-0.233552117515292</v>
      </c>
      <c r="J149" s="115" t="n">
        <v>-0.405922356294516</v>
      </c>
      <c r="K149" s="114"/>
      <c r="L149" s="114"/>
      <c r="M149" s="114" t="n">
        <v>-0.0172928758274588</v>
      </c>
      <c r="N149" s="115" t="n">
        <v>-0.181824590326472</v>
      </c>
      <c r="O149" s="115" t="n">
        <v>-0.153919227866172</v>
      </c>
      <c r="P149" s="114"/>
      <c r="Q149" s="114" t="n">
        <v>-0.0588085352223716</v>
      </c>
    </row>
    <row r="150" customFormat="false" ht="15" hidden="false" customHeight="false" outlineLevel="0" collapsed="false">
      <c r="A150" s="113" t="s">
        <v>674</v>
      </c>
      <c r="B150" s="114" t="n">
        <v>0.0110474688249219</v>
      </c>
      <c r="C150" s="114"/>
      <c r="D150" s="114" t="n">
        <v>0.00575515077283223</v>
      </c>
      <c r="E150" s="114" t="n">
        <v>0.0310845977498378</v>
      </c>
      <c r="F150" s="114" t="n">
        <v>0.252419692464622</v>
      </c>
      <c r="G150" s="114" t="n">
        <v>0.0584969640861492</v>
      </c>
      <c r="H150" s="114" t="n">
        <v>0.0581983464685596</v>
      </c>
      <c r="I150" s="115" t="n">
        <v>0.0243471832276757</v>
      </c>
      <c r="J150" s="115" t="n">
        <v>0.247212222566362</v>
      </c>
      <c r="K150" s="114" t="n">
        <v>0.0432300592710458</v>
      </c>
      <c r="L150" s="114" t="n">
        <v>0.0339561701183197</v>
      </c>
      <c r="M150" s="114" t="n">
        <v>0.0354985543343585</v>
      </c>
      <c r="N150" s="115" t="n">
        <v>0.100373597984801</v>
      </c>
      <c r="O150" s="115" t="n">
        <v>-0.170444845848657</v>
      </c>
      <c r="P150" s="114" t="n">
        <v>-0.133712397708432</v>
      </c>
      <c r="Q150" s="114" t="n">
        <v>-0.17802164231961</v>
      </c>
    </row>
    <row r="151" customFormat="false" ht="15" hidden="false" customHeight="false" outlineLevel="0" collapsed="false">
      <c r="A151" s="113" t="s">
        <v>675</v>
      </c>
      <c r="B151" s="114" t="n">
        <v>0.000900295852330832</v>
      </c>
      <c r="C151" s="114" t="n">
        <v>-0.00252046882865426</v>
      </c>
      <c r="D151" s="114" t="n">
        <v>-0.00735453171108792</v>
      </c>
      <c r="E151" s="114" t="n">
        <v>0.0243634841590892</v>
      </c>
      <c r="F151" s="114" t="n">
        <v>-0.132675956166077</v>
      </c>
      <c r="G151" s="114" t="n">
        <v>-0.0193302496745975</v>
      </c>
      <c r="H151" s="114" t="n">
        <v>0.0114603631019842</v>
      </c>
      <c r="I151" s="115" t="n">
        <v>-0.363844468208306</v>
      </c>
      <c r="J151" s="115"/>
      <c r="K151" s="114" t="n">
        <v>-0.0318059110953711</v>
      </c>
      <c r="L151" s="114" t="n">
        <v>-0.0399981848081284</v>
      </c>
      <c r="M151" s="114" t="n">
        <v>-0.0294211242635112</v>
      </c>
      <c r="N151" s="115"/>
      <c r="O151" s="115" t="n">
        <v>0.108413843140383</v>
      </c>
      <c r="P151" s="114"/>
      <c r="Q151" s="114" t="n">
        <v>0.0198280467798258</v>
      </c>
    </row>
    <row r="152" customFormat="false" ht="15" hidden="false" customHeight="false" outlineLevel="0" collapsed="false">
      <c r="A152" s="113" t="s">
        <v>676</v>
      </c>
      <c r="B152" s="114" t="n">
        <v>1.00396801013566</v>
      </c>
      <c r="C152" s="114" t="n">
        <v>1.00075110000489</v>
      </c>
      <c r="D152" s="114" t="n">
        <v>1.00035233505023</v>
      </c>
      <c r="E152" s="114" t="n">
        <v>1.00066507332233</v>
      </c>
      <c r="F152" s="114" t="n">
        <v>1.27123236386637</v>
      </c>
      <c r="G152" s="114" t="n">
        <v>1.00424645156554</v>
      </c>
      <c r="H152" s="114" t="n">
        <v>1.00196953328645</v>
      </c>
      <c r="I152" s="115" t="n">
        <v>1.25511265364683</v>
      </c>
      <c r="J152" s="115" t="n">
        <v>1.24263601488788</v>
      </c>
      <c r="K152" s="114" t="n">
        <v>1.01639587206405</v>
      </c>
      <c r="L152" s="114" t="n">
        <v>1.03503037328697</v>
      </c>
      <c r="M152" s="114" t="n">
        <v>1.03281513082713</v>
      </c>
      <c r="N152" s="115" t="n">
        <v>1.19673285481314</v>
      </c>
      <c r="O152" s="115" t="n">
        <v>1.18104150039421</v>
      </c>
      <c r="P152" s="114" t="n">
        <v>1.06551525006636</v>
      </c>
      <c r="Q152" s="114" t="n">
        <v>1.18350060832153</v>
      </c>
    </row>
    <row r="153" customFormat="false" ht="15" hidden="false" customHeight="false" outlineLevel="0" collapsed="false">
      <c r="A153" s="113" t="s">
        <v>677</v>
      </c>
      <c r="B153" s="114"/>
      <c r="C153" s="114" t="n">
        <v>12.36</v>
      </c>
      <c r="D153" s="114" t="n">
        <v>8.13</v>
      </c>
      <c r="E153" s="114" t="n">
        <v>0.651</v>
      </c>
      <c r="F153" s="114" t="n">
        <v>0.159</v>
      </c>
      <c r="G153" s="114" t="n">
        <v>1.07</v>
      </c>
      <c r="H153" s="114" t="n">
        <v>1.15</v>
      </c>
      <c r="I153" s="115" t="n">
        <v>0.106</v>
      </c>
      <c r="J153" s="115" t="n">
        <v>0.555</v>
      </c>
      <c r="K153" s="114" t="n">
        <v>0.0581</v>
      </c>
      <c r="L153" s="114" t="n">
        <v>0.0696</v>
      </c>
      <c r="M153" s="114" t="n">
        <v>0.0554</v>
      </c>
      <c r="N153" s="115" t="n">
        <v>0.0345</v>
      </c>
      <c r="O153" s="115" t="n">
        <v>0.0129</v>
      </c>
      <c r="P153" s="114" t="n">
        <v>6.1</v>
      </c>
      <c r="Q153" s="114" t="n">
        <v>0.8</v>
      </c>
    </row>
    <row r="154" customFormat="false" ht="15" hidden="false" customHeight="false" outlineLevel="0" collapsed="false">
      <c r="A154" s="117"/>
      <c r="B154" s="114"/>
      <c r="C154" s="114"/>
      <c r="D154" s="114"/>
      <c r="E154" s="114"/>
      <c r="F154" s="114"/>
      <c r="G154" s="114"/>
      <c r="H154" s="114"/>
      <c r="I154" s="115"/>
      <c r="J154" s="115"/>
      <c r="K154" s="114"/>
      <c r="L154" s="114"/>
      <c r="M154" s="114"/>
      <c r="N154" s="115"/>
      <c r="O154" s="115"/>
      <c r="P154" s="114"/>
      <c r="Q154" s="114"/>
    </row>
    <row r="155" customFormat="false" ht="15" hidden="false" customHeight="false" outlineLevel="0" collapsed="false">
      <c r="A155" s="109" t="s">
        <v>134</v>
      </c>
      <c r="B155" s="110" t="s">
        <v>373</v>
      </c>
      <c r="C155" s="110" t="s">
        <v>453</v>
      </c>
      <c r="D155" s="110" t="s">
        <v>666</v>
      </c>
      <c r="E155" s="110" t="s">
        <v>506</v>
      </c>
      <c r="F155" s="110" t="s">
        <v>494</v>
      </c>
      <c r="G155" s="110" t="s">
        <v>521</v>
      </c>
      <c r="H155" s="110" t="s">
        <v>537</v>
      </c>
      <c r="I155" s="111" t="s">
        <v>514</v>
      </c>
      <c r="J155" s="111" t="s">
        <v>498</v>
      </c>
      <c r="K155" s="110" t="s">
        <v>508</v>
      </c>
      <c r="L155" s="110" t="s">
        <v>523</v>
      </c>
      <c r="M155" s="110" t="s">
        <v>539</v>
      </c>
      <c r="N155" s="111" t="s">
        <v>518</v>
      </c>
      <c r="O155" s="111" t="s">
        <v>502</v>
      </c>
      <c r="P155" s="110" t="s">
        <v>488</v>
      </c>
      <c r="Q155" s="110" t="s">
        <v>510</v>
      </c>
    </row>
    <row r="156" customFormat="false" ht="15" hidden="false" customHeight="false" outlineLevel="0" collapsed="false">
      <c r="A156" s="113" t="s">
        <v>669</v>
      </c>
      <c r="B156" s="114" t="n">
        <v>0.829673890621462</v>
      </c>
      <c r="C156" s="114" t="n">
        <v>1.00793004484391</v>
      </c>
      <c r="D156" s="114" t="n">
        <v>0.870125959683146</v>
      </c>
      <c r="E156" s="114" t="n">
        <v>-0.215912206993446</v>
      </c>
      <c r="F156" s="114" t="n">
        <v>-1.92362515309519</v>
      </c>
      <c r="G156" s="114" t="n">
        <v>0.0363236161671</v>
      </c>
      <c r="H156" s="114" t="n">
        <v>0.296012966786283</v>
      </c>
      <c r="I156" s="115" t="n">
        <v>-2.28307965111805</v>
      </c>
      <c r="J156" s="115" t="n">
        <v>-0.0823988335415614</v>
      </c>
      <c r="K156" s="114" t="n">
        <v>-1.65415831463783</v>
      </c>
      <c r="L156" s="114" t="n">
        <v>1.64300006445124</v>
      </c>
      <c r="M156" s="114" t="n">
        <v>-4.19638508061596</v>
      </c>
      <c r="N156" s="115" t="n">
        <v>3.07601822735056</v>
      </c>
      <c r="O156" s="115" t="n">
        <v>-3.28487999708485</v>
      </c>
      <c r="P156" s="114" t="n">
        <v>0.0794367975529647</v>
      </c>
      <c r="Q156" s="114" t="n">
        <v>2.14581661100901</v>
      </c>
    </row>
    <row r="157" customFormat="false" ht="15" hidden="false" customHeight="false" outlineLevel="0" collapsed="false">
      <c r="A157" s="113" t="s">
        <v>670</v>
      </c>
      <c r="B157" s="114" t="n">
        <v>-0.251273417850429</v>
      </c>
      <c r="C157" s="114" t="n">
        <v>-0.0765615853755222</v>
      </c>
      <c r="D157" s="114" t="n">
        <v>0.00615091206808746</v>
      </c>
      <c r="E157" s="114" t="n">
        <v>0.733975721833164</v>
      </c>
      <c r="F157" s="114" t="n">
        <v>0.137027806107514</v>
      </c>
      <c r="G157" s="114" t="n">
        <v>0.891234115277344</v>
      </c>
      <c r="H157" s="114" t="n">
        <v>1.0920148863461</v>
      </c>
      <c r="I157" s="115" t="n">
        <v>4.14231338164314</v>
      </c>
      <c r="J157" s="115" t="n">
        <v>0.901287148788942</v>
      </c>
      <c r="K157" s="114" t="n">
        <v>0.544616626260812</v>
      </c>
      <c r="L157" s="114" t="n">
        <v>4.55161532598032</v>
      </c>
      <c r="M157" s="114" t="n">
        <v>-3.5628866397978</v>
      </c>
      <c r="N157" s="115" t="n">
        <v>6.77133616513236</v>
      </c>
      <c r="O157" s="115"/>
      <c r="P157" s="114" t="n">
        <v>-0.568753242142987</v>
      </c>
      <c r="Q157" s="114" t="n">
        <v>5.42744942558241</v>
      </c>
    </row>
    <row r="158" customFormat="false" ht="15" hidden="false" customHeight="false" outlineLevel="0" collapsed="false">
      <c r="A158" s="113" t="s">
        <v>671</v>
      </c>
      <c r="B158" s="114" t="n">
        <v>-0.112315814806623</v>
      </c>
      <c r="C158" s="114" t="n">
        <v>-0.0267221642848445</v>
      </c>
      <c r="D158" s="114" t="n">
        <v>0.00724470086790033</v>
      </c>
      <c r="E158" s="114" t="n">
        <v>0.25711257614177</v>
      </c>
      <c r="F158" s="114" t="n">
        <v>0.0708670237913737</v>
      </c>
      <c r="G158" s="114" t="n">
        <v>0.301412462965619</v>
      </c>
      <c r="H158" s="114" t="n">
        <v>0.359890355632253</v>
      </c>
      <c r="I158" s="115" t="n">
        <v>1.56441825563184</v>
      </c>
      <c r="J158" s="115" t="n">
        <v>0.147314324168166</v>
      </c>
      <c r="K158" s="114" t="n">
        <v>0.195882494514541</v>
      </c>
      <c r="L158" s="114" t="n">
        <v>1.54554588081413</v>
      </c>
      <c r="M158" s="114" t="n">
        <v>-1.35326155432026</v>
      </c>
      <c r="N158" s="115" t="n">
        <v>2.1069022331655</v>
      </c>
      <c r="O158" s="115" t="n">
        <v>-0.0698045934317761</v>
      </c>
      <c r="P158" s="114" t="n">
        <v>-0.311613808616916</v>
      </c>
      <c r="Q158" s="114" t="n">
        <v>1.95025072989982</v>
      </c>
    </row>
    <row r="159" customFormat="false" ht="15" hidden="false" customHeight="false" outlineLevel="0" collapsed="false">
      <c r="A159" s="113" t="s">
        <v>672</v>
      </c>
      <c r="B159" s="114" t="n">
        <v>-0.1631630491523</v>
      </c>
      <c r="C159" s="114" t="n">
        <v>0.0317756877794059</v>
      </c>
      <c r="D159" s="114" t="n">
        <v>0.00159419150205836</v>
      </c>
      <c r="E159" s="114" t="n">
        <v>0.152713897285286</v>
      </c>
      <c r="F159" s="114" t="n">
        <v>-0.0175766118215798</v>
      </c>
      <c r="G159" s="114" t="n">
        <v>0.132063978484042</v>
      </c>
      <c r="H159" s="114" t="n">
        <v>0.122373092448152</v>
      </c>
      <c r="I159" s="115" t="n">
        <v>-0.0768536278932064</v>
      </c>
      <c r="J159" s="115" t="n">
        <v>-0.0805570062898612</v>
      </c>
      <c r="K159" s="114" t="n">
        <v>-0.00467157243984776</v>
      </c>
      <c r="L159" s="114" t="n">
        <v>-0.0806654191559055</v>
      </c>
      <c r="M159" s="114" t="n">
        <v>-0.187820283637765</v>
      </c>
      <c r="N159" s="115" t="n">
        <v>-0.138982234443273</v>
      </c>
      <c r="O159" s="115" t="n">
        <v>-0.161848220687463</v>
      </c>
      <c r="P159" s="114" t="n">
        <v>0.0424374512299018</v>
      </c>
      <c r="Q159" s="114" t="n">
        <v>0.0947463093274756</v>
      </c>
    </row>
    <row r="160" customFormat="false" ht="15" hidden="false" customHeight="false" outlineLevel="0" collapsed="false">
      <c r="A160" s="113" t="s">
        <v>673</v>
      </c>
      <c r="B160" s="114" t="n">
        <v>-0.225661746840253</v>
      </c>
      <c r="C160" s="114" t="n">
        <v>0.0232071712357444</v>
      </c>
      <c r="D160" s="114" t="n">
        <v>-0.00554188672180317</v>
      </c>
      <c r="E160" s="114" t="n">
        <v>0.228908615704089</v>
      </c>
      <c r="F160" s="114" t="n">
        <v>0.038047994496006</v>
      </c>
      <c r="G160" s="114" t="n">
        <v>0.17772856539468</v>
      </c>
      <c r="H160" s="114" t="n">
        <v>0.195944109328872</v>
      </c>
      <c r="I160" s="115" t="n">
        <v>-0.164751073034592</v>
      </c>
      <c r="J160" s="115" t="n">
        <v>0.0817526270302206</v>
      </c>
      <c r="K160" s="114" t="n">
        <v>0.0722183586134882</v>
      </c>
      <c r="L160" s="114" t="n">
        <v>0.227910056930464</v>
      </c>
      <c r="M160" s="114" t="n">
        <v>0.203001755899369</v>
      </c>
      <c r="N160" s="115" t="n">
        <v>0.202777639984817</v>
      </c>
      <c r="O160" s="115" t="n">
        <v>0.617569735777533</v>
      </c>
      <c r="P160" s="114" t="n">
        <v>0.098949531902622</v>
      </c>
      <c r="Q160" s="114" t="n">
        <v>0.0663096585807391</v>
      </c>
    </row>
    <row r="161" customFormat="false" ht="15" hidden="false" customHeight="false" outlineLevel="0" collapsed="false">
      <c r="A161" s="113" t="s">
        <v>674</v>
      </c>
      <c r="B161" s="114" t="n">
        <v>-0.0146911063960425</v>
      </c>
      <c r="C161" s="114" t="n">
        <v>-0.00190120019282408</v>
      </c>
      <c r="D161" s="114" t="n">
        <v>0.0017346062726327</v>
      </c>
      <c r="E161" s="114" t="n">
        <v>-0.00604057288215711</v>
      </c>
      <c r="F161" s="114" t="n">
        <v>-0.0232339772322406</v>
      </c>
      <c r="G161" s="114" t="n">
        <v>-0.00914629245482554</v>
      </c>
      <c r="H161" s="114" t="n">
        <v>-0.0311802701591445</v>
      </c>
      <c r="I161" s="115" t="n">
        <v>0.317739095277129</v>
      </c>
      <c r="J161" s="115" t="n">
        <v>-0.204246643833218</v>
      </c>
      <c r="K161" s="114" t="n">
        <v>0.0200459695389285</v>
      </c>
      <c r="L161" s="114" t="n">
        <v>-0.0945200471650989</v>
      </c>
      <c r="M161" s="114" t="n">
        <v>-0.0188116612416579</v>
      </c>
      <c r="N161" s="115" t="n">
        <v>-0.107195694694053</v>
      </c>
      <c r="O161" s="115" t="n">
        <v>-0.176289992156348</v>
      </c>
      <c r="P161" s="114" t="n">
        <v>-0.106254468289173</v>
      </c>
      <c r="Q161" s="114" t="n">
        <v>-0.0178164816317502</v>
      </c>
    </row>
    <row r="162" customFormat="false" ht="15" hidden="false" customHeight="false" outlineLevel="0" collapsed="false">
      <c r="A162" s="113" t="s">
        <v>675</v>
      </c>
      <c r="B162" s="114" t="n">
        <v>-0.0502570081327705</v>
      </c>
      <c r="C162" s="114" t="n">
        <v>0.00955285334184707</v>
      </c>
      <c r="D162" s="114" t="n">
        <v>0.000880406715565033</v>
      </c>
      <c r="E162" s="114" t="n">
        <v>-0.0219238481087149</v>
      </c>
      <c r="F162" s="114" t="n">
        <v>-0.000352903766329752</v>
      </c>
      <c r="G162" s="114" t="n">
        <v>-0.00888015111476413</v>
      </c>
      <c r="H162" s="114" t="n">
        <v>0.0461307496427429</v>
      </c>
      <c r="I162" s="115" t="n">
        <v>-0.13039756167947</v>
      </c>
      <c r="J162" s="115" t="n">
        <v>0.0874546981124961</v>
      </c>
      <c r="K162" s="114" t="n">
        <v>-0.0296021775261298</v>
      </c>
      <c r="L162" s="114" t="n">
        <v>-0.0538388624184053</v>
      </c>
      <c r="M162" s="114" t="n">
        <v>-0.0466260222843957</v>
      </c>
      <c r="N162" s="115" t="n">
        <v>0.0282100841240764</v>
      </c>
      <c r="O162" s="115"/>
      <c r="P162" s="114" t="n">
        <v>-0.0332462076823815</v>
      </c>
      <c r="Q162" s="114" t="n">
        <v>0.089504345667584</v>
      </c>
    </row>
    <row r="163" customFormat="false" ht="15" hidden="false" customHeight="false" outlineLevel="0" collapsed="false">
      <c r="A163" s="113" t="s">
        <v>676</v>
      </c>
      <c r="B163" s="114" t="n">
        <v>1.00346947133492</v>
      </c>
      <c r="C163" s="114" t="n">
        <v>1.00062733579714</v>
      </c>
      <c r="D163" s="114" t="n">
        <v>1.00031236133453</v>
      </c>
      <c r="E163" s="114" t="n">
        <v>1.03430813263785</v>
      </c>
      <c r="F163" s="114" t="n">
        <v>1.02939183453157</v>
      </c>
      <c r="G163" s="114" t="n">
        <v>1.02660891154292</v>
      </c>
      <c r="H163" s="114" t="n">
        <v>1.01292961344141</v>
      </c>
      <c r="I163" s="115" t="n">
        <v>8.63053641858118</v>
      </c>
      <c r="J163" s="115" t="n">
        <v>1.07934118811999</v>
      </c>
      <c r="K163" s="114" t="n">
        <v>1.01422916296861</v>
      </c>
      <c r="L163" s="114" t="n">
        <v>4.15417545101685</v>
      </c>
      <c r="M163" s="114" t="n">
        <v>1.00906053305161</v>
      </c>
      <c r="N163" s="115" t="n">
        <v>1.05763800250913</v>
      </c>
      <c r="O163" s="115" t="n">
        <v>1.41661962254135</v>
      </c>
      <c r="P163" s="114" t="n">
        <v>1.0353234309772</v>
      </c>
      <c r="Q163" s="114" t="n">
        <v>3.15447494203721</v>
      </c>
    </row>
    <row r="164" customFormat="false" ht="15" hidden="false" customHeight="false" outlineLevel="0" collapsed="false">
      <c r="A164" s="113" t="s">
        <v>677</v>
      </c>
      <c r="B164" s="114"/>
      <c r="C164" s="114" t="n">
        <v>13.5</v>
      </c>
      <c r="D164" s="114" t="n">
        <v>8.76</v>
      </c>
      <c r="E164" s="114" t="n">
        <v>0.554</v>
      </c>
      <c r="F164" s="114" t="n">
        <v>0.046</v>
      </c>
      <c r="G164" s="114" t="n">
        <v>0.695</v>
      </c>
      <c r="H164" s="114" t="n">
        <v>0.586</v>
      </c>
      <c r="I164" s="115" t="n">
        <v>0.007</v>
      </c>
      <c r="J164" s="115" t="n">
        <v>0.369</v>
      </c>
      <c r="K164" s="114" t="n">
        <v>0.016</v>
      </c>
      <c r="L164" s="114" t="n">
        <v>27.2</v>
      </c>
      <c r="M164" s="114" t="n">
        <v>0.0244</v>
      </c>
      <c r="N164" s="115" t="n">
        <v>0.3277</v>
      </c>
      <c r="O164" s="115" t="n">
        <v>0.0044</v>
      </c>
      <c r="P164" s="114" t="n">
        <v>4.57</v>
      </c>
      <c r="Q164" s="114" t="n">
        <v>1.1</v>
      </c>
    </row>
    <row r="165" customFormat="false" ht="15" hidden="false" customHeight="false" outlineLevel="0" collapsed="false">
      <c r="A165" s="117"/>
      <c r="B165" s="114"/>
      <c r="C165" s="114"/>
      <c r="D165" s="114"/>
      <c r="E165" s="114"/>
      <c r="F165" s="114"/>
      <c r="G165" s="114"/>
      <c r="H165" s="114"/>
      <c r="I165" s="115"/>
      <c r="J165" s="115"/>
      <c r="K165" s="114"/>
      <c r="L165" s="114"/>
      <c r="M165" s="114"/>
      <c r="N165" s="115"/>
      <c r="O165" s="115"/>
      <c r="P165" s="114"/>
      <c r="Q165" s="114"/>
    </row>
    <row r="166" customFormat="false" ht="15" hidden="false" customHeight="false" outlineLevel="0" collapsed="false">
      <c r="A166" s="109" t="s">
        <v>261</v>
      </c>
      <c r="B166" s="110" t="s">
        <v>373</v>
      </c>
      <c r="C166" s="110" t="s">
        <v>453</v>
      </c>
      <c r="D166" s="110" t="s">
        <v>666</v>
      </c>
      <c r="E166" s="110" t="s">
        <v>506</v>
      </c>
      <c r="F166" s="110" t="s">
        <v>494</v>
      </c>
      <c r="G166" s="110" t="s">
        <v>521</v>
      </c>
      <c r="H166" s="110" t="s">
        <v>537</v>
      </c>
      <c r="I166" s="111" t="s">
        <v>514</v>
      </c>
      <c r="J166" s="111" t="s">
        <v>498</v>
      </c>
      <c r="K166" s="110" t="s">
        <v>508</v>
      </c>
      <c r="L166" s="110" t="s">
        <v>523</v>
      </c>
      <c r="M166" s="110" t="s">
        <v>539</v>
      </c>
      <c r="N166" s="111" t="s">
        <v>518</v>
      </c>
      <c r="O166" s="111" t="s">
        <v>502</v>
      </c>
      <c r="P166" s="110" t="s">
        <v>488</v>
      </c>
      <c r="Q166" s="110" t="s">
        <v>510</v>
      </c>
    </row>
    <row r="167" customFormat="false" ht="15" hidden="false" customHeight="false" outlineLevel="0" collapsed="false">
      <c r="A167" s="113" t="s">
        <v>669</v>
      </c>
      <c r="B167" s="114" t="n">
        <v>0.464609530013894</v>
      </c>
      <c r="C167" s="114" t="n">
        <v>1.05368670384385</v>
      </c>
      <c r="D167" s="114" t="n">
        <v>0.881203096749772</v>
      </c>
      <c r="E167" s="114" t="n">
        <v>-1.03467858889124</v>
      </c>
      <c r="F167" s="114" t="n">
        <v>-2.02989063639997</v>
      </c>
      <c r="G167" s="114" t="n">
        <v>-0.787552190298717</v>
      </c>
      <c r="H167" s="114"/>
      <c r="I167" s="115"/>
      <c r="J167" s="115"/>
      <c r="K167" s="114" t="n">
        <v>-1.91467694587844</v>
      </c>
      <c r="L167" s="114" t="n">
        <v>1.10606656638203</v>
      </c>
      <c r="M167" s="114"/>
      <c r="N167" s="115"/>
      <c r="O167" s="115"/>
      <c r="P167" s="114" t="n">
        <v>0.786840446686539</v>
      </c>
      <c r="Q167" s="114" t="n">
        <v>0.155854840153116</v>
      </c>
    </row>
    <row r="168" customFormat="false" ht="15" hidden="false" customHeight="false" outlineLevel="0" collapsed="false">
      <c r="A168" s="113" t="s">
        <v>670</v>
      </c>
      <c r="B168" s="114" t="n">
        <v>-0.592059109881735</v>
      </c>
      <c r="C168" s="114" t="n">
        <v>0.00970908734154071</v>
      </c>
      <c r="D168" s="114" t="n">
        <v>0.0349666208935587</v>
      </c>
      <c r="E168" s="114" t="n">
        <v>-0.655552014455042</v>
      </c>
      <c r="F168" s="114" t="n">
        <v>-0.244167300185962</v>
      </c>
      <c r="G168" s="114" t="n">
        <v>-0.399783872615278</v>
      </c>
      <c r="H168" s="114"/>
      <c r="I168" s="115"/>
      <c r="J168" s="115"/>
      <c r="K168" s="114" t="n">
        <v>0.306130755993069</v>
      </c>
      <c r="L168" s="114" t="n">
        <v>2.53724165734023</v>
      </c>
      <c r="M168" s="114"/>
      <c r="N168" s="115"/>
      <c r="O168" s="115"/>
      <c r="P168" s="114" t="n">
        <v>0.460550068429271</v>
      </c>
      <c r="Q168" s="114" t="n">
        <v>2.95872738087414</v>
      </c>
    </row>
    <row r="169" customFormat="false" ht="15" hidden="false" customHeight="false" outlineLevel="0" collapsed="false">
      <c r="A169" s="113" t="s">
        <v>671</v>
      </c>
      <c r="B169" s="114" t="n">
        <v>-0.168788216522662</v>
      </c>
      <c r="C169" s="114" t="n">
        <v>0.00486661010930156</v>
      </c>
      <c r="D169" s="114" t="n">
        <v>0.0197340913383987</v>
      </c>
      <c r="E169" s="114" t="n">
        <v>-0.204664429271838</v>
      </c>
      <c r="F169" s="114" t="n">
        <v>-0.0390788549441705</v>
      </c>
      <c r="G169" s="114" t="n">
        <v>-0.114684403764434</v>
      </c>
      <c r="H169" s="114"/>
      <c r="I169" s="115"/>
      <c r="J169" s="115"/>
      <c r="K169" s="114" t="n">
        <v>0.137610472209205</v>
      </c>
      <c r="L169" s="114" t="n">
        <v>0.523442941698972</v>
      </c>
      <c r="M169" s="114"/>
      <c r="N169" s="115"/>
      <c r="O169" s="115"/>
      <c r="P169" s="114" t="n">
        <v>0.00359654462364981</v>
      </c>
      <c r="Q169" s="114" t="n">
        <v>1.17905354013276</v>
      </c>
    </row>
    <row r="170" customFormat="false" ht="15" hidden="false" customHeight="false" outlineLevel="0" collapsed="false">
      <c r="A170" s="113" t="s">
        <v>672</v>
      </c>
      <c r="B170" s="114" t="n">
        <v>-0.0888524230467579</v>
      </c>
      <c r="C170" s="114" t="n">
        <v>0.0232891193344955</v>
      </c>
      <c r="D170" s="114" t="n">
        <v>0.000269147848578226</v>
      </c>
      <c r="E170" s="114" t="n">
        <v>0.150414179089023</v>
      </c>
      <c r="F170" s="114" t="n">
        <v>0.147581965814703</v>
      </c>
      <c r="G170" s="114" t="n">
        <v>0.149551507332867</v>
      </c>
      <c r="H170" s="114"/>
      <c r="I170" s="115"/>
      <c r="J170" s="115"/>
      <c r="K170" s="114" t="n">
        <v>-0.0640515062454364</v>
      </c>
      <c r="L170" s="114" t="n">
        <v>-0.233357957987873</v>
      </c>
      <c r="M170" s="114"/>
      <c r="N170" s="115"/>
      <c r="O170" s="115"/>
      <c r="P170" s="114" t="n">
        <v>0.000638721591040022</v>
      </c>
      <c r="Q170" s="114" t="n">
        <v>0.545755460158784</v>
      </c>
    </row>
    <row r="171" customFormat="false" ht="15" hidden="false" customHeight="false" outlineLevel="0" collapsed="false">
      <c r="A171" s="113" t="s">
        <v>673</v>
      </c>
      <c r="B171" s="114" t="n">
        <v>-0.21353250971592</v>
      </c>
      <c r="C171" s="114" t="n">
        <v>0.0387202575358225</v>
      </c>
      <c r="D171" s="114" t="n">
        <v>-0.00305110744688499</v>
      </c>
      <c r="E171" s="114" t="n">
        <v>0.359644406765929</v>
      </c>
      <c r="F171" s="114" t="n">
        <v>0.234524529728017</v>
      </c>
      <c r="G171" s="114" t="n">
        <v>0.352282518383688</v>
      </c>
      <c r="H171" s="114"/>
      <c r="I171" s="115"/>
      <c r="J171" s="115"/>
      <c r="K171" s="114" t="n">
        <v>0.10362321139944</v>
      </c>
      <c r="L171" s="114" t="n">
        <v>0.00506190060482038</v>
      </c>
      <c r="M171" s="114"/>
      <c r="N171" s="115"/>
      <c r="O171" s="115"/>
      <c r="P171" s="114" t="n">
        <v>0.219498436667245</v>
      </c>
      <c r="Q171" s="114" t="n">
        <v>0.250388407060195</v>
      </c>
    </row>
    <row r="172" customFormat="false" ht="15" hidden="false" customHeight="false" outlineLevel="0" collapsed="false">
      <c r="A172" s="113" t="s">
        <v>674</v>
      </c>
      <c r="B172" s="114" t="n">
        <v>-0.00689325322264171</v>
      </c>
      <c r="C172" s="114" t="n">
        <v>-0.00793895741843629</v>
      </c>
      <c r="D172" s="114" t="n">
        <v>0.000465501743436467</v>
      </c>
      <c r="E172" s="114" t="n">
        <v>-0.0306822537857474</v>
      </c>
      <c r="F172" s="114" t="n">
        <v>0.0364105669641287</v>
      </c>
      <c r="G172" s="114" t="n">
        <v>-0.032500380304058</v>
      </c>
      <c r="H172" s="114"/>
      <c r="I172" s="115"/>
      <c r="J172" s="115"/>
      <c r="K172" s="114" t="n">
        <v>0.00949024446918746</v>
      </c>
      <c r="L172" s="114" t="n">
        <v>0.0768938962330534</v>
      </c>
      <c r="M172" s="114"/>
      <c r="N172" s="115"/>
      <c r="O172" s="115"/>
      <c r="P172" s="114" t="n">
        <v>-0.0434526813532559</v>
      </c>
      <c r="Q172" s="114" t="n">
        <v>0.0611800324748663</v>
      </c>
    </row>
    <row r="173" customFormat="false" ht="15" hidden="false" customHeight="false" outlineLevel="0" collapsed="false">
      <c r="A173" s="113" t="s">
        <v>675</v>
      </c>
      <c r="B173" s="114" t="n">
        <v>0.00455385216662279</v>
      </c>
      <c r="C173" s="114" t="n">
        <v>0.0047309034166108</v>
      </c>
      <c r="D173" s="114" t="n">
        <v>0.000689666895865616</v>
      </c>
      <c r="E173" s="114" t="n">
        <v>-0.0322913135655362</v>
      </c>
      <c r="F173" s="114" t="n">
        <v>0.0621366850572214</v>
      </c>
      <c r="G173" s="114" t="n">
        <v>-0.0388273662753355</v>
      </c>
      <c r="H173" s="114"/>
      <c r="I173" s="115"/>
      <c r="J173" s="115"/>
      <c r="K173" s="114" t="n">
        <v>-0.0390111445038637</v>
      </c>
      <c r="L173" s="114" t="n">
        <v>-0.0880900668316688</v>
      </c>
      <c r="M173" s="114"/>
      <c r="N173" s="115"/>
      <c r="O173" s="115"/>
      <c r="P173" s="114" t="n">
        <v>-0.148410738872309</v>
      </c>
      <c r="Q173" s="114" t="n">
        <v>-0.0161910931707652</v>
      </c>
    </row>
    <row r="174" customFormat="false" ht="15" hidden="false" customHeight="false" outlineLevel="0" collapsed="false">
      <c r="A174" s="113" t="s">
        <v>676</v>
      </c>
      <c r="B174" s="114" t="n">
        <v>1.00056295740647</v>
      </c>
      <c r="C174" s="114" t="n">
        <v>1.00102486964914</v>
      </c>
      <c r="D174" s="114" t="n">
        <v>1.00015634510084</v>
      </c>
      <c r="E174" s="114" t="n">
        <v>1.02653455069717</v>
      </c>
      <c r="F174" s="114" t="n">
        <v>1.07386913026979</v>
      </c>
      <c r="G174" s="114" t="n">
        <v>1.02857715813557</v>
      </c>
      <c r="H174" s="114"/>
      <c r="I174" s="115"/>
      <c r="J174" s="115"/>
      <c r="K174" s="114" t="n">
        <v>1.06474164097373</v>
      </c>
      <c r="L174" s="114" t="n">
        <v>1.13839718572168</v>
      </c>
      <c r="M174" s="114"/>
      <c r="N174" s="115"/>
      <c r="O174" s="115"/>
      <c r="P174" s="114" t="n">
        <v>1.02686002345522</v>
      </c>
      <c r="Q174" s="114" t="n">
        <v>1.44109429288482</v>
      </c>
    </row>
    <row r="175" customFormat="false" ht="15" hidden="false" customHeight="false" outlineLevel="0" collapsed="false">
      <c r="A175" s="113" t="s">
        <v>677</v>
      </c>
      <c r="B175" s="114"/>
      <c r="C175" s="114" t="n">
        <v>13.5</v>
      </c>
      <c r="D175" s="114" t="n">
        <v>8.11</v>
      </c>
      <c r="E175" s="114" t="n">
        <v>0.839</v>
      </c>
      <c r="F175" s="114" t="n">
        <v>0.085</v>
      </c>
      <c r="G175" s="114" t="n">
        <v>0.977</v>
      </c>
      <c r="H175" s="114"/>
      <c r="I175" s="115"/>
      <c r="J175" s="115"/>
      <c r="K175" s="114" t="n">
        <v>0.049</v>
      </c>
      <c r="L175" s="114" t="n">
        <v>0.634</v>
      </c>
      <c r="M175" s="114"/>
      <c r="N175" s="115"/>
      <c r="O175" s="115"/>
      <c r="P175" s="114" t="n">
        <v>3.82</v>
      </c>
      <c r="Q175" s="114" t="n">
        <v>0.3</v>
      </c>
    </row>
    <row r="176" customFormat="false" ht="15" hidden="false" customHeight="false" outlineLevel="0" collapsed="false">
      <c r="A176" s="117"/>
      <c r="B176" s="114"/>
      <c r="C176" s="114"/>
      <c r="D176" s="114"/>
      <c r="E176" s="114"/>
      <c r="F176" s="114"/>
      <c r="G176" s="114"/>
      <c r="H176" s="114"/>
      <c r="I176" s="115"/>
      <c r="J176" s="115"/>
      <c r="K176" s="114"/>
      <c r="L176" s="114"/>
      <c r="M176" s="114"/>
      <c r="N176" s="115"/>
      <c r="O176" s="115"/>
      <c r="P176" s="114"/>
      <c r="Q176" s="114"/>
    </row>
    <row r="177" customFormat="false" ht="15" hidden="false" customHeight="false" outlineLevel="0" collapsed="false">
      <c r="A177" s="109" t="s">
        <v>95</v>
      </c>
      <c r="B177" s="110" t="s">
        <v>373</v>
      </c>
      <c r="C177" s="110" t="s">
        <v>453</v>
      </c>
      <c r="D177" s="110" t="s">
        <v>666</v>
      </c>
      <c r="E177" s="110" t="s">
        <v>506</v>
      </c>
      <c r="F177" s="110" t="s">
        <v>494</v>
      </c>
      <c r="G177" s="110" t="s">
        <v>521</v>
      </c>
      <c r="H177" s="110" t="s">
        <v>537</v>
      </c>
      <c r="I177" s="111" t="s">
        <v>514</v>
      </c>
      <c r="J177" s="111" t="s">
        <v>498</v>
      </c>
      <c r="K177" s="110" t="s">
        <v>508</v>
      </c>
      <c r="L177" s="110" t="s">
        <v>523</v>
      </c>
      <c r="M177" s="110" t="s">
        <v>539</v>
      </c>
      <c r="N177" s="111" t="s">
        <v>518</v>
      </c>
      <c r="O177" s="111" t="s">
        <v>502</v>
      </c>
      <c r="P177" s="110" t="s">
        <v>488</v>
      </c>
      <c r="Q177" s="110" t="s">
        <v>510</v>
      </c>
    </row>
    <row r="178" customFormat="false" ht="15" hidden="false" customHeight="false" outlineLevel="0" collapsed="false">
      <c r="A178" s="113" t="s">
        <v>669</v>
      </c>
      <c r="B178" s="114" t="n">
        <v>1.1099122177157</v>
      </c>
      <c r="C178" s="114" t="n">
        <v>0.99786614627219</v>
      </c>
      <c r="D178" s="114" t="n">
        <v>0.944970276966741</v>
      </c>
      <c r="E178" s="114" t="n">
        <v>-1.03920717297593</v>
      </c>
      <c r="F178" s="114" t="n">
        <v>-1.24380540738183</v>
      </c>
      <c r="G178" s="114" t="n">
        <v>-0.551772370253313</v>
      </c>
      <c r="H178" s="114" t="n">
        <v>-0.863560367173643</v>
      </c>
      <c r="I178" s="115" t="n">
        <v>1.05151303689677</v>
      </c>
      <c r="J178" s="115" t="n">
        <v>-1.69977069409227</v>
      </c>
      <c r="K178" s="114" t="n">
        <v>-1.50589016346848</v>
      </c>
      <c r="L178" s="114" t="n">
        <v>-1.12091581589333</v>
      </c>
      <c r="M178" s="114" t="n">
        <v>-1.45496546146528</v>
      </c>
      <c r="N178" s="115" t="n">
        <v>0.41250627297948</v>
      </c>
      <c r="O178" s="115" t="n">
        <v>-3.38970021380614</v>
      </c>
      <c r="P178" s="114" t="n">
        <v>-0.568291501933821</v>
      </c>
      <c r="Q178" s="114" t="n">
        <v>-0.561892390326626</v>
      </c>
    </row>
    <row r="179" customFormat="false" ht="15" hidden="false" customHeight="false" outlineLevel="0" collapsed="false">
      <c r="A179" s="113" t="s">
        <v>670</v>
      </c>
      <c r="B179" s="114" t="n">
        <v>0.0181805999756026</v>
      </c>
      <c r="C179" s="114" t="n">
        <v>-0.0487180519601749</v>
      </c>
      <c r="D179" s="114" t="n">
        <v>0.0899753297447345</v>
      </c>
      <c r="E179" s="114" t="n">
        <v>-0.623975109877298</v>
      </c>
      <c r="F179" s="114" t="n">
        <v>0.234488323341255</v>
      </c>
      <c r="G179" s="114" t="n">
        <v>-0.287478735334537</v>
      </c>
      <c r="H179" s="114" t="n">
        <v>-0.540865279198159</v>
      </c>
      <c r="I179" s="115" t="n">
        <v>2.13402530493559</v>
      </c>
      <c r="J179" s="115" t="n">
        <v>-0.225967763186598</v>
      </c>
      <c r="K179" s="114" t="n">
        <v>0.153887311195402</v>
      </c>
      <c r="L179" s="114" t="n">
        <v>0.400796338177607</v>
      </c>
      <c r="M179" s="114" t="n">
        <v>0.198264231342251</v>
      </c>
      <c r="N179" s="115" t="n">
        <v>2.38261210709117</v>
      </c>
      <c r="O179" s="115" t="n">
        <v>0.086277296572824</v>
      </c>
      <c r="P179" s="114" t="n">
        <v>-0.871294163223672</v>
      </c>
      <c r="Q179" s="114" t="n">
        <v>0.360452749057232</v>
      </c>
    </row>
    <row r="180" customFormat="false" ht="15" hidden="false" customHeight="false" outlineLevel="0" collapsed="false">
      <c r="A180" s="113" t="s">
        <v>671</v>
      </c>
      <c r="B180" s="114" t="n">
        <v>-0.0138471161680577</v>
      </c>
      <c r="C180" s="114" t="n">
        <v>-0.013170027570296</v>
      </c>
      <c r="D180" s="114" t="n">
        <v>0.0219795800307324</v>
      </c>
      <c r="E180" s="114" t="n">
        <v>-0.149742246420189</v>
      </c>
      <c r="F180" s="114" t="n">
        <v>0.00310356902410973</v>
      </c>
      <c r="G180" s="114" t="n">
        <v>-0.0895040395191349</v>
      </c>
      <c r="H180" s="114" t="n">
        <v>-0.137846250380408</v>
      </c>
      <c r="I180" s="115" t="n">
        <v>0.344110334674531</v>
      </c>
      <c r="J180" s="115" t="n">
        <v>-0.0818289794541898</v>
      </c>
      <c r="K180" s="114" t="n">
        <v>0.017424023455292</v>
      </c>
      <c r="L180" s="114" t="n">
        <v>0.0478713824384598</v>
      </c>
      <c r="M180" s="114" t="n">
        <v>0.0171106458925008</v>
      </c>
      <c r="N180" s="115" t="n">
        <v>0.357030010431247</v>
      </c>
      <c r="O180" s="115" t="n">
        <v>0.00299641666887467</v>
      </c>
      <c r="P180" s="114" t="n">
        <v>-0.229970581421688</v>
      </c>
      <c r="Q180" s="114" t="n">
        <v>0.0833954695564444</v>
      </c>
    </row>
    <row r="181" customFormat="false" ht="15" hidden="false" customHeight="false" outlineLevel="0" collapsed="false">
      <c r="A181" s="113" t="s">
        <v>672</v>
      </c>
      <c r="B181" s="114" t="n">
        <v>-0.123849148023779</v>
      </c>
      <c r="C181" s="114" t="n">
        <v>0.034141429426843</v>
      </c>
      <c r="D181" s="114" t="n">
        <v>0.0138724690768616</v>
      </c>
      <c r="E181" s="114" t="n">
        <v>-0.246693160059084</v>
      </c>
      <c r="F181" s="114" t="n">
        <v>-0.141733833779491</v>
      </c>
      <c r="G181" s="114" t="n">
        <v>-0.272457701147889</v>
      </c>
      <c r="H181" s="114" t="n">
        <v>-0.257732716270518</v>
      </c>
      <c r="I181" s="115" t="n">
        <v>-0.536203576808763</v>
      </c>
      <c r="J181" s="115" t="n">
        <v>-0.179846544013169</v>
      </c>
      <c r="K181" s="114" t="n">
        <v>-0.211551669985089</v>
      </c>
      <c r="L181" s="114" t="n">
        <v>-0.268392023480638</v>
      </c>
      <c r="M181" s="114" t="n">
        <v>-0.21572410709064</v>
      </c>
      <c r="N181" s="115" t="n">
        <v>-0.83069354141665</v>
      </c>
      <c r="O181" s="115" t="n">
        <v>0.081888912567682</v>
      </c>
      <c r="P181" s="114" t="n">
        <v>-0.320563929007689</v>
      </c>
      <c r="Q181" s="114" t="n">
        <v>-0.022479429667947</v>
      </c>
    </row>
    <row r="182" customFormat="false" ht="15" hidden="false" customHeight="false" outlineLevel="0" collapsed="false">
      <c r="A182" s="113" t="s">
        <v>673</v>
      </c>
      <c r="B182" s="114" t="n">
        <v>-0.199781083912306</v>
      </c>
      <c r="C182" s="114" t="n">
        <v>0.0448015398050536</v>
      </c>
      <c r="D182" s="114" t="n">
        <v>-0.00701371954228418</v>
      </c>
      <c r="E182" s="114" t="n">
        <v>0.0406032126661294</v>
      </c>
      <c r="F182" s="114" t="n">
        <v>0.262238984127473</v>
      </c>
      <c r="G182" s="114" t="n">
        <v>0.0059195765542094</v>
      </c>
      <c r="H182" s="114" t="n">
        <v>0.0407164062007417</v>
      </c>
      <c r="I182" s="115" t="n">
        <v>-0.2859480052322</v>
      </c>
      <c r="J182" s="115" t="n">
        <v>-0.121301334418046</v>
      </c>
      <c r="K182" s="114" t="n">
        <v>-0.105073384341668</v>
      </c>
      <c r="L182" s="114" t="n">
        <v>-0.131897707414298</v>
      </c>
      <c r="M182" s="114" t="n">
        <v>-0.120736578522734</v>
      </c>
      <c r="N182" s="115" t="n">
        <v>-0.301654509119537</v>
      </c>
      <c r="O182" s="115" t="n">
        <v>-0.157685927837316</v>
      </c>
      <c r="P182" s="114" t="n">
        <v>0.117907289004544</v>
      </c>
      <c r="Q182" s="114" t="n">
        <v>0.0467107905385675</v>
      </c>
    </row>
    <row r="183" customFormat="false" ht="15" hidden="false" customHeight="false" outlineLevel="0" collapsed="false">
      <c r="A183" s="113" t="s">
        <v>674</v>
      </c>
      <c r="B183" s="114" t="n">
        <v>0.0135373854064885</v>
      </c>
      <c r="C183" s="114" t="n">
        <v>-0.00595134083206657</v>
      </c>
      <c r="D183" s="114" t="n">
        <v>0.00730579415415375</v>
      </c>
      <c r="E183" s="114" t="n">
        <v>0.0498679969183796</v>
      </c>
      <c r="F183" s="114" t="n">
        <v>0.0623655273711252</v>
      </c>
      <c r="G183" s="114" t="n">
        <v>0.0429402457945182</v>
      </c>
      <c r="H183" s="114" t="n">
        <v>0.0370942484575328</v>
      </c>
      <c r="I183" s="115" t="n">
        <v>0.0912878259698952</v>
      </c>
      <c r="J183" s="115" t="n">
        <v>-0.0650590029758421</v>
      </c>
      <c r="K183" s="114" t="n">
        <v>-0.00305432311627426</v>
      </c>
      <c r="L183" s="114" t="n">
        <v>-0.0059681469722166</v>
      </c>
      <c r="M183" s="114" t="n">
        <v>-0.00662127178496245</v>
      </c>
      <c r="N183" s="115" t="n">
        <v>-0.0927081552018564</v>
      </c>
      <c r="O183" s="115" t="n">
        <v>-0.0952082010359248</v>
      </c>
      <c r="P183" s="114" t="n">
        <v>-0.118491076756813</v>
      </c>
      <c r="Q183" s="114" t="n">
        <v>-0.129768403114025</v>
      </c>
    </row>
    <row r="184" customFormat="false" ht="15" hidden="false" customHeight="false" outlineLevel="0" collapsed="false">
      <c r="A184" s="113" t="s">
        <v>675</v>
      </c>
      <c r="B184" s="114" t="n">
        <v>-0.0113538575861716</v>
      </c>
      <c r="C184" s="114" t="n">
        <v>-0.0123413436804541</v>
      </c>
      <c r="D184" s="114" t="n">
        <v>0.00156588905244783</v>
      </c>
      <c r="E184" s="114" t="n">
        <v>0.0361787922515992</v>
      </c>
      <c r="F184" s="114" t="n">
        <v>0.228148887160179</v>
      </c>
      <c r="G184" s="114" t="n">
        <v>0.0230756301594825</v>
      </c>
      <c r="H184" s="114" t="n">
        <v>0.0532799470202342</v>
      </c>
      <c r="I184" s="115" t="n">
        <v>-0.303875871898562</v>
      </c>
      <c r="J184" s="115" t="n">
        <v>0.0135064584688075</v>
      </c>
      <c r="K184" s="114" t="n">
        <v>0.051888971946676</v>
      </c>
      <c r="L184" s="114" t="n">
        <v>0.0563004364812774</v>
      </c>
      <c r="M184" s="114" t="n">
        <v>0.06008150472969</v>
      </c>
      <c r="N184" s="115" t="n">
        <v>-0.1772938510121</v>
      </c>
      <c r="O184" s="115" t="n">
        <v>-0.0315876057000331</v>
      </c>
      <c r="P184" s="114" t="n">
        <v>-0.0752398330715251</v>
      </c>
      <c r="Q184" s="114" t="n">
        <v>-0.0114412532408229</v>
      </c>
    </row>
    <row r="185" customFormat="false" ht="15" hidden="false" customHeight="false" outlineLevel="0" collapsed="false">
      <c r="A185" s="113" t="s">
        <v>676</v>
      </c>
      <c r="B185" s="114" t="n">
        <v>1.00362189251642</v>
      </c>
      <c r="C185" s="114" t="n">
        <v>1.00157706350924</v>
      </c>
      <c r="D185" s="114" t="n">
        <v>1.00046619732826</v>
      </c>
      <c r="E185" s="114" t="n">
        <v>1.00769882555417</v>
      </c>
      <c r="F185" s="114" t="n">
        <v>1.01348380654967</v>
      </c>
      <c r="G185" s="114" t="n">
        <v>1.00932838577798</v>
      </c>
      <c r="H185" s="114" t="n">
        <v>1.00737395237354</v>
      </c>
      <c r="I185" s="115" t="n">
        <v>1.1058724844546</v>
      </c>
      <c r="J185" s="115" t="n">
        <v>1.03096526732927</v>
      </c>
      <c r="K185" s="114" t="n">
        <v>1.00283516137315</v>
      </c>
      <c r="L185" s="114" t="n">
        <v>1.00392090826075</v>
      </c>
      <c r="M185" s="114" t="n">
        <v>1.00682939999286</v>
      </c>
      <c r="N185" s="115" t="n">
        <v>1.52510129515493</v>
      </c>
      <c r="O185" s="115" t="n">
        <v>1.11052100268693</v>
      </c>
      <c r="P185" s="114" t="n">
        <v>1.04352289209056</v>
      </c>
      <c r="Q185" s="114" t="n">
        <v>1.04242994644683</v>
      </c>
    </row>
    <row r="186" customFormat="false" ht="15" hidden="false" customHeight="false" outlineLevel="0" collapsed="false">
      <c r="A186" s="113" t="s">
        <v>677</v>
      </c>
      <c r="B186" s="114"/>
      <c r="C186" s="114" t="n">
        <v>12.96</v>
      </c>
      <c r="D186" s="114" t="n">
        <v>7.87</v>
      </c>
      <c r="E186" s="114" t="n">
        <v>0.596</v>
      </c>
      <c r="F186" s="114" t="n">
        <v>0.097</v>
      </c>
      <c r="G186" s="114" t="n">
        <v>0.691</v>
      </c>
      <c r="H186" s="114" t="n">
        <v>0.638</v>
      </c>
      <c r="I186" s="115" t="n">
        <v>0.078</v>
      </c>
      <c r="J186" s="115" t="n">
        <v>0.036</v>
      </c>
      <c r="K186" s="114" t="n">
        <v>0.026</v>
      </c>
      <c r="L186" s="114" t="n">
        <v>0.0338</v>
      </c>
      <c r="M186" s="114" t="n">
        <v>0.0242</v>
      </c>
      <c r="N186" s="115" t="n">
        <v>0.0096</v>
      </c>
      <c r="O186" s="115" t="n">
        <v>0.0011</v>
      </c>
      <c r="P186" s="114" t="n">
        <v>5.7</v>
      </c>
      <c r="Q186" s="114" t="n">
        <v>0.3</v>
      </c>
    </row>
    <row r="187" customFormat="false" ht="15" hidden="false" customHeight="false" outlineLevel="0" collapsed="false">
      <c r="A187" s="117"/>
      <c r="B187" s="114"/>
      <c r="C187" s="114"/>
      <c r="D187" s="114"/>
      <c r="E187" s="114"/>
      <c r="F187" s="114"/>
      <c r="G187" s="114"/>
      <c r="H187" s="114"/>
      <c r="I187" s="115"/>
      <c r="J187" s="115"/>
      <c r="K187" s="114"/>
      <c r="L187" s="114"/>
      <c r="M187" s="114"/>
      <c r="N187" s="115"/>
      <c r="O187" s="115"/>
      <c r="P187" s="114"/>
      <c r="Q187" s="114"/>
    </row>
    <row r="188" customFormat="false" ht="15" hidden="false" customHeight="false" outlineLevel="0" collapsed="false">
      <c r="A188" s="109" t="s">
        <v>162</v>
      </c>
      <c r="B188" s="110" t="s">
        <v>373</v>
      </c>
      <c r="C188" s="110" t="s">
        <v>453</v>
      </c>
      <c r="D188" s="110" t="s">
        <v>666</v>
      </c>
      <c r="E188" s="110" t="s">
        <v>506</v>
      </c>
      <c r="F188" s="110" t="s">
        <v>494</v>
      </c>
      <c r="G188" s="110" t="s">
        <v>521</v>
      </c>
      <c r="H188" s="110" t="s">
        <v>537</v>
      </c>
      <c r="I188" s="111" t="s">
        <v>514</v>
      </c>
      <c r="J188" s="111" t="s">
        <v>498</v>
      </c>
      <c r="K188" s="110" t="s">
        <v>508</v>
      </c>
      <c r="L188" s="110" t="s">
        <v>523</v>
      </c>
      <c r="M188" s="110" t="s">
        <v>539</v>
      </c>
      <c r="N188" s="111" t="s">
        <v>518</v>
      </c>
      <c r="O188" s="111" t="s">
        <v>502</v>
      </c>
      <c r="P188" s="110" t="s">
        <v>488</v>
      </c>
      <c r="Q188" s="110" t="s">
        <v>510</v>
      </c>
    </row>
    <row r="189" customFormat="false" ht="15" hidden="false" customHeight="false" outlineLevel="0" collapsed="false">
      <c r="A189" s="113" t="s">
        <v>669</v>
      </c>
      <c r="B189" s="114" t="n">
        <v>0.681145009343377</v>
      </c>
      <c r="C189" s="114" t="n">
        <v>1.03789441631803</v>
      </c>
      <c r="D189" s="114" t="n">
        <v>0.856418390900544</v>
      </c>
      <c r="E189" s="114" t="n">
        <v>-0.441417326845368</v>
      </c>
      <c r="F189" s="114" t="n">
        <v>-1.24459650639749</v>
      </c>
      <c r="G189" s="114" t="n">
        <v>-0.279625049866732</v>
      </c>
      <c r="H189" s="114" t="n">
        <v>-0.125261647439926</v>
      </c>
      <c r="I189" s="115" t="n">
        <v>-1.4565660015674</v>
      </c>
      <c r="J189" s="115" t="n">
        <v>1.77471004172336</v>
      </c>
      <c r="K189" s="114" t="n">
        <v>-1.60313255227072</v>
      </c>
      <c r="L189" s="114" t="n">
        <v>0.929159434509271</v>
      </c>
      <c r="M189" s="114" t="n">
        <v>0.718394749529788</v>
      </c>
      <c r="N189" s="115" t="n">
        <v>2.42657756705193</v>
      </c>
      <c r="O189" s="115" t="n">
        <v>-7.6098823207171</v>
      </c>
      <c r="P189" s="114" t="n">
        <v>0.493930686474274</v>
      </c>
      <c r="Q189" s="114" t="n">
        <v>-1.33929160979201</v>
      </c>
    </row>
    <row r="190" customFormat="false" ht="15" hidden="false" customHeight="false" outlineLevel="0" collapsed="false">
      <c r="A190" s="113" t="s">
        <v>670</v>
      </c>
      <c r="B190" s="114" t="n">
        <v>-0.309525392967763</v>
      </c>
      <c r="C190" s="114" t="n">
        <v>-0.032667764240437</v>
      </c>
      <c r="D190" s="114" t="n">
        <v>-0.00296065570607103</v>
      </c>
      <c r="E190" s="114" t="n">
        <v>0.499020735335893</v>
      </c>
      <c r="F190" s="114" t="n">
        <v>0.983658240915322</v>
      </c>
      <c r="G190" s="114" t="n">
        <v>0.563389956495443</v>
      </c>
      <c r="H190" s="114" t="n">
        <v>0.524134747284908</v>
      </c>
      <c r="I190" s="115" t="n">
        <v>4.07398019971299</v>
      </c>
      <c r="J190" s="115" t="n">
        <v>3.84819653917347</v>
      </c>
      <c r="K190" s="114" t="n">
        <v>0.580425439856253</v>
      </c>
      <c r="L190" s="114" t="n">
        <v>2.05174802275897</v>
      </c>
      <c r="M190" s="114" t="n">
        <v>3.47039174161162</v>
      </c>
      <c r="N190" s="115" t="n">
        <v>2.65820148368974</v>
      </c>
      <c r="O190" s="115" t="n">
        <v>-7.25944759803414</v>
      </c>
      <c r="P190" s="114" t="n">
        <v>-0.129968306045412</v>
      </c>
      <c r="Q190" s="114"/>
    </row>
    <row r="191" customFormat="false" ht="15" hidden="false" customHeight="false" outlineLevel="0" collapsed="false">
      <c r="A191" s="113" t="s">
        <v>671</v>
      </c>
      <c r="B191" s="114" t="n">
        <v>-0.112036533380643</v>
      </c>
      <c r="C191" s="114" t="n">
        <v>-0.010364047761675</v>
      </c>
      <c r="D191" s="114" t="n">
        <v>0.00380165191518578</v>
      </c>
      <c r="E191" s="114" t="n">
        <v>0.203574685429461</v>
      </c>
      <c r="F191" s="114" t="n">
        <v>0.405585961840116</v>
      </c>
      <c r="G191" s="114" t="n">
        <v>0.222714734956936</v>
      </c>
      <c r="H191" s="114" t="n">
        <v>0.171409042662715</v>
      </c>
      <c r="I191" s="115" t="n">
        <v>1.24230467598683</v>
      </c>
      <c r="J191" s="115" t="n">
        <v>1.26023082331721</v>
      </c>
      <c r="K191" s="114" t="n">
        <v>0.311056376988835</v>
      </c>
      <c r="L191" s="114" t="n">
        <v>0.429879760132394</v>
      </c>
      <c r="M191" s="114" t="n">
        <v>1.21315553272716</v>
      </c>
      <c r="N191" s="115" t="n">
        <v>0.177085178713048</v>
      </c>
      <c r="O191" s="115" t="n">
        <v>-2.73117688922047</v>
      </c>
      <c r="P191" s="114" t="n">
        <v>-0.230471868715351</v>
      </c>
      <c r="Q191" s="114"/>
    </row>
    <row r="192" customFormat="false" ht="15" hidden="false" customHeight="false" outlineLevel="0" collapsed="false">
      <c r="A192" s="113" t="s">
        <v>672</v>
      </c>
      <c r="B192" s="114" t="n">
        <v>-0.124896552289748</v>
      </c>
      <c r="C192" s="114" t="n">
        <v>0.0277734397034321</v>
      </c>
      <c r="D192" s="114" t="n">
        <v>0.0028196250011712</v>
      </c>
      <c r="E192" s="114" t="n">
        <v>0.061302265911417</v>
      </c>
      <c r="F192" s="114" t="n">
        <v>-0.00911790474278688</v>
      </c>
      <c r="G192" s="114" t="n">
        <v>0.0646647438998616</v>
      </c>
      <c r="H192" s="114" t="n">
        <v>0.00126841528995482</v>
      </c>
      <c r="I192" s="115" t="n">
        <v>-0.252876069774676</v>
      </c>
      <c r="J192" s="115" t="n">
        <v>0.107288113361029</v>
      </c>
      <c r="K192" s="114" t="n">
        <v>-0.0379841146717077</v>
      </c>
      <c r="L192" s="114" t="n">
        <v>-0.347364532279916</v>
      </c>
      <c r="M192" s="114" t="n">
        <v>-0.0731680865704535</v>
      </c>
      <c r="N192" s="115" t="n">
        <v>-0.591843218642288</v>
      </c>
      <c r="O192" s="115" t="n">
        <v>-0.381102346363431</v>
      </c>
      <c r="P192" s="114" t="n">
        <v>-0.0486815268146292</v>
      </c>
      <c r="Q192" s="114" t="n">
        <v>0.27756840425431</v>
      </c>
    </row>
    <row r="193" customFormat="false" ht="15" hidden="false" customHeight="false" outlineLevel="0" collapsed="false">
      <c r="A193" s="113" t="s">
        <v>673</v>
      </c>
      <c r="B193" s="114" t="n">
        <v>-0.257825661490813</v>
      </c>
      <c r="C193" s="114" t="n">
        <v>0.0393835361742949</v>
      </c>
      <c r="D193" s="114" t="n">
        <v>-0.00170430859408827</v>
      </c>
      <c r="E193" s="114" t="n">
        <v>0.283945783868393</v>
      </c>
      <c r="F193" s="114" t="n">
        <v>0.109629179334948</v>
      </c>
      <c r="G193" s="114" t="n">
        <v>0.263823464682564</v>
      </c>
      <c r="H193" s="114" t="n">
        <v>0.300335111324052</v>
      </c>
      <c r="I193" s="115" t="n">
        <v>-0.453368760544479</v>
      </c>
      <c r="J193" s="115" t="n">
        <v>0.421834506287707</v>
      </c>
      <c r="K193" s="114" t="n">
        <v>0.00356080412143633</v>
      </c>
      <c r="L193" s="114" t="n">
        <v>-0.0558579928619344</v>
      </c>
      <c r="M193" s="114" t="n">
        <v>-0.0397593212671951</v>
      </c>
      <c r="N193" s="115" t="n">
        <v>0.0200893574722752</v>
      </c>
      <c r="O193" s="115" t="n">
        <v>0.163264602794151</v>
      </c>
      <c r="P193" s="114" t="n">
        <v>0.173294610262186</v>
      </c>
      <c r="Q193" s="114" t="n">
        <v>0.368091601770242</v>
      </c>
    </row>
    <row r="194" customFormat="false" ht="15" hidden="false" customHeight="false" outlineLevel="0" collapsed="false">
      <c r="A194" s="113" t="s">
        <v>674</v>
      </c>
      <c r="B194" s="114" t="n">
        <v>0.00485712977591137</v>
      </c>
      <c r="C194" s="114" t="n">
        <v>-0.0112565528030622</v>
      </c>
      <c r="D194" s="114" t="n">
        <v>-0.000140454665350826</v>
      </c>
      <c r="E194" s="114" t="n">
        <v>0.0201103939097903</v>
      </c>
      <c r="F194" s="114" t="n">
        <v>0.0148808262354335</v>
      </c>
      <c r="G194" s="114" t="n">
        <v>0.00543199762699598</v>
      </c>
      <c r="H194" s="114" t="n">
        <v>-0.0480510504143244</v>
      </c>
      <c r="I194" s="115" t="n">
        <v>0.36462644886001</v>
      </c>
      <c r="J194" s="115" t="n">
        <v>-0.157226306306852</v>
      </c>
      <c r="K194" s="114" t="n">
        <v>0.0337231711870198</v>
      </c>
      <c r="L194" s="114" t="n">
        <v>0.18842317571546</v>
      </c>
      <c r="M194" s="114" t="n">
        <v>0.0409155731732785</v>
      </c>
      <c r="N194" s="115" t="n">
        <v>0.228559274872431</v>
      </c>
      <c r="O194" s="115" t="n">
        <v>-0.0386395183308027</v>
      </c>
      <c r="P194" s="114" t="n">
        <v>-0.0419861362643629</v>
      </c>
      <c r="Q194" s="114" t="n">
        <v>0.127422671273038</v>
      </c>
    </row>
    <row r="195" customFormat="false" ht="15" hidden="false" customHeight="false" outlineLevel="0" collapsed="false">
      <c r="A195" s="113" t="s">
        <v>675</v>
      </c>
      <c r="B195" s="114" t="n">
        <v>-0.0294106962534293</v>
      </c>
      <c r="C195" s="114" t="n">
        <v>0.0037224136827333</v>
      </c>
      <c r="D195" s="114" t="n">
        <v>0.000855132801968592</v>
      </c>
      <c r="E195" s="114" t="n">
        <v>-0.0472715101186628</v>
      </c>
      <c r="F195" s="114" t="n">
        <v>-0.0113227667601291</v>
      </c>
      <c r="G195" s="114" t="n">
        <v>-0.0494966030552534</v>
      </c>
      <c r="H195" s="114" t="n">
        <v>0.0203027851104944</v>
      </c>
      <c r="I195" s="115" t="n">
        <v>0.31651078762821</v>
      </c>
      <c r="J195" s="115" t="n">
        <v>0.230078696503199</v>
      </c>
      <c r="K195" s="114" t="n">
        <v>-0.026269510960914</v>
      </c>
      <c r="L195" s="114" t="n">
        <v>-0.0812062529905197</v>
      </c>
      <c r="M195" s="114" t="n">
        <v>-0.0281505280225897</v>
      </c>
      <c r="N195" s="115" t="n">
        <v>0.213680898041357</v>
      </c>
      <c r="O195" s="115" t="n">
        <v>-0.404278105688334</v>
      </c>
      <c r="P195" s="114" t="n">
        <v>-0.10482109722119</v>
      </c>
      <c r="Q195" s="114" t="n">
        <v>0.152226091563478</v>
      </c>
    </row>
    <row r="196" customFormat="false" ht="15" hidden="false" customHeight="false" outlineLevel="0" collapsed="false">
      <c r="A196" s="113" t="s">
        <v>676</v>
      </c>
      <c r="B196" s="114" t="n">
        <v>1.01160478530921</v>
      </c>
      <c r="C196" s="114" t="n">
        <v>1.00079566607322</v>
      </c>
      <c r="D196" s="114" t="n">
        <v>1.00018775280917</v>
      </c>
      <c r="E196" s="114" t="n">
        <v>1.0270734705495</v>
      </c>
      <c r="F196" s="114" t="n">
        <v>1.18429399970852</v>
      </c>
      <c r="G196" s="114" t="n">
        <v>1.02719573409316</v>
      </c>
      <c r="H196" s="114" t="n">
        <v>1.02858048219016</v>
      </c>
      <c r="I196" s="115" t="n">
        <v>15.0040870087098</v>
      </c>
      <c r="J196" s="115" t="n">
        <v>1.10754428841911</v>
      </c>
      <c r="K196" s="114" t="n">
        <v>1.0266770625732</v>
      </c>
      <c r="L196" s="114" t="n">
        <v>1.5205233229349</v>
      </c>
      <c r="M196" s="114" t="n">
        <v>1.0075247788868</v>
      </c>
      <c r="N196" s="115" t="n">
        <v>1.66969997374659</v>
      </c>
      <c r="O196" s="115" t="n">
        <v>1.3578222233754</v>
      </c>
      <c r="P196" s="114" t="n">
        <v>1.01735094462358</v>
      </c>
      <c r="Q196" s="114" t="n">
        <v>5.33932376768965</v>
      </c>
    </row>
    <row r="197" customFormat="false" ht="15" hidden="false" customHeight="false" outlineLevel="0" collapsed="false">
      <c r="A197" s="113" t="s">
        <v>677</v>
      </c>
      <c r="B197" s="114"/>
      <c r="C197" s="114" t="n">
        <v>13.5</v>
      </c>
      <c r="D197" s="114" t="n">
        <v>7.87</v>
      </c>
      <c r="E197" s="114" t="n">
        <v>0.483</v>
      </c>
      <c r="F197" s="114" t="n">
        <v>0.157</v>
      </c>
      <c r="G197" s="114" t="n">
        <v>0.671</v>
      </c>
      <c r="H197" s="114" t="n">
        <v>0.789</v>
      </c>
      <c r="I197" s="115" t="n">
        <v>0.02</v>
      </c>
      <c r="J197" s="115" t="n">
        <v>0.405</v>
      </c>
      <c r="K197" s="114" t="n">
        <v>0.0437</v>
      </c>
      <c r="L197" s="114" t="n">
        <v>2.27</v>
      </c>
      <c r="M197" s="114" t="n">
        <v>0.0418</v>
      </c>
      <c r="N197" s="115" t="n">
        <v>1.6471</v>
      </c>
      <c r="O197" s="115" t="n">
        <v>0.0052</v>
      </c>
      <c r="P197" s="114" t="n">
        <v>4.9</v>
      </c>
      <c r="Q197" s="114" t="n">
        <v>17.2</v>
      </c>
    </row>
    <row r="198" customFormat="false" ht="15" hidden="false" customHeight="false" outlineLevel="0" collapsed="false">
      <c r="A198" s="117"/>
      <c r="B198" s="114"/>
      <c r="C198" s="114"/>
      <c r="D198" s="114"/>
      <c r="E198" s="114"/>
      <c r="F198" s="114"/>
      <c r="G198" s="114"/>
      <c r="H198" s="114"/>
      <c r="I198" s="115"/>
      <c r="J198" s="115"/>
      <c r="K198" s="114"/>
      <c r="L198" s="114"/>
      <c r="M198" s="114"/>
      <c r="N198" s="115"/>
      <c r="O198" s="115"/>
      <c r="P198" s="114"/>
      <c r="Q198" s="114"/>
    </row>
    <row r="199" customFormat="false" ht="15" hidden="false" customHeight="false" outlineLevel="0" collapsed="false">
      <c r="A199" s="109" t="s">
        <v>86</v>
      </c>
      <c r="B199" s="110" t="s">
        <v>373</v>
      </c>
      <c r="C199" s="110" t="s">
        <v>453</v>
      </c>
      <c r="D199" s="110" t="s">
        <v>666</v>
      </c>
      <c r="E199" s="110" t="s">
        <v>506</v>
      </c>
      <c r="F199" s="110" t="s">
        <v>494</v>
      </c>
      <c r="G199" s="110" t="s">
        <v>521</v>
      </c>
      <c r="H199" s="110" t="s">
        <v>537</v>
      </c>
      <c r="I199" s="111" t="s">
        <v>514</v>
      </c>
      <c r="J199" s="111" t="s">
        <v>498</v>
      </c>
      <c r="K199" s="110" t="s">
        <v>508</v>
      </c>
      <c r="L199" s="110" t="s">
        <v>523</v>
      </c>
      <c r="M199" s="110" t="s">
        <v>539</v>
      </c>
      <c r="N199" s="111" t="s">
        <v>518</v>
      </c>
      <c r="O199" s="111" t="s">
        <v>502</v>
      </c>
      <c r="P199" s="110" t="s">
        <v>488</v>
      </c>
      <c r="Q199" s="110" t="s">
        <v>510</v>
      </c>
    </row>
    <row r="200" customFormat="false" ht="15" hidden="false" customHeight="false" outlineLevel="0" collapsed="false">
      <c r="A200" s="113" t="s">
        <v>669</v>
      </c>
      <c r="B200" s="114" t="n">
        <v>0.340982049739419</v>
      </c>
      <c r="C200" s="114" t="n">
        <v>1.05758741936711</v>
      </c>
      <c r="D200" s="114" t="n">
        <v>0.98435990277864</v>
      </c>
      <c r="E200" s="114" t="n">
        <v>-0.825161684062177</v>
      </c>
      <c r="F200" s="114" t="n">
        <v>-2.38340129004161</v>
      </c>
      <c r="G200" s="114" t="n">
        <v>-0.833609279121748</v>
      </c>
      <c r="H200" s="114" t="n">
        <v>-0.868542622300021</v>
      </c>
      <c r="I200" s="115" t="n">
        <v>4.4213614543448</v>
      </c>
      <c r="J200" s="115" t="n">
        <v>-3.31088624454435</v>
      </c>
      <c r="K200" s="114" t="n">
        <v>-2.51379399959685</v>
      </c>
      <c r="L200" s="114" t="n">
        <v>-3.03592152484747</v>
      </c>
      <c r="M200" s="114" t="n">
        <v>-3.91380206430511</v>
      </c>
      <c r="N200" s="115" t="n">
        <v>-4.29053001708749</v>
      </c>
      <c r="O200" s="115" t="n">
        <v>-8.72876834644434</v>
      </c>
      <c r="P200" s="114" t="n">
        <v>-0.960349664544912</v>
      </c>
      <c r="Q200" s="114" t="n">
        <v>-0.816756838110664</v>
      </c>
    </row>
    <row r="201" customFormat="false" ht="15" hidden="false" customHeight="false" outlineLevel="0" collapsed="false">
      <c r="A201" s="113" t="s">
        <v>670</v>
      </c>
      <c r="B201" s="114" t="n">
        <v>-0.99977185520639</v>
      </c>
      <c r="C201" s="114" t="n">
        <v>0.00347192639997954</v>
      </c>
      <c r="D201" s="114" t="n">
        <v>0.219170611999104</v>
      </c>
      <c r="E201" s="114" t="n">
        <v>-0.376631830797464</v>
      </c>
      <c r="F201" s="114" t="n">
        <v>-0.210381381091123</v>
      </c>
      <c r="G201" s="114" t="n">
        <v>-0.575495507721987</v>
      </c>
      <c r="H201" s="114" t="n">
        <v>-0.59808429223214</v>
      </c>
      <c r="I201" s="115" t="n">
        <v>10.7602887494824</v>
      </c>
      <c r="J201" s="115" t="n">
        <v>-3.44002853488154</v>
      </c>
      <c r="K201" s="114" t="n">
        <v>-0.288129704707665</v>
      </c>
      <c r="L201" s="114" t="n">
        <v>-1.90907612020158</v>
      </c>
      <c r="M201" s="114" t="n">
        <v>-2.37275995539473</v>
      </c>
      <c r="N201" s="115" t="n">
        <v>-3.83098088024568</v>
      </c>
      <c r="O201" s="115" t="n">
        <v>-8.10140923168401</v>
      </c>
      <c r="P201" s="114" t="n">
        <v>-2.23398453106585</v>
      </c>
      <c r="Q201" s="114" t="n">
        <v>-0.315976352590967</v>
      </c>
    </row>
    <row r="202" customFormat="false" ht="15" hidden="false" customHeight="false" outlineLevel="0" collapsed="false">
      <c r="A202" s="113" t="s">
        <v>671</v>
      </c>
      <c r="B202" s="114" t="n">
        <v>-0.306839931400711</v>
      </c>
      <c r="C202" s="114" t="n">
        <v>-0.0024817113842247</v>
      </c>
      <c r="D202" s="114" t="n">
        <v>0.0691514386920682</v>
      </c>
      <c r="E202" s="114" t="n">
        <v>-0.100609644021694</v>
      </c>
      <c r="F202" s="114"/>
      <c r="G202" s="114" t="n">
        <v>-0.168336603754397</v>
      </c>
      <c r="H202" s="114" t="n">
        <v>-0.173837139426615</v>
      </c>
      <c r="I202" s="115" t="n">
        <v>3.15575946872514</v>
      </c>
      <c r="J202" s="115" t="n">
        <v>-1.1079680089434</v>
      </c>
      <c r="K202" s="114" t="n">
        <v>-0.00201827904321611</v>
      </c>
      <c r="L202" s="114" t="n">
        <v>-0.574857561808651</v>
      </c>
      <c r="M202" s="114" t="n">
        <v>-0.622706939806032</v>
      </c>
      <c r="N202" s="115" t="n">
        <v>-1.3082801644235</v>
      </c>
      <c r="O202" s="115" t="n">
        <v>-2.3973323799726</v>
      </c>
      <c r="P202" s="114" t="n">
        <v>-0.714798716831597</v>
      </c>
      <c r="Q202" s="114" t="n">
        <v>-0.125159472825768</v>
      </c>
    </row>
    <row r="203" customFormat="false" ht="15" hidden="false" customHeight="false" outlineLevel="0" collapsed="false">
      <c r="A203" s="113" t="s">
        <v>672</v>
      </c>
      <c r="B203" s="114" t="n">
        <v>-0.193123801483967</v>
      </c>
      <c r="C203" s="114" t="n">
        <v>0.014156087079232</v>
      </c>
      <c r="D203" s="114" t="n">
        <v>0.0512020016906143</v>
      </c>
      <c r="E203" s="114" t="n">
        <v>-0.0460018730605904</v>
      </c>
      <c r="F203" s="114" t="n">
        <v>-0.0780878568498569</v>
      </c>
      <c r="G203" s="114" t="n">
        <v>-0.0962489080359799</v>
      </c>
      <c r="H203" s="114" t="n">
        <v>-0.0947432481779153</v>
      </c>
      <c r="I203" s="115" t="n">
        <v>0.998844010132866</v>
      </c>
      <c r="J203" s="115" t="n">
        <v>-0.623640141148082</v>
      </c>
      <c r="K203" s="114" t="n">
        <v>-0.151462210225164</v>
      </c>
      <c r="L203" s="114" t="n">
        <v>-0.614025960583637</v>
      </c>
      <c r="M203" s="114" t="n">
        <v>-0.537912642572263</v>
      </c>
      <c r="N203" s="115" t="n">
        <v>-1.07785237420982</v>
      </c>
      <c r="O203" s="115" t="n">
        <v>-1.44274179047585</v>
      </c>
      <c r="P203" s="114" t="n">
        <v>-0.421522401735472</v>
      </c>
      <c r="Q203" s="114" t="n">
        <v>-0.125134909144621</v>
      </c>
    </row>
    <row r="204" customFormat="false" ht="15" hidden="false" customHeight="false" outlineLevel="0" collapsed="false">
      <c r="A204" s="113" t="s">
        <v>673</v>
      </c>
      <c r="B204" s="114" t="n">
        <v>-0.238989811390907</v>
      </c>
      <c r="C204" s="114" t="n">
        <v>0.0479594155778511</v>
      </c>
      <c r="D204" s="114" t="n">
        <v>0.000456673933328477</v>
      </c>
      <c r="E204" s="114" t="n">
        <v>0.00458937126764492</v>
      </c>
      <c r="F204" s="114" t="n">
        <v>0.178927670010808</v>
      </c>
      <c r="G204" s="114" t="n">
        <v>-0.00346836034678471</v>
      </c>
      <c r="H204" s="114" t="n">
        <v>-0.0149417596580391</v>
      </c>
      <c r="I204" s="115" t="n">
        <v>0.920569000457439</v>
      </c>
      <c r="J204" s="115" t="n">
        <v>-0.323132819836533</v>
      </c>
      <c r="K204" s="114" t="n">
        <v>-0.0818897352777249</v>
      </c>
      <c r="L204" s="114" t="n">
        <v>-0.172802420914209</v>
      </c>
      <c r="M204" s="114" t="n">
        <v>-0.121387410691261</v>
      </c>
      <c r="N204" s="115" t="n">
        <v>-0.276913299943618</v>
      </c>
      <c r="O204" s="115" t="n">
        <v>-0.161941280656099</v>
      </c>
      <c r="P204" s="114"/>
      <c r="Q204" s="114" t="n">
        <v>0.0998157348622409</v>
      </c>
    </row>
    <row r="205" customFormat="false" ht="15" hidden="false" customHeight="false" outlineLevel="0" collapsed="false">
      <c r="A205" s="113" t="s">
        <v>674</v>
      </c>
      <c r="B205" s="114" t="n">
        <v>-0.0105295816244183</v>
      </c>
      <c r="C205" s="114" t="n">
        <v>0.00672396845083634</v>
      </c>
      <c r="D205" s="114" t="n">
        <v>0.00939840492489969</v>
      </c>
      <c r="E205" s="114" t="n">
        <v>0.000457563368485076</v>
      </c>
      <c r="F205" s="114" t="n">
        <v>-0.138536318588742</v>
      </c>
      <c r="G205" s="114" t="n">
        <v>-0.0417740001993045</v>
      </c>
      <c r="H205" s="114" t="n">
        <v>-0.0252041430159236</v>
      </c>
      <c r="I205" s="115" t="n">
        <v>-0.321352966946906</v>
      </c>
      <c r="J205" s="115" t="n">
        <v>-0.23152811410734</v>
      </c>
      <c r="K205" s="114" t="n">
        <v>-0.0715232388220401</v>
      </c>
      <c r="L205" s="114" t="n">
        <v>-0.234099740256675</v>
      </c>
      <c r="M205" s="114" t="n">
        <v>-0.202000974663639</v>
      </c>
      <c r="N205" s="115" t="n">
        <v>-0.340468526412777</v>
      </c>
      <c r="O205" s="115" t="n">
        <v>-0.493078905557606</v>
      </c>
      <c r="P205" s="114" t="n">
        <v>-0.198953901916056</v>
      </c>
      <c r="Q205" s="114" t="n">
        <v>-0.21083479854995</v>
      </c>
    </row>
    <row r="206" customFormat="false" ht="15" hidden="false" customHeight="false" outlineLevel="0" collapsed="false">
      <c r="A206" s="113" t="s">
        <v>675</v>
      </c>
      <c r="B206" s="114" t="n">
        <v>0.00725224410214828</v>
      </c>
      <c r="C206" s="114" t="n">
        <v>-0.00357121190061222</v>
      </c>
      <c r="D206" s="114" t="n">
        <v>-0.0104115340891349</v>
      </c>
      <c r="E206" s="114" t="n">
        <v>0.0356013889091848</v>
      </c>
      <c r="F206" s="114" t="n">
        <v>-0.0352779467115303</v>
      </c>
      <c r="G206" s="114" t="n">
        <v>0.0397425291591618</v>
      </c>
      <c r="H206" s="114" t="n">
        <v>0.0392319104286614</v>
      </c>
      <c r="I206" s="115" t="n">
        <v>0.0616805011277722</v>
      </c>
      <c r="J206" s="115" t="n">
        <v>0.106573818865262</v>
      </c>
      <c r="K206" s="114" t="n">
        <v>0.0126740932176027</v>
      </c>
      <c r="L206" s="114" t="n">
        <v>0.0300695729322018</v>
      </c>
      <c r="M206" s="114" t="n">
        <v>0.0557087213471765</v>
      </c>
      <c r="N206" s="115" t="n">
        <v>0.00903968367772295</v>
      </c>
      <c r="O206" s="115" t="n">
        <v>0.0427077653922815</v>
      </c>
      <c r="P206" s="114"/>
      <c r="Q206" s="114" t="n">
        <v>0.00299569619668622</v>
      </c>
    </row>
    <row r="207" customFormat="false" ht="15" hidden="false" customHeight="false" outlineLevel="0" collapsed="false">
      <c r="A207" s="113" t="s">
        <v>676</v>
      </c>
      <c r="B207" s="114" t="n">
        <v>1.00305716316056</v>
      </c>
      <c r="C207" s="114" t="n">
        <v>1.000771850174</v>
      </c>
      <c r="D207" s="114" t="n">
        <v>1.00045021652911</v>
      </c>
      <c r="E207" s="114" t="n">
        <v>1.00162118115121</v>
      </c>
      <c r="F207" s="114" t="n">
        <v>1.02830376836273</v>
      </c>
      <c r="G207" s="114" t="n">
        <v>1.00290765579134</v>
      </c>
      <c r="H207" s="114" t="n">
        <v>1.0021512766545</v>
      </c>
      <c r="I207" s="115" t="n">
        <v>16.7716057027517</v>
      </c>
      <c r="J207" s="115" t="n">
        <v>1.02806462136567</v>
      </c>
      <c r="K207" s="114" t="n">
        <v>1.00272056959834</v>
      </c>
      <c r="L207" s="114" t="n">
        <v>1.04278395832019</v>
      </c>
      <c r="M207" s="114" t="n">
        <v>1.0280933214325</v>
      </c>
      <c r="N207" s="115" t="n">
        <v>1.21613650192858</v>
      </c>
      <c r="O207" s="115" t="n">
        <v>1.77851121688191</v>
      </c>
      <c r="P207" s="114" t="n">
        <v>1.04123576286364</v>
      </c>
      <c r="Q207" s="114" t="n">
        <v>1.09088983558907</v>
      </c>
    </row>
    <row r="208" customFormat="false" ht="15" hidden="false" customHeight="false" outlineLevel="0" collapsed="false">
      <c r="A208" s="113" t="s">
        <v>677</v>
      </c>
      <c r="B208" s="114"/>
      <c r="C208" s="114" t="n">
        <v>12.88</v>
      </c>
      <c r="D208" s="114" t="n">
        <v>7.89</v>
      </c>
      <c r="E208" s="114" t="n">
        <v>0.355</v>
      </c>
      <c r="F208" s="114" t="n">
        <v>0.042</v>
      </c>
      <c r="G208" s="114" t="n">
        <v>0.435</v>
      </c>
      <c r="H208" s="114" t="n">
        <v>0.399</v>
      </c>
      <c r="I208" s="115" t="n">
        <v>0.036</v>
      </c>
      <c r="J208" s="115" t="n">
        <v>0.062</v>
      </c>
      <c r="K208" s="114" t="n">
        <v>0.026</v>
      </c>
      <c r="L208" s="114" t="n">
        <v>0.0825</v>
      </c>
      <c r="M208" s="114" t="n">
        <v>0.0574</v>
      </c>
      <c r="N208" s="115" t="n">
        <v>0.0251</v>
      </c>
      <c r="O208" s="115" t="n">
        <v>0.0324</v>
      </c>
      <c r="P208" s="114" t="n">
        <v>5.3</v>
      </c>
      <c r="Q208" s="114" t="n">
        <v>0.6</v>
      </c>
    </row>
    <row r="209" customFormat="false" ht="15" hidden="false" customHeight="false" outlineLevel="0" collapsed="false">
      <c r="A209" s="117"/>
      <c r="B209" s="114"/>
      <c r="C209" s="114"/>
      <c r="D209" s="114"/>
      <c r="E209" s="114"/>
      <c r="F209" s="114"/>
      <c r="G209" s="114"/>
      <c r="H209" s="114"/>
      <c r="I209" s="115"/>
      <c r="J209" s="115"/>
      <c r="K209" s="114"/>
      <c r="L209" s="114"/>
      <c r="M209" s="114"/>
      <c r="N209" s="115"/>
      <c r="O209" s="115"/>
      <c r="P209" s="114"/>
      <c r="Q209" s="114"/>
    </row>
    <row r="210" customFormat="false" ht="15" hidden="false" customHeight="false" outlineLevel="0" collapsed="false">
      <c r="A210" s="109" t="s">
        <v>252</v>
      </c>
      <c r="B210" s="110" t="s">
        <v>373</v>
      </c>
      <c r="C210" s="110" t="s">
        <v>453</v>
      </c>
      <c r="D210" s="110" t="s">
        <v>666</v>
      </c>
      <c r="E210" s="110" t="s">
        <v>506</v>
      </c>
      <c r="F210" s="110" t="s">
        <v>494</v>
      </c>
      <c r="G210" s="110" t="s">
        <v>521</v>
      </c>
      <c r="H210" s="110" t="s">
        <v>537</v>
      </c>
      <c r="I210" s="111" t="s">
        <v>514</v>
      </c>
      <c r="J210" s="111" t="s">
        <v>498</v>
      </c>
      <c r="K210" s="110" t="s">
        <v>508</v>
      </c>
      <c r="L210" s="110" t="s">
        <v>523</v>
      </c>
      <c r="M210" s="110" t="s">
        <v>539</v>
      </c>
      <c r="N210" s="111" t="s">
        <v>518</v>
      </c>
      <c r="O210" s="111" t="s">
        <v>502</v>
      </c>
      <c r="P210" s="110" t="s">
        <v>488</v>
      </c>
      <c r="Q210" s="110" t="s">
        <v>510</v>
      </c>
    </row>
    <row r="211" customFormat="false" ht="15" hidden="false" customHeight="false" outlineLevel="0" collapsed="false">
      <c r="A211" s="113" t="s">
        <v>669</v>
      </c>
      <c r="B211" s="114" t="n">
        <v>0.92710597696497</v>
      </c>
      <c r="C211" s="114" t="n">
        <v>1.00865367264004</v>
      </c>
      <c r="D211" s="114" t="n">
        <v>0.826442278102629</v>
      </c>
      <c r="E211" s="114" t="n">
        <v>0.254765515065167</v>
      </c>
      <c r="F211" s="114" t="n">
        <v>-1.92280814625106</v>
      </c>
      <c r="G211" s="114" t="n">
        <v>0.22393890113093</v>
      </c>
      <c r="H211" s="114"/>
      <c r="I211" s="115"/>
      <c r="J211" s="115"/>
      <c r="K211" s="114" t="n">
        <v>-2.41552991511107</v>
      </c>
      <c r="L211" s="114" t="n">
        <v>-0.196639033780176</v>
      </c>
      <c r="M211" s="114"/>
      <c r="N211" s="115"/>
      <c r="O211" s="115"/>
      <c r="P211" s="114" t="n">
        <v>0.40007711599051</v>
      </c>
      <c r="Q211" s="114" t="n">
        <v>-2.80842927092601</v>
      </c>
    </row>
    <row r="212" customFormat="false" ht="15" hidden="false" customHeight="false" outlineLevel="0" collapsed="false">
      <c r="A212" s="113" t="s">
        <v>670</v>
      </c>
      <c r="B212" s="114" t="n">
        <v>-0.0785378597369666</v>
      </c>
      <c r="C212" s="114" t="n">
        <v>-0.0457334235975775</v>
      </c>
      <c r="D212" s="114" t="n">
        <v>-0.029640158321277</v>
      </c>
      <c r="E212" s="114" t="n">
        <v>0.617238267182166</v>
      </c>
      <c r="F212" s="114" t="n">
        <v>0.0665680962914867</v>
      </c>
      <c r="G212" s="114" t="n">
        <v>0.467257945829903</v>
      </c>
      <c r="H212" s="114"/>
      <c r="I212" s="115"/>
      <c r="J212" s="115"/>
      <c r="K212" s="114" t="n">
        <v>-0.207416668306541</v>
      </c>
      <c r="L212" s="114" t="n">
        <v>1.20241624511853</v>
      </c>
      <c r="M212" s="114"/>
      <c r="N212" s="115"/>
      <c r="O212" s="115"/>
      <c r="P212" s="114" t="n">
        <v>-0.405345132337028</v>
      </c>
      <c r="Q212" s="114" t="n">
        <v>-2.69104237765039</v>
      </c>
    </row>
    <row r="213" customFormat="false" ht="15" hidden="false" customHeight="false" outlineLevel="0" collapsed="false">
      <c r="A213" s="113" t="s">
        <v>671</v>
      </c>
      <c r="B213" s="114" t="n">
        <v>-0.0204963707419601</v>
      </c>
      <c r="C213" s="114" t="n">
        <v>-0.0138640139407461</v>
      </c>
      <c r="D213" s="114" t="n">
        <v>-0.00371236513103068</v>
      </c>
      <c r="E213" s="114" t="n">
        <v>0.18833036099649</v>
      </c>
      <c r="F213" s="114" t="n">
        <v>0.0505537396286422</v>
      </c>
      <c r="G213" s="114" t="n">
        <v>0.138605601545466</v>
      </c>
      <c r="H213" s="114"/>
      <c r="I213" s="115"/>
      <c r="J213" s="115"/>
      <c r="K213" s="114" t="n">
        <v>-0.0434486510140358</v>
      </c>
      <c r="L213" s="114" t="n">
        <v>0.20747201309996</v>
      </c>
      <c r="M213" s="114"/>
      <c r="N213" s="115"/>
      <c r="O213" s="115"/>
      <c r="P213" s="114" t="n">
        <v>-0.230301824687979</v>
      </c>
      <c r="Q213" s="114" t="n">
        <v>-0.929118384645494</v>
      </c>
    </row>
    <row r="214" customFormat="false" ht="15" hidden="false" customHeight="false" outlineLevel="0" collapsed="false">
      <c r="A214" s="113" t="s">
        <v>672</v>
      </c>
      <c r="B214" s="114" t="n">
        <v>-0.0536874499367168</v>
      </c>
      <c r="C214" s="114" t="n">
        <v>0.0246086887593074</v>
      </c>
      <c r="D214" s="114" t="n">
        <v>0.00217699780446</v>
      </c>
      <c r="E214" s="114" t="n">
        <v>0.0489550145255281</v>
      </c>
      <c r="F214" s="114" t="n">
        <v>-0.027457011115023</v>
      </c>
      <c r="G214" s="114" t="n">
        <v>0.0261272877858758</v>
      </c>
      <c r="H214" s="114"/>
      <c r="I214" s="115"/>
      <c r="J214" s="115"/>
      <c r="K214" s="114" t="n">
        <v>-0.0703443703352287</v>
      </c>
      <c r="L214" s="114" t="n">
        <v>-0.102872036799242</v>
      </c>
      <c r="M214" s="114"/>
      <c r="N214" s="115"/>
      <c r="O214" s="115"/>
      <c r="P214" s="114" t="n">
        <v>-0.136213442292422</v>
      </c>
      <c r="Q214" s="114" t="n">
        <v>-0.263674103268314</v>
      </c>
    </row>
    <row r="215" customFormat="false" ht="15" hidden="false" customHeight="false" outlineLevel="0" collapsed="false">
      <c r="A215" s="113" t="s">
        <v>673</v>
      </c>
      <c r="B215" s="114" t="n">
        <v>-0.203506901786874</v>
      </c>
      <c r="C215" s="114" t="n">
        <v>0.0464534731570822</v>
      </c>
      <c r="D215" s="114" t="n">
        <v>-0.00200730375182683</v>
      </c>
      <c r="E215" s="114" t="n">
        <v>0.0980842758905113</v>
      </c>
      <c r="F215" s="114" t="n">
        <v>0.10943590780077</v>
      </c>
      <c r="G215" s="114" t="n">
        <v>0.0887708730794751</v>
      </c>
      <c r="H215" s="114"/>
      <c r="I215" s="115"/>
      <c r="J215" s="115"/>
      <c r="K215" s="114" t="n">
        <v>0.0480124622515136</v>
      </c>
      <c r="L215" s="114" t="n">
        <v>-0.0164971870587942</v>
      </c>
      <c r="M215" s="114"/>
      <c r="N215" s="115"/>
      <c r="O215" s="115"/>
      <c r="P215" s="114" t="n">
        <v>0.00655078546765845</v>
      </c>
      <c r="Q215" s="114" t="n">
        <v>0.0598341248477836</v>
      </c>
    </row>
    <row r="216" customFormat="false" ht="15" hidden="false" customHeight="false" outlineLevel="0" collapsed="false">
      <c r="A216" s="113" t="s">
        <v>674</v>
      </c>
      <c r="B216" s="114" t="n">
        <v>0.00994999295240317</v>
      </c>
      <c r="C216" s="114" t="n">
        <v>-0.00123985602857533</v>
      </c>
      <c r="D216" s="114" t="n">
        <v>0.000165734037219185</v>
      </c>
      <c r="E216" s="114" t="n">
        <v>0.0277645516918042</v>
      </c>
      <c r="F216" s="114" t="n">
        <v>-0.0787263760211326</v>
      </c>
      <c r="G216" s="114" t="n">
        <v>0.0145938664306172</v>
      </c>
      <c r="H216" s="114"/>
      <c r="I216" s="115"/>
      <c r="J216" s="115"/>
      <c r="K216" s="114" t="n">
        <v>-0.0214808050486106</v>
      </c>
      <c r="L216" s="114" t="n">
        <v>-0.0194385255248639</v>
      </c>
      <c r="M216" s="114"/>
      <c r="N216" s="115"/>
      <c r="O216" s="115"/>
      <c r="P216" s="114" t="n">
        <v>-0.0409505092969524</v>
      </c>
      <c r="Q216" s="114" t="n">
        <v>0.228521406445076</v>
      </c>
    </row>
    <row r="217" customFormat="false" ht="15" hidden="false" customHeight="false" outlineLevel="0" collapsed="false">
      <c r="A217" s="113" t="s">
        <v>675</v>
      </c>
      <c r="B217" s="114" t="n">
        <v>-0.0140538264633946</v>
      </c>
      <c r="C217" s="114" t="n">
        <v>0.00914243927348892</v>
      </c>
      <c r="D217" s="114" t="n">
        <v>0.000416474661083577</v>
      </c>
      <c r="E217" s="114" t="n">
        <v>0.0391321915563277</v>
      </c>
      <c r="F217" s="114" t="n">
        <v>0.0131814148788108</v>
      </c>
      <c r="G217" s="114" t="n">
        <v>0.0233753606863107</v>
      </c>
      <c r="H217" s="114"/>
      <c r="I217" s="115"/>
      <c r="J217" s="115"/>
      <c r="K217" s="114" t="n">
        <v>-0.0329568750444325</v>
      </c>
      <c r="L217" s="114" t="n">
        <v>-0.0371840674130306</v>
      </c>
      <c r="M217" s="114"/>
      <c r="N217" s="115"/>
      <c r="O217" s="115"/>
      <c r="P217" s="114" t="n">
        <v>-0.0162141287209724</v>
      </c>
      <c r="Q217" s="114" t="n">
        <v>0.000173355933368694</v>
      </c>
    </row>
    <row r="218" customFormat="false" ht="15" hidden="false" customHeight="false" outlineLevel="0" collapsed="false">
      <c r="A218" s="113" t="s">
        <v>676</v>
      </c>
      <c r="B218" s="114" t="n">
        <v>1.00125661951257</v>
      </c>
      <c r="C218" s="114" t="n">
        <v>1.00119629222564</v>
      </c>
      <c r="D218" s="114" t="n">
        <v>1.00028822856914</v>
      </c>
      <c r="E218" s="114" t="n">
        <v>1.01299194992204</v>
      </c>
      <c r="F218" s="114" t="n">
        <v>1.04768490214569</v>
      </c>
      <c r="G218" s="114" t="n">
        <v>1.01009745065069</v>
      </c>
      <c r="H218" s="114"/>
      <c r="I218" s="115"/>
      <c r="J218" s="115"/>
      <c r="K218" s="114" t="n">
        <v>1.02221752418137</v>
      </c>
      <c r="L218" s="114" t="n">
        <v>1.0425694823713</v>
      </c>
      <c r="M218" s="114"/>
      <c r="N218" s="115"/>
      <c r="O218" s="115"/>
      <c r="P218" s="114" t="n">
        <v>1.00978477548096</v>
      </c>
      <c r="Q218" s="114" t="n">
        <v>1.41974434840524</v>
      </c>
    </row>
    <row r="219" customFormat="false" ht="15" hidden="false" customHeight="false" outlineLevel="0" collapsed="false">
      <c r="A219" s="113" t="s">
        <v>677</v>
      </c>
      <c r="B219" s="114"/>
      <c r="C219" s="114" t="n">
        <v>13.9</v>
      </c>
      <c r="D219" s="114" t="n">
        <v>8.4</v>
      </c>
      <c r="E219" s="114" t="n">
        <v>1.09</v>
      </c>
      <c r="F219" s="114" t="n">
        <v>0.058</v>
      </c>
      <c r="G219" s="114" t="n">
        <v>1.22</v>
      </c>
      <c r="H219" s="114"/>
      <c r="I219" s="115"/>
      <c r="J219" s="115"/>
      <c r="K219" s="114" t="n">
        <v>0.014</v>
      </c>
      <c r="L219" s="114" t="n">
        <v>0.28</v>
      </c>
      <c r="M219" s="114"/>
      <c r="N219" s="115"/>
      <c r="O219" s="115"/>
      <c r="P219" s="114" t="n">
        <v>5.81</v>
      </c>
      <c r="Q219" s="114" t="n">
        <v>0.4</v>
      </c>
    </row>
    <row r="220" customFormat="false" ht="15" hidden="false" customHeight="false" outlineLevel="0" collapsed="false">
      <c r="A220" s="117"/>
      <c r="B220" s="114"/>
      <c r="C220" s="114"/>
      <c r="D220" s="114"/>
      <c r="E220" s="114"/>
      <c r="F220" s="114"/>
      <c r="G220" s="114"/>
      <c r="H220" s="114"/>
      <c r="I220" s="115"/>
      <c r="J220" s="115"/>
      <c r="K220" s="114"/>
      <c r="L220" s="114"/>
      <c r="M220" s="114"/>
      <c r="N220" s="115"/>
      <c r="O220" s="115"/>
      <c r="P220" s="114"/>
      <c r="Q220" s="114"/>
    </row>
    <row r="221" customFormat="false" ht="15" hidden="false" customHeight="false" outlineLevel="0" collapsed="false">
      <c r="A221" s="109" t="s">
        <v>46</v>
      </c>
      <c r="B221" s="110" t="s">
        <v>373</v>
      </c>
      <c r="C221" s="110" t="s">
        <v>453</v>
      </c>
      <c r="D221" s="110" t="s">
        <v>666</v>
      </c>
      <c r="E221" s="110" t="s">
        <v>506</v>
      </c>
      <c r="F221" s="110" t="s">
        <v>494</v>
      </c>
      <c r="G221" s="110" t="s">
        <v>521</v>
      </c>
      <c r="H221" s="110" t="s">
        <v>537</v>
      </c>
      <c r="I221" s="111" t="s">
        <v>514</v>
      </c>
      <c r="J221" s="111" t="s">
        <v>498</v>
      </c>
      <c r="K221" s="110" t="s">
        <v>508</v>
      </c>
      <c r="L221" s="110" t="s">
        <v>523</v>
      </c>
      <c r="M221" s="110" t="s">
        <v>539</v>
      </c>
      <c r="N221" s="111" t="s">
        <v>518</v>
      </c>
      <c r="O221" s="111" t="s">
        <v>502</v>
      </c>
      <c r="P221" s="110" t="s">
        <v>488</v>
      </c>
      <c r="Q221" s="110" t="s">
        <v>510</v>
      </c>
    </row>
    <row r="222" customFormat="false" ht="15" hidden="false" customHeight="false" outlineLevel="0" collapsed="false">
      <c r="A222" s="113" t="s">
        <v>669</v>
      </c>
      <c r="B222" s="114" t="n">
        <v>0.89622408140965</v>
      </c>
      <c r="C222" s="114" t="n">
        <v>1.07139572639083</v>
      </c>
      <c r="D222" s="114" t="n">
        <v>0.809083024117329</v>
      </c>
      <c r="E222" s="114" t="n">
        <v>-0.715294711324815</v>
      </c>
      <c r="F222" s="114" t="n">
        <v>-1.66328499824011</v>
      </c>
      <c r="G222" s="114" t="n">
        <v>-0.501203086646389</v>
      </c>
      <c r="H222" s="114" t="n">
        <v>-0.383820964900549</v>
      </c>
      <c r="I222" s="115" t="n">
        <v>-10.3698916005107</v>
      </c>
      <c r="J222" s="115" t="n">
        <v>0.753262076122554</v>
      </c>
      <c r="K222" s="114" t="n">
        <v>-2.50256914304431</v>
      </c>
      <c r="L222" s="114" t="n">
        <v>-2.46911374890113</v>
      </c>
      <c r="M222" s="114" t="n">
        <v>-3.27298730778994</v>
      </c>
      <c r="N222" s="115" t="n">
        <v>-0.781699891966263</v>
      </c>
      <c r="O222" s="115" t="n">
        <v>-7.26673091807702</v>
      </c>
      <c r="P222" s="114" t="n">
        <v>-0.126614077140443</v>
      </c>
      <c r="Q222" s="114" t="n">
        <v>-1.4715746314521</v>
      </c>
    </row>
    <row r="223" customFormat="false" ht="15" hidden="false" customHeight="false" outlineLevel="0" collapsed="false">
      <c r="A223" s="113" t="s">
        <v>670</v>
      </c>
      <c r="B223" s="114" t="n">
        <v>-0.183302060610617</v>
      </c>
      <c r="C223" s="114" t="n">
        <v>0.0342671278275299</v>
      </c>
      <c r="D223" s="114" t="n">
        <v>-0.0353782147643794</v>
      </c>
      <c r="E223" s="114" t="n">
        <v>0.124834754800783</v>
      </c>
      <c r="F223" s="114" t="n">
        <v>0.69757312773273</v>
      </c>
      <c r="G223" s="114" t="n">
        <v>0.228151860736119</v>
      </c>
      <c r="H223" s="114" t="n">
        <v>0.326942422168728</v>
      </c>
      <c r="I223" s="115" t="n">
        <v>-6.28309497794635</v>
      </c>
      <c r="J223" s="115" t="n">
        <v>1.88122766941893</v>
      </c>
      <c r="K223" s="114" t="n">
        <v>-0.389835108065291</v>
      </c>
      <c r="L223" s="114" t="n">
        <v>-0.681098417549951</v>
      </c>
      <c r="M223" s="114" t="n">
        <v>-1.23107798564791</v>
      </c>
      <c r="N223" s="115" t="n">
        <v>1.43892009052227</v>
      </c>
      <c r="O223" s="115" t="n">
        <v>-4.6171660352652</v>
      </c>
      <c r="P223" s="114" t="n">
        <v>-0.46155259675138</v>
      </c>
      <c r="Q223" s="114" t="n">
        <v>-0.824310100442019</v>
      </c>
    </row>
    <row r="224" customFormat="false" ht="15" hidden="false" customHeight="false" outlineLevel="0" collapsed="false">
      <c r="A224" s="113" t="s">
        <v>671</v>
      </c>
      <c r="B224" s="114" t="n">
        <v>-0.0671361127626151</v>
      </c>
      <c r="C224" s="114" t="n">
        <v>0.00624796220266509</v>
      </c>
      <c r="D224" s="114" t="n">
        <v>-0.00329747409073415</v>
      </c>
      <c r="E224" s="114" t="n">
        <v>0.0651090901998757</v>
      </c>
      <c r="F224" s="114" t="n">
        <v>0.262459062137519</v>
      </c>
      <c r="G224" s="114" t="n">
        <v>0.0911568313565913</v>
      </c>
      <c r="H224" s="114" t="n">
        <v>0.106820333524401</v>
      </c>
      <c r="I224" s="115" t="n">
        <v>-1.18445587416135</v>
      </c>
      <c r="J224" s="115" t="n">
        <v>0.345746947932152</v>
      </c>
      <c r="K224" s="114" t="n">
        <v>-0.00834890780950446</v>
      </c>
      <c r="L224" s="114" t="n">
        <v>-0.127650529947846</v>
      </c>
      <c r="M224" s="114" t="n">
        <v>-0.219073776982217</v>
      </c>
      <c r="N224" s="115" t="n">
        <v>0.246294568931249</v>
      </c>
      <c r="O224" s="115" t="n">
        <v>-1.18854467546706</v>
      </c>
      <c r="P224" s="114" t="n">
        <v>-0.131222224979562</v>
      </c>
      <c r="Q224" s="114" t="n">
        <v>-0.241043383788729</v>
      </c>
    </row>
    <row r="225" customFormat="false" ht="15" hidden="false" customHeight="false" outlineLevel="0" collapsed="false">
      <c r="A225" s="113" t="s">
        <v>672</v>
      </c>
      <c r="B225" s="114" t="n">
        <v>-0.0705300582286233</v>
      </c>
      <c r="C225" s="114" t="n">
        <v>0.0198893161002689</v>
      </c>
      <c r="D225" s="114" t="n">
        <v>0.00865972742307078</v>
      </c>
      <c r="E225" s="114" t="n">
        <v>-0.0232980135546557</v>
      </c>
      <c r="F225" s="114" t="n">
        <v>0.0300250439080606</v>
      </c>
      <c r="G225" s="114" t="n">
        <v>-0.0297588025099553</v>
      </c>
      <c r="H225" s="114" t="n">
        <v>-0.0412629804481447</v>
      </c>
      <c r="I225" s="115" t="n">
        <v>-0.33251674562013</v>
      </c>
      <c r="J225" s="115" t="n">
        <v>-0.0333231620246996</v>
      </c>
      <c r="K225" s="114" t="n">
        <v>-0.052615572133562</v>
      </c>
      <c r="L225" s="114" t="n">
        <v>-0.263442570867956</v>
      </c>
      <c r="M225" s="114" t="n">
        <v>-0.209537639961181</v>
      </c>
      <c r="N225" s="115" t="n">
        <v>-0.458791208724436</v>
      </c>
      <c r="O225" s="115" t="n">
        <v>-0.525892919746034</v>
      </c>
      <c r="P225" s="114" t="n">
        <v>-0.0757430261777488</v>
      </c>
      <c r="Q225" s="114" t="n">
        <v>-0.165738196248615</v>
      </c>
    </row>
    <row r="226" customFormat="false" ht="15" hidden="false" customHeight="false" outlineLevel="0" collapsed="false">
      <c r="A226" s="113" t="s">
        <v>673</v>
      </c>
      <c r="B226" s="114" t="n">
        <v>-0.213823685767522</v>
      </c>
      <c r="C226" s="114" t="n">
        <v>0.0429663677675494</v>
      </c>
      <c r="D226" s="114" t="n">
        <v>-0.0114463210793122</v>
      </c>
      <c r="E226" s="114" t="n">
        <v>8.30755675171085E-005</v>
      </c>
      <c r="F226" s="114" t="n">
        <v>0.237958283215232</v>
      </c>
      <c r="G226" s="114" t="n">
        <v>0.0387965656280123</v>
      </c>
      <c r="H226" s="114" t="n">
        <v>0.0143122641125641</v>
      </c>
      <c r="I226" s="115" t="n">
        <v>1.36357873578536</v>
      </c>
      <c r="J226" s="115" t="n">
        <v>-0.349747060471969</v>
      </c>
      <c r="K226" s="114" t="n">
        <v>-0.0977129587478365</v>
      </c>
      <c r="L226" s="114" t="n">
        <v>0.017684844249503</v>
      </c>
      <c r="M226" s="114" t="n">
        <v>0.0710002755557641</v>
      </c>
      <c r="N226" s="115" t="n">
        <v>-0.356982492140405</v>
      </c>
      <c r="O226" s="115" t="n">
        <v>0.602025797655708</v>
      </c>
      <c r="P226" s="114" t="n">
        <v>0.281681519998084</v>
      </c>
      <c r="Q226" s="114" t="n">
        <v>0.0205980925103438</v>
      </c>
    </row>
    <row r="227" customFormat="false" ht="15" hidden="false" customHeight="false" outlineLevel="0" collapsed="false">
      <c r="A227" s="113" t="s">
        <v>674</v>
      </c>
      <c r="B227" s="114" t="n">
        <v>-5.04223027736427E-005</v>
      </c>
      <c r="C227" s="114" t="n">
        <v>0.00937759968481891</v>
      </c>
      <c r="D227" s="114" t="n">
        <v>0.00286457334399893</v>
      </c>
      <c r="E227" s="114" t="n">
        <v>0.0288178257319048</v>
      </c>
      <c r="F227" s="114" t="n">
        <v>-0.146883117831878</v>
      </c>
      <c r="G227" s="114" t="n">
        <v>-0.0303537101747581</v>
      </c>
      <c r="H227" s="114" t="n">
        <v>-0.0138952287837188</v>
      </c>
      <c r="I227" s="115" t="n">
        <v>-0.343724826332651</v>
      </c>
      <c r="J227" s="115" t="n">
        <v>-0.0404735107082466</v>
      </c>
      <c r="K227" s="114" t="n">
        <v>-0.106422007788982</v>
      </c>
      <c r="L227" s="114" t="n">
        <v>-0.209983092888939</v>
      </c>
      <c r="M227" s="114" t="n">
        <v>-0.186922736198179</v>
      </c>
      <c r="N227" s="115" t="n">
        <v>-0.347819095853435</v>
      </c>
      <c r="O227" s="115" t="n">
        <v>-0.709889898469159</v>
      </c>
      <c r="P227" s="114" t="n">
        <v>-0.19274739539275</v>
      </c>
      <c r="Q227" s="114" t="n">
        <v>-0.117499255070306</v>
      </c>
    </row>
    <row r="228" customFormat="false" ht="15" hidden="false" customHeight="false" outlineLevel="0" collapsed="false">
      <c r="A228" s="113" t="s">
        <v>675</v>
      </c>
      <c r="B228" s="114" t="n">
        <v>-0.0288378793791337</v>
      </c>
      <c r="C228" s="114" t="n">
        <v>0.00509807485506986</v>
      </c>
      <c r="D228" s="114" t="n">
        <v>-0.00685388019578853</v>
      </c>
      <c r="E228" s="114" t="n">
        <v>0.0920783419624757</v>
      </c>
      <c r="F228" s="114" t="n">
        <v>0.0224078447374735</v>
      </c>
      <c r="G228" s="114" t="n">
        <v>0.058872450237979</v>
      </c>
      <c r="H228" s="114" t="n">
        <v>0.0768766378678325</v>
      </c>
      <c r="I228" s="115" t="n">
        <v>-0.158695165378994</v>
      </c>
      <c r="J228" s="115" t="n">
        <v>-0.015371962283492</v>
      </c>
      <c r="K228" s="114" t="n">
        <v>-0.000850056374659738</v>
      </c>
      <c r="L228" s="114" t="n">
        <v>0.00612525495922231</v>
      </c>
      <c r="M228" s="114" t="n">
        <v>0.0356152495923098</v>
      </c>
      <c r="N228" s="115" t="n">
        <v>-0.155479164845818</v>
      </c>
      <c r="O228" s="115" t="n">
        <v>0.169263247564506</v>
      </c>
      <c r="P228" s="114" t="n">
        <v>-0.0118755524032882</v>
      </c>
      <c r="Q228" s="114" t="n">
        <v>-0.135011990591579</v>
      </c>
    </row>
    <row r="229" customFormat="false" ht="15" hidden="false" customHeight="false" outlineLevel="0" collapsed="false">
      <c r="A229" s="113" t="s">
        <v>676</v>
      </c>
      <c r="B229" s="114" t="n">
        <v>1.00326578089319</v>
      </c>
      <c r="C229" s="114" t="n">
        <v>1.00019936299315</v>
      </c>
      <c r="D229" s="114" t="n">
        <v>1.0002335993393</v>
      </c>
      <c r="E229" s="114" t="n">
        <v>1.00734299751235</v>
      </c>
      <c r="F229" s="114" t="n">
        <v>1.03671192944611</v>
      </c>
      <c r="G229" s="114" t="n">
        <v>1.00155042255988</v>
      </c>
      <c r="H229" s="114" t="n">
        <v>1.00599521283639</v>
      </c>
      <c r="I229" s="115" t="n">
        <v>11.9823891774141</v>
      </c>
      <c r="J229" s="115" t="n">
        <v>1.37916196702365</v>
      </c>
      <c r="K229" s="114" t="n">
        <v>1.02724278908209</v>
      </c>
      <c r="L229" s="114" t="n">
        <v>1.02772674176889</v>
      </c>
      <c r="M229" s="114" t="n">
        <v>1.01710420179216</v>
      </c>
      <c r="N229" s="115" t="n">
        <v>1.39264131045655</v>
      </c>
      <c r="O229" s="115" t="n">
        <v>1.3867536419434</v>
      </c>
      <c r="P229" s="114" t="n">
        <v>1.03260057366672</v>
      </c>
      <c r="Q229" s="114" t="n">
        <v>1.04342481120751</v>
      </c>
    </row>
    <row r="230" customFormat="false" ht="15" hidden="false" customHeight="false" outlineLevel="0" collapsed="false">
      <c r="A230" s="113" t="s">
        <v>677</v>
      </c>
      <c r="B230" s="114"/>
      <c r="C230" s="114" t="n">
        <v>12.49</v>
      </c>
      <c r="D230" s="114" t="n">
        <v>8</v>
      </c>
      <c r="E230" s="114" t="n">
        <v>0.323</v>
      </c>
      <c r="F230" s="114" t="n">
        <v>0.183</v>
      </c>
      <c r="G230" s="114" t="n">
        <v>0.629</v>
      </c>
      <c r="H230" s="114" t="n">
        <v>0.541</v>
      </c>
      <c r="I230" s="115" t="n">
        <v>0.088</v>
      </c>
      <c r="J230" s="115" t="n">
        <v>0.1125</v>
      </c>
      <c r="K230" s="114" t="n">
        <v>0.0696</v>
      </c>
      <c r="L230" s="114" t="n">
        <v>0.0832</v>
      </c>
      <c r="M230" s="114" t="n">
        <v>0.0665</v>
      </c>
      <c r="N230" s="115" t="n">
        <v>0.0311</v>
      </c>
      <c r="O230" s="115" t="n">
        <v>0.0321</v>
      </c>
      <c r="P230" s="114" t="n">
        <v>5.1</v>
      </c>
      <c r="Q230" s="114" t="n">
        <v>0.5</v>
      </c>
    </row>
    <row r="231" customFormat="false" ht="15" hidden="false" customHeight="false" outlineLevel="0" collapsed="false">
      <c r="A231" s="117"/>
      <c r="B231" s="114"/>
      <c r="C231" s="114"/>
      <c r="D231" s="114"/>
      <c r="E231" s="114"/>
      <c r="F231" s="114"/>
      <c r="G231" s="114"/>
      <c r="H231" s="114"/>
      <c r="I231" s="115"/>
      <c r="J231" s="115"/>
      <c r="K231" s="114"/>
      <c r="L231" s="114"/>
      <c r="M231" s="114"/>
      <c r="N231" s="115"/>
      <c r="O231" s="115"/>
      <c r="P231" s="114"/>
      <c r="Q231" s="114"/>
    </row>
    <row r="232" customFormat="false" ht="15" hidden="false" customHeight="false" outlineLevel="0" collapsed="false">
      <c r="A232" s="109" t="s">
        <v>166</v>
      </c>
      <c r="B232" s="110" t="s">
        <v>373</v>
      </c>
      <c r="C232" s="110" t="s">
        <v>453</v>
      </c>
      <c r="D232" s="110" t="s">
        <v>666</v>
      </c>
      <c r="E232" s="110" t="s">
        <v>506</v>
      </c>
      <c r="F232" s="110" t="s">
        <v>494</v>
      </c>
      <c r="G232" s="110" t="s">
        <v>521</v>
      </c>
      <c r="H232" s="110" t="s">
        <v>537</v>
      </c>
      <c r="I232" s="111" t="s">
        <v>514</v>
      </c>
      <c r="J232" s="111" t="s">
        <v>498</v>
      </c>
      <c r="K232" s="110" t="s">
        <v>508</v>
      </c>
      <c r="L232" s="110" t="s">
        <v>523</v>
      </c>
      <c r="M232" s="110" t="s">
        <v>539</v>
      </c>
      <c r="N232" s="111" t="s">
        <v>518</v>
      </c>
      <c r="O232" s="111" t="s">
        <v>502</v>
      </c>
      <c r="P232" s="110" t="s">
        <v>488</v>
      </c>
      <c r="Q232" s="110" t="s">
        <v>510</v>
      </c>
    </row>
    <row r="233" customFormat="false" ht="15" hidden="false" customHeight="false" outlineLevel="0" collapsed="false">
      <c r="A233" s="113" t="s">
        <v>669</v>
      </c>
      <c r="B233" s="114" t="n">
        <v>1.7617614511752</v>
      </c>
      <c r="C233" s="114" t="n">
        <v>0.837163462052873</v>
      </c>
      <c r="D233" s="114" t="n">
        <v>0.821075783110009</v>
      </c>
      <c r="E233" s="114" t="n">
        <v>-0.582986608439313</v>
      </c>
      <c r="F233" s="114" t="n">
        <v>-3.38451708615802</v>
      </c>
      <c r="G233" s="114" t="n">
        <v>-0.40560951013113</v>
      </c>
      <c r="H233" s="114"/>
      <c r="I233" s="115"/>
      <c r="J233" s="115"/>
      <c r="K233" s="114" t="n">
        <v>-2.81274760132659</v>
      </c>
      <c r="L233" s="114" t="n">
        <v>-0.682286066691422</v>
      </c>
      <c r="M233" s="114"/>
      <c r="N233" s="115"/>
      <c r="O233" s="115"/>
      <c r="P233" s="114" t="n">
        <v>-0.598844226750399</v>
      </c>
      <c r="Q233" s="114" t="n">
        <v>-4.63592824754978</v>
      </c>
    </row>
    <row r="234" customFormat="false" ht="15" hidden="false" customHeight="false" outlineLevel="0" collapsed="false">
      <c r="A234" s="113" t="s">
        <v>670</v>
      </c>
      <c r="B234" s="114" t="n">
        <v>1.21615318816417</v>
      </c>
      <c r="C234" s="114" t="n">
        <v>-0.296385039395441</v>
      </c>
      <c r="D234" s="114" t="n">
        <v>-0.0590264936623637</v>
      </c>
      <c r="E234" s="114" t="n">
        <v>-0.0713405162582376</v>
      </c>
      <c r="F234" s="114" t="n">
        <v>-1.73618091142067</v>
      </c>
      <c r="G234" s="114" t="n">
        <v>0.137103131840435</v>
      </c>
      <c r="H234" s="114"/>
      <c r="I234" s="115"/>
      <c r="J234" s="115"/>
      <c r="K234" s="114" t="n">
        <v>-1.39605670347784</v>
      </c>
      <c r="L234" s="114" t="n">
        <v>0.760030564646186</v>
      </c>
      <c r="M234" s="114"/>
      <c r="N234" s="115"/>
      <c r="O234" s="115"/>
      <c r="P234" s="114" t="n">
        <v>-1.81106086993906</v>
      </c>
      <c r="Q234" s="114" t="n">
        <v>-7.00053720097228</v>
      </c>
    </row>
    <row r="235" customFormat="false" ht="15" hidden="false" customHeight="false" outlineLevel="0" collapsed="false">
      <c r="A235" s="113" t="s">
        <v>671</v>
      </c>
      <c r="B235" s="114" t="n">
        <v>0.420032439635945</v>
      </c>
      <c r="C235" s="114" t="n">
        <v>-0.101067208426266</v>
      </c>
      <c r="D235" s="114" t="n">
        <v>-0.0174616072001234</v>
      </c>
      <c r="E235" s="114" t="n">
        <v>-0.0539032613621021</v>
      </c>
      <c r="F235" s="114" t="n">
        <v>-0.492854952053854</v>
      </c>
      <c r="G235" s="114" t="n">
        <v>0.0356357187763525</v>
      </c>
      <c r="H235" s="114"/>
      <c r="I235" s="115"/>
      <c r="J235" s="115"/>
      <c r="K235" s="114" t="n">
        <v>-0.478372700177955</v>
      </c>
      <c r="L235" s="114" t="n">
        <v>0.122218023808893</v>
      </c>
      <c r="M235" s="114"/>
      <c r="N235" s="115"/>
      <c r="O235" s="115"/>
      <c r="P235" s="114" t="n">
        <v>-0.746776759954393</v>
      </c>
      <c r="Q235" s="114" t="n">
        <v>-2.68097902197173</v>
      </c>
    </row>
    <row r="236" customFormat="false" ht="15" hidden="false" customHeight="false" outlineLevel="0" collapsed="false">
      <c r="A236" s="113" t="s">
        <v>672</v>
      </c>
      <c r="B236" s="114" t="n">
        <v>-0.023147689433059</v>
      </c>
      <c r="C236" s="114" t="n">
        <v>0.00910020927291423</v>
      </c>
      <c r="D236" s="114" t="n">
        <v>-0.00249035655987124</v>
      </c>
      <c r="E236" s="114" t="n">
        <v>0.0423671231488649</v>
      </c>
      <c r="F236" s="114" t="n">
        <v>-0.164687894216532</v>
      </c>
      <c r="G236" s="114" t="n">
        <v>0.0350078367575864</v>
      </c>
      <c r="H236" s="114"/>
      <c r="I236" s="115"/>
      <c r="J236" s="115"/>
      <c r="K236" s="114" t="n">
        <v>-0.127788675605046</v>
      </c>
      <c r="L236" s="114" t="n">
        <v>-0.186735801724681</v>
      </c>
      <c r="M236" s="114"/>
      <c r="N236" s="115"/>
      <c r="O236" s="115"/>
      <c r="P236" s="114" t="n">
        <v>-0.132577431087706</v>
      </c>
      <c r="Q236" s="114" t="n">
        <v>0.0176709666922361</v>
      </c>
    </row>
    <row r="237" customFormat="false" ht="15" hidden="false" customHeight="false" outlineLevel="0" collapsed="false">
      <c r="A237" s="113" t="s">
        <v>673</v>
      </c>
      <c r="B237" s="114" t="n">
        <v>-0.15970534455524</v>
      </c>
      <c r="C237" s="114" t="n">
        <v>0.0312085840478697</v>
      </c>
      <c r="D237" s="114" t="n">
        <v>-0.00627660728971431</v>
      </c>
      <c r="E237" s="114" t="n">
        <v>0.213274910176221</v>
      </c>
      <c r="F237" s="114" t="n">
        <v>0.102943880700721</v>
      </c>
      <c r="G237" s="114" t="n">
        <v>0.1885871002062</v>
      </c>
      <c r="H237" s="114"/>
      <c r="I237" s="115"/>
      <c r="J237" s="115"/>
      <c r="K237" s="114"/>
      <c r="L237" s="114" t="n">
        <v>-0.0272775330718276</v>
      </c>
      <c r="M237" s="114"/>
      <c r="N237" s="115"/>
      <c r="O237" s="115"/>
      <c r="P237" s="114" t="n">
        <v>-0.046778148000844</v>
      </c>
      <c r="Q237" s="114" t="n">
        <v>-0.0858637406892713</v>
      </c>
    </row>
    <row r="238" customFormat="false" ht="15" hidden="false" customHeight="false" outlineLevel="0" collapsed="false">
      <c r="A238" s="113" t="s">
        <v>674</v>
      </c>
      <c r="B238" s="114" t="n">
        <v>0.0197527334309669</v>
      </c>
      <c r="C238" s="114" t="n">
        <v>-0.0130390688035879</v>
      </c>
      <c r="D238" s="114" t="n">
        <v>-0.00237624959500701</v>
      </c>
      <c r="E238" s="114" t="n">
        <v>0.0186482711665164</v>
      </c>
      <c r="F238" s="114" t="n">
        <v>-0.0687361339522408</v>
      </c>
      <c r="G238" s="114" t="n">
        <v>-0.00245987294696198</v>
      </c>
      <c r="H238" s="114"/>
      <c r="I238" s="115"/>
      <c r="J238" s="115"/>
      <c r="K238" s="114" t="n">
        <v>0.0166277562063074</v>
      </c>
      <c r="L238" s="114" t="n">
        <v>0.126545354285514</v>
      </c>
      <c r="M238" s="114"/>
      <c r="N238" s="115"/>
      <c r="O238" s="115"/>
      <c r="P238" s="114" t="n">
        <v>-0.00308658042955911</v>
      </c>
      <c r="Q238" s="114" t="n">
        <v>0.0363964757304759</v>
      </c>
    </row>
    <row r="239" customFormat="false" ht="15" hidden="false" customHeight="false" outlineLevel="0" collapsed="false">
      <c r="A239" s="113" t="s">
        <v>675</v>
      </c>
      <c r="B239" s="114" t="n">
        <v>-0.00745646244648245</v>
      </c>
      <c r="C239" s="114" t="n">
        <v>-0.00815555791970262</v>
      </c>
      <c r="D239" s="114" t="n">
        <v>-0.00264247059375161</v>
      </c>
      <c r="E239" s="114" t="n">
        <v>-0.0333433573338914</v>
      </c>
      <c r="F239" s="114" t="n">
        <v>-0.0160804063495004</v>
      </c>
      <c r="G239" s="114" t="n">
        <v>-0.0116813048539006</v>
      </c>
      <c r="H239" s="114"/>
      <c r="I239" s="115"/>
      <c r="J239" s="115"/>
      <c r="K239" s="114"/>
      <c r="L239" s="114" t="n">
        <v>0.00711258977369231</v>
      </c>
      <c r="M239" s="114"/>
      <c r="N239" s="115"/>
      <c r="O239" s="115"/>
      <c r="P239" s="114" t="n">
        <v>-0.0687296350877543</v>
      </c>
      <c r="Q239" s="114" t="n">
        <v>0.288429694337382</v>
      </c>
    </row>
    <row r="240" customFormat="false" ht="15" hidden="false" customHeight="false" outlineLevel="0" collapsed="false">
      <c r="A240" s="113" t="s">
        <v>676</v>
      </c>
      <c r="B240" s="114" t="n">
        <v>1.00352367323297</v>
      </c>
      <c r="C240" s="114" t="n">
        <v>1.00056178967822</v>
      </c>
      <c r="D240" s="114" t="n">
        <v>1.00005515912442</v>
      </c>
      <c r="E240" s="114" t="n">
        <v>1.00514715089729</v>
      </c>
      <c r="F240" s="114" t="n">
        <v>1.01120970458689</v>
      </c>
      <c r="G240" s="114" t="n">
        <v>1.00424893398129</v>
      </c>
      <c r="H240" s="114"/>
      <c r="I240" s="115"/>
      <c r="J240" s="115"/>
      <c r="K240" s="114" t="n">
        <v>1.00528480794665</v>
      </c>
      <c r="L240" s="114" t="n">
        <v>1.00832555329224</v>
      </c>
      <c r="M240" s="114"/>
      <c r="N240" s="115"/>
      <c r="O240" s="115"/>
      <c r="P240" s="114" t="n">
        <v>1.00557096646091</v>
      </c>
      <c r="Q240" s="114" t="n">
        <v>3.605302846562</v>
      </c>
    </row>
    <row r="241" customFormat="false" ht="15" hidden="false" customHeight="false" outlineLevel="0" collapsed="false">
      <c r="A241" s="113" t="s">
        <v>677</v>
      </c>
      <c r="B241" s="114"/>
      <c r="C241" s="114"/>
      <c r="D241" s="114"/>
      <c r="E241" s="114" t="n">
        <v>0.405</v>
      </c>
      <c r="F241" s="114" t="n">
        <v>0.027</v>
      </c>
      <c r="G241" s="114" t="n">
        <v>0.433</v>
      </c>
      <c r="H241" s="114"/>
      <c r="I241" s="115"/>
      <c r="J241" s="115"/>
      <c r="K241" s="114" t="n">
        <v>0.017</v>
      </c>
      <c r="L241" s="114" t="n">
        <v>0.0552</v>
      </c>
      <c r="M241" s="114"/>
      <c r="N241" s="115"/>
      <c r="O241" s="115"/>
      <c r="P241" s="114" t="n">
        <v>2.95</v>
      </c>
      <c r="Q241" s="114" t="n">
        <v>0.75</v>
      </c>
    </row>
    <row r="242" customFormat="false" ht="15" hidden="false" customHeight="false" outlineLevel="0" collapsed="false">
      <c r="A242" s="117"/>
      <c r="B242" s="114"/>
      <c r="C242" s="114"/>
      <c r="D242" s="114"/>
      <c r="E242" s="114"/>
      <c r="F242" s="114"/>
      <c r="G242" s="114"/>
      <c r="H242" s="114"/>
      <c r="I242" s="115"/>
      <c r="J242" s="115"/>
      <c r="K242" s="114"/>
      <c r="L242" s="114"/>
      <c r="M242" s="114"/>
      <c r="N242" s="115"/>
      <c r="O242" s="115"/>
      <c r="P242" s="114"/>
      <c r="Q242" s="114"/>
    </row>
    <row r="243" customFormat="false" ht="15" hidden="false" customHeight="false" outlineLevel="0" collapsed="false">
      <c r="A243" s="109" t="s">
        <v>242</v>
      </c>
      <c r="B243" s="110" t="s">
        <v>373</v>
      </c>
      <c r="C243" s="110" t="s">
        <v>453</v>
      </c>
      <c r="D243" s="110" t="s">
        <v>666</v>
      </c>
      <c r="E243" s="110" t="s">
        <v>506</v>
      </c>
      <c r="F243" s="110" t="s">
        <v>494</v>
      </c>
      <c r="G243" s="110" t="s">
        <v>521</v>
      </c>
      <c r="H243" s="110" t="s">
        <v>537</v>
      </c>
      <c r="I243" s="111" t="s">
        <v>514</v>
      </c>
      <c r="J243" s="111" t="s">
        <v>498</v>
      </c>
      <c r="K243" s="110" t="s">
        <v>508</v>
      </c>
      <c r="L243" s="110" t="s">
        <v>523</v>
      </c>
      <c r="M243" s="110" t="s">
        <v>539</v>
      </c>
      <c r="N243" s="111" t="s">
        <v>518</v>
      </c>
      <c r="O243" s="111" t="s">
        <v>502</v>
      </c>
      <c r="P243" s="110" t="s">
        <v>488</v>
      </c>
      <c r="Q243" s="110" t="s">
        <v>510</v>
      </c>
    </row>
    <row r="244" customFormat="false" ht="15" hidden="false" customHeight="false" outlineLevel="0" collapsed="false">
      <c r="A244" s="113" t="s">
        <v>669</v>
      </c>
      <c r="B244" s="114" t="n">
        <v>1.24236119492004</v>
      </c>
      <c r="C244" s="114" t="n">
        <v>1.075750345843</v>
      </c>
      <c r="D244" s="114" t="n">
        <v>0.830640968519152</v>
      </c>
      <c r="E244" s="114" t="n">
        <v>-0.920612017047522</v>
      </c>
      <c r="F244" s="114" t="n">
        <v>-1.9902213657949</v>
      </c>
      <c r="G244" s="114" t="n">
        <v>-0.757462888432119</v>
      </c>
      <c r="H244" s="114"/>
      <c r="I244" s="115"/>
      <c r="J244" s="115"/>
      <c r="K244" s="114" t="n">
        <v>-2.48990793311009</v>
      </c>
      <c r="L244" s="114" t="n">
        <v>0.754033974856422</v>
      </c>
      <c r="M244" s="114"/>
      <c r="N244" s="115"/>
      <c r="O244" s="115"/>
      <c r="P244" s="114" t="n">
        <v>0.928107089487069</v>
      </c>
      <c r="Q244" s="114" t="n">
        <v>-0.361667678434801</v>
      </c>
    </row>
    <row r="245" customFormat="false" ht="15" hidden="false" customHeight="false" outlineLevel="0" collapsed="false">
      <c r="A245" s="113" t="s">
        <v>670</v>
      </c>
      <c r="B245" s="114" t="n">
        <v>0.541587704205124</v>
      </c>
      <c r="C245" s="114" t="n">
        <v>0.021684112983809</v>
      </c>
      <c r="D245" s="114" t="n">
        <v>-0.0398035796325212</v>
      </c>
      <c r="E245" s="114" t="n">
        <v>0.173613253150105</v>
      </c>
      <c r="F245" s="114" t="n">
        <v>0.0073258330760453</v>
      </c>
      <c r="G245" s="114" t="n">
        <v>0.251758573402315</v>
      </c>
      <c r="H245" s="114"/>
      <c r="I245" s="115"/>
      <c r="J245" s="115"/>
      <c r="K245" s="114" t="n">
        <v>-0.0806370780930191</v>
      </c>
      <c r="L245" s="114" t="n">
        <v>2.9344156521099</v>
      </c>
      <c r="M245" s="114"/>
      <c r="N245" s="115"/>
      <c r="O245" s="115"/>
      <c r="P245" s="114" t="n">
        <v>1.30403031418151</v>
      </c>
      <c r="Q245" s="114" t="n">
        <v>1.63313872211279</v>
      </c>
    </row>
    <row r="246" customFormat="false" ht="15" hidden="false" customHeight="false" outlineLevel="0" collapsed="false">
      <c r="A246" s="113" t="s">
        <v>671</v>
      </c>
      <c r="B246" s="114" t="n">
        <v>0.218238606421612</v>
      </c>
      <c r="C246" s="114" t="n">
        <v>0.0048651661453355</v>
      </c>
      <c r="D246" s="114" t="n">
        <v>-0.0106654408795169</v>
      </c>
      <c r="E246" s="114" t="n">
        <v>0.0237586236597796</v>
      </c>
      <c r="F246" s="114" t="n">
        <v>0.0132125968354311</v>
      </c>
      <c r="G246" s="114" t="n">
        <v>0.0741654504941865</v>
      </c>
      <c r="H246" s="114"/>
      <c r="I246" s="115"/>
      <c r="J246" s="115"/>
      <c r="K246" s="114" t="n">
        <v>-0.0349115347955994</v>
      </c>
      <c r="L246" s="114" t="n">
        <v>0.741520908575676</v>
      </c>
      <c r="M246" s="114"/>
      <c r="N246" s="115"/>
      <c r="O246" s="115"/>
      <c r="P246" s="114" t="n">
        <v>0.440919677852724</v>
      </c>
      <c r="Q246" s="114" t="n">
        <v>0.0492674660478216</v>
      </c>
    </row>
    <row r="247" customFormat="false" ht="15" hidden="false" customHeight="false" outlineLevel="0" collapsed="false">
      <c r="A247" s="113" t="s">
        <v>672</v>
      </c>
      <c r="B247" s="114" t="n">
        <v>-0.126407136912807</v>
      </c>
      <c r="C247" s="114" t="n">
        <v>0.0298148354299584</v>
      </c>
      <c r="D247" s="114" t="n">
        <v>0.00169965291381514</v>
      </c>
      <c r="E247" s="114" t="n">
        <v>0.134574729121022</v>
      </c>
      <c r="F247" s="114" t="n">
        <v>-0.025519819614829</v>
      </c>
      <c r="G247" s="114" t="n">
        <v>0.0880622093509722</v>
      </c>
      <c r="H247" s="114"/>
      <c r="I247" s="115"/>
      <c r="J247" s="115"/>
      <c r="K247" s="114" t="n">
        <v>-0.0278624224318136</v>
      </c>
      <c r="L247" s="114" t="n">
        <v>-0.154447276763836</v>
      </c>
      <c r="M247" s="114"/>
      <c r="N247" s="115"/>
      <c r="O247" s="115"/>
      <c r="P247" s="114" t="n">
        <v>0.00294636346621005</v>
      </c>
      <c r="Q247" s="114" t="n">
        <v>0.181090932968138</v>
      </c>
    </row>
    <row r="248" customFormat="false" ht="15" hidden="false" customHeight="false" outlineLevel="0" collapsed="false">
      <c r="A248" s="113" t="s">
        <v>673</v>
      </c>
      <c r="B248" s="114" t="n">
        <v>-0.213772185348894</v>
      </c>
      <c r="C248" s="114" t="n">
        <v>0.0345711257359985</v>
      </c>
      <c r="D248" s="114" t="n">
        <v>-0.000441134506793694</v>
      </c>
      <c r="E248" s="114" t="n">
        <v>0.292739306194863</v>
      </c>
      <c r="F248" s="114" t="n">
        <v>0.00721267335058443</v>
      </c>
      <c r="G248" s="114" t="n">
        <v>0.219650138734123</v>
      </c>
      <c r="H248" s="114"/>
      <c r="I248" s="115"/>
      <c r="J248" s="115"/>
      <c r="K248" s="114" t="n">
        <v>0.0515224004453512</v>
      </c>
      <c r="L248" s="114" t="n">
        <v>0.0994211375338087</v>
      </c>
      <c r="M248" s="114"/>
      <c r="N248" s="115"/>
      <c r="O248" s="115"/>
      <c r="P248" s="114" t="n">
        <v>0.0815359807096781</v>
      </c>
      <c r="Q248" s="114" t="n">
        <v>0.412250899378831</v>
      </c>
    </row>
    <row r="249" customFormat="false" ht="15" hidden="false" customHeight="false" outlineLevel="0" collapsed="false">
      <c r="A249" s="113" t="s">
        <v>674</v>
      </c>
      <c r="B249" s="114" t="n">
        <v>0.00824341915726952</v>
      </c>
      <c r="C249" s="114" t="n">
        <v>-0.00448941306719591</v>
      </c>
      <c r="D249" s="114" t="n">
        <v>0.000859293948335074</v>
      </c>
      <c r="E249" s="114" t="n">
        <v>-0.0872091682455579</v>
      </c>
      <c r="F249" s="114" t="n">
        <v>-0.0113422711842693</v>
      </c>
      <c r="G249" s="114" t="n">
        <v>-0.07219945663995</v>
      </c>
      <c r="H249" s="114"/>
      <c r="I249" s="115"/>
      <c r="J249" s="115"/>
      <c r="K249" s="114" t="n">
        <v>-0.00724712286020727</v>
      </c>
      <c r="L249" s="114" t="n">
        <v>0.00282276637651863</v>
      </c>
      <c r="M249" s="114"/>
      <c r="N249" s="115"/>
      <c r="O249" s="115"/>
      <c r="P249" s="114" t="n">
        <v>-0.0442478519442255</v>
      </c>
      <c r="Q249" s="114" t="n">
        <v>0.185838985533908</v>
      </c>
    </row>
    <row r="250" customFormat="false" ht="15" hidden="false" customHeight="false" outlineLevel="0" collapsed="false">
      <c r="A250" s="113" t="s">
        <v>675</v>
      </c>
      <c r="B250" s="114" t="n">
        <v>-0.00479746819508175</v>
      </c>
      <c r="C250" s="114" t="n">
        <v>0.00742300955161046</v>
      </c>
      <c r="D250" s="114" t="n">
        <v>-0.00137659246024841</v>
      </c>
      <c r="E250" s="114" t="n">
        <v>-0.034260135224773</v>
      </c>
      <c r="F250" s="114" t="n">
        <v>-0.0140647422704158</v>
      </c>
      <c r="G250" s="114" t="n">
        <v>-0.0313770329943609</v>
      </c>
      <c r="H250" s="114"/>
      <c r="I250" s="115"/>
      <c r="J250" s="115"/>
      <c r="K250" s="114" t="n">
        <v>-0.00329137029888144</v>
      </c>
      <c r="L250" s="114" t="n">
        <v>-0.0482430358774508</v>
      </c>
      <c r="M250" s="114"/>
      <c r="N250" s="115"/>
      <c r="O250" s="115"/>
      <c r="P250" s="114" t="n">
        <v>-0.00620408457778059</v>
      </c>
      <c r="Q250" s="114" t="n">
        <v>-0.0995068488206128</v>
      </c>
    </row>
    <row r="251" customFormat="false" ht="15" hidden="false" customHeight="false" outlineLevel="0" collapsed="false">
      <c r="A251" s="113" t="s">
        <v>676</v>
      </c>
      <c r="B251" s="114" t="n">
        <v>1.0008692516978</v>
      </c>
      <c r="C251" s="114" t="n">
        <v>1.0005538170636</v>
      </c>
      <c r="D251" s="114" t="n">
        <v>1.00026943849667</v>
      </c>
      <c r="E251" s="114" t="n">
        <v>1.03034798293446</v>
      </c>
      <c r="F251" s="114" t="n">
        <v>1.01605703514327</v>
      </c>
      <c r="G251" s="114" t="n">
        <v>1.02285382737614</v>
      </c>
      <c r="H251" s="114"/>
      <c r="I251" s="115"/>
      <c r="J251" s="115"/>
      <c r="K251" s="114" t="n">
        <v>1.0308849934526</v>
      </c>
      <c r="L251" s="114" t="n">
        <v>1.22049178128935</v>
      </c>
      <c r="M251" s="114"/>
      <c r="N251" s="115"/>
      <c r="O251" s="115"/>
      <c r="P251" s="114" t="n">
        <v>1.06062341897559</v>
      </c>
      <c r="Q251" s="114" t="n">
        <v>3.70004991259534</v>
      </c>
    </row>
    <row r="252" customFormat="false" ht="15" hidden="false" customHeight="false" outlineLevel="0" collapsed="false">
      <c r="A252" s="113" t="s">
        <v>677</v>
      </c>
      <c r="B252" s="114"/>
      <c r="C252" s="114" t="n">
        <v>13.8</v>
      </c>
      <c r="D252" s="114" t="n">
        <v>8.07</v>
      </c>
      <c r="E252" s="114" t="n">
        <v>0.228</v>
      </c>
      <c r="F252" s="114" t="n">
        <v>0.033</v>
      </c>
      <c r="G252" s="114" t="n">
        <v>0.262</v>
      </c>
      <c r="H252" s="114"/>
      <c r="I252" s="115"/>
      <c r="J252" s="115"/>
      <c r="K252" s="114" t="n">
        <v>0.0161</v>
      </c>
      <c r="L252" s="114" t="n">
        <v>0.757</v>
      </c>
      <c r="M252" s="114"/>
      <c r="N252" s="115"/>
      <c r="O252" s="115"/>
      <c r="P252" s="114" t="n">
        <v>2.24</v>
      </c>
      <c r="Q252" s="114" t="n">
        <v>0.4</v>
      </c>
    </row>
    <row r="253" customFormat="false" ht="15" hidden="false" customHeight="false" outlineLevel="0" collapsed="false">
      <c r="A253" s="117"/>
      <c r="B253" s="114"/>
      <c r="C253" s="114"/>
      <c r="D253" s="114"/>
      <c r="E253" s="114"/>
      <c r="F253" s="114"/>
      <c r="G253" s="114"/>
      <c r="H253" s="114"/>
      <c r="I253" s="115"/>
      <c r="J253" s="115"/>
      <c r="K253" s="114"/>
      <c r="L253" s="114"/>
      <c r="M253" s="114"/>
      <c r="N253" s="115"/>
      <c r="O253" s="115"/>
      <c r="P253" s="114"/>
      <c r="Q253" s="114"/>
    </row>
    <row r="254" customFormat="false" ht="15" hidden="false" customHeight="false" outlineLevel="0" collapsed="false">
      <c r="A254" s="109" t="s">
        <v>226</v>
      </c>
      <c r="B254" s="110" t="s">
        <v>373</v>
      </c>
      <c r="C254" s="110" t="s">
        <v>453</v>
      </c>
      <c r="D254" s="110" t="s">
        <v>666</v>
      </c>
      <c r="E254" s="110" t="s">
        <v>506</v>
      </c>
      <c r="F254" s="110" t="s">
        <v>494</v>
      </c>
      <c r="G254" s="110" t="s">
        <v>521</v>
      </c>
      <c r="H254" s="110" t="s">
        <v>537</v>
      </c>
      <c r="I254" s="111" t="s">
        <v>514</v>
      </c>
      <c r="J254" s="111" t="s">
        <v>498</v>
      </c>
      <c r="K254" s="110" t="s">
        <v>508</v>
      </c>
      <c r="L254" s="110" t="s">
        <v>523</v>
      </c>
      <c r="M254" s="110" t="s">
        <v>539</v>
      </c>
      <c r="N254" s="111" t="s">
        <v>518</v>
      </c>
      <c r="O254" s="111" t="s">
        <v>502</v>
      </c>
      <c r="P254" s="110" t="s">
        <v>488</v>
      </c>
      <c r="Q254" s="110" t="s">
        <v>510</v>
      </c>
    </row>
    <row r="255" customFormat="false" ht="15" hidden="false" customHeight="false" outlineLevel="0" collapsed="false">
      <c r="A255" s="113" t="s">
        <v>669</v>
      </c>
      <c r="B255" s="114" t="n">
        <v>0.769587125837363</v>
      </c>
      <c r="C255" s="114" t="n">
        <v>1.07887998913958</v>
      </c>
      <c r="D255" s="114" t="n">
        <v>0.861431009618247</v>
      </c>
      <c r="E255" s="114" t="n">
        <v>-1.59232457685313</v>
      </c>
      <c r="F255" s="114" t="n">
        <v>-2.12125750679035</v>
      </c>
      <c r="G255" s="114" t="n">
        <v>-1.2985962515601</v>
      </c>
      <c r="H255" s="114"/>
      <c r="I255" s="115"/>
      <c r="J255" s="115"/>
      <c r="K255" s="114" t="n">
        <v>-2.25972906079774</v>
      </c>
      <c r="L255" s="114" t="n">
        <v>-0.338680175765116</v>
      </c>
      <c r="M255" s="114"/>
      <c r="N255" s="115"/>
      <c r="O255" s="115"/>
      <c r="P255" s="114" t="n">
        <v>-0.276706045747782</v>
      </c>
      <c r="Q255" s="114" t="n">
        <v>-1.53745227119734</v>
      </c>
    </row>
    <row r="256" customFormat="false" ht="15" hidden="false" customHeight="false" outlineLevel="0" collapsed="false">
      <c r="A256" s="113" t="s">
        <v>670</v>
      </c>
      <c r="B256" s="114" t="n">
        <v>-0.215004781456276</v>
      </c>
      <c r="C256" s="114" t="n">
        <v>0.0240550593605228</v>
      </c>
      <c r="D256" s="114" t="n">
        <v>0.00229108442226752</v>
      </c>
      <c r="E256" s="114" t="n">
        <v>-0.352797158060365</v>
      </c>
      <c r="F256" s="114" t="n">
        <v>-0.140359118009079</v>
      </c>
      <c r="G256" s="114" t="n">
        <v>-0.0730232690502795</v>
      </c>
      <c r="H256" s="114"/>
      <c r="I256" s="115"/>
      <c r="J256" s="115"/>
      <c r="K256" s="114" t="n">
        <v>0.0967789180479081</v>
      </c>
      <c r="L256" s="114" t="n">
        <v>1.9464544045103</v>
      </c>
      <c r="M256" s="114"/>
      <c r="N256" s="115"/>
      <c r="O256" s="115"/>
      <c r="P256" s="114" t="n">
        <v>-1.03746028161252</v>
      </c>
      <c r="Q256" s="114" t="n">
        <v>3.28133452412271E-016</v>
      </c>
    </row>
    <row r="257" customFormat="false" ht="15" hidden="false" customHeight="false" outlineLevel="0" collapsed="false">
      <c r="A257" s="113" t="s">
        <v>671</v>
      </c>
      <c r="B257" s="114" t="n">
        <v>-0.0679714286580148</v>
      </c>
      <c r="C257" s="114" t="n">
        <v>0.00444817608456756</v>
      </c>
      <c r="D257" s="114" t="n">
        <v>0.00261339444508102</v>
      </c>
      <c r="E257" s="114" t="n">
        <v>-0.160401749019387</v>
      </c>
      <c r="F257" s="114" t="n">
        <v>-0.0130831839405438</v>
      </c>
      <c r="G257" s="114" t="n">
        <v>-0.0178364402359643</v>
      </c>
      <c r="H257" s="114"/>
      <c r="I257" s="115"/>
      <c r="J257" s="115"/>
      <c r="K257" s="114" t="n">
        <v>0.118277068358049</v>
      </c>
      <c r="L257" s="114" t="n">
        <v>0.560138786001026</v>
      </c>
      <c r="M257" s="114"/>
      <c r="N257" s="115"/>
      <c r="O257" s="115"/>
      <c r="P257" s="114" t="n">
        <v>-0.669776583509855</v>
      </c>
      <c r="Q257" s="114" t="n">
        <v>9.39112063199918E-017</v>
      </c>
    </row>
    <row r="258" customFormat="false" ht="15" hidden="false" customHeight="false" outlineLevel="0" collapsed="false">
      <c r="A258" s="113" t="s">
        <v>672</v>
      </c>
      <c r="B258" s="114" t="n">
        <v>-0.0627356199386706</v>
      </c>
      <c r="C258" s="114" t="n">
        <v>0.0243244241339434</v>
      </c>
      <c r="D258" s="114" t="n">
        <v>0.00300161307755876</v>
      </c>
      <c r="E258" s="114" t="n">
        <v>-0.0710459857380007</v>
      </c>
      <c r="F258" s="114" t="n">
        <v>0.0116314659234941</v>
      </c>
      <c r="G258" s="114" t="n">
        <v>-0.0405791850811911</v>
      </c>
      <c r="H258" s="114"/>
      <c r="I258" s="115"/>
      <c r="J258" s="115"/>
      <c r="K258" s="114" t="n">
        <v>0.0227346217950123</v>
      </c>
      <c r="L258" s="114" t="n">
        <v>-0.0714481770038777</v>
      </c>
      <c r="M258" s="114"/>
      <c r="N258" s="115"/>
      <c r="O258" s="115"/>
      <c r="P258" s="114" t="n">
        <v>-0.211140239630266</v>
      </c>
      <c r="Q258" s="114" t="n">
        <v>-8.09274031614815E-017</v>
      </c>
    </row>
    <row r="259" customFormat="false" ht="15" hidden="false" customHeight="false" outlineLevel="0" collapsed="false">
      <c r="A259" s="113" t="s">
        <v>673</v>
      </c>
      <c r="B259" s="114" t="n">
        <v>-0.0936204550632479</v>
      </c>
      <c r="C259" s="114" t="n">
        <v>0.0124827370998312</v>
      </c>
      <c r="D259" s="114" t="n">
        <v>-0.00395226696070385</v>
      </c>
      <c r="E259" s="114" t="n">
        <v>0.244404801518159</v>
      </c>
      <c r="F259" s="114" t="n">
        <v>0.093331632235711</v>
      </c>
      <c r="G259" s="114" t="n">
        <v>0.18303452114684</v>
      </c>
      <c r="H259" s="114"/>
      <c r="I259" s="115"/>
      <c r="J259" s="115"/>
      <c r="K259" s="114" t="n">
        <v>0.0664388856828613</v>
      </c>
      <c r="L259" s="114" t="n">
        <v>0.00508975325406639</v>
      </c>
      <c r="M259" s="114"/>
      <c r="N259" s="115"/>
      <c r="O259" s="115"/>
      <c r="P259" s="114" t="n">
        <v>-0.248523930221993</v>
      </c>
      <c r="Q259" s="114" t="n">
        <v>-8.36577488041818E-017</v>
      </c>
    </row>
    <row r="260" customFormat="false" ht="15" hidden="false" customHeight="false" outlineLevel="0" collapsed="false">
      <c r="A260" s="113" t="s">
        <v>674</v>
      </c>
      <c r="B260" s="114" t="n">
        <v>-0.0119190320898263</v>
      </c>
      <c r="C260" s="114" t="n">
        <v>0.000771909305667133</v>
      </c>
      <c r="D260" s="114" t="n">
        <v>-0.00327643187528079</v>
      </c>
      <c r="E260" s="114" t="n">
        <v>0.0197945794836608</v>
      </c>
      <c r="F260" s="114" t="n">
        <v>-0.0289694103444069</v>
      </c>
      <c r="G260" s="114" t="n">
        <v>-0.016307048288628</v>
      </c>
      <c r="H260" s="114"/>
      <c r="I260" s="115"/>
      <c r="J260" s="115"/>
      <c r="K260" s="114" t="n">
        <v>0.000660808005620713</v>
      </c>
      <c r="L260" s="114" t="n">
        <v>0.00229020845083994</v>
      </c>
      <c r="M260" s="114"/>
      <c r="N260" s="115"/>
      <c r="O260" s="115"/>
      <c r="P260" s="114" t="n">
        <v>0.200469750091237</v>
      </c>
      <c r="Q260" s="114" t="n">
        <v>9.3538623355979E-017</v>
      </c>
    </row>
    <row r="261" customFormat="false" ht="15" hidden="false" customHeight="false" outlineLevel="0" collapsed="false">
      <c r="A261" s="113" t="s">
        <v>675</v>
      </c>
      <c r="B261" s="114" t="n">
        <v>0.00439095735158028</v>
      </c>
      <c r="C261" s="114" t="n">
        <v>0.000795235539281503</v>
      </c>
      <c r="D261" s="114" t="n">
        <v>-0.000167752071241217</v>
      </c>
      <c r="E261" s="114" t="n">
        <v>-0.0175521242482115</v>
      </c>
      <c r="F261" s="114" t="n">
        <v>0.063172357365959</v>
      </c>
      <c r="G261" s="114" t="n">
        <v>0.00317605202405277</v>
      </c>
      <c r="H261" s="114"/>
      <c r="I261" s="115"/>
      <c r="J261" s="115"/>
      <c r="K261" s="114" t="n">
        <v>0.0140942117877582</v>
      </c>
      <c r="L261" s="114" t="n">
        <v>-0.0225684342337326</v>
      </c>
      <c r="M261" s="114"/>
      <c r="N261" s="115"/>
      <c r="O261" s="115"/>
      <c r="P261" s="114" t="n">
        <v>-0.00912524600276124</v>
      </c>
      <c r="Q261" s="114" t="n">
        <v>-2.1843236213521E-017</v>
      </c>
    </row>
    <row r="262" customFormat="false" ht="15" hidden="false" customHeight="false" outlineLevel="0" collapsed="false">
      <c r="A262" s="113" t="s">
        <v>676</v>
      </c>
      <c r="B262" s="114" t="n">
        <v>1.00277116944487</v>
      </c>
      <c r="C262" s="114" t="n">
        <v>1.00035660908297</v>
      </c>
      <c r="D262" s="114" t="n">
        <v>1.00048655132227</v>
      </c>
      <c r="E262" s="114" t="n">
        <v>1.03813062435908</v>
      </c>
      <c r="F262" s="114" t="n">
        <v>1.03012084629572</v>
      </c>
      <c r="G262" s="114" t="n">
        <v>1.14738505410204</v>
      </c>
      <c r="H262" s="114"/>
      <c r="I262" s="115"/>
      <c r="J262" s="115"/>
      <c r="K262" s="114" t="n">
        <v>1.01800108539874</v>
      </c>
      <c r="L262" s="114" t="n">
        <v>13.0143385537428</v>
      </c>
      <c r="M262" s="114"/>
      <c r="N262" s="115"/>
      <c r="O262" s="115"/>
      <c r="P262" s="114" t="n">
        <v>1.03153732252631</v>
      </c>
      <c r="Q262" s="114" t="n">
        <v>1</v>
      </c>
    </row>
    <row r="263" customFormat="false" ht="15" hidden="false" customHeight="false" outlineLevel="0" collapsed="false">
      <c r="A263" s="113" t="s">
        <v>677</v>
      </c>
      <c r="B263" s="114"/>
      <c r="C263" s="114" t="n">
        <v>12.6</v>
      </c>
      <c r="D263" s="114" t="n">
        <v>7.8</v>
      </c>
      <c r="E263" s="114" t="n">
        <v>0.155</v>
      </c>
      <c r="F263" s="114" t="n">
        <v>0.054</v>
      </c>
      <c r="G263" s="114" t="n">
        <v>0.843</v>
      </c>
      <c r="H263" s="114"/>
      <c r="I263" s="115"/>
      <c r="J263" s="115"/>
      <c r="K263" s="114" t="n">
        <v>0.0137</v>
      </c>
      <c r="L263" s="114" t="n">
        <v>26.9</v>
      </c>
      <c r="M263" s="114"/>
      <c r="N263" s="115"/>
      <c r="O263" s="115"/>
      <c r="P263" s="114" t="n">
        <v>1.04</v>
      </c>
      <c r="Q263" s="114" t="n">
        <v>0.029</v>
      </c>
    </row>
    <row r="264" customFormat="false" ht="15" hidden="false" customHeight="false" outlineLevel="0" collapsed="false">
      <c r="A264" s="117"/>
      <c r="B264" s="114"/>
      <c r="C264" s="114"/>
      <c r="D264" s="114"/>
      <c r="E264" s="114"/>
      <c r="F264" s="114"/>
      <c r="G264" s="114"/>
      <c r="H264" s="114"/>
      <c r="I264" s="115"/>
      <c r="J264" s="115"/>
      <c r="K264" s="114"/>
      <c r="L264" s="114"/>
      <c r="M264" s="114"/>
      <c r="N264" s="115"/>
      <c r="O264" s="115"/>
      <c r="P264" s="114"/>
      <c r="Q264" s="114"/>
    </row>
    <row r="265" s="133" customFormat="true" ht="15" hidden="false" customHeight="false" outlineLevel="0" collapsed="false">
      <c r="A265" s="130" t="s">
        <v>39</v>
      </c>
      <c r="B265" s="131" t="s">
        <v>373</v>
      </c>
      <c r="C265" s="131" t="s">
        <v>453</v>
      </c>
      <c r="D265" s="131" t="s">
        <v>666</v>
      </c>
      <c r="E265" s="131" t="s">
        <v>506</v>
      </c>
      <c r="F265" s="131" t="s">
        <v>494</v>
      </c>
      <c r="G265" s="131" t="s">
        <v>521</v>
      </c>
      <c r="H265" s="131" t="s">
        <v>537</v>
      </c>
      <c r="I265" s="132" t="s">
        <v>514</v>
      </c>
      <c r="J265" s="132" t="s">
        <v>498</v>
      </c>
      <c r="K265" s="131" t="s">
        <v>508</v>
      </c>
      <c r="L265" s="131" t="s">
        <v>523</v>
      </c>
      <c r="M265" s="131" t="s">
        <v>539</v>
      </c>
      <c r="N265" s="132" t="s">
        <v>518</v>
      </c>
      <c r="O265" s="132" t="s">
        <v>502</v>
      </c>
      <c r="P265" s="131" t="s">
        <v>488</v>
      </c>
      <c r="Q265" s="131" t="s">
        <v>510</v>
      </c>
    </row>
    <row r="266" s="133" customFormat="true" ht="15" hidden="false" customHeight="false" outlineLevel="0" collapsed="false">
      <c r="A266" s="134" t="s">
        <v>669</v>
      </c>
      <c r="B266" s="135" t="n">
        <v>1.21950113533218</v>
      </c>
      <c r="C266" s="135" t="n">
        <v>1.02959428825429</v>
      </c>
      <c r="D266" s="135" t="n">
        <v>0.796093156034796</v>
      </c>
      <c r="E266" s="135" t="n">
        <v>0.603953185900088</v>
      </c>
      <c r="F266" s="135" t="n">
        <v>-1.07202097821966</v>
      </c>
      <c r="G266" s="135" t="n">
        <v>0.544134099269738</v>
      </c>
      <c r="H266" s="135" t="n">
        <v>0.466495903710586</v>
      </c>
      <c r="I266" s="136" t="n">
        <v>-0.0342226331467169</v>
      </c>
      <c r="J266" s="136" t="n">
        <v>0.072395169627158</v>
      </c>
      <c r="K266" s="135" t="n">
        <v>-1.67457564941736</v>
      </c>
      <c r="L266" s="135" t="n">
        <v>-1.55187049686477</v>
      </c>
      <c r="M266" s="135" t="n">
        <v>-1.87733796513008</v>
      </c>
      <c r="N266" s="136" t="n">
        <v>-2.22105007080929</v>
      </c>
      <c r="O266" s="136" t="n">
        <v>-4.83873469842712</v>
      </c>
      <c r="P266" s="135" t="n">
        <v>-0.161305536316141</v>
      </c>
      <c r="Q266" s="135" t="n">
        <v>-1.61748242571013</v>
      </c>
    </row>
    <row r="267" s="133" customFormat="true" ht="15" hidden="false" customHeight="false" outlineLevel="0" collapsed="false">
      <c r="A267" s="134" t="s">
        <v>670</v>
      </c>
      <c r="B267" s="135" t="n">
        <v>0.0851217969373452</v>
      </c>
      <c r="C267" s="135" t="n">
        <v>0.0521244330058663</v>
      </c>
      <c r="D267" s="135" t="n">
        <v>-0.0594172287741433</v>
      </c>
      <c r="E267" s="135" t="n">
        <v>0.52604660479719</v>
      </c>
      <c r="F267" s="135" t="n">
        <v>0.607289248806505</v>
      </c>
      <c r="G267" s="135" t="n">
        <v>0.62279744284092</v>
      </c>
      <c r="H267" s="135" t="n">
        <v>0.614341855836216</v>
      </c>
      <c r="I267" s="136" t="n">
        <v>1.14148821510596</v>
      </c>
      <c r="J267" s="136" t="n">
        <v>1.20846083066209</v>
      </c>
      <c r="K267" s="135" t="n">
        <v>0.325351243390553</v>
      </c>
      <c r="L267" s="135" t="n">
        <v>0.14081061758334</v>
      </c>
      <c r="M267" s="135" t="n">
        <v>0.0166241976625362</v>
      </c>
      <c r="N267" s="136" t="n">
        <v>0.0142182710698161</v>
      </c>
      <c r="O267" s="136" t="n">
        <v>-1.95206929014501</v>
      </c>
      <c r="P267" s="135" t="n">
        <v>-0.47199384079672</v>
      </c>
      <c r="Q267" s="135" t="n">
        <v>-0.64143256978408</v>
      </c>
    </row>
    <row r="268" s="133" customFormat="true" ht="15" hidden="false" customHeight="false" outlineLevel="0" collapsed="false">
      <c r="A268" s="134" t="s">
        <v>671</v>
      </c>
      <c r="B268" s="135" t="n">
        <v>-0.0155639071212167</v>
      </c>
      <c r="C268" s="135" t="n">
        <v>0.0206542457147614</v>
      </c>
      <c r="D268" s="135" t="n">
        <v>-0.0117969346740641</v>
      </c>
      <c r="E268" s="135" t="n">
        <v>-0.0603359494659536</v>
      </c>
      <c r="F268" s="135" t="n">
        <v>0.0990550462558591</v>
      </c>
      <c r="G268" s="135" t="n">
        <v>0.0514762347782642</v>
      </c>
      <c r="H268" s="135" t="n">
        <v>0.0590452714745292</v>
      </c>
      <c r="I268" s="136" t="n">
        <v>0.141013937848298</v>
      </c>
      <c r="J268" s="136" t="n">
        <v>0.245102705191267</v>
      </c>
      <c r="K268" s="135" t="n">
        <v>0.0686898062679459</v>
      </c>
      <c r="L268" s="135" t="n">
        <v>0.0027072453640947</v>
      </c>
      <c r="M268" s="135" t="n">
        <v>-0.0104686424627627</v>
      </c>
      <c r="N268" s="136" t="n">
        <v>-0.0580815914423739</v>
      </c>
      <c r="O268" s="136" t="n">
        <v>-0.467111921654725</v>
      </c>
      <c r="P268" s="135" t="n">
        <v>-0.112958280545143</v>
      </c>
      <c r="Q268" s="135" t="n">
        <v>-0.107852881731624</v>
      </c>
    </row>
    <row r="269" s="133" customFormat="true" ht="15" hidden="false" customHeight="false" outlineLevel="0" collapsed="false">
      <c r="A269" s="134" t="s">
        <v>672</v>
      </c>
      <c r="B269" s="135" t="n">
        <v>-0.10520244986385</v>
      </c>
      <c r="C269" s="135" t="n">
        <v>0.0461484638500458</v>
      </c>
      <c r="D269" s="135" t="n">
        <v>0.00829830777982536</v>
      </c>
      <c r="E269" s="135" t="n">
        <v>-0.131005514626949</v>
      </c>
      <c r="F269" s="135" t="n">
        <v>-0.0927548634262481</v>
      </c>
      <c r="G269" s="135" t="n">
        <v>-0.148841521342193</v>
      </c>
      <c r="H269" s="135" t="n">
        <v>-0.0901945980894156</v>
      </c>
      <c r="I269" s="136" t="n">
        <v>-0.453259077646937</v>
      </c>
      <c r="J269" s="136" t="n">
        <v>-0.382750225440375</v>
      </c>
      <c r="K269" s="135" t="n">
        <v>-0.0976709013918906</v>
      </c>
      <c r="L269" s="135" t="n">
        <v>-0.1738023885647</v>
      </c>
      <c r="M269" s="135" t="n">
        <v>-0.1455971997813</v>
      </c>
      <c r="N269" s="136" t="n">
        <v>-0.281578195489864</v>
      </c>
      <c r="O269" s="136" t="n">
        <v>-0.279835850788847</v>
      </c>
      <c r="P269" s="135" t="n">
        <v>-0.196165657579106</v>
      </c>
      <c r="Q269" s="135" t="n">
        <v>-0.0588385179343295</v>
      </c>
    </row>
    <row r="270" s="133" customFormat="true" ht="15" hidden="false" customHeight="false" outlineLevel="0" collapsed="false">
      <c r="A270" s="134" t="s">
        <v>673</v>
      </c>
      <c r="B270" s="135" t="n">
        <v>-0.276308116462567</v>
      </c>
      <c r="C270" s="135" t="n">
        <v>0.0581914487779185</v>
      </c>
      <c r="D270" s="135" t="n">
        <v>-0.00269265188540982</v>
      </c>
      <c r="E270" s="135" t="n">
        <v>-0.256916906827951</v>
      </c>
      <c r="F270" s="135" t="n">
        <v>0.093305834545525</v>
      </c>
      <c r="G270" s="135" t="n">
        <v>-0.0497524732859496</v>
      </c>
      <c r="H270" s="135" t="n">
        <v>-0.023551979236031</v>
      </c>
      <c r="I270" s="136" t="n">
        <v>-0.292959480818484</v>
      </c>
      <c r="J270" s="136" t="n">
        <v>-0.163437014777041</v>
      </c>
      <c r="K270" s="135" t="n">
        <v>-0.0546834146618957</v>
      </c>
      <c r="L270" s="135" t="n">
        <v>-0.0738886604563131</v>
      </c>
      <c r="M270" s="135" t="n">
        <v>-0.0928933231910549</v>
      </c>
      <c r="N270" s="136" t="n">
        <v>0.107300994354167</v>
      </c>
      <c r="O270" s="136" t="n">
        <v>-0.315420135792558</v>
      </c>
      <c r="P270" s="135" t="n">
        <v>0.0917759839993492</v>
      </c>
      <c r="Q270" s="135" t="n">
        <v>0.0561423509085277</v>
      </c>
    </row>
    <row r="271" s="133" customFormat="true" ht="15" hidden="false" customHeight="false" outlineLevel="0" collapsed="false">
      <c r="A271" s="134" t="s">
        <v>674</v>
      </c>
      <c r="B271" s="135" t="n">
        <v>0.0659511993340746</v>
      </c>
      <c r="C271" s="135" t="n">
        <v>-0.00969426188845737</v>
      </c>
      <c r="D271" s="135" t="n">
        <v>-0.00596884587473287</v>
      </c>
      <c r="E271" s="135" t="n">
        <v>0.203940247964469</v>
      </c>
      <c r="F271" s="135" t="n">
        <v>-0.00690457015363229</v>
      </c>
      <c r="G271" s="135" t="n">
        <v>0.0318848671173054</v>
      </c>
      <c r="H271" s="135" t="n">
        <v>0.0287208717875378</v>
      </c>
      <c r="I271" s="136"/>
      <c r="J271" s="136" t="n">
        <v>-0.25474991803504</v>
      </c>
      <c r="K271" s="135" t="n">
        <v>0.014472612661845</v>
      </c>
      <c r="L271" s="135" t="n">
        <v>-0.0181542762921046</v>
      </c>
      <c r="M271" s="135" t="n">
        <v>0.00574793807431087</v>
      </c>
      <c r="N271" s="136" t="n">
        <v>-0.0931964040916102</v>
      </c>
      <c r="O271" s="136" t="n">
        <v>0.0789835640187785</v>
      </c>
      <c r="P271" s="135" t="n">
        <v>-0.129286938114815</v>
      </c>
      <c r="Q271" s="135" t="n">
        <v>-0.108310201717295</v>
      </c>
    </row>
    <row r="272" s="133" customFormat="true" ht="15" hidden="false" customHeight="false" outlineLevel="0" collapsed="false">
      <c r="A272" s="134" t="s">
        <v>675</v>
      </c>
      <c r="B272" s="135" t="n">
        <v>0.0101330562998513</v>
      </c>
      <c r="C272" s="135" t="n">
        <v>-0.00579775233024134</v>
      </c>
      <c r="D272" s="135" t="n">
        <v>-0.0125326718664193</v>
      </c>
      <c r="E272" s="135" t="n">
        <v>0.100354095514804</v>
      </c>
      <c r="F272" s="135" t="n">
        <v>0.153487330934008</v>
      </c>
      <c r="G272" s="135" t="n">
        <v>0.0847211676180294</v>
      </c>
      <c r="H272" s="135" t="n">
        <v>0.119267902986401</v>
      </c>
      <c r="I272" s="136" t="n">
        <v>-0.20245414679676</v>
      </c>
      <c r="J272" s="136" t="n">
        <v>0.189281431691272</v>
      </c>
      <c r="K272" s="135" t="n">
        <v>0.027251558097545</v>
      </c>
      <c r="L272" s="135" t="n">
        <v>0.0285074614202139</v>
      </c>
      <c r="M272" s="135" t="n">
        <v>0.0423406844903559</v>
      </c>
      <c r="N272" s="136" t="n">
        <v>-0.0396857651180708</v>
      </c>
      <c r="O272" s="136" t="n">
        <v>-0.00338138335692593</v>
      </c>
      <c r="P272" s="135" t="n">
        <v>-0.00560206668432693</v>
      </c>
      <c r="Q272" s="135" t="n">
        <v>-0.0105770722344078</v>
      </c>
    </row>
    <row r="273" s="133" customFormat="true" ht="15" hidden="false" customHeight="false" outlineLevel="0" collapsed="false">
      <c r="A273" s="134" t="s">
        <v>676</v>
      </c>
      <c r="B273" s="135" t="n">
        <v>1.00892685733676</v>
      </c>
      <c r="C273" s="135" t="n">
        <v>1.00022869311189</v>
      </c>
      <c r="D273" s="135" t="n">
        <v>1.00070600365725</v>
      </c>
      <c r="E273" s="135" t="n">
        <v>1.1137845762097</v>
      </c>
      <c r="F273" s="135" t="n">
        <v>1.00828873558637</v>
      </c>
      <c r="G273" s="135" t="n">
        <v>1.02402089299597</v>
      </c>
      <c r="H273" s="135" t="n">
        <v>1.0336921412546</v>
      </c>
      <c r="I273" s="136" t="n">
        <v>1.07766498690332</v>
      </c>
      <c r="J273" s="136" t="n">
        <v>1.19878867624767</v>
      </c>
      <c r="K273" s="135" t="n">
        <v>1.00201537601276</v>
      </c>
      <c r="L273" s="135" t="n">
        <v>1.00530900722245</v>
      </c>
      <c r="M273" s="135" t="n">
        <v>1.00655365624582</v>
      </c>
      <c r="N273" s="136" t="n">
        <v>1.19975190207788</v>
      </c>
      <c r="O273" s="136" t="n">
        <v>1.37503890586853</v>
      </c>
      <c r="P273" s="135" t="n">
        <v>1.06060114517109</v>
      </c>
      <c r="Q273" s="135" t="n">
        <v>1.09861065696869</v>
      </c>
    </row>
    <row r="274" s="133" customFormat="true" ht="15" hidden="false" customHeight="false" outlineLevel="0" collapsed="false">
      <c r="A274" s="134" t="s">
        <v>677</v>
      </c>
      <c r="B274" s="135"/>
      <c r="C274" s="135" t="n">
        <v>11.64</v>
      </c>
      <c r="D274" s="135" t="n">
        <v>7.97</v>
      </c>
      <c r="E274" s="135" t="n">
        <v>0.745</v>
      </c>
      <c r="F274" s="135" t="n">
        <v>0.055</v>
      </c>
      <c r="G274" s="135" t="n">
        <v>1.23</v>
      </c>
      <c r="H274" s="135" t="n">
        <v>1.18</v>
      </c>
      <c r="I274" s="136" t="n">
        <v>0.08</v>
      </c>
      <c r="J274" s="136" t="n">
        <v>0.38</v>
      </c>
      <c r="K274" s="135" t="n">
        <v>0.013</v>
      </c>
      <c r="L274" s="135" t="n">
        <v>0.023</v>
      </c>
      <c r="M274" s="135" t="n">
        <v>0.016</v>
      </c>
      <c r="N274" s="136" t="n">
        <v>0.0108</v>
      </c>
      <c r="O274" s="136" t="n">
        <v>0.006</v>
      </c>
      <c r="P274" s="135" t="n">
        <v>9.1</v>
      </c>
      <c r="Q274" s="135" t="n">
        <v>0.6</v>
      </c>
    </row>
    <row r="275" customFormat="false" ht="15" hidden="false" customHeight="false" outlineLevel="0" collapsed="false">
      <c r="A275" s="117"/>
      <c r="B275" s="114"/>
      <c r="C275" s="114"/>
      <c r="D275" s="114"/>
      <c r="E275" s="114"/>
      <c r="F275" s="114"/>
      <c r="G275" s="114"/>
      <c r="H275" s="114"/>
      <c r="I275" s="115"/>
      <c r="J275" s="115"/>
      <c r="K275" s="114"/>
      <c r="L275" s="114"/>
      <c r="M275" s="114"/>
      <c r="N275" s="115"/>
      <c r="O275" s="115"/>
      <c r="P275" s="114"/>
      <c r="Q275" s="114"/>
    </row>
    <row r="276" customFormat="false" ht="15" hidden="false" customHeight="false" outlineLevel="0" collapsed="false">
      <c r="A276" s="109" t="s">
        <v>209</v>
      </c>
      <c r="B276" s="110" t="s">
        <v>373</v>
      </c>
      <c r="C276" s="110" t="s">
        <v>453</v>
      </c>
      <c r="D276" s="110" t="s">
        <v>666</v>
      </c>
      <c r="E276" s="110" t="s">
        <v>506</v>
      </c>
      <c r="F276" s="110" t="s">
        <v>494</v>
      </c>
      <c r="G276" s="110" t="s">
        <v>521</v>
      </c>
      <c r="H276" s="110" t="s">
        <v>537</v>
      </c>
      <c r="I276" s="111" t="s">
        <v>514</v>
      </c>
      <c r="J276" s="111" t="s">
        <v>498</v>
      </c>
      <c r="K276" s="110" t="s">
        <v>508</v>
      </c>
      <c r="L276" s="110" t="s">
        <v>523</v>
      </c>
      <c r="M276" s="110" t="s">
        <v>539</v>
      </c>
      <c r="N276" s="111" t="s">
        <v>518</v>
      </c>
      <c r="O276" s="111" t="s">
        <v>502</v>
      </c>
      <c r="P276" s="110" t="s">
        <v>488</v>
      </c>
      <c r="Q276" s="110" t="s">
        <v>510</v>
      </c>
    </row>
    <row r="277" customFormat="false" ht="15" hidden="false" customHeight="false" outlineLevel="0" collapsed="false">
      <c r="A277" s="113" t="s">
        <v>669</v>
      </c>
      <c r="B277" s="114" t="n">
        <v>1.0366637628275</v>
      </c>
      <c r="C277" s="114" t="n">
        <v>1.03757955178407</v>
      </c>
      <c r="D277" s="114" t="n">
        <v>0.839814150393243</v>
      </c>
      <c r="E277" s="114" t="n">
        <v>-0.862875467801722</v>
      </c>
      <c r="F277" s="114" t="n">
        <v>-2.17701007314042</v>
      </c>
      <c r="G277" s="114" t="n">
        <v>-0.779458325464545</v>
      </c>
      <c r="H277" s="114"/>
      <c r="I277" s="115"/>
      <c r="J277" s="115"/>
      <c r="K277" s="114" t="n">
        <v>-2.52249427035488</v>
      </c>
      <c r="L277" s="114" t="n">
        <v>-0.181378562677599</v>
      </c>
      <c r="M277" s="114"/>
      <c r="N277" s="115"/>
      <c r="O277" s="115"/>
      <c r="P277" s="114" t="n">
        <v>0.678478746950461</v>
      </c>
      <c r="Q277" s="114" t="n">
        <v>-1.91630455426336</v>
      </c>
    </row>
    <row r="278" customFormat="false" ht="15" hidden="false" customHeight="false" outlineLevel="0" collapsed="false">
      <c r="A278" s="113" t="s">
        <v>670</v>
      </c>
      <c r="B278" s="114" t="n">
        <v>0.223812076358992</v>
      </c>
      <c r="C278" s="114" t="n">
        <v>-0.0524818746243002</v>
      </c>
      <c r="D278" s="114" t="n">
        <v>-0.00462387300834126</v>
      </c>
      <c r="E278" s="114" t="n">
        <v>-0.135076092921315</v>
      </c>
      <c r="F278" s="114" t="n">
        <v>-0.327743878630417</v>
      </c>
      <c r="G278" s="114" t="n">
        <v>-0.129510066062252</v>
      </c>
      <c r="H278" s="114"/>
      <c r="I278" s="115"/>
      <c r="J278" s="115"/>
      <c r="K278" s="114" t="n">
        <v>-0.122638197181382</v>
      </c>
      <c r="L278" s="114" t="n">
        <v>2.13751715220325</v>
      </c>
      <c r="M278" s="114"/>
      <c r="N278" s="115"/>
      <c r="O278" s="115"/>
      <c r="P278" s="114" t="n">
        <v>0.666618547228549</v>
      </c>
      <c r="Q278" s="114" t="n">
        <v>-0.463667939940055</v>
      </c>
    </row>
    <row r="279" customFormat="false" ht="15" hidden="false" customHeight="false" outlineLevel="0" collapsed="false">
      <c r="A279" s="113" t="s">
        <v>671</v>
      </c>
      <c r="B279" s="114" t="n">
        <v>0.097379362249685</v>
      </c>
      <c r="C279" s="114" t="n">
        <v>-0.0321572317292917</v>
      </c>
      <c r="D279" s="114" t="n">
        <v>0.00230633942713642</v>
      </c>
      <c r="E279" s="114" t="n">
        <v>-0.0263339397054482</v>
      </c>
      <c r="F279" s="114" t="n">
        <v>-0.0884074369729113</v>
      </c>
      <c r="G279" s="114" t="n">
        <v>-0.0114017896021844</v>
      </c>
      <c r="H279" s="114"/>
      <c r="I279" s="115"/>
      <c r="J279" s="115"/>
      <c r="K279" s="114" t="n">
        <v>0.008898140026536</v>
      </c>
      <c r="L279" s="114" t="n">
        <v>0.674494748569057</v>
      </c>
      <c r="M279" s="114"/>
      <c r="N279" s="115"/>
      <c r="O279" s="115"/>
      <c r="P279" s="114" t="n">
        <v>0.159866773634505</v>
      </c>
      <c r="Q279" s="114" t="n">
        <v>-0.204672870696933</v>
      </c>
    </row>
    <row r="280" customFormat="false" ht="15" hidden="false" customHeight="false" outlineLevel="0" collapsed="false">
      <c r="A280" s="113" t="s">
        <v>672</v>
      </c>
      <c r="B280" s="114" t="n">
        <v>-0.0992824615700618</v>
      </c>
      <c r="C280" s="114" t="n">
        <v>0.0327852249559513</v>
      </c>
      <c r="D280" s="114" t="n">
        <v>-0.000702884167577258</v>
      </c>
      <c r="E280" s="114" t="n">
        <v>0.0598320777926303</v>
      </c>
      <c r="F280" s="114" t="n">
        <v>-0.0419989564967116</v>
      </c>
      <c r="G280" s="114" t="n">
        <v>0.0302681931694581</v>
      </c>
      <c r="H280" s="114"/>
      <c r="I280" s="115"/>
      <c r="J280" s="115"/>
      <c r="K280" s="114" t="n">
        <v>-0.0176396980339593</v>
      </c>
      <c r="L280" s="114" t="n">
        <v>-0.0396026319899329</v>
      </c>
      <c r="M280" s="114"/>
      <c r="N280" s="115"/>
      <c r="O280" s="115"/>
      <c r="P280" s="114" t="n">
        <v>-0.0655928380110692</v>
      </c>
      <c r="Q280" s="114" t="n">
        <v>0.112203543723571</v>
      </c>
    </row>
    <row r="281" customFormat="false" ht="15" hidden="false" customHeight="false" outlineLevel="0" collapsed="false">
      <c r="A281" s="113" t="s">
        <v>673</v>
      </c>
      <c r="B281" s="114" t="n">
        <v>-0.226831992041476</v>
      </c>
      <c r="C281" s="114" t="n">
        <v>0.0401739160067189</v>
      </c>
      <c r="D281" s="114" t="n">
        <v>-0.00256259903213081</v>
      </c>
      <c r="E281" s="114" t="n">
        <v>0.314462498902258</v>
      </c>
      <c r="F281" s="114" t="n">
        <v>0.0872968341017794</v>
      </c>
      <c r="G281" s="114" t="n">
        <v>0.274343815298721</v>
      </c>
      <c r="H281" s="114"/>
      <c r="I281" s="115"/>
      <c r="J281" s="115"/>
      <c r="K281" s="114" t="n">
        <v>0.111404121303896</v>
      </c>
      <c r="L281" s="114" t="n">
        <v>0.125830609083442</v>
      </c>
      <c r="M281" s="114"/>
      <c r="N281" s="115"/>
      <c r="O281" s="115"/>
      <c r="P281" s="114" t="n">
        <v>0.101639953849221</v>
      </c>
      <c r="Q281" s="114" t="n">
        <v>0.122115581589113</v>
      </c>
    </row>
    <row r="282" customFormat="false" ht="15" hidden="false" customHeight="false" outlineLevel="0" collapsed="false">
      <c r="A282" s="113" t="s">
        <v>674</v>
      </c>
      <c r="B282" s="114" t="n">
        <v>0.0574949475355293</v>
      </c>
      <c r="C282" s="114" t="n">
        <v>-0.0087820805727957</v>
      </c>
      <c r="D282" s="114" t="n">
        <v>0.000657241002595053</v>
      </c>
      <c r="E282" s="114" t="n">
        <v>0.000481147878865166</v>
      </c>
      <c r="F282" s="114" t="n">
        <v>-0.0349078168500864</v>
      </c>
      <c r="G282" s="114" t="n">
        <v>-0.000576337547633782</v>
      </c>
      <c r="H282" s="114"/>
      <c r="I282" s="115"/>
      <c r="J282" s="115"/>
      <c r="K282" s="114" t="n">
        <v>-0.0113891243592837</v>
      </c>
      <c r="L282" s="114" t="n">
        <v>-0.0294955012265392</v>
      </c>
      <c r="M282" s="114"/>
      <c r="N282" s="115"/>
      <c r="O282" s="115"/>
      <c r="P282" s="114" t="n">
        <v>-0.0120225509038985</v>
      </c>
      <c r="Q282" s="114" t="n">
        <v>0.0629342657181448</v>
      </c>
    </row>
    <row r="283" customFormat="false" ht="15" hidden="false" customHeight="false" outlineLevel="0" collapsed="false">
      <c r="A283" s="113" t="s">
        <v>675</v>
      </c>
      <c r="B283" s="114" t="n">
        <v>-0.0441531174320765</v>
      </c>
      <c r="C283" s="114" t="n">
        <v>0.00765036173315498</v>
      </c>
      <c r="D283" s="114" t="n">
        <v>-0.000737349640039445</v>
      </c>
      <c r="E283" s="114" t="n">
        <v>-0.0305242019464256</v>
      </c>
      <c r="F283" s="114" t="n">
        <v>-0.0201420648016679</v>
      </c>
      <c r="G283" s="114" t="n">
        <v>-0.0406953688652731</v>
      </c>
      <c r="H283" s="114"/>
      <c r="I283" s="115"/>
      <c r="J283" s="115"/>
      <c r="K283" s="114" t="n">
        <v>-0.0255573163511845</v>
      </c>
      <c r="L283" s="114" t="n">
        <v>-0.0186388884166841</v>
      </c>
      <c r="M283" s="114"/>
      <c r="N283" s="115"/>
      <c r="O283" s="115"/>
      <c r="P283" s="114" t="n">
        <v>-0.0913081578236396</v>
      </c>
      <c r="Q283" s="114" t="n">
        <v>-0.0794300695943491</v>
      </c>
    </row>
    <row r="284" customFormat="false" ht="15" hidden="false" customHeight="false" outlineLevel="0" collapsed="false">
      <c r="A284" s="113" t="s">
        <v>676</v>
      </c>
      <c r="B284" s="114" t="n">
        <v>1.00581206788142</v>
      </c>
      <c r="C284" s="114" t="n">
        <v>1.00112371330926</v>
      </c>
      <c r="D284" s="114" t="n">
        <v>1.00013452069294</v>
      </c>
      <c r="E284" s="114" t="n">
        <v>1.02954245437539</v>
      </c>
      <c r="F284" s="114" t="n">
        <v>1.09379433875562</v>
      </c>
      <c r="G284" s="114" t="n">
        <v>1.02501293494375</v>
      </c>
      <c r="H284" s="114"/>
      <c r="I284" s="115"/>
      <c r="J284" s="115"/>
      <c r="K284" s="114" t="n">
        <v>1.03154637345988</v>
      </c>
      <c r="L284" s="114" t="n">
        <v>1.09242347611182</v>
      </c>
      <c r="M284" s="114"/>
      <c r="N284" s="115"/>
      <c r="O284" s="115"/>
      <c r="P284" s="114" t="n">
        <v>1.01724309536823</v>
      </c>
      <c r="Q284" s="114" t="n">
        <v>1.98691703086617</v>
      </c>
    </row>
    <row r="285" customFormat="false" ht="15" hidden="false" customHeight="false" outlineLevel="0" collapsed="false">
      <c r="A285" s="113" t="s">
        <v>677</v>
      </c>
      <c r="B285" s="114"/>
      <c r="C285" s="114" t="n">
        <v>13.6</v>
      </c>
      <c r="D285" s="114" t="n">
        <v>7.49</v>
      </c>
      <c r="E285" s="114" t="n">
        <v>0.481</v>
      </c>
      <c r="F285" s="114" t="n">
        <v>0.1</v>
      </c>
      <c r="G285" s="114" t="n">
        <v>0.583</v>
      </c>
      <c r="H285" s="114"/>
      <c r="I285" s="115"/>
      <c r="J285" s="115"/>
      <c r="K285" s="114" t="n">
        <v>0.0144</v>
      </c>
      <c r="L285" s="114" t="n">
        <v>0.248</v>
      </c>
      <c r="M285" s="114"/>
      <c r="N285" s="115"/>
      <c r="O285" s="115"/>
      <c r="P285" s="114" t="n">
        <v>3</v>
      </c>
      <c r="Q285" s="114" t="n">
        <v>0.3</v>
      </c>
    </row>
    <row r="286" customFormat="false" ht="15" hidden="false" customHeight="false" outlineLevel="0" collapsed="false">
      <c r="A286" s="117"/>
      <c r="B286" s="114"/>
      <c r="C286" s="114"/>
      <c r="D286" s="114"/>
      <c r="E286" s="114"/>
      <c r="F286" s="114"/>
      <c r="G286" s="114"/>
      <c r="H286" s="114"/>
      <c r="I286" s="115"/>
      <c r="J286" s="115"/>
      <c r="K286" s="114"/>
      <c r="L286" s="114"/>
      <c r="M286" s="114"/>
      <c r="N286" s="115"/>
      <c r="O286" s="115"/>
      <c r="P286" s="114"/>
      <c r="Q286" s="114"/>
    </row>
    <row r="287" customFormat="false" ht="15" hidden="false" customHeight="false" outlineLevel="0" collapsed="false">
      <c r="A287" s="109" t="s">
        <v>248</v>
      </c>
      <c r="B287" s="110" t="s">
        <v>373</v>
      </c>
      <c r="C287" s="110" t="s">
        <v>453</v>
      </c>
      <c r="D287" s="110" t="s">
        <v>666</v>
      </c>
      <c r="E287" s="110" t="s">
        <v>506</v>
      </c>
      <c r="F287" s="110" t="s">
        <v>494</v>
      </c>
      <c r="G287" s="110" t="s">
        <v>521</v>
      </c>
      <c r="H287" s="110" t="s">
        <v>537</v>
      </c>
      <c r="I287" s="111" t="s">
        <v>514</v>
      </c>
      <c r="J287" s="111" t="s">
        <v>498</v>
      </c>
      <c r="K287" s="110" t="s">
        <v>508</v>
      </c>
      <c r="L287" s="110" t="s">
        <v>523</v>
      </c>
      <c r="M287" s="110" t="s">
        <v>539</v>
      </c>
      <c r="N287" s="111" t="s">
        <v>518</v>
      </c>
      <c r="O287" s="111" t="s">
        <v>502</v>
      </c>
      <c r="P287" s="110" t="s">
        <v>488</v>
      </c>
      <c r="Q287" s="110" t="s">
        <v>510</v>
      </c>
    </row>
    <row r="288" customFormat="false" ht="15" hidden="false" customHeight="false" outlineLevel="0" collapsed="false">
      <c r="A288" s="113" t="s">
        <v>669</v>
      </c>
      <c r="B288" s="114" t="n">
        <v>0.789329495702518</v>
      </c>
      <c r="C288" s="114" t="n">
        <v>1.05329173848521</v>
      </c>
      <c r="D288" s="114" t="n">
        <v>0.852827232788363</v>
      </c>
      <c r="E288" s="114" t="n">
        <v>-1.08216929057638</v>
      </c>
      <c r="F288" s="114" t="n">
        <v>-1.91298567561595</v>
      </c>
      <c r="G288" s="114" t="n">
        <v>-0.874992118727897</v>
      </c>
      <c r="H288" s="114"/>
      <c r="I288" s="115"/>
      <c r="J288" s="115"/>
      <c r="K288" s="114" t="n">
        <v>-2.32777453093468</v>
      </c>
      <c r="L288" s="114" t="n">
        <v>0.0156090965221047</v>
      </c>
      <c r="M288" s="114"/>
      <c r="N288" s="115"/>
      <c r="O288" s="115"/>
      <c r="P288" s="114" t="n">
        <v>0.900718850525291</v>
      </c>
      <c r="Q288" s="114" t="n">
        <v>-2.69455646387629</v>
      </c>
    </row>
    <row r="289" customFormat="false" ht="15" hidden="false" customHeight="false" outlineLevel="0" collapsed="false">
      <c r="A289" s="113" t="s">
        <v>670</v>
      </c>
      <c r="B289" s="114" t="n">
        <v>-0.117559447686911</v>
      </c>
      <c r="C289" s="114" t="n">
        <v>-0.0242692473272667</v>
      </c>
      <c r="D289" s="114" t="n">
        <v>-0.00443443197034468</v>
      </c>
      <c r="E289" s="114" t="n">
        <v>-0.540410199611684</v>
      </c>
      <c r="F289" s="114" t="n">
        <v>0.102604526352369</v>
      </c>
      <c r="G289" s="114" t="n">
        <v>-0.328758428280467</v>
      </c>
      <c r="H289" s="114"/>
      <c r="I289" s="115"/>
      <c r="J289" s="115"/>
      <c r="K289" s="114" t="n">
        <v>0.00824461771026386</v>
      </c>
      <c r="L289" s="114" t="n">
        <v>2.00632509031254</v>
      </c>
      <c r="M289" s="114"/>
      <c r="N289" s="115"/>
      <c r="O289" s="115"/>
      <c r="P289" s="114" t="n">
        <v>0.757567001611443</v>
      </c>
      <c r="Q289" s="114" t="n">
        <v>-0.240572232638192</v>
      </c>
    </row>
    <row r="290" customFormat="false" ht="15" hidden="false" customHeight="false" outlineLevel="0" collapsed="false">
      <c r="A290" s="113" t="s">
        <v>671</v>
      </c>
      <c r="B290" s="114" t="n">
        <v>-0.0234298068002199</v>
      </c>
      <c r="C290" s="114" t="n">
        <v>-0.0174975227594726</v>
      </c>
      <c r="D290" s="114" t="n">
        <v>0.00226105242706982</v>
      </c>
      <c r="E290" s="114" t="n">
        <v>-0.224828736445754</v>
      </c>
      <c r="F290" s="114" t="n">
        <v>0.0441898592693211</v>
      </c>
      <c r="G290" s="114" t="n">
        <v>-0.119258701247867</v>
      </c>
      <c r="H290" s="114"/>
      <c r="I290" s="115"/>
      <c r="J290" s="115"/>
      <c r="K290" s="114" t="n">
        <v>0.0450071396031085</v>
      </c>
      <c r="L290" s="114" t="n">
        <v>0.543525961229368</v>
      </c>
      <c r="M290" s="114"/>
      <c r="N290" s="115"/>
      <c r="O290" s="115"/>
      <c r="P290" s="114" t="n">
        <v>0.142828879916791</v>
      </c>
      <c r="Q290" s="114" t="n">
        <v>0.240917956406428</v>
      </c>
    </row>
    <row r="291" customFormat="false" ht="15" hidden="false" customHeight="false" outlineLevel="0" collapsed="false">
      <c r="A291" s="113" t="s">
        <v>672</v>
      </c>
      <c r="B291" s="114" t="n">
        <v>-0.131657379754733</v>
      </c>
      <c r="C291" s="114" t="n">
        <v>0.029082364050184</v>
      </c>
      <c r="D291" s="114" t="n">
        <v>-0.00249622899196634</v>
      </c>
      <c r="E291" s="114" t="n">
        <v>0.0356158938324989</v>
      </c>
      <c r="F291" s="114" t="n">
        <v>-0.0226488911054609</v>
      </c>
      <c r="G291" s="114" t="n">
        <v>0.000588044949040872</v>
      </c>
      <c r="H291" s="114"/>
      <c r="I291" s="115"/>
      <c r="J291" s="115"/>
      <c r="K291" s="114" t="n">
        <v>-0.0491572047926188</v>
      </c>
      <c r="L291" s="114" t="n">
        <v>-0.0277316853002127</v>
      </c>
      <c r="M291" s="114"/>
      <c r="N291" s="115"/>
      <c r="O291" s="115"/>
      <c r="P291" s="114" t="n">
        <v>-0.0745646057257902</v>
      </c>
      <c r="Q291" s="114" t="n">
        <v>0.183614297919263</v>
      </c>
    </row>
    <row r="292" customFormat="false" ht="15" hidden="false" customHeight="false" outlineLevel="0" collapsed="false">
      <c r="A292" s="113" t="s">
        <v>673</v>
      </c>
      <c r="B292" s="114" t="n">
        <v>-0.239498461633155</v>
      </c>
      <c r="C292" s="114" t="n">
        <v>0.0483180284154309</v>
      </c>
      <c r="D292" s="114" t="n">
        <v>-0.00157471224302685</v>
      </c>
      <c r="E292" s="114" t="n">
        <v>0.337705409167282</v>
      </c>
      <c r="F292" s="114" t="n">
        <v>0.0307360753184597</v>
      </c>
      <c r="G292" s="114" t="n">
        <v>0.254673982069612</v>
      </c>
      <c r="H292" s="114"/>
      <c r="I292" s="115"/>
      <c r="J292" s="115"/>
      <c r="K292" s="114" t="n">
        <v>0.0892761412546991</v>
      </c>
      <c r="L292" s="114" t="n">
        <v>0.112145602148451</v>
      </c>
      <c r="M292" s="114"/>
      <c r="N292" s="115"/>
      <c r="O292" s="115"/>
      <c r="P292" s="114" t="n">
        <v>0.0346307635868689</v>
      </c>
      <c r="Q292" s="114" t="n">
        <v>-0.0123701506035621</v>
      </c>
    </row>
    <row r="293" customFormat="false" ht="15" hidden="false" customHeight="false" outlineLevel="0" collapsed="false">
      <c r="A293" s="113" t="s">
        <v>674</v>
      </c>
      <c r="B293" s="114" t="n">
        <v>0.0382235771754517</v>
      </c>
      <c r="C293" s="114" t="n">
        <v>-0.0108171896782854</v>
      </c>
      <c r="D293" s="114" t="n">
        <v>0.00220642457602054</v>
      </c>
      <c r="E293" s="114" t="n">
        <v>-0.0452885906099111</v>
      </c>
      <c r="F293" s="114" t="n">
        <v>-0.0273955261029896</v>
      </c>
      <c r="G293" s="114" t="n">
        <v>-0.0230849698821332</v>
      </c>
      <c r="H293" s="114"/>
      <c r="I293" s="115"/>
      <c r="J293" s="115"/>
      <c r="K293" s="114" t="n">
        <v>0.0648837171593718</v>
      </c>
      <c r="L293" s="114" t="n">
        <v>0.021996007071781</v>
      </c>
      <c r="M293" s="114"/>
      <c r="N293" s="115"/>
      <c r="O293" s="115"/>
      <c r="P293" s="114" t="n">
        <v>0.0179775301078229</v>
      </c>
      <c r="Q293" s="114" t="n">
        <v>-0.282088852851737</v>
      </c>
    </row>
    <row r="294" customFormat="false" ht="15" hidden="false" customHeight="false" outlineLevel="0" collapsed="false">
      <c r="A294" s="113" t="s">
        <v>675</v>
      </c>
      <c r="B294" s="114" t="n">
        <v>-0.0202119477963939</v>
      </c>
      <c r="C294" s="114" t="n">
        <v>0.00569637286846492</v>
      </c>
      <c r="D294" s="114" t="n">
        <v>0.000517501641655819</v>
      </c>
      <c r="E294" s="114" t="n">
        <v>-0.055629176771236</v>
      </c>
      <c r="F294" s="114" t="n">
        <v>-0.00917608271482754</v>
      </c>
      <c r="G294" s="114" t="n">
        <v>-0.043908360787764</v>
      </c>
      <c r="H294" s="114"/>
      <c r="I294" s="115"/>
      <c r="J294" s="115"/>
      <c r="K294" s="114" t="n">
        <v>-0.0397298048548986</v>
      </c>
      <c r="L294" s="114" t="n">
        <v>-0.0790282601078614</v>
      </c>
      <c r="M294" s="114"/>
      <c r="N294" s="115"/>
      <c r="O294" s="115"/>
      <c r="P294" s="114" t="n">
        <v>-0.109997731702444</v>
      </c>
      <c r="Q294" s="114" t="n">
        <v>0.244569251621091</v>
      </c>
    </row>
    <row r="295" customFormat="false" ht="15" hidden="false" customHeight="false" outlineLevel="0" collapsed="false">
      <c r="A295" s="113" t="s">
        <v>676</v>
      </c>
      <c r="B295" s="114" t="n">
        <v>1.00203698240136</v>
      </c>
      <c r="C295" s="114" t="n">
        <v>1.00144070394903</v>
      </c>
      <c r="D295" s="114" t="n">
        <v>1.00019772444809</v>
      </c>
      <c r="E295" s="114" t="n">
        <v>1.05620680546502</v>
      </c>
      <c r="F295" s="114" t="n">
        <v>1.04655983750433</v>
      </c>
      <c r="G295" s="114" t="n">
        <v>1.03360170471922</v>
      </c>
      <c r="H295" s="114"/>
      <c r="I295" s="115"/>
      <c r="J295" s="115"/>
      <c r="K295" s="114" t="n">
        <v>1.06911639449911</v>
      </c>
      <c r="L295" s="114" t="n">
        <v>1.17921009459909</v>
      </c>
      <c r="M295" s="114"/>
      <c r="N295" s="115"/>
      <c r="O295" s="115"/>
      <c r="P295" s="114" t="n">
        <v>1.01572273925161</v>
      </c>
      <c r="Q295" s="114" t="n">
        <v>7.04884244214086</v>
      </c>
    </row>
    <row r="296" customFormat="false" ht="15" hidden="false" customHeight="false" outlineLevel="0" collapsed="false">
      <c r="A296" s="113" t="s">
        <v>677</v>
      </c>
      <c r="B296" s="114"/>
      <c r="C296" s="114" t="n">
        <v>13.8</v>
      </c>
      <c r="D296" s="114" t="n">
        <v>8.14</v>
      </c>
      <c r="E296" s="114" t="n">
        <v>0.469</v>
      </c>
      <c r="F296" s="114" t="n">
        <v>0.062</v>
      </c>
      <c r="G296" s="114" t="n">
        <v>0.511</v>
      </c>
      <c r="H296" s="114"/>
      <c r="I296" s="115"/>
      <c r="J296" s="115"/>
      <c r="K296" s="114" t="n">
        <v>0.0232</v>
      </c>
      <c r="L296" s="114" t="n">
        <v>1.24</v>
      </c>
      <c r="M296" s="114"/>
      <c r="N296" s="115"/>
      <c r="O296" s="115"/>
      <c r="P296" s="114" t="n">
        <v>4.7</v>
      </c>
      <c r="Q296" s="114" t="n">
        <v>0.3</v>
      </c>
    </row>
    <row r="297" customFormat="false" ht="15" hidden="false" customHeight="false" outlineLevel="0" collapsed="false">
      <c r="A297" s="117"/>
      <c r="B297" s="114"/>
      <c r="C297" s="114"/>
      <c r="D297" s="114"/>
      <c r="E297" s="114"/>
      <c r="F297" s="114"/>
      <c r="G297" s="114"/>
      <c r="H297" s="114"/>
      <c r="I297" s="115"/>
      <c r="J297" s="115"/>
      <c r="K297" s="114"/>
      <c r="L297" s="114"/>
      <c r="M297" s="114"/>
      <c r="N297" s="115"/>
      <c r="O297" s="115"/>
      <c r="P297" s="114"/>
      <c r="Q297" s="114"/>
    </row>
    <row r="298" customFormat="false" ht="15" hidden="false" customHeight="false" outlineLevel="0" collapsed="false">
      <c r="A298" s="109" t="s">
        <v>74</v>
      </c>
      <c r="B298" s="110" t="s">
        <v>373</v>
      </c>
      <c r="C298" s="110" t="s">
        <v>453</v>
      </c>
      <c r="D298" s="110" t="s">
        <v>666</v>
      </c>
      <c r="E298" s="110" t="s">
        <v>506</v>
      </c>
      <c r="F298" s="110" t="s">
        <v>494</v>
      </c>
      <c r="G298" s="110" t="s">
        <v>521</v>
      </c>
      <c r="H298" s="110" t="s">
        <v>537</v>
      </c>
      <c r="I298" s="111" t="s">
        <v>514</v>
      </c>
      <c r="J298" s="111" t="s">
        <v>498</v>
      </c>
      <c r="K298" s="110" t="s">
        <v>508</v>
      </c>
      <c r="L298" s="110" t="s">
        <v>523</v>
      </c>
      <c r="M298" s="110" t="s">
        <v>539</v>
      </c>
      <c r="N298" s="111" t="s">
        <v>518</v>
      </c>
      <c r="O298" s="111" t="s">
        <v>502</v>
      </c>
      <c r="P298" s="110" t="s">
        <v>488</v>
      </c>
      <c r="Q298" s="110" t="s">
        <v>510</v>
      </c>
    </row>
    <row r="299" customFormat="false" ht="15" hidden="false" customHeight="false" outlineLevel="0" collapsed="false">
      <c r="A299" s="113" t="s">
        <v>669</v>
      </c>
      <c r="B299" s="114" t="n">
        <v>0.200358299516651</v>
      </c>
      <c r="C299" s="114" t="n">
        <v>0.901935954913536</v>
      </c>
      <c r="D299" s="114" t="n">
        <v>0.832696088622443</v>
      </c>
      <c r="E299" s="114" t="n">
        <v>-0.488392038681629</v>
      </c>
      <c r="F299" s="114" t="n">
        <v>-1.85164528323709</v>
      </c>
      <c r="G299" s="114" t="n">
        <v>0.392438886930665</v>
      </c>
      <c r="H299" s="114" t="n">
        <v>-0.0991745427607042</v>
      </c>
      <c r="I299" s="115" t="n">
        <v>1.84863395675367</v>
      </c>
      <c r="J299" s="115" t="n">
        <v>-0.49092413181846</v>
      </c>
      <c r="K299" s="114" t="n">
        <v>-1.83567358873001</v>
      </c>
      <c r="L299" s="114" t="n">
        <v>-1.20052327220894</v>
      </c>
      <c r="M299" s="114" t="n">
        <v>-1.31701436966389</v>
      </c>
      <c r="N299" s="115" t="n">
        <v>-1.99053172155509</v>
      </c>
      <c r="O299" s="115" t="n">
        <v>-0.296955524754526</v>
      </c>
      <c r="P299" s="114" t="n">
        <v>0.230323715455447</v>
      </c>
      <c r="Q299" s="114" t="n">
        <v>-2.00645898257856</v>
      </c>
    </row>
    <row r="300" customFormat="false" ht="15" hidden="false" customHeight="false" outlineLevel="0" collapsed="false">
      <c r="A300" s="113" t="s">
        <v>670</v>
      </c>
      <c r="B300" s="114" t="n">
        <v>-1.08609526761448</v>
      </c>
      <c r="C300" s="114" t="n">
        <v>-0.0524572274962686</v>
      </c>
      <c r="D300" s="114" t="n">
        <v>0.0294922618280143</v>
      </c>
      <c r="E300" s="114" t="n">
        <v>-0.163427615191725</v>
      </c>
      <c r="F300" s="114" t="n">
        <v>0.0626165689434395</v>
      </c>
      <c r="G300" s="114" t="n">
        <v>0.491254625988529</v>
      </c>
      <c r="H300" s="114" t="n">
        <v>0.0499671889753372</v>
      </c>
      <c r="I300" s="115" t="n">
        <v>2.96019395044046</v>
      </c>
      <c r="J300" s="115"/>
      <c r="K300" s="114" t="n">
        <v>-0.114505936737798</v>
      </c>
      <c r="L300" s="114" t="n">
        <v>0.0804279316832207</v>
      </c>
      <c r="M300" s="114" t="n">
        <v>0.100722580023314</v>
      </c>
      <c r="N300" s="115" t="n">
        <v>-0.112139256902909</v>
      </c>
      <c r="O300" s="115" t="n">
        <v>2.11714854361076</v>
      </c>
      <c r="P300" s="114" t="n">
        <v>-1.20947503756762</v>
      </c>
      <c r="Q300" s="114" t="n">
        <v>-0.817490696698891</v>
      </c>
    </row>
    <row r="301" customFormat="false" ht="15" hidden="false" customHeight="false" outlineLevel="0" collapsed="false">
      <c r="A301" s="113" t="s">
        <v>671</v>
      </c>
      <c r="B301" s="114" t="n">
        <v>-0.344061719327613</v>
      </c>
      <c r="C301" s="114" t="n">
        <v>0.00474726146967853</v>
      </c>
      <c r="D301" s="114" t="n">
        <v>0.0239317499349084</v>
      </c>
      <c r="E301" s="114" t="n">
        <v>0.0217073260243813</v>
      </c>
      <c r="F301" s="114"/>
      <c r="G301" s="114" t="n">
        <v>0.137742388776492</v>
      </c>
      <c r="H301" s="114" t="n">
        <v>0.0439912335418072</v>
      </c>
      <c r="I301" s="115" t="n">
        <v>0.511460459071145</v>
      </c>
      <c r="J301" s="115" t="n">
        <v>-0.125768600079036</v>
      </c>
      <c r="K301" s="114" t="n">
        <v>-0.0345393725202798</v>
      </c>
      <c r="L301" s="114" t="n">
        <v>-0.0562513305191878</v>
      </c>
      <c r="M301" s="114" t="n">
        <v>-0.0527577509523246</v>
      </c>
      <c r="N301" s="115" t="n">
        <v>-0.0952338437234169</v>
      </c>
      <c r="O301" s="115" t="n">
        <v>0.423282295805224</v>
      </c>
      <c r="P301" s="114" t="n">
        <v>-0.503123593557911</v>
      </c>
      <c r="Q301" s="114"/>
    </row>
    <row r="302" customFormat="false" ht="15" hidden="false" customHeight="false" outlineLevel="0" collapsed="false">
      <c r="A302" s="113" t="s">
        <v>672</v>
      </c>
      <c r="B302" s="114" t="n">
        <v>-0.125568033528536</v>
      </c>
      <c r="C302" s="114" t="n">
        <v>0.0468075782631854</v>
      </c>
      <c r="D302" s="114" t="n">
        <v>0.0208418597400124</v>
      </c>
      <c r="E302" s="114" t="n">
        <v>0.0683522346055581</v>
      </c>
      <c r="F302" s="114" t="n">
        <v>-0.0214076840489057</v>
      </c>
      <c r="G302" s="114"/>
      <c r="H302" s="114" t="n">
        <v>0.021197686746161</v>
      </c>
      <c r="I302" s="115" t="n">
        <v>-0.308518354730147</v>
      </c>
      <c r="J302" s="115" t="n">
        <v>-0.200235206459293</v>
      </c>
      <c r="K302" s="114" t="n">
        <v>-0.0986241895484409</v>
      </c>
      <c r="L302" s="114" t="n">
        <v>-0.0781582965571331</v>
      </c>
      <c r="M302" s="114" t="n">
        <v>-0.118528448733199</v>
      </c>
      <c r="N302" s="115" t="n">
        <v>0.0175235286665764</v>
      </c>
      <c r="O302" s="115" t="n">
        <v>0.229390202351881</v>
      </c>
      <c r="P302" s="114" t="n">
        <v>-0.198714629619154</v>
      </c>
      <c r="Q302" s="114" t="n">
        <v>0.525253038935715</v>
      </c>
    </row>
    <row r="303" customFormat="false" ht="15" hidden="false" customHeight="false" outlineLevel="0" collapsed="false">
      <c r="A303" s="113" t="s">
        <v>673</v>
      </c>
      <c r="B303" s="114" t="n">
        <v>-0.173123913347999</v>
      </c>
      <c r="C303" s="114" t="n">
        <v>0.0528498724248132</v>
      </c>
      <c r="D303" s="114" t="n">
        <v>0.00296803760370759</v>
      </c>
      <c r="E303" s="114" t="n">
        <v>-0.000762248424215233</v>
      </c>
      <c r="F303" s="114" t="n">
        <v>0.0151351572389838</v>
      </c>
      <c r="G303" s="114" t="n">
        <v>-0.0279279572882723</v>
      </c>
      <c r="H303" s="114" t="n">
        <v>-0.0223399806023329</v>
      </c>
      <c r="I303" s="115"/>
      <c r="J303" s="115" t="n">
        <v>-0.122169840433869</v>
      </c>
      <c r="K303" s="114" t="n">
        <v>-0.119695622352267</v>
      </c>
      <c r="L303" s="114" t="n">
        <v>-0.230540517200202</v>
      </c>
      <c r="M303" s="114" t="n">
        <v>-0.208956787110342</v>
      </c>
      <c r="N303" s="115" t="n">
        <v>-0.280309827759692</v>
      </c>
      <c r="O303" s="115" t="n">
        <v>-0.252391431136438</v>
      </c>
      <c r="P303" s="114" t="n">
        <v>0.0832603854117602</v>
      </c>
      <c r="Q303" s="114" t="n">
        <v>0.25245268793639</v>
      </c>
    </row>
    <row r="304" customFormat="false" ht="15" hidden="false" customHeight="false" outlineLevel="0" collapsed="false">
      <c r="A304" s="113" t="s">
        <v>674</v>
      </c>
      <c r="B304" s="114" t="n">
        <v>-0.00301050549509684</v>
      </c>
      <c r="C304" s="114" t="n">
        <v>-0.00150804163923443</v>
      </c>
      <c r="D304" s="114" t="n">
        <v>0.00359323874426836</v>
      </c>
      <c r="E304" s="114" t="n">
        <v>0.0871230525547106</v>
      </c>
      <c r="F304" s="114" t="n">
        <v>-0.0104468931652857</v>
      </c>
      <c r="G304" s="114" t="n">
        <v>0.0544647482836422</v>
      </c>
      <c r="H304" s="114" t="n">
        <v>0.0568978516027554</v>
      </c>
      <c r="I304" s="115"/>
      <c r="J304" s="115" t="n">
        <v>-0.17831160286516</v>
      </c>
      <c r="K304" s="114" t="n">
        <v>-0.000617230154205709</v>
      </c>
      <c r="L304" s="114" t="n">
        <v>-0.0116111122449183</v>
      </c>
      <c r="M304" s="114" t="n">
        <v>-0.00775957117401673</v>
      </c>
      <c r="N304" s="115" t="n">
        <v>-0.0260244227698548</v>
      </c>
      <c r="O304" s="115" t="n">
        <v>-0.209621731303555</v>
      </c>
      <c r="P304" s="114" t="n">
        <v>-0.172085894458431</v>
      </c>
      <c r="Q304" s="114" t="n">
        <v>-0.146131973887497</v>
      </c>
    </row>
    <row r="305" customFormat="false" ht="15" hidden="false" customHeight="false" outlineLevel="0" collapsed="false">
      <c r="A305" s="113" t="s">
        <v>675</v>
      </c>
      <c r="B305" s="114" t="n">
        <v>-0.023099051695605</v>
      </c>
      <c r="C305" s="114" t="n">
        <v>-0.00651123519618763</v>
      </c>
      <c r="D305" s="114" t="n">
        <v>0.00718742163857479</v>
      </c>
      <c r="E305" s="114" t="n">
        <v>0.0385023141838208</v>
      </c>
      <c r="F305" s="114" t="n">
        <v>0.0330011341835732</v>
      </c>
      <c r="G305" s="114" t="n">
        <v>0.0211547773723281</v>
      </c>
      <c r="H305" s="114" t="n">
        <v>0.031049357497177</v>
      </c>
      <c r="I305" s="115" t="n">
        <v>-0.290397730413233</v>
      </c>
      <c r="J305" s="115"/>
      <c r="K305" s="114" t="n">
        <v>-0.00926253859286554</v>
      </c>
      <c r="L305" s="114" t="n">
        <v>-0.049145779214291</v>
      </c>
      <c r="M305" s="114" t="n">
        <v>-0.0297183465434639</v>
      </c>
      <c r="N305" s="115" t="n">
        <v>-0.0869698255708508</v>
      </c>
      <c r="O305" s="115"/>
      <c r="P305" s="114" t="n">
        <v>-0.064193218924042</v>
      </c>
      <c r="Q305" s="114" t="n">
        <v>0.127432169299683</v>
      </c>
    </row>
    <row r="306" customFormat="false" ht="15" hidden="false" customHeight="false" outlineLevel="0" collapsed="false">
      <c r="A306" s="113" t="s">
        <v>676</v>
      </c>
      <c r="B306" s="114" t="n">
        <v>1.00153045534064</v>
      </c>
      <c r="C306" s="114" t="n">
        <v>1.00077658017058</v>
      </c>
      <c r="D306" s="114" t="n">
        <v>1.00026682728647</v>
      </c>
      <c r="E306" s="114" t="n">
        <v>1.00141458689089</v>
      </c>
      <c r="F306" s="114" t="n">
        <v>1.00157008630475</v>
      </c>
      <c r="G306" s="114" t="n">
        <v>1.00181921749074</v>
      </c>
      <c r="H306" s="114" t="n">
        <v>1.00157895307941</v>
      </c>
      <c r="I306" s="115" t="n">
        <v>1.25204185032706</v>
      </c>
      <c r="J306" s="115" t="n">
        <v>1.05083181200054</v>
      </c>
      <c r="K306" s="114" t="n">
        <v>1.001967435468</v>
      </c>
      <c r="L306" s="114" t="n">
        <v>1.00187630755337</v>
      </c>
      <c r="M306" s="114" t="n">
        <v>1.00655496968921</v>
      </c>
      <c r="N306" s="115" t="n">
        <v>1.01020200255285</v>
      </c>
      <c r="O306" s="115" t="n">
        <v>1.1874303128268</v>
      </c>
      <c r="P306" s="114" t="n">
        <v>1.03855604231653</v>
      </c>
      <c r="Q306" s="114" t="n">
        <v>1.09108645071557</v>
      </c>
    </row>
    <row r="307" customFormat="false" ht="15" hidden="false" customHeight="false" outlineLevel="0" collapsed="false">
      <c r="A307" s="113" t="s">
        <v>677</v>
      </c>
      <c r="B307" s="114"/>
      <c r="C307" s="114" t="n">
        <v>11.96</v>
      </c>
      <c r="D307" s="114" t="n">
        <v>7.72</v>
      </c>
      <c r="E307" s="114" t="n">
        <v>1.21</v>
      </c>
      <c r="F307" s="114" t="n">
        <v>0.014</v>
      </c>
      <c r="G307" s="114" t="n">
        <v>1.27</v>
      </c>
      <c r="H307" s="114" t="n">
        <v>1.28</v>
      </c>
      <c r="I307" s="115" t="n">
        <v>0.339</v>
      </c>
      <c r="J307" s="115" t="n">
        <v>0.274</v>
      </c>
      <c r="K307" s="114" t="n">
        <v>0.026</v>
      </c>
      <c r="L307" s="114" t="n">
        <v>0.0453</v>
      </c>
      <c r="M307" s="114" t="n">
        <v>0.0345</v>
      </c>
      <c r="N307" s="115" t="n">
        <v>0.0151</v>
      </c>
      <c r="O307" s="115" t="n">
        <v>0.0135</v>
      </c>
      <c r="P307" s="114" t="n">
        <v>12.8</v>
      </c>
      <c r="Q307" s="114" t="n">
        <v>0.9</v>
      </c>
    </row>
    <row r="308" customFormat="false" ht="15" hidden="false" customHeight="false" outlineLevel="0" collapsed="false">
      <c r="A308" s="117"/>
      <c r="B308" s="114"/>
      <c r="C308" s="114"/>
      <c r="D308" s="114"/>
      <c r="E308" s="114"/>
      <c r="F308" s="114"/>
      <c r="G308" s="114"/>
      <c r="H308" s="114"/>
      <c r="I308" s="115"/>
      <c r="J308" s="115"/>
      <c r="K308" s="114"/>
      <c r="L308" s="114"/>
      <c r="M308" s="114"/>
      <c r="N308" s="115"/>
      <c r="O308" s="115"/>
      <c r="P308" s="114"/>
      <c r="Q308" s="114"/>
    </row>
    <row r="309" customFormat="false" ht="15" hidden="false" customHeight="false" outlineLevel="0" collapsed="false">
      <c r="A309" s="109" t="s">
        <v>50</v>
      </c>
      <c r="B309" s="110" t="s">
        <v>373</v>
      </c>
      <c r="C309" s="110" t="s">
        <v>453</v>
      </c>
      <c r="D309" s="110" t="s">
        <v>666</v>
      </c>
      <c r="E309" s="110" t="s">
        <v>506</v>
      </c>
      <c r="F309" s="110" t="s">
        <v>494</v>
      </c>
      <c r="G309" s="110" t="s">
        <v>521</v>
      </c>
      <c r="H309" s="110" t="s">
        <v>537</v>
      </c>
      <c r="I309" s="111" t="s">
        <v>514</v>
      </c>
      <c r="J309" s="111" t="s">
        <v>498</v>
      </c>
      <c r="K309" s="110" t="s">
        <v>508</v>
      </c>
      <c r="L309" s="110" t="s">
        <v>523</v>
      </c>
      <c r="M309" s="110" t="s">
        <v>539</v>
      </c>
      <c r="N309" s="111" t="s">
        <v>518</v>
      </c>
      <c r="O309" s="111" t="s">
        <v>502</v>
      </c>
      <c r="P309" s="110" t="s">
        <v>488</v>
      </c>
      <c r="Q309" s="110" t="s">
        <v>510</v>
      </c>
    </row>
    <row r="310" customFormat="false" ht="15" hidden="false" customHeight="false" outlineLevel="0" collapsed="false">
      <c r="A310" s="113" t="s">
        <v>669</v>
      </c>
      <c r="B310" s="114" t="n">
        <v>1.08949721493842</v>
      </c>
      <c r="C310" s="114" t="n">
        <v>1.17090259740068</v>
      </c>
      <c r="D310" s="114" t="n">
        <v>0.955223042016374</v>
      </c>
      <c r="E310" s="114" t="n">
        <v>-0.739067582477606</v>
      </c>
      <c r="F310" s="114" t="n">
        <v>-0.279731967791124</v>
      </c>
      <c r="G310" s="114" t="n">
        <v>0.102205539303997</v>
      </c>
      <c r="H310" s="114" t="n">
        <v>-0.00813968681166628</v>
      </c>
      <c r="I310" s="115" t="n">
        <v>-0.181519314048802</v>
      </c>
      <c r="J310" s="115" t="n">
        <v>1.20790246260388</v>
      </c>
      <c r="K310" s="114" t="n">
        <v>-2.31182754794643</v>
      </c>
      <c r="L310" s="114" t="n">
        <v>-1.59297661125575</v>
      </c>
      <c r="M310" s="114" t="n">
        <v>-2.05416389886181</v>
      </c>
      <c r="N310" s="115" t="n">
        <v>-2.02152858921703</v>
      </c>
      <c r="O310" s="115" t="n">
        <v>-1.50223081600021</v>
      </c>
      <c r="P310" s="114" t="n">
        <v>0.0118514661662082</v>
      </c>
      <c r="Q310" s="114" t="n">
        <v>-0.586026956679919</v>
      </c>
    </row>
    <row r="311" customFormat="false" ht="15" hidden="false" customHeight="false" outlineLevel="0" collapsed="false">
      <c r="A311" s="113" t="s">
        <v>670</v>
      </c>
      <c r="B311" s="114" t="n">
        <v>0.0453658900619948</v>
      </c>
      <c r="C311" s="114" t="n">
        <v>0.226496527321025</v>
      </c>
      <c r="D311" s="114" t="n">
        <v>0.158298126406297</v>
      </c>
      <c r="E311" s="114" t="n">
        <v>-0.687767674462263</v>
      </c>
      <c r="F311" s="114" t="n">
        <v>1.95663420386665</v>
      </c>
      <c r="G311" s="114" t="n">
        <v>0.0752603753061821</v>
      </c>
      <c r="H311" s="114" t="n">
        <v>0.00169328479207345</v>
      </c>
      <c r="I311" s="115" t="n">
        <v>1.30696628050154</v>
      </c>
      <c r="J311" s="115" t="n">
        <v>1.7026778148923</v>
      </c>
      <c r="K311" s="114" t="n">
        <v>-0.881006414198627</v>
      </c>
      <c r="L311" s="114" t="n">
        <v>-0.325897287065656</v>
      </c>
      <c r="M311" s="114" t="n">
        <v>-0.614642687372279</v>
      </c>
      <c r="N311" s="115" t="n">
        <v>-0.398976515606002</v>
      </c>
      <c r="O311" s="115" t="n">
        <v>1.35388162821187</v>
      </c>
      <c r="P311" s="114" t="n">
        <v>-0.57482241609106</v>
      </c>
      <c r="Q311" s="114" t="n">
        <v>0.0183658976722728</v>
      </c>
    </row>
    <row r="312" customFormat="false" ht="15" hidden="false" customHeight="false" outlineLevel="0" collapsed="false">
      <c r="A312" s="113" t="s">
        <v>671</v>
      </c>
      <c r="B312" s="114" t="n">
        <v>-0.00167840549993607</v>
      </c>
      <c r="C312" s="114" t="n">
        <v>0.0685489357803484</v>
      </c>
      <c r="D312" s="114" t="n">
        <v>0.0548884526400884</v>
      </c>
      <c r="E312" s="114" t="n">
        <v>-0.106259736825379</v>
      </c>
      <c r="F312" s="114" t="n">
        <v>0.628629925516092</v>
      </c>
      <c r="G312" s="114" t="n">
        <v>0.0639150968381392</v>
      </c>
      <c r="H312" s="114" t="n">
        <v>0.0568139688905968</v>
      </c>
      <c r="I312" s="115" t="n">
        <v>0.264186028547556</v>
      </c>
      <c r="J312" s="115" t="n">
        <v>0.266344013711034</v>
      </c>
      <c r="K312" s="114" t="n">
        <v>-0.207151321577348</v>
      </c>
      <c r="L312" s="114" t="n">
        <v>-0.092103540189835</v>
      </c>
      <c r="M312" s="114" t="n">
        <v>-0.139534932340171</v>
      </c>
      <c r="N312" s="115" t="n">
        <v>-0.22693946303559</v>
      </c>
      <c r="O312" s="115" t="n">
        <v>0.297752268873372</v>
      </c>
      <c r="P312" s="114" t="n">
        <v>-0.205052085146114</v>
      </c>
      <c r="Q312" s="114"/>
    </row>
    <row r="313" customFormat="false" ht="15" hidden="false" customHeight="false" outlineLevel="0" collapsed="false">
      <c r="A313" s="113" t="s">
        <v>672</v>
      </c>
      <c r="B313" s="114" t="n">
        <v>-0.0226387496361234</v>
      </c>
      <c r="C313" s="114" t="n">
        <v>0.0414743291236309</v>
      </c>
      <c r="D313" s="114" t="n">
        <v>0.0273519340929757</v>
      </c>
      <c r="E313" s="114" t="n">
        <v>-0.0641609257121089</v>
      </c>
      <c r="F313" s="114" t="n">
        <v>0.138779627961889</v>
      </c>
      <c r="G313" s="114" t="n">
        <v>-0.0498915850769348</v>
      </c>
      <c r="H313" s="114" t="n">
        <v>-0.0446166211191345</v>
      </c>
      <c r="I313" s="115" t="n">
        <v>-0.109140768496791</v>
      </c>
      <c r="J313" s="115" t="n">
        <v>-0.134418053798681</v>
      </c>
      <c r="K313" s="114" t="n">
        <v>-0.155651079142284</v>
      </c>
      <c r="L313" s="114" t="n">
        <v>-0.0934070760583742</v>
      </c>
      <c r="M313" s="114" t="n">
        <v>-0.105629411380123</v>
      </c>
      <c r="N313" s="115" t="n">
        <v>-0.0334184824080495</v>
      </c>
      <c r="O313" s="115" t="n">
        <v>0.317186883910206</v>
      </c>
      <c r="P313" s="114"/>
      <c r="Q313" s="114" t="n">
        <v>0.138645771740934</v>
      </c>
    </row>
    <row r="314" customFormat="false" ht="15" hidden="false" customHeight="false" outlineLevel="0" collapsed="false">
      <c r="A314" s="113" t="s">
        <v>673</v>
      </c>
      <c r="B314" s="114" t="n">
        <v>-0.137533072594332</v>
      </c>
      <c r="C314" s="114" t="n">
        <v>0.0362288895645775</v>
      </c>
      <c r="D314" s="114" t="n">
        <v>0.00953898520506917</v>
      </c>
      <c r="E314" s="114" t="n">
        <v>0.00907912364285519</v>
      </c>
      <c r="F314" s="114" t="n">
        <v>-0.131249839829611</v>
      </c>
      <c r="G314" s="114" t="n">
        <v>-0.00725453721530059</v>
      </c>
      <c r="H314" s="114" t="n">
        <v>0.000468352611990324</v>
      </c>
      <c r="I314" s="115" t="n">
        <v>-0.0949905362133042</v>
      </c>
      <c r="J314" s="115" t="n">
        <v>-0.323445876035557</v>
      </c>
      <c r="K314" s="114" t="n">
        <v>-0.069087106783584</v>
      </c>
      <c r="L314" s="114" t="n">
        <v>-0.0735383402203058</v>
      </c>
      <c r="M314" s="114" t="n">
        <v>-0.0765985870974801</v>
      </c>
      <c r="N314" s="115" t="n">
        <v>0.0221701617860825</v>
      </c>
      <c r="O314" s="115" t="n">
        <v>-0.160046524024702</v>
      </c>
      <c r="P314" s="114" t="n">
        <v>0.230558077267622</v>
      </c>
      <c r="Q314" s="114"/>
    </row>
    <row r="315" customFormat="false" ht="15" hidden="false" customHeight="false" outlineLevel="0" collapsed="false">
      <c r="A315" s="113" t="s">
        <v>674</v>
      </c>
      <c r="B315" s="114" t="n">
        <v>-0.0145092230664704</v>
      </c>
      <c r="C315" s="114"/>
      <c r="D315" s="114" t="n">
        <v>0.00425533417453826</v>
      </c>
      <c r="E315" s="114" t="n">
        <v>-0.000745841121236626</v>
      </c>
      <c r="F315" s="114" t="n">
        <v>-0.0484157282917115</v>
      </c>
      <c r="G315" s="114" t="n">
        <v>-0.0174783078620691</v>
      </c>
      <c r="H315" s="114" t="n">
        <v>-0.0332699959690864</v>
      </c>
      <c r="I315" s="115" t="n">
        <v>0.136426562627354</v>
      </c>
      <c r="J315" s="115" t="n">
        <v>-0.0965657436763958</v>
      </c>
      <c r="K315" s="114" t="n">
        <v>-0.0677670769867549</v>
      </c>
      <c r="L315" s="114" t="n">
        <v>-0.0898350961584019</v>
      </c>
      <c r="M315" s="114" t="n">
        <v>-0.0787138712755071</v>
      </c>
      <c r="N315" s="115" t="n">
        <v>-0.199369362729212</v>
      </c>
      <c r="O315" s="115" t="n">
        <v>-0.240197990976426</v>
      </c>
      <c r="P315" s="114" t="n">
        <v>-0.158884982712881</v>
      </c>
      <c r="Q315" s="114" t="n">
        <v>0.0157840495746071</v>
      </c>
    </row>
    <row r="316" customFormat="false" ht="15" hidden="false" customHeight="false" outlineLevel="0" collapsed="false">
      <c r="A316" s="113" t="s">
        <v>675</v>
      </c>
      <c r="B316" s="114" t="n">
        <v>-0.0306850414831835</v>
      </c>
      <c r="C316" s="114"/>
      <c r="D316" s="114" t="n">
        <v>0.00496262251373909</v>
      </c>
      <c r="E316" s="114" t="n">
        <v>0.0597453467770909</v>
      </c>
      <c r="F316" s="114" t="n">
        <v>0.0485323721893639</v>
      </c>
      <c r="G316" s="114" t="n">
        <v>0.0398568771405853</v>
      </c>
      <c r="H316" s="114" t="n">
        <v>0.0712560153606232</v>
      </c>
      <c r="I316" s="115" t="n">
        <v>-0.48370438500575</v>
      </c>
      <c r="J316" s="115" t="n">
        <v>0.123128559197857</v>
      </c>
      <c r="K316" s="114" t="n">
        <v>0.0415566557638464</v>
      </c>
      <c r="L316" s="114" t="n">
        <v>0.0152854851913604</v>
      </c>
      <c r="M316" s="114" t="n">
        <v>0.0379627675571194</v>
      </c>
      <c r="N316" s="115" t="n">
        <v>-0.0503887793225384</v>
      </c>
      <c r="O316" s="115" t="n">
        <v>0.0876675450510115</v>
      </c>
      <c r="P316" s="114"/>
      <c r="Q316" s="114" t="n">
        <v>-0.0829019915399601</v>
      </c>
    </row>
    <row r="317" customFormat="false" ht="15" hidden="false" customHeight="false" outlineLevel="0" collapsed="false">
      <c r="A317" s="113" t="s">
        <v>676</v>
      </c>
      <c r="B317" s="114" t="n">
        <v>1.00140370930377</v>
      </c>
      <c r="C317" s="114" t="n">
        <v>1.00156737052287</v>
      </c>
      <c r="D317" s="114" t="n">
        <v>1.00024549686961</v>
      </c>
      <c r="E317" s="114" t="n">
        <v>1.00615525000424</v>
      </c>
      <c r="F317" s="114" t="n">
        <v>1.08363484775385</v>
      </c>
      <c r="G317" s="114" t="n">
        <v>1.003188887277</v>
      </c>
      <c r="H317" s="114" t="n">
        <v>1.00322918960722</v>
      </c>
      <c r="I317" s="115" t="n">
        <v>1.24421569224971</v>
      </c>
      <c r="J317" s="115" t="n">
        <v>1.07054645329001</v>
      </c>
      <c r="K317" s="114" t="n">
        <v>1.00209014725052</v>
      </c>
      <c r="L317" s="114" t="n">
        <v>1.00117149853109</v>
      </c>
      <c r="M317" s="114" t="n">
        <v>1.00272304086199</v>
      </c>
      <c r="N317" s="115" t="n">
        <v>1.03316575070337</v>
      </c>
      <c r="O317" s="115" t="n">
        <v>1.33154548697886</v>
      </c>
      <c r="P317" s="114" t="n">
        <v>1.08956497804047</v>
      </c>
      <c r="Q317" s="114" t="n">
        <v>1.01920644953132</v>
      </c>
    </row>
    <row r="318" customFormat="false" ht="15" hidden="false" customHeight="false" outlineLevel="0" collapsed="false">
      <c r="A318" s="113" t="s">
        <v>677</v>
      </c>
      <c r="B318" s="114"/>
      <c r="C318" s="114" t="n">
        <v>11.3566666666667</v>
      </c>
      <c r="D318" s="114" t="n">
        <v>7.67</v>
      </c>
      <c r="E318" s="114" t="n">
        <v>2.53</v>
      </c>
      <c r="F318" s="114" t="n">
        <v>0.056</v>
      </c>
      <c r="G318" s="114" t="n">
        <v>2.425</v>
      </c>
      <c r="H318" s="114" t="n">
        <v>2.41</v>
      </c>
      <c r="I318" s="115" t="n">
        <v>0.25</v>
      </c>
      <c r="J318" s="115" t="n">
        <v>0.562</v>
      </c>
      <c r="K318" s="114" t="n">
        <v>0.0579</v>
      </c>
      <c r="L318" s="114" t="n">
        <v>0.0655</v>
      </c>
      <c r="M318" s="114" t="n">
        <v>0.0583</v>
      </c>
      <c r="N318" s="115" t="n">
        <v>0.0177</v>
      </c>
      <c r="O318" s="115" t="n">
        <v>0.0107</v>
      </c>
      <c r="P318" s="114" t="n">
        <v>7.3</v>
      </c>
      <c r="Q318" s="114" t="n">
        <v>0.6</v>
      </c>
    </row>
    <row r="320" customFormat="false" ht="15" hidden="false" customHeight="false" outlineLevel="0" collapsed="false">
      <c r="A320" s="109" t="s">
        <v>79</v>
      </c>
      <c r="B320" s="110" t="s">
        <v>373</v>
      </c>
      <c r="C320" s="110" t="s">
        <v>453</v>
      </c>
      <c r="D320" s="110" t="s">
        <v>666</v>
      </c>
      <c r="E320" s="110" t="s">
        <v>506</v>
      </c>
      <c r="F320" s="110" t="s">
        <v>494</v>
      </c>
      <c r="G320" s="110" t="s">
        <v>521</v>
      </c>
      <c r="H320" s="110" t="s">
        <v>537</v>
      </c>
      <c r="I320" s="111" t="s">
        <v>514</v>
      </c>
      <c r="J320" s="111" t="s">
        <v>498</v>
      </c>
      <c r="K320" s="110" t="s">
        <v>508</v>
      </c>
      <c r="L320" s="110" t="s">
        <v>523</v>
      </c>
      <c r="M320" s="110" t="s">
        <v>539</v>
      </c>
      <c r="N320" s="111" t="s">
        <v>518</v>
      </c>
      <c r="O320" s="111" t="s">
        <v>502</v>
      </c>
      <c r="P320" s="110" t="s">
        <v>488</v>
      </c>
      <c r="Q320" s="110" t="s">
        <v>510</v>
      </c>
    </row>
    <row r="321" customFormat="false" ht="15" hidden="false" customHeight="false" outlineLevel="0" collapsed="false">
      <c r="A321" s="113" t="s">
        <v>669</v>
      </c>
      <c r="B321" s="114" t="n">
        <v>1.22526243186234</v>
      </c>
      <c r="C321" s="114" t="n">
        <v>1.09788473111941</v>
      </c>
      <c r="D321" s="114" t="n">
        <v>1.19513305767961</v>
      </c>
      <c r="E321" s="114" t="n">
        <v>-4.11519998019192</v>
      </c>
      <c r="F321" s="114" t="n">
        <v>-2.53457004124797</v>
      </c>
      <c r="G321" s="114" t="n">
        <v>-1.22009299090617</v>
      </c>
      <c r="H321" s="114"/>
      <c r="I321" s="115"/>
      <c r="J321" s="115"/>
      <c r="K321" s="114" t="n">
        <v>-1.40552969908355</v>
      </c>
      <c r="L321" s="114" t="n">
        <v>-1.03929005762485</v>
      </c>
      <c r="M321" s="114"/>
      <c r="N321" s="115"/>
      <c r="O321" s="115"/>
      <c r="P321" s="114" t="n">
        <v>-0.806571145014169</v>
      </c>
      <c r="Q321" s="114" t="n">
        <v>-0.281772999108515</v>
      </c>
    </row>
    <row r="322" customFormat="false" ht="15" hidden="false" customHeight="false" outlineLevel="0" collapsed="false">
      <c r="A322" s="113" t="s">
        <v>670</v>
      </c>
      <c r="B322" s="114" t="n">
        <v>-0.00593792030117069</v>
      </c>
      <c r="C322" s="114" t="n">
        <v>0.180822181376349</v>
      </c>
      <c r="D322" s="114" t="n">
        <v>0.347660018065687</v>
      </c>
      <c r="E322" s="114" t="n">
        <v>-4.99372048257928</v>
      </c>
      <c r="F322" s="114" t="n">
        <v>-0.910486098137547</v>
      </c>
      <c r="G322" s="114" t="n">
        <v>-1.30430949429779</v>
      </c>
      <c r="H322" s="114"/>
      <c r="I322" s="115"/>
      <c r="J322" s="115"/>
      <c r="K322" s="114" t="n">
        <v>0.228606148302844</v>
      </c>
      <c r="L322" s="114" t="n">
        <v>0.247331092581913</v>
      </c>
      <c r="M322" s="114"/>
      <c r="N322" s="115"/>
      <c r="O322" s="115"/>
      <c r="P322" s="114" t="n">
        <v>-1.12464184708096</v>
      </c>
      <c r="Q322" s="114" t="n">
        <v>2.13203216673311</v>
      </c>
    </row>
    <row r="323" customFormat="false" ht="15" hidden="false" customHeight="false" outlineLevel="0" collapsed="false">
      <c r="A323" s="113" t="s">
        <v>671</v>
      </c>
      <c r="B323" s="114" t="n">
        <v>-0.0542170885545392</v>
      </c>
      <c r="C323" s="114" t="n">
        <v>0.0812414905438225</v>
      </c>
      <c r="D323" s="114" t="n">
        <v>0.101690437516555</v>
      </c>
      <c r="E323" s="114" t="n">
        <v>-1.61486394315162</v>
      </c>
      <c r="F323" s="114" t="n">
        <v>-0.286633813251643</v>
      </c>
      <c r="G323" s="114" t="n">
        <v>-0.410656806979714</v>
      </c>
      <c r="H323" s="114"/>
      <c r="I323" s="115"/>
      <c r="J323" s="115"/>
      <c r="K323" s="114" t="n">
        <v>-0.0436169198053693</v>
      </c>
      <c r="L323" s="114"/>
      <c r="M323" s="114"/>
      <c r="N323" s="115"/>
      <c r="O323" s="115"/>
      <c r="P323" s="114" t="n">
        <v>-0.282807149107109</v>
      </c>
      <c r="Q323" s="114" t="n">
        <v>0.877203129065734</v>
      </c>
    </row>
    <row r="324" customFormat="false" ht="15" hidden="false" customHeight="false" outlineLevel="0" collapsed="false">
      <c r="A324" s="113" t="s">
        <v>672</v>
      </c>
      <c r="B324" s="114" t="n">
        <v>-0.16125564665985</v>
      </c>
      <c r="C324" s="114" t="n">
        <v>0.0407272691211326</v>
      </c>
      <c r="D324" s="114" t="n">
        <v>-0.00729419505149686</v>
      </c>
      <c r="E324" s="114" t="n">
        <v>-0.00797591813379558</v>
      </c>
      <c r="F324" s="114" t="n">
        <v>-0.0172542053184093</v>
      </c>
      <c r="G324" s="114" t="n">
        <v>-0.00661013978348083</v>
      </c>
      <c r="H324" s="114"/>
      <c r="I324" s="115"/>
      <c r="J324" s="115"/>
      <c r="K324" s="114" t="n">
        <v>-0.0831190836821954</v>
      </c>
      <c r="L324" s="114" t="n">
        <v>-0.11525137716939</v>
      </c>
      <c r="M324" s="114"/>
      <c r="N324" s="115"/>
      <c r="O324" s="115"/>
      <c r="P324" s="114" t="n">
        <v>0.0101815055215731</v>
      </c>
      <c r="Q324" s="114" t="n">
        <v>0.127046697237395</v>
      </c>
    </row>
    <row r="325" customFormat="false" ht="15" hidden="false" customHeight="false" outlineLevel="0" collapsed="false">
      <c r="A325" s="113" t="s">
        <v>673</v>
      </c>
      <c r="B325" s="114" t="n">
        <v>-0.318529513440559</v>
      </c>
      <c r="C325" s="114" t="n">
        <v>0.0507431015290283</v>
      </c>
      <c r="D325" s="114" t="n">
        <v>-0.0382594041937909</v>
      </c>
      <c r="E325" s="114" t="n">
        <v>0.215214215606884</v>
      </c>
      <c r="F325" s="114" t="n">
        <v>0.0676610864183377</v>
      </c>
      <c r="G325" s="114" t="n">
        <v>0.0913852023599784</v>
      </c>
      <c r="H325" s="114"/>
      <c r="I325" s="115"/>
      <c r="J325" s="115"/>
      <c r="K325" s="114" t="n">
        <v>0.0906601085131558</v>
      </c>
      <c r="L325" s="114" t="n">
        <v>-0.0673257938251534</v>
      </c>
      <c r="M325" s="114"/>
      <c r="N325" s="115"/>
      <c r="O325" s="115"/>
      <c r="P325" s="114" t="n">
        <v>0.0932745593981935</v>
      </c>
      <c r="Q325" s="114" t="n">
        <v>-0.173936962801329</v>
      </c>
    </row>
    <row r="326" customFormat="false" ht="15" hidden="false" customHeight="false" outlineLevel="0" collapsed="false">
      <c r="A326" s="113" t="s">
        <v>674</v>
      </c>
      <c r="B326" s="114" t="n">
        <v>0.0517885559965996</v>
      </c>
      <c r="C326" s="114" t="n">
        <v>-0.00550533237845805</v>
      </c>
      <c r="D326" s="114" t="n">
        <v>0.018817731659399</v>
      </c>
      <c r="E326" s="114" t="n">
        <v>-0.0700778492333766</v>
      </c>
      <c r="F326" s="114" t="n">
        <v>-0.0623477750124077</v>
      </c>
      <c r="G326" s="114" t="n">
        <v>-0.066481517842258</v>
      </c>
      <c r="H326" s="114"/>
      <c r="I326" s="115"/>
      <c r="J326" s="115"/>
      <c r="K326" s="114" t="n">
        <v>0.0394029336647948</v>
      </c>
      <c r="L326" s="114" t="n">
        <v>-0.0374183839228085</v>
      </c>
      <c r="M326" s="114"/>
      <c r="N326" s="115"/>
      <c r="O326" s="115"/>
      <c r="P326" s="114" t="n">
        <v>0.0507918870980398</v>
      </c>
      <c r="Q326" s="114" t="n">
        <v>-0.356971046018676</v>
      </c>
    </row>
    <row r="327" customFormat="false" ht="15" hidden="false" customHeight="false" outlineLevel="0" collapsed="false">
      <c r="A327" s="113" t="s">
        <v>675</v>
      </c>
      <c r="B327" s="114" t="n">
        <v>-0.0596538328546145</v>
      </c>
      <c r="C327" s="114" t="n">
        <v>-0.010220722492121</v>
      </c>
      <c r="D327" s="114" t="n">
        <v>-0.0141652592058417</v>
      </c>
      <c r="E327" s="114" t="n">
        <v>-0.095845881906963</v>
      </c>
      <c r="F327" s="114" t="n">
        <v>0.109557920532385</v>
      </c>
      <c r="G327" s="114" t="n">
        <v>-0.00935694393969921</v>
      </c>
      <c r="H327" s="114"/>
      <c r="I327" s="115"/>
      <c r="J327" s="115"/>
      <c r="K327" s="114" t="n">
        <v>-0.00311478644330388</v>
      </c>
      <c r="L327" s="114" t="n">
        <v>-0.0317540390574703</v>
      </c>
      <c r="M327" s="114"/>
      <c r="N327" s="115"/>
      <c r="O327" s="115"/>
      <c r="P327" s="114" t="n">
        <v>0.0219628419511324</v>
      </c>
      <c r="Q327" s="114" t="n">
        <v>0.357412251542501</v>
      </c>
    </row>
    <row r="328" customFormat="false" ht="15" hidden="false" customHeight="false" outlineLevel="0" collapsed="false">
      <c r="A328" s="113" t="s">
        <v>676</v>
      </c>
      <c r="B328" s="114" t="n">
        <v>1.00565695230647</v>
      </c>
      <c r="C328" s="114" t="n">
        <v>1.00697064404388</v>
      </c>
      <c r="D328" s="114" t="n">
        <v>1.00099496550306</v>
      </c>
      <c r="E328" s="114" t="n">
        <v>1.24943076320408</v>
      </c>
      <c r="F328" s="114" t="n">
        <v>1.26676962016584</v>
      </c>
      <c r="G328" s="114" t="n">
        <v>1.07182921069328</v>
      </c>
      <c r="H328" s="114"/>
      <c r="I328" s="115"/>
      <c r="J328" s="115"/>
      <c r="K328" s="114" t="n">
        <v>1.08438215438468</v>
      </c>
      <c r="L328" s="114" t="n">
        <v>1.07001998274732</v>
      </c>
      <c r="M328" s="114"/>
      <c r="N328" s="115"/>
      <c r="O328" s="115"/>
      <c r="P328" s="114" t="n">
        <v>1.01014184467906</v>
      </c>
      <c r="Q328" s="114" t="n">
        <v>4.37825146360566</v>
      </c>
    </row>
    <row r="329" customFormat="false" ht="15" hidden="false" customHeight="false" outlineLevel="0" collapsed="false">
      <c r="A329" s="113" t="s">
        <v>677</v>
      </c>
      <c r="B329" s="114"/>
      <c r="C329" s="114"/>
      <c r="D329" s="114"/>
      <c r="E329" s="114" t="n">
        <v>0.659</v>
      </c>
      <c r="F329" s="114" t="n">
        <v>0.098</v>
      </c>
      <c r="G329" s="114" t="n">
        <v>0.931</v>
      </c>
      <c r="H329" s="114"/>
      <c r="I329" s="115"/>
      <c r="J329" s="115"/>
      <c r="K329" s="114" t="n">
        <v>0.0277316928967595</v>
      </c>
      <c r="L329" s="114" t="n">
        <v>0.077</v>
      </c>
      <c r="M329" s="114"/>
      <c r="N329" s="115"/>
      <c r="O329" s="115"/>
      <c r="P329" s="114" t="n">
        <v>2.6</v>
      </c>
      <c r="Q329" s="114" t="n">
        <v>0.9</v>
      </c>
    </row>
    <row r="331" customFormat="false" ht="15" hidden="false" customHeight="false" outlineLevel="0" collapsed="false">
      <c r="A331" s="109" t="s">
        <v>285</v>
      </c>
      <c r="B331" s="110" t="s">
        <v>373</v>
      </c>
      <c r="C331" s="110" t="s">
        <v>453</v>
      </c>
      <c r="D331" s="110" t="s">
        <v>666</v>
      </c>
      <c r="E331" s="110" t="s">
        <v>506</v>
      </c>
      <c r="F331" s="110" t="s">
        <v>494</v>
      </c>
      <c r="G331" s="110" t="s">
        <v>521</v>
      </c>
      <c r="H331" s="110" t="s">
        <v>537</v>
      </c>
      <c r="I331" s="111" t="s">
        <v>514</v>
      </c>
      <c r="J331" s="111" t="s">
        <v>498</v>
      </c>
      <c r="K331" s="110" t="s">
        <v>508</v>
      </c>
      <c r="L331" s="110" t="s">
        <v>523</v>
      </c>
      <c r="M331" s="110" t="s">
        <v>539</v>
      </c>
      <c r="N331" s="111" t="s">
        <v>518</v>
      </c>
      <c r="O331" s="111" t="s">
        <v>502</v>
      </c>
      <c r="P331" s="110" t="s">
        <v>488</v>
      </c>
      <c r="Q331" s="110" t="s">
        <v>510</v>
      </c>
    </row>
    <row r="332" customFormat="false" ht="15" hidden="false" customHeight="false" outlineLevel="0" collapsed="false">
      <c r="A332" s="113" t="s">
        <v>669</v>
      </c>
      <c r="B332" s="114" t="n">
        <v>1.11394335230684</v>
      </c>
      <c r="C332" s="114" t="n">
        <v>1.39521977997959</v>
      </c>
      <c r="D332" s="114" t="n">
        <v>0.86196045341345</v>
      </c>
      <c r="E332" s="114" t="n">
        <v>0.231049479778407</v>
      </c>
      <c r="F332" s="114"/>
      <c r="G332" s="114" t="n">
        <v>0.598888665464544</v>
      </c>
      <c r="H332" s="114" t="n">
        <v>0.124007679550889</v>
      </c>
      <c r="I332" s="115" t="n">
        <v>8.56737434376245</v>
      </c>
      <c r="J332" s="115" t="n">
        <v>-3</v>
      </c>
      <c r="K332" s="114" t="n">
        <v>-2.25763125549501</v>
      </c>
      <c r="L332" s="114" t="n">
        <v>-0.932968985099791</v>
      </c>
      <c r="M332" s="114" t="n">
        <v>-2.25763125549501</v>
      </c>
      <c r="N332" s="115" t="n">
        <v>-1.58350773280517</v>
      </c>
      <c r="O332" s="115" t="n">
        <v>-3</v>
      </c>
      <c r="P332" s="114" t="n">
        <v>0.436331681178401</v>
      </c>
      <c r="Q332" s="114" t="n">
        <v>-3</v>
      </c>
    </row>
    <row r="333" customFormat="false" ht="15" hidden="false" customHeight="false" outlineLevel="0" collapsed="false">
      <c r="A333" s="113" t="s">
        <v>670</v>
      </c>
      <c r="B333" s="114"/>
      <c r="C333" s="114" t="n">
        <v>0.313779234455361</v>
      </c>
      <c r="D333" s="114" t="n">
        <v>-0.0282453338060242</v>
      </c>
      <c r="E333" s="114" t="n">
        <v>1.14068931729089</v>
      </c>
      <c r="F333" s="114"/>
      <c r="G333" s="114" t="n">
        <v>0.897480214455954</v>
      </c>
      <c r="H333" s="114" t="n">
        <v>0.454527007445169</v>
      </c>
      <c r="I333" s="115" t="n">
        <v>11.1141413069024</v>
      </c>
      <c r="J333" s="115"/>
      <c r="K333" s="114" t="n">
        <v>-0.809656897087859</v>
      </c>
      <c r="L333" s="114" t="n">
        <v>-0.895822029847103</v>
      </c>
      <c r="M333" s="114" t="n">
        <v>-0.809656897087859</v>
      </c>
      <c r="N333" s="115" t="n">
        <v>-1.43524674636574</v>
      </c>
      <c r="O333" s="115"/>
      <c r="P333" s="114" t="n">
        <v>-0.440836946955442</v>
      </c>
      <c r="Q333" s="114"/>
    </row>
    <row r="334" customFormat="false" ht="15" hidden="false" customHeight="false" outlineLevel="0" collapsed="false">
      <c r="A334" s="113" t="s">
        <v>671</v>
      </c>
      <c r="B334" s="114"/>
      <c r="C334" s="114" t="n">
        <v>0.0746299885644224</v>
      </c>
      <c r="D334" s="114" t="n">
        <v>-0.00469017188991916</v>
      </c>
      <c r="E334" s="114" t="n">
        <v>0.224900695595386</v>
      </c>
      <c r="F334" s="114"/>
      <c r="G334" s="114" t="n">
        <v>0.126417835494614</v>
      </c>
      <c r="H334" s="114" t="n">
        <v>0.0116204892431523</v>
      </c>
      <c r="I334" s="115" t="n">
        <v>2.79798015874014</v>
      </c>
      <c r="J334" s="115"/>
      <c r="K334" s="114" t="n">
        <v>-0.334768152696656</v>
      </c>
      <c r="L334" s="114" t="n">
        <v>-0.514451630558011</v>
      </c>
      <c r="M334" s="114" t="n">
        <v>-0.334768152696656</v>
      </c>
      <c r="N334" s="115" t="n">
        <v>-0.669297836051232</v>
      </c>
      <c r="O334" s="115"/>
      <c r="P334" s="114" t="n">
        <v>-0.200205440536444</v>
      </c>
      <c r="Q334" s="114"/>
    </row>
    <row r="335" customFormat="false" ht="15" hidden="false" customHeight="false" outlineLevel="0" collapsed="false">
      <c r="A335" s="113" t="s">
        <v>672</v>
      </c>
      <c r="B335" s="114"/>
      <c r="C335" s="114" t="n">
        <v>0.033651336068274</v>
      </c>
      <c r="D335" s="114" t="n">
        <v>0.000409654503888543</v>
      </c>
      <c r="E335" s="114" t="n">
        <v>0.198782289999386</v>
      </c>
      <c r="F335" s="114"/>
      <c r="G335" s="114" t="n">
        <v>0.13401742936386</v>
      </c>
      <c r="H335" s="114" t="n">
        <v>0.152393407405573</v>
      </c>
      <c r="I335" s="115" t="n">
        <v>-0.243767270141527</v>
      </c>
      <c r="J335" s="115"/>
      <c r="K335" s="114" t="n">
        <v>0.228373012892207</v>
      </c>
      <c r="L335" s="114" t="n">
        <v>0.202850227022339</v>
      </c>
      <c r="M335" s="114" t="n">
        <v>0.228373012892207</v>
      </c>
      <c r="N335" s="115" t="n">
        <v>0.138736129291184</v>
      </c>
      <c r="O335" s="115"/>
      <c r="P335" s="114" t="n">
        <v>0.145769671425346</v>
      </c>
      <c r="Q335" s="114"/>
    </row>
    <row r="336" customFormat="false" ht="15" hidden="false" customHeight="false" outlineLevel="0" collapsed="false">
      <c r="A336" s="113" t="s">
        <v>673</v>
      </c>
      <c r="B336" s="114"/>
      <c r="C336" s="114" t="n">
        <v>0.0775826572305633</v>
      </c>
      <c r="D336" s="114" t="n">
        <v>-0.00307641784462414</v>
      </c>
      <c r="E336" s="114" t="n">
        <v>0.234693477482563</v>
      </c>
      <c r="F336" s="114"/>
      <c r="G336" s="114" t="n">
        <v>0.189706262558856</v>
      </c>
      <c r="H336" s="114" t="n">
        <v>0.210732768982304</v>
      </c>
      <c r="I336" s="115" t="n">
        <v>0.0493798619304936</v>
      </c>
      <c r="J336" s="115"/>
      <c r="K336" s="114" t="n">
        <v>0.207646190554838</v>
      </c>
      <c r="L336" s="114" t="n">
        <v>-0.0214594622169667</v>
      </c>
      <c r="M336" s="114" t="n">
        <v>0.207646190554838</v>
      </c>
      <c r="N336" s="115" t="n">
        <v>-0.217940379037147</v>
      </c>
      <c r="O336" s="115"/>
      <c r="P336" s="114" t="n">
        <v>0.134761230142944</v>
      </c>
      <c r="Q336" s="114"/>
    </row>
    <row r="337" customFormat="false" ht="15" hidden="false" customHeight="false" outlineLevel="0" collapsed="false">
      <c r="A337" s="113" t="s">
        <v>674</v>
      </c>
      <c r="B337" s="114"/>
      <c r="C337" s="114" t="n">
        <v>-0.00923951245489446</v>
      </c>
      <c r="D337" s="114" t="n">
        <v>-0.000539407390488193</v>
      </c>
      <c r="E337" s="114" t="n">
        <v>-0.0423079753203886</v>
      </c>
      <c r="F337" s="114"/>
      <c r="G337" s="114" t="n">
        <v>-0.0228681339211836</v>
      </c>
      <c r="H337" s="114" t="n">
        <v>-0.031321952069415</v>
      </c>
      <c r="I337" s="115" t="n">
        <v>-0.0329513283405552</v>
      </c>
      <c r="J337" s="115"/>
      <c r="K337" s="114" t="n">
        <v>0.022162000434837</v>
      </c>
      <c r="L337" s="114" t="n">
        <v>-0.0266097128015398</v>
      </c>
      <c r="M337" s="114" t="n">
        <v>0.022162000434837</v>
      </c>
      <c r="N337" s="115" t="n">
        <v>-0.103947276169906</v>
      </c>
      <c r="O337" s="115"/>
      <c r="P337" s="114" t="n">
        <v>-0.0716485546032141</v>
      </c>
      <c r="Q337" s="114"/>
    </row>
    <row r="338" customFormat="false" ht="15" hidden="false" customHeight="false" outlineLevel="0" collapsed="false">
      <c r="A338" s="113" t="s">
        <v>675</v>
      </c>
      <c r="B338" s="114"/>
      <c r="C338" s="114" t="n">
        <v>-0.00452488150714558</v>
      </c>
      <c r="D338" s="114" t="n">
        <v>0.0015551507526732</v>
      </c>
      <c r="E338" s="114" t="n">
        <v>0.00250970491722247</v>
      </c>
      <c r="F338" s="114"/>
      <c r="G338" s="114" t="n">
        <v>-0.0731883197932763</v>
      </c>
      <c r="H338" s="114" t="n">
        <v>-0.0699938569088388</v>
      </c>
      <c r="I338" s="115" t="n">
        <v>-0.180692766929669</v>
      </c>
      <c r="J338" s="115"/>
      <c r="K338" s="114" t="n">
        <v>-0.0796977421773687</v>
      </c>
      <c r="L338" s="114" t="n">
        <v>-0.117541405596753</v>
      </c>
      <c r="M338" s="114" t="n">
        <v>-0.0796977421773687</v>
      </c>
      <c r="N338" s="115" t="n">
        <v>-0.182094851383816</v>
      </c>
      <c r="O338" s="115"/>
      <c r="P338" s="114" t="n">
        <v>-0.0811017674274596</v>
      </c>
      <c r="Q338" s="114"/>
    </row>
    <row r="339" customFormat="false" ht="15" hidden="false" customHeight="false" outlineLevel="0" collapsed="false">
      <c r="A339" s="113" t="s">
        <v>676</v>
      </c>
      <c r="B339" s="114" t="n">
        <v>1</v>
      </c>
      <c r="C339" s="114" t="n">
        <v>1.0022936149482</v>
      </c>
      <c r="D339" s="114" t="n">
        <v>1.00009819743187</v>
      </c>
      <c r="E339" s="114" t="n">
        <v>1.02069719844516</v>
      </c>
      <c r="F339" s="114"/>
      <c r="G339" s="114" t="n">
        <v>1.04431926205058</v>
      </c>
      <c r="H339" s="114" t="n">
        <v>1.02871667038272</v>
      </c>
      <c r="I339" s="115" t="n">
        <v>6.27372762941644</v>
      </c>
      <c r="J339" s="115" t="n">
        <v>1</v>
      </c>
      <c r="K339" s="114" t="n">
        <v>1.30777998836171</v>
      </c>
      <c r="L339" s="114" t="n">
        <v>1.12145815910795</v>
      </c>
      <c r="M339" s="114" t="n">
        <v>1.30777998836171</v>
      </c>
      <c r="N339" s="115" t="n">
        <v>1.33198003064983</v>
      </c>
      <c r="O339" s="115" t="n">
        <v>1</v>
      </c>
      <c r="P339" s="114" t="n">
        <v>1.05488683437443</v>
      </c>
      <c r="Q339" s="114" t="n">
        <v>1</v>
      </c>
    </row>
    <row r="340" customFormat="false" ht="15" hidden="false" customHeight="false" outlineLevel="0" collapsed="false">
      <c r="A340" s="113" t="s">
        <v>677</v>
      </c>
      <c r="B340" s="114"/>
      <c r="C340" s="114" t="n">
        <v>16</v>
      </c>
      <c r="D340" s="114" t="n">
        <v>8.16</v>
      </c>
      <c r="E340" s="114" t="n">
        <v>0.166</v>
      </c>
      <c r="F340" s="114"/>
      <c r="G340" s="114" t="n">
        <v>0.71</v>
      </c>
      <c r="H340" s="114" t="n">
        <v>0.553</v>
      </c>
      <c r="I340" s="115" t="n">
        <v>0.44</v>
      </c>
      <c r="J340" s="115"/>
      <c r="K340" s="114" t="n">
        <v>0.143</v>
      </c>
      <c r="L340" s="114" t="n">
        <v>0.785</v>
      </c>
      <c r="M340" s="114" t="n">
        <v>0.143</v>
      </c>
      <c r="N340" s="115" t="n">
        <v>0.7609</v>
      </c>
      <c r="O340" s="115"/>
      <c r="P340" s="114" t="n">
        <v>14.8</v>
      </c>
      <c r="Q340" s="114"/>
    </row>
    <row r="342" customFormat="false" ht="15" hidden="false" customHeight="false" outlineLevel="0" collapsed="false">
      <c r="A342" s="109" t="s">
        <v>291</v>
      </c>
      <c r="B342" s="110" t="s">
        <v>373</v>
      </c>
      <c r="C342" s="110" t="s">
        <v>453</v>
      </c>
      <c r="D342" s="110" t="s">
        <v>666</v>
      </c>
      <c r="E342" s="110" t="s">
        <v>506</v>
      </c>
      <c r="F342" s="110" t="s">
        <v>494</v>
      </c>
      <c r="G342" s="110" t="s">
        <v>521</v>
      </c>
      <c r="H342" s="110" t="s">
        <v>537</v>
      </c>
      <c r="I342" s="111" t="s">
        <v>514</v>
      </c>
      <c r="J342" s="111" t="s">
        <v>498</v>
      </c>
      <c r="K342" s="110" t="s">
        <v>508</v>
      </c>
      <c r="L342" s="110" t="s">
        <v>523</v>
      </c>
      <c r="M342" s="110" t="s">
        <v>539</v>
      </c>
      <c r="N342" s="111" t="s">
        <v>518</v>
      </c>
      <c r="O342" s="111" t="s">
        <v>502</v>
      </c>
      <c r="P342" s="110" t="s">
        <v>488</v>
      </c>
      <c r="Q342" s="110" t="s">
        <v>510</v>
      </c>
    </row>
    <row r="343" customFormat="false" ht="15" hidden="false" customHeight="false" outlineLevel="0" collapsed="false">
      <c r="A343" s="113" t="s">
        <v>669</v>
      </c>
      <c r="B343" s="114" t="n">
        <v>1.11394335230684</v>
      </c>
      <c r="C343" s="114" t="n">
        <v>1.02530586526477</v>
      </c>
      <c r="D343" s="114" t="n">
        <v>0.830949050815738</v>
      </c>
      <c r="E343" s="114" t="n">
        <v>-1.00617623596766</v>
      </c>
      <c r="F343" s="114" t="n">
        <v>-1.42609549065381</v>
      </c>
      <c r="G343" s="114" t="n">
        <v>-0.375303741569372</v>
      </c>
      <c r="H343" s="114" t="n">
        <v>-0.844063128337104</v>
      </c>
      <c r="I343" s="115" t="n">
        <v>-3</v>
      </c>
      <c r="J343" s="115" t="n">
        <v>-3</v>
      </c>
      <c r="K343" s="114" t="n">
        <v>-2.22443570643149</v>
      </c>
      <c r="L343" s="114" t="n">
        <v>-0.57540018131899</v>
      </c>
      <c r="M343" s="114" t="n">
        <v>-2.01288924304425</v>
      </c>
      <c r="N343" s="115" t="n">
        <v>-3</v>
      </c>
      <c r="O343" s="115" t="n">
        <v>-3</v>
      </c>
      <c r="P343" s="114" t="n">
        <v>0.70958376548514</v>
      </c>
      <c r="Q343" s="114" t="n">
        <v>-3</v>
      </c>
    </row>
    <row r="344" customFormat="false" ht="15" hidden="false" customHeight="false" outlineLevel="0" collapsed="false">
      <c r="A344" s="113" t="s">
        <v>670</v>
      </c>
      <c r="B344" s="114"/>
      <c r="C344" s="114"/>
      <c r="D344" s="114" t="n">
        <v>-0.0433497357808195</v>
      </c>
      <c r="E344" s="114" t="n">
        <v>1.29712086813712</v>
      </c>
      <c r="F344" s="114" t="n">
        <v>1.22939771460876</v>
      </c>
      <c r="G344" s="114" t="n">
        <v>1.3347026325214</v>
      </c>
      <c r="H344" s="114" t="n">
        <v>0.411678667143108</v>
      </c>
      <c r="I344" s="115"/>
      <c r="J344" s="115"/>
      <c r="K344" s="114" t="n">
        <v>0.472084180181204</v>
      </c>
      <c r="L344" s="114" t="n">
        <v>2.2221787503148</v>
      </c>
      <c r="M344" s="114" t="n">
        <v>0.451971302659517</v>
      </c>
      <c r="N344" s="115"/>
      <c r="O344" s="115"/>
      <c r="P344" s="114" t="n">
        <v>0.568693683500744</v>
      </c>
      <c r="Q344" s="114"/>
    </row>
    <row r="345" customFormat="false" ht="15" hidden="false" customHeight="false" outlineLevel="0" collapsed="false">
      <c r="A345" s="113" t="s">
        <v>671</v>
      </c>
      <c r="B345" s="114"/>
      <c r="C345" s="114"/>
      <c r="D345" s="114" t="n">
        <v>-0.0104103320477923</v>
      </c>
      <c r="E345" s="114" t="n">
        <v>0.458572272071101</v>
      </c>
      <c r="F345" s="114" t="n">
        <v>0.502731177190841</v>
      </c>
      <c r="G345" s="114" t="n">
        <v>0.548619995091079</v>
      </c>
      <c r="H345" s="114" t="n">
        <v>0.0685551951402621</v>
      </c>
      <c r="I345" s="115"/>
      <c r="J345" s="115"/>
      <c r="K345" s="114" t="n">
        <v>0.107804224961599</v>
      </c>
      <c r="L345" s="114" t="n">
        <v>0.754935987480576</v>
      </c>
      <c r="M345" s="114" t="n">
        <v>0.139884006307833</v>
      </c>
      <c r="N345" s="115"/>
      <c r="O345" s="115"/>
      <c r="P345" s="114" t="n">
        <v>0.0443391247071336</v>
      </c>
      <c r="Q345" s="114"/>
    </row>
    <row r="346" customFormat="false" ht="15" hidden="false" customHeight="false" outlineLevel="0" collapsed="false">
      <c r="A346" s="113" t="s">
        <v>672</v>
      </c>
      <c r="B346" s="114"/>
      <c r="C346" s="114"/>
      <c r="D346" s="114" t="n">
        <v>0.00125590928408631</v>
      </c>
      <c r="E346" s="114" t="n">
        <v>0.342664402872508</v>
      </c>
      <c r="F346" s="114" t="n">
        <v>-0.060860589536414</v>
      </c>
      <c r="G346" s="114" t="n">
        <v>0.0683216905814918</v>
      </c>
      <c r="H346" s="114" t="n">
        <v>0.174022830774274</v>
      </c>
      <c r="I346" s="115"/>
      <c r="J346" s="115"/>
      <c r="K346" s="114" t="n">
        <v>-0.160889536351097</v>
      </c>
      <c r="L346" s="114" t="n">
        <v>-0.353773626930085</v>
      </c>
      <c r="M346" s="114" t="n">
        <v>-0.108768279627166</v>
      </c>
      <c r="N346" s="115"/>
      <c r="O346" s="115"/>
      <c r="P346" s="114" t="n">
        <v>0.214064892520325</v>
      </c>
      <c r="Q346" s="114"/>
    </row>
    <row r="347" customFormat="false" ht="15" hidden="false" customHeight="false" outlineLevel="0" collapsed="false">
      <c r="A347" s="113" t="s">
        <v>673</v>
      </c>
      <c r="B347" s="114"/>
      <c r="C347" s="114"/>
      <c r="D347" s="114" t="n">
        <v>0.000565820161763951</v>
      </c>
      <c r="E347" s="114" t="n">
        <v>0.238736710059884</v>
      </c>
      <c r="F347" s="114" t="n">
        <v>0.0290324715869091</v>
      </c>
      <c r="G347" s="114" t="n">
        <v>0.0423331454368885</v>
      </c>
      <c r="H347" s="114" t="n">
        <v>0.133161805977297</v>
      </c>
      <c r="I347" s="115"/>
      <c r="J347" s="115"/>
      <c r="K347" s="114" t="n">
        <v>0.0155709327860613</v>
      </c>
      <c r="L347" s="114" t="n">
        <v>-0.155767639829701</v>
      </c>
      <c r="M347" s="114" t="n">
        <v>-0.0502615298666745</v>
      </c>
      <c r="N347" s="115"/>
      <c r="O347" s="115"/>
      <c r="P347" s="114" t="n">
        <v>0.256444814025647</v>
      </c>
      <c r="Q347" s="114"/>
    </row>
    <row r="348" customFormat="false" ht="15" hidden="false" customHeight="false" outlineLevel="0" collapsed="false">
      <c r="A348" s="113" t="s">
        <v>674</v>
      </c>
      <c r="B348" s="114"/>
      <c r="C348" s="114"/>
      <c r="D348" s="114" t="n">
        <v>0.00178966768161867</v>
      </c>
      <c r="E348" s="114" t="n">
        <v>-0.101943932918527</v>
      </c>
      <c r="F348" s="114" t="n">
        <v>-0.0533337402516399</v>
      </c>
      <c r="G348" s="114" t="n">
        <v>-0.0645034019947671</v>
      </c>
      <c r="H348" s="114" t="n">
        <v>-0.0604165450554462</v>
      </c>
      <c r="I348" s="115"/>
      <c r="J348" s="115"/>
      <c r="K348" s="114" t="n">
        <v>0.100448962373793</v>
      </c>
      <c r="L348" s="114" t="n">
        <v>0.10970449597895</v>
      </c>
      <c r="M348" s="114" t="n">
        <v>0.0601951354463622</v>
      </c>
      <c r="N348" s="115"/>
      <c r="O348" s="115"/>
      <c r="P348" s="114" t="n">
        <v>-0.162506118389058</v>
      </c>
      <c r="Q348" s="114"/>
    </row>
    <row r="349" customFormat="false" ht="15" hidden="false" customHeight="false" outlineLevel="0" collapsed="false">
      <c r="A349" s="113" t="s">
        <v>675</v>
      </c>
      <c r="B349" s="114"/>
      <c r="C349" s="114"/>
      <c r="D349" s="114" t="n">
        <v>-0.00173335525681488</v>
      </c>
      <c r="E349" s="114" t="n">
        <v>0.0576600355576853</v>
      </c>
      <c r="F349" s="114" t="n">
        <v>-0.0494892646683532</v>
      </c>
      <c r="G349" s="114" t="n">
        <v>-0.0239604945674145</v>
      </c>
      <c r="H349" s="114" t="n">
        <v>-0.0895759524268944</v>
      </c>
      <c r="I349" s="115"/>
      <c r="J349" s="115"/>
      <c r="K349" s="114" t="n">
        <v>-0.0303842120036749</v>
      </c>
      <c r="L349" s="114" t="n">
        <v>-0.0543337387510409</v>
      </c>
      <c r="M349" s="114" t="n">
        <v>-0.00873452850729297</v>
      </c>
      <c r="N349" s="115"/>
      <c r="O349" s="115"/>
      <c r="P349" s="114" t="n">
        <v>-0.0994261175855435</v>
      </c>
      <c r="Q349" s="114"/>
    </row>
    <row r="350" customFormat="false" ht="15" hidden="false" customHeight="false" outlineLevel="0" collapsed="false">
      <c r="A350" s="113" t="s">
        <v>676</v>
      </c>
      <c r="B350" s="114" t="n">
        <v>1</v>
      </c>
      <c r="C350" s="114" t="n">
        <v>1</v>
      </c>
      <c r="D350" s="114" t="n">
        <v>1.00023723458876</v>
      </c>
      <c r="E350" s="114" t="n">
        <v>1.24337535506784</v>
      </c>
      <c r="F350" s="114" t="n">
        <v>1.40989225735967</v>
      </c>
      <c r="G350" s="114" t="n">
        <v>1.21098253296499</v>
      </c>
      <c r="H350" s="114" t="n">
        <v>1.18683405366209</v>
      </c>
      <c r="I350" s="115" t="n">
        <v>1</v>
      </c>
      <c r="J350" s="115" t="n">
        <v>1</v>
      </c>
      <c r="K350" s="114" t="n">
        <v>1.50273573217556</v>
      </c>
      <c r="L350" s="114" t="n">
        <v>1.29589971478679</v>
      </c>
      <c r="M350" s="114" t="n">
        <v>1.47993889790483</v>
      </c>
      <c r="N350" s="115" t="n">
        <v>1</v>
      </c>
      <c r="O350" s="115" t="n">
        <v>1</v>
      </c>
      <c r="P350" s="114" t="n">
        <v>1.13493026193965</v>
      </c>
      <c r="Q350" s="114" t="n">
        <v>1</v>
      </c>
    </row>
    <row r="351" customFormat="false" ht="15" hidden="false" customHeight="false" outlineLevel="0" collapsed="false">
      <c r="A351" s="113" t="s">
        <v>677</v>
      </c>
      <c r="B351" s="114"/>
      <c r="C351" s="114"/>
      <c r="D351" s="114" t="n">
        <v>7.7</v>
      </c>
      <c r="E351" s="114" t="n">
        <v>0.082</v>
      </c>
      <c r="F351" s="114" t="n">
        <v>0.142</v>
      </c>
      <c r="G351" s="114" t="n">
        <v>0.52</v>
      </c>
      <c r="H351" s="114" t="n">
        <v>0.52</v>
      </c>
      <c r="I351" s="115"/>
      <c r="J351" s="115"/>
      <c r="K351" s="114" t="n">
        <v>0.053</v>
      </c>
      <c r="L351" s="114" t="n">
        <v>1.15</v>
      </c>
      <c r="M351" s="114" t="n">
        <v>0.141</v>
      </c>
      <c r="N351" s="115"/>
      <c r="O351" s="115"/>
      <c r="P351" s="114" t="n">
        <v>5.9</v>
      </c>
      <c r="Q351" s="114"/>
    </row>
    <row r="353" customFormat="false" ht="15" hidden="false" customHeight="false" outlineLevel="0" collapsed="false">
      <c r="A353" s="109" t="s">
        <v>294</v>
      </c>
      <c r="B353" s="110" t="s">
        <v>373</v>
      </c>
      <c r="C353" s="110" t="s">
        <v>453</v>
      </c>
      <c r="D353" s="110" t="s">
        <v>666</v>
      </c>
      <c r="E353" s="110" t="s">
        <v>506</v>
      </c>
      <c r="F353" s="110" t="s">
        <v>494</v>
      </c>
      <c r="G353" s="110" t="s">
        <v>521</v>
      </c>
      <c r="H353" s="110" t="s">
        <v>537</v>
      </c>
      <c r="I353" s="111" t="s">
        <v>514</v>
      </c>
      <c r="J353" s="111" t="s">
        <v>498</v>
      </c>
      <c r="K353" s="110" t="s">
        <v>508</v>
      </c>
      <c r="L353" s="110" t="s">
        <v>523</v>
      </c>
      <c r="M353" s="110" t="s">
        <v>539</v>
      </c>
      <c r="N353" s="111" t="s">
        <v>518</v>
      </c>
      <c r="O353" s="111" t="s">
        <v>502</v>
      </c>
      <c r="P353" s="110" t="s">
        <v>488</v>
      </c>
      <c r="Q353" s="110" t="s">
        <v>510</v>
      </c>
    </row>
    <row r="354" customFormat="false" ht="15" hidden="false" customHeight="false" outlineLevel="0" collapsed="false">
      <c r="A354" s="113" t="s">
        <v>669</v>
      </c>
      <c r="B354" s="114" t="n">
        <v>1.11394335230684</v>
      </c>
      <c r="C354" s="114" t="n">
        <v>1.02530586526477</v>
      </c>
      <c r="D354" s="114" t="n">
        <v>0.845098040014257</v>
      </c>
      <c r="E354" s="114" t="n">
        <v>-1</v>
      </c>
      <c r="F354" s="114" t="n">
        <v>-3</v>
      </c>
      <c r="G354" s="114" t="n">
        <v>-1</v>
      </c>
      <c r="H354" s="114" t="n">
        <v>-1</v>
      </c>
      <c r="I354" s="115" t="n">
        <v>-3</v>
      </c>
      <c r="J354" s="115" t="n">
        <v>-3</v>
      </c>
      <c r="K354" s="114" t="n">
        <v>-3</v>
      </c>
      <c r="L354" s="114" t="n">
        <v>-3</v>
      </c>
      <c r="M354" s="114" t="n">
        <v>-3</v>
      </c>
      <c r="N354" s="115" t="n">
        <v>-3</v>
      </c>
      <c r="O354" s="115" t="n">
        <v>-3</v>
      </c>
      <c r="P354" s="114" t="n">
        <v>0</v>
      </c>
      <c r="Q354" s="114" t="n">
        <v>-3</v>
      </c>
    </row>
    <row r="355" customFormat="false" ht="15" hidden="false" customHeight="false" outlineLevel="0" collapsed="false">
      <c r="A355" s="113" t="s">
        <v>670</v>
      </c>
      <c r="B355" s="114"/>
      <c r="C355" s="114"/>
      <c r="D355" s="114"/>
      <c r="E355" s="114"/>
      <c r="F355" s="114"/>
      <c r="G355" s="114"/>
      <c r="H355" s="114"/>
      <c r="I355" s="115"/>
      <c r="J355" s="115"/>
      <c r="K355" s="114"/>
      <c r="L355" s="114"/>
      <c r="M355" s="114"/>
      <c r="N355" s="115"/>
      <c r="O355" s="115"/>
      <c r="P355" s="114"/>
      <c r="Q355" s="114"/>
    </row>
    <row r="356" customFormat="false" ht="15" hidden="false" customHeight="false" outlineLevel="0" collapsed="false">
      <c r="A356" s="113" t="s">
        <v>671</v>
      </c>
      <c r="B356" s="114"/>
      <c r="C356" s="114"/>
      <c r="D356" s="114"/>
      <c r="E356" s="114"/>
      <c r="F356" s="114"/>
      <c r="G356" s="114"/>
      <c r="H356" s="114"/>
      <c r="I356" s="115"/>
      <c r="J356" s="115"/>
      <c r="K356" s="114"/>
      <c r="L356" s="114"/>
      <c r="M356" s="114"/>
      <c r="N356" s="115"/>
      <c r="O356" s="115"/>
      <c r="P356" s="114"/>
      <c r="Q356" s="114"/>
    </row>
    <row r="357" customFormat="false" ht="15" hidden="false" customHeight="false" outlineLevel="0" collapsed="false">
      <c r="A357" s="113" t="s">
        <v>672</v>
      </c>
      <c r="B357" s="114"/>
      <c r="C357" s="114"/>
      <c r="D357" s="114"/>
      <c r="E357" s="114"/>
      <c r="F357" s="114"/>
      <c r="G357" s="114"/>
      <c r="H357" s="114"/>
      <c r="I357" s="115"/>
      <c r="J357" s="115"/>
      <c r="K357" s="114"/>
      <c r="L357" s="114"/>
      <c r="M357" s="114"/>
      <c r="N357" s="115"/>
      <c r="O357" s="115"/>
      <c r="P357" s="114"/>
      <c r="Q357" s="114"/>
    </row>
    <row r="358" customFormat="false" ht="15" hidden="false" customHeight="false" outlineLevel="0" collapsed="false">
      <c r="A358" s="113" t="s">
        <v>673</v>
      </c>
      <c r="B358" s="114"/>
      <c r="C358" s="114"/>
      <c r="D358" s="114"/>
      <c r="E358" s="114"/>
      <c r="F358" s="114"/>
      <c r="G358" s="114"/>
      <c r="H358" s="114"/>
      <c r="I358" s="115"/>
      <c r="J358" s="115"/>
      <c r="K358" s="114"/>
      <c r="L358" s="114"/>
      <c r="M358" s="114"/>
      <c r="N358" s="115"/>
      <c r="O358" s="115"/>
      <c r="P358" s="114"/>
      <c r="Q358" s="114"/>
    </row>
    <row r="359" customFormat="false" ht="15" hidden="false" customHeight="false" outlineLevel="0" collapsed="false">
      <c r="A359" s="113" t="s">
        <v>674</v>
      </c>
      <c r="B359" s="114"/>
      <c r="C359" s="114"/>
      <c r="D359" s="114"/>
      <c r="E359" s="114"/>
      <c r="F359" s="114"/>
      <c r="G359" s="114"/>
      <c r="H359" s="114"/>
      <c r="I359" s="115"/>
      <c r="J359" s="115"/>
      <c r="K359" s="114"/>
      <c r="L359" s="114"/>
      <c r="M359" s="114"/>
      <c r="N359" s="115"/>
      <c r="O359" s="115"/>
      <c r="P359" s="114"/>
      <c r="Q359" s="114"/>
    </row>
    <row r="360" customFormat="false" ht="15" hidden="false" customHeight="false" outlineLevel="0" collapsed="false">
      <c r="A360" s="113" t="s">
        <v>675</v>
      </c>
      <c r="B360" s="114"/>
      <c r="C360" s="114"/>
      <c r="D360" s="114"/>
      <c r="E360" s="114"/>
      <c r="F360" s="114"/>
      <c r="G360" s="114"/>
      <c r="H360" s="114"/>
      <c r="I360" s="115"/>
      <c r="J360" s="115"/>
      <c r="K360" s="114"/>
      <c r="L360" s="114"/>
      <c r="M360" s="114"/>
      <c r="N360" s="115"/>
      <c r="O360" s="115"/>
      <c r="P360" s="114"/>
      <c r="Q360" s="114"/>
    </row>
    <row r="361" customFormat="false" ht="15" hidden="false" customHeight="false" outlineLevel="0" collapsed="false">
      <c r="A361" s="113" t="s">
        <v>676</v>
      </c>
      <c r="B361" s="114" t="n">
        <v>1</v>
      </c>
      <c r="C361" s="114" t="n">
        <v>1</v>
      </c>
      <c r="D361" s="114" t="n">
        <v>1</v>
      </c>
      <c r="E361" s="114" t="n">
        <v>1</v>
      </c>
      <c r="F361" s="114" t="n">
        <v>1</v>
      </c>
      <c r="G361" s="114" t="n">
        <v>2</v>
      </c>
      <c r="H361" s="114" t="n">
        <v>2</v>
      </c>
      <c r="I361" s="115" t="n">
        <v>1</v>
      </c>
      <c r="J361" s="115" t="n">
        <v>1</v>
      </c>
      <c r="K361" s="114" t="n">
        <v>1</v>
      </c>
      <c r="L361" s="114" t="n">
        <v>1</v>
      </c>
      <c r="M361" s="114" t="n">
        <v>1</v>
      </c>
      <c r="N361" s="115" t="n">
        <v>1</v>
      </c>
      <c r="O361" s="115" t="n">
        <v>1</v>
      </c>
      <c r="P361" s="114" t="n">
        <v>1</v>
      </c>
      <c r="Q361" s="114" t="n">
        <v>1</v>
      </c>
    </row>
    <row r="362" customFormat="false" ht="15" hidden="false" customHeight="false" outlineLevel="0" collapsed="false">
      <c r="A362" s="113" t="s">
        <v>677</v>
      </c>
      <c r="B362" s="114"/>
      <c r="C362" s="114"/>
      <c r="D362" s="114"/>
      <c r="E362" s="114"/>
      <c r="F362" s="114"/>
      <c r="G362" s="114"/>
      <c r="H362" s="114"/>
      <c r="I362" s="115"/>
      <c r="J362" s="115"/>
      <c r="K362" s="114"/>
      <c r="L362" s="114"/>
      <c r="M362" s="114"/>
      <c r="N362" s="115"/>
      <c r="O362" s="115"/>
      <c r="P362" s="114"/>
      <c r="Q362" s="114"/>
    </row>
    <row r="364" customFormat="false" ht="15" hidden="false" customHeight="false" outlineLevel="0" collapsed="false">
      <c r="A364" s="109" t="s">
        <v>298</v>
      </c>
      <c r="B364" s="110" t="s">
        <v>373</v>
      </c>
      <c r="C364" s="110" t="s">
        <v>453</v>
      </c>
      <c r="D364" s="110" t="s">
        <v>666</v>
      </c>
      <c r="E364" s="110" t="s">
        <v>506</v>
      </c>
      <c r="F364" s="110" t="s">
        <v>494</v>
      </c>
      <c r="G364" s="110" t="s">
        <v>521</v>
      </c>
      <c r="H364" s="110" t="s">
        <v>537</v>
      </c>
      <c r="I364" s="111" t="s">
        <v>514</v>
      </c>
      <c r="J364" s="111" t="s">
        <v>498</v>
      </c>
      <c r="K364" s="110" t="s">
        <v>508</v>
      </c>
      <c r="L364" s="110" t="s">
        <v>523</v>
      </c>
      <c r="M364" s="110" t="s">
        <v>539</v>
      </c>
      <c r="N364" s="111" t="s">
        <v>518</v>
      </c>
      <c r="O364" s="111" t="s">
        <v>502</v>
      </c>
      <c r="P364" s="110" t="s">
        <v>488</v>
      </c>
      <c r="Q364" s="110" t="s">
        <v>510</v>
      </c>
    </row>
    <row r="365" customFormat="false" ht="15" hidden="false" customHeight="false" outlineLevel="0" collapsed="false">
      <c r="A365" s="113" t="s">
        <v>669</v>
      </c>
      <c r="B365" s="114" t="n">
        <v>1.11394335230684</v>
      </c>
      <c r="C365" s="114"/>
      <c r="D365" s="114" t="n">
        <v>0.847117151808669</v>
      </c>
      <c r="E365" s="114" t="n">
        <v>-1.90969952397885</v>
      </c>
      <c r="F365" s="114" t="n">
        <v>-3</v>
      </c>
      <c r="G365" s="114" t="n">
        <v>-1.02863396455798</v>
      </c>
      <c r="H365" s="114" t="n">
        <v>-1.15573828344735</v>
      </c>
      <c r="I365" s="115" t="n">
        <v>-2.55163653101248</v>
      </c>
      <c r="J365" s="115" t="n">
        <v>-3</v>
      </c>
      <c r="K365" s="114" t="n">
        <v>-3</v>
      </c>
      <c r="L365" s="114" t="n">
        <v>-0.884126327798954</v>
      </c>
      <c r="M365" s="114" t="n">
        <v>-2.12420164408788</v>
      </c>
      <c r="N365" s="115" t="n">
        <v>-0.512882456340202</v>
      </c>
      <c r="O365" s="115" t="n">
        <v>-3</v>
      </c>
      <c r="P365" s="114" t="n">
        <v>0.589115758352587</v>
      </c>
      <c r="Q365" s="114" t="n">
        <v>-3</v>
      </c>
    </row>
    <row r="366" customFormat="false" ht="15" hidden="false" customHeight="false" outlineLevel="0" collapsed="false">
      <c r="A366" s="113" t="s">
        <v>670</v>
      </c>
      <c r="B366" s="114"/>
      <c r="C366" s="114"/>
      <c r="D366" s="114" t="n">
        <v>-0.0164316326699296</v>
      </c>
      <c r="E366" s="114" t="n">
        <v>-0.0504468698214681</v>
      </c>
      <c r="F366" s="114"/>
      <c r="G366" s="114" t="n">
        <v>-0.228433787860171</v>
      </c>
      <c r="H366" s="114" t="n">
        <v>-0.275820313219033</v>
      </c>
      <c r="I366" s="115" t="n">
        <v>0.259487343329328</v>
      </c>
      <c r="J366" s="115"/>
      <c r="K366" s="114"/>
      <c r="L366" s="114" t="n">
        <v>1.46142367371105</v>
      </c>
      <c r="M366" s="114" t="n">
        <v>0.260972918716161</v>
      </c>
      <c r="N366" s="115" t="n">
        <v>2.66138348555396</v>
      </c>
      <c r="O366" s="115"/>
      <c r="P366" s="114" t="n">
        <v>0.105065486980885</v>
      </c>
      <c r="Q366" s="114"/>
    </row>
    <row r="367" customFormat="false" ht="15" hidden="false" customHeight="false" outlineLevel="0" collapsed="false">
      <c r="A367" s="113" t="s">
        <v>671</v>
      </c>
      <c r="B367" s="114"/>
      <c r="C367" s="114"/>
      <c r="D367" s="114" t="n">
        <v>-0.00142955871328796</v>
      </c>
      <c r="E367" s="114" t="n">
        <v>0.0386431980238666</v>
      </c>
      <c r="F367" s="114"/>
      <c r="G367" s="114" t="n">
        <v>-0.11011135552942</v>
      </c>
      <c r="H367" s="114" t="n">
        <v>-0.117740876441544</v>
      </c>
      <c r="I367" s="115" t="n">
        <v>-0.0105941243864992</v>
      </c>
      <c r="J367" s="115"/>
      <c r="K367" s="114"/>
      <c r="L367" s="114" t="n">
        <v>0.337228349320298</v>
      </c>
      <c r="M367" s="114" t="n">
        <v>0.0332661145322187</v>
      </c>
      <c r="N367" s="115" t="n">
        <v>0.652709246166713</v>
      </c>
      <c r="O367" s="115"/>
      <c r="P367" s="114" t="n">
        <v>-0.0371985311819518</v>
      </c>
      <c r="Q367" s="114"/>
    </row>
    <row r="368" customFormat="false" ht="15" hidden="false" customHeight="false" outlineLevel="0" collapsed="false">
      <c r="A368" s="113" t="s">
        <v>672</v>
      </c>
      <c r="B368" s="114"/>
      <c r="C368" s="114"/>
      <c r="D368" s="114" t="n">
        <v>-0.00117865008715406</v>
      </c>
      <c r="E368" s="114" t="n">
        <v>0.0413645746955189</v>
      </c>
      <c r="F368" s="114"/>
      <c r="G368" s="114" t="n">
        <v>-0.0710140568122725</v>
      </c>
      <c r="H368" s="114" t="n">
        <v>-0.0530799334015926</v>
      </c>
      <c r="I368" s="115" t="n">
        <v>-0.128995202387759</v>
      </c>
      <c r="J368" s="115"/>
      <c r="K368" s="114"/>
      <c r="L368" s="114" t="n">
        <v>-0.028032380339826</v>
      </c>
      <c r="M368" s="114" t="n">
        <v>0.00705018510282414</v>
      </c>
      <c r="N368" s="115" t="n">
        <v>-0.0822355474994515</v>
      </c>
      <c r="O368" s="115"/>
      <c r="P368" s="114" t="n">
        <v>-0.00782383441625173</v>
      </c>
      <c r="Q368" s="114"/>
    </row>
    <row r="369" customFormat="false" ht="15" hidden="false" customHeight="false" outlineLevel="0" collapsed="false">
      <c r="A369" s="113" t="s">
        <v>673</v>
      </c>
      <c r="B369" s="114"/>
      <c r="C369" s="114"/>
      <c r="D369" s="114" t="n">
        <v>-0.00154695528913765</v>
      </c>
      <c r="E369" s="114" t="n">
        <v>0.528944439774767</v>
      </c>
      <c r="F369" s="114"/>
      <c r="G369" s="114" t="n">
        <v>0.158544979140781</v>
      </c>
      <c r="H369" s="114" t="n">
        <v>0.167841670555894</v>
      </c>
      <c r="I369" s="115" t="n">
        <v>0.00968261451992336</v>
      </c>
      <c r="J369" s="115"/>
      <c r="K369" s="114"/>
      <c r="L369" s="114" t="n">
        <v>0.128960097463107</v>
      </c>
      <c r="M369" s="114" t="n">
        <v>0.108007240417082</v>
      </c>
      <c r="N369" s="115" t="n">
        <v>0.0895706503553077</v>
      </c>
      <c r="O369" s="115"/>
      <c r="P369" s="114" t="n">
        <v>0.119189236463699</v>
      </c>
      <c r="Q369" s="114"/>
    </row>
    <row r="370" customFormat="false" ht="15" hidden="false" customHeight="false" outlineLevel="0" collapsed="false">
      <c r="A370" s="113" t="s">
        <v>674</v>
      </c>
      <c r="B370" s="114"/>
      <c r="C370" s="114"/>
      <c r="D370" s="114" t="n">
        <v>-0.00154350726462434</v>
      </c>
      <c r="E370" s="114" t="n">
        <v>0.0845668198130266</v>
      </c>
      <c r="F370" s="114"/>
      <c r="G370" s="114" t="n">
        <v>0.0393428588704462</v>
      </c>
      <c r="H370" s="114" t="n">
        <v>0.0453138810592873</v>
      </c>
      <c r="I370" s="115" t="n">
        <v>-0.0254280740742218</v>
      </c>
      <c r="J370" s="115"/>
      <c r="K370" s="114"/>
      <c r="L370" s="114" t="n">
        <v>0.0126340751425727</v>
      </c>
      <c r="M370" s="114" t="n">
        <v>0.0208855502320259</v>
      </c>
      <c r="N370" s="115" t="n">
        <v>-0.025925515877994</v>
      </c>
      <c r="O370" s="115"/>
      <c r="P370" s="114" t="n">
        <v>-0.0215028113369994</v>
      </c>
      <c r="Q370" s="114"/>
    </row>
    <row r="371" customFormat="false" ht="15" hidden="false" customHeight="false" outlineLevel="0" collapsed="false">
      <c r="A371" s="113" t="s">
        <v>675</v>
      </c>
      <c r="B371" s="114"/>
      <c r="C371" s="114"/>
      <c r="D371" s="114" t="n">
        <v>0.000470048537969216</v>
      </c>
      <c r="E371" s="114" t="n">
        <v>0.0150019150782725</v>
      </c>
      <c r="F371" s="114"/>
      <c r="G371" s="114" t="n">
        <v>0.00219264879109879</v>
      </c>
      <c r="H371" s="114" t="n">
        <v>-0.0141949644632383</v>
      </c>
      <c r="I371" s="115" t="n">
        <v>0.25467819639874</v>
      </c>
      <c r="J371" s="115"/>
      <c r="K371" s="114"/>
      <c r="L371" s="114" t="n">
        <v>0.0146828381541106</v>
      </c>
      <c r="M371" s="114" t="n">
        <v>0.0158475202022518</v>
      </c>
      <c r="N371" s="115" t="n">
        <v>-0.0111519491385549</v>
      </c>
      <c r="O371" s="115"/>
      <c r="P371" s="114" t="n">
        <v>-0.0171442461273492</v>
      </c>
      <c r="Q371" s="114"/>
    </row>
    <row r="372" customFormat="false" ht="15" hidden="false" customHeight="false" outlineLevel="0" collapsed="false">
      <c r="A372" s="113" t="s">
        <v>676</v>
      </c>
      <c r="B372" s="114" t="n">
        <v>1</v>
      </c>
      <c r="C372" s="114"/>
      <c r="D372" s="114" t="n">
        <v>1.0001471003196</v>
      </c>
      <c r="E372" s="114" t="n">
        <v>1.2727286820442</v>
      </c>
      <c r="F372" s="114" t="n">
        <v>1</v>
      </c>
      <c r="G372" s="114" t="n">
        <v>1.07782146938474</v>
      </c>
      <c r="H372" s="114" t="n">
        <v>1.08015859470894</v>
      </c>
      <c r="I372" s="115" t="n">
        <v>20.429225332792</v>
      </c>
      <c r="J372" s="115" t="n">
        <v>1</v>
      </c>
      <c r="K372" s="114" t="n">
        <v>1</v>
      </c>
      <c r="L372" s="114" t="n">
        <v>1.13093501502291</v>
      </c>
      <c r="M372" s="114" t="n">
        <v>1.10630583158053</v>
      </c>
      <c r="N372" s="115" t="n">
        <v>1.98813345940501</v>
      </c>
      <c r="O372" s="115" t="n">
        <v>1</v>
      </c>
      <c r="P372" s="114" t="n">
        <v>1.08112762720077</v>
      </c>
      <c r="Q372" s="114" t="n">
        <v>1</v>
      </c>
    </row>
    <row r="373" customFormat="false" ht="15" hidden="false" customHeight="false" outlineLevel="0" collapsed="false">
      <c r="A373" s="113" t="s">
        <v>677</v>
      </c>
      <c r="B373" s="114"/>
      <c r="C373" s="114"/>
      <c r="D373" s="114" t="n">
        <v>7.9</v>
      </c>
      <c r="E373" s="114" t="n">
        <v>0.2</v>
      </c>
      <c r="F373" s="114"/>
      <c r="G373" s="114" t="n">
        <v>0.37</v>
      </c>
      <c r="H373" s="114" t="n">
        <v>0.304</v>
      </c>
      <c r="I373" s="115" t="n">
        <v>0.24</v>
      </c>
      <c r="J373" s="115"/>
      <c r="K373" s="114"/>
      <c r="L373" s="114" t="n">
        <v>0.27</v>
      </c>
      <c r="M373" s="114" t="n">
        <v>0.048</v>
      </c>
      <c r="N373" s="115" t="n">
        <v>0.263</v>
      </c>
      <c r="O373" s="115"/>
      <c r="P373" s="114" t="n">
        <v>8.2</v>
      </c>
      <c r="Q373" s="114"/>
    </row>
    <row r="375" customFormat="false" ht="15" hidden="false" customHeight="false" outlineLevel="0" collapsed="false">
      <c r="A375" s="109" t="s">
        <v>301</v>
      </c>
      <c r="B375" s="110" t="s">
        <v>373</v>
      </c>
      <c r="C375" s="110" t="s">
        <v>453</v>
      </c>
      <c r="D375" s="110" t="s">
        <v>666</v>
      </c>
      <c r="E375" s="110" t="s">
        <v>506</v>
      </c>
      <c r="F375" s="110" t="s">
        <v>494</v>
      </c>
      <c r="G375" s="110" t="s">
        <v>521</v>
      </c>
      <c r="H375" s="110" t="s">
        <v>537</v>
      </c>
      <c r="I375" s="111" t="s">
        <v>514</v>
      </c>
      <c r="J375" s="111" t="s">
        <v>498</v>
      </c>
      <c r="K375" s="110" t="s">
        <v>508</v>
      </c>
      <c r="L375" s="110" t="s">
        <v>523</v>
      </c>
      <c r="M375" s="110" t="s">
        <v>539</v>
      </c>
      <c r="N375" s="111" t="s">
        <v>518</v>
      </c>
      <c r="O375" s="111" t="s">
        <v>502</v>
      </c>
      <c r="P375" s="110" t="s">
        <v>488</v>
      </c>
      <c r="Q375" s="110" t="s">
        <v>510</v>
      </c>
    </row>
    <row r="376" customFormat="false" ht="15" hidden="false" customHeight="false" outlineLevel="0" collapsed="false">
      <c r="A376" s="113" t="s">
        <v>669</v>
      </c>
      <c r="B376" s="114" t="n">
        <v>1.11394335230684</v>
      </c>
      <c r="C376" s="114" t="n">
        <v>1.03678949769568</v>
      </c>
      <c r="D376" s="114" t="n">
        <v>0.832621734224736</v>
      </c>
      <c r="E376" s="114" t="n">
        <v>-1.30763374452398</v>
      </c>
      <c r="F376" s="114" t="n">
        <v>-2.11605168526182</v>
      </c>
      <c r="G376" s="114" t="n">
        <v>-0.619581055907044</v>
      </c>
      <c r="H376" s="114" t="n">
        <v>-0.754076810563301</v>
      </c>
      <c r="I376" s="115" t="n">
        <v>-2.43931548080224</v>
      </c>
      <c r="J376" s="115" t="n">
        <v>-1.10480087337973</v>
      </c>
      <c r="K376" s="114" t="n">
        <v>-3</v>
      </c>
      <c r="L376" s="114" t="n">
        <v>-1.69146928744391</v>
      </c>
      <c r="M376" s="114" t="n">
        <v>-2.34579773044835</v>
      </c>
      <c r="N376" s="115" t="n">
        <v>-1.64341587928979</v>
      </c>
      <c r="O376" s="115" t="n">
        <v>-3</v>
      </c>
      <c r="P376" s="114" t="n">
        <v>0.679105665419782</v>
      </c>
      <c r="Q376" s="114" t="n">
        <v>-3</v>
      </c>
    </row>
    <row r="377" customFormat="false" ht="15" hidden="false" customHeight="false" outlineLevel="0" collapsed="false">
      <c r="A377" s="113" t="s">
        <v>670</v>
      </c>
      <c r="B377" s="114"/>
      <c r="C377" s="114" t="n">
        <v>-0.0508216240453224</v>
      </c>
      <c r="D377" s="114" t="n">
        <v>-0.00738335976465555</v>
      </c>
      <c r="E377" s="114" t="n">
        <v>0.470609006687869</v>
      </c>
      <c r="F377" s="114" t="n">
        <v>-0.0501196228427303</v>
      </c>
      <c r="G377" s="114" t="n">
        <v>0.306591975566609</v>
      </c>
      <c r="H377" s="114" t="n">
        <v>0.257546207214727</v>
      </c>
      <c r="I377" s="115"/>
      <c r="J377" s="115" t="n">
        <v>0.0634467386085969</v>
      </c>
      <c r="K377" s="114"/>
      <c r="L377" s="114" t="n">
        <v>0.606986683916414</v>
      </c>
      <c r="M377" s="114" t="n">
        <v>0.0870219651564791</v>
      </c>
      <c r="N377" s="115" t="n">
        <v>1.4948896773332</v>
      </c>
      <c r="O377" s="115"/>
      <c r="P377" s="114" t="n">
        <v>0.148053439446611</v>
      </c>
      <c r="Q377" s="114"/>
    </row>
    <row r="378" customFormat="false" ht="15" hidden="false" customHeight="false" outlineLevel="0" collapsed="false">
      <c r="A378" s="113" t="s">
        <v>671</v>
      </c>
      <c r="B378" s="114"/>
      <c r="C378" s="114" t="n">
        <v>-0.0191724214949256</v>
      </c>
      <c r="D378" s="114" t="n">
        <v>0.00143955367563469</v>
      </c>
      <c r="E378" s="114" t="n">
        <v>0.198180347504218</v>
      </c>
      <c r="F378" s="114" t="n">
        <v>-0.0236340630852279</v>
      </c>
      <c r="G378" s="114" t="n">
        <v>0.0822505467867072</v>
      </c>
      <c r="H378" s="114" t="n">
        <v>0.0823862722143778</v>
      </c>
      <c r="I378" s="115" t="n">
        <v>-0.1438961463903</v>
      </c>
      <c r="J378" s="115" t="n">
        <v>-0.0153180494453022</v>
      </c>
      <c r="K378" s="114"/>
      <c r="L378" s="114" t="n">
        <v>0.104124197919027</v>
      </c>
      <c r="M378" s="114" t="n">
        <v>0.00695449164503437</v>
      </c>
      <c r="N378" s="115" t="n">
        <v>0.293606610870197</v>
      </c>
      <c r="O378" s="115"/>
      <c r="P378" s="114" t="n">
        <v>-0.00612401696069204</v>
      </c>
      <c r="Q378" s="114"/>
    </row>
    <row r="379" customFormat="false" ht="15" hidden="false" customHeight="false" outlineLevel="0" collapsed="false">
      <c r="A379" s="113" t="s">
        <v>672</v>
      </c>
      <c r="B379" s="114"/>
      <c r="C379" s="114" t="n">
        <v>0.0261221940785864</v>
      </c>
      <c r="D379" s="114" t="n">
        <v>-0.00120337316668586</v>
      </c>
      <c r="E379" s="114" t="n">
        <v>-0.121041475863981</v>
      </c>
      <c r="F379" s="114" t="n">
        <v>-0.0323124050212684</v>
      </c>
      <c r="G379" s="114" t="n">
        <v>-0.162522057254068</v>
      </c>
      <c r="H379" s="114" t="n">
        <v>-0.141657652312361</v>
      </c>
      <c r="I379" s="115" t="n">
        <v>-0.540047058775708</v>
      </c>
      <c r="J379" s="115" t="n">
        <v>-0.182213910338868</v>
      </c>
      <c r="K379" s="114"/>
      <c r="L379" s="114" t="n">
        <v>-0.185456694490672</v>
      </c>
      <c r="M379" s="114" t="n">
        <v>-0.0697773685837314</v>
      </c>
      <c r="N379" s="115" t="n">
        <v>-0.282577666444326</v>
      </c>
      <c r="O379" s="115"/>
      <c r="P379" s="114" t="n">
        <v>-0.0613540938638671</v>
      </c>
      <c r="Q379" s="114"/>
    </row>
    <row r="380" customFormat="false" ht="15" hidden="false" customHeight="false" outlineLevel="0" collapsed="false">
      <c r="A380" s="113" t="s">
        <v>673</v>
      </c>
      <c r="B380" s="114"/>
      <c r="C380" s="114" t="n">
        <v>0.041956389195645</v>
      </c>
      <c r="D380" s="114" t="n">
        <v>0.00456297680570409</v>
      </c>
      <c r="E380" s="114" t="n">
        <v>0.217551013653994</v>
      </c>
      <c r="F380" s="114" t="n">
        <v>0.000679017541738768</v>
      </c>
      <c r="G380" s="114" t="n">
        <v>0.0421831650343553</v>
      </c>
      <c r="H380" s="114" t="n">
        <v>0.0603286777889101</v>
      </c>
      <c r="I380" s="115" t="n">
        <v>-0.21054732072071</v>
      </c>
      <c r="J380" s="115" t="n">
        <v>-0.0131829988888812</v>
      </c>
      <c r="K380" s="114"/>
      <c r="L380" s="114" t="n">
        <v>-0.0625556069135037</v>
      </c>
      <c r="M380" s="114" t="n">
        <v>0.0387064098429862</v>
      </c>
      <c r="N380" s="115" t="n">
        <v>-0.205621320074092</v>
      </c>
      <c r="O380" s="115"/>
      <c r="P380" s="114" t="n">
        <v>-0.0195525024343638</v>
      </c>
      <c r="Q380" s="114"/>
    </row>
    <row r="381" customFormat="false" ht="15" hidden="false" customHeight="false" outlineLevel="0" collapsed="false">
      <c r="A381" s="113" t="s">
        <v>674</v>
      </c>
      <c r="B381" s="114"/>
      <c r="C381" s="114" t="n">
        <v>-0.00601306364303466</v>
      </c>
      <c r="D381" s="114" t="n">
        <v>0.0018698712501717</v>
      </c>
      <c r="E381" s="114" t="n">
        <v>0.166589318808023</v>
      </c>
      <c r="F381" s="114" t="n">
        <v>-0.0240424808650676</v>
      </c>
      <c r="G381" s="114" t="n">
        <v>0.0578162830189038</v>
      </c>
      <c r="H381" s="114" t="n">
        <v>0.0455840259327289</v>
      </c>
      <c r="I381" s="115" t="n">
        <v>0.0751916002107721</v>
      </c>
      <c r="J381" s="115" t="n">
        <v>-0.0154352051085988</v>
      </c>
      <c r="K381" s="114"/>
      <c r="L381" s="114" t="n">
        <v>0.0246095443894141</v>
      </c>
      <c r="M381" s="114" t="n">
        <v>0.012429337725587</v>
      </c>
      <c r="N381" s="115" t="n">
        <v>0.0735698746730935</v>
      </c>
      <c r="O381" s="115"/>
      <c r="P381" s="114" t="n">
        <v>-0.0590478097326244</v>
      </c>
      <c r="Q381" s="114"/>
    </row>
    <row r="382" customFormat="false" ht="15" hidden="false" customHeight="false" outlineLevel="0" collapsed="false">
      <c r="A382" s="113" t="s">
        <v>675</v>
      </c>
      <c r="B382" s="114"/>
      <c r="C382" s="114" t="n">
        <v>0.00742957351075436</v>
      </c>
      <c r="D382" s="114" t="n">
        <v>-0.00321454893804806</v>
      </c>
      <c r="E382" s="114" t="n">
        <v>-0.0157159808289336</v>
      </c>
      <c r="F382" s="114" t="n">
        <v>-0.0158059448265373</v>
      </c>
      <c r="G382" s="114" t="n">
        <v>-0.0300780793549292</v>
      </c>
      <c r="H382" s="114" t="n">
        <v>-0.0380254451502189</v>
      </c>
      <c r="I382" s="115" t="n">
        <v>0.102383746692418</v>
      </c>
      <c r="J382" s="115" t="n">
        <v>-0.070391535691547</v>
      </c>
      <c r="K382" s="114"/>
      <c r="L382" s="114" t="n">
        <v>-0.0405603124541691</v>
      </c>
      <c r="M382" s="114" t="n">
        <v>-0.0227626227824274</v>
      </c>
      <c r="N382" s="115" t="n">
        <v>-0.08134743890924</v>
      </c>
      <c r="O382" s="115"/>
      <c r="P382" s="114" t="n">
        <v>-0.00941057964895664</v>
      </c>
      <c r="Q382" s="114"/>
    </row>
    <row r="383" customFormat="false" ht="15" hidden="false" customHeight="false" outlineLevel="0" collapsed="false">
      <c r="A383" s="113" t="s">
        <v>676</v>
      </c>
      <c r="B383" s="114" t="n">
        <v>1</v>
      </c>
      <c r="C383" s="114" t="n">
        <v>1.00226361329027</v>
      </c>
      <c r="D383" s="114" t="n">
        <v>1.00025471883304</v>
      </c>
      <c r="E383" s="114" t="n">
        <v>1.22627749128066</v>
      </c>
      <c r="F383" s="114" t="n">
        <v>1.44219575401669</v>
      </c>
      <c r="G383" s="114" t="n">
        <v>1.07258884343239</v>
      </c>
      <c r="H383" s="114" t="n">
        <v>1.06940131631339</v>
      </c>
      <c r="I383" s="115" t="n">
        <v>18.379973293192</v>
      </c>
      <c r="J383" s="115" t="n">
        <v>1.25488320857515</v>
      </c>
      <c r="K383" s="114" t="n">
        <v>1</v>
      </c>
      <c r="L383" s="114" t="n">
        <v>1.09114290123484</v>
      </c>
      <c r="M383" s="114" t="n">
        <v>1.16119507965665</v>
      </c>
      <c r="N383" s="115" t="n">
        <v>2.07379135296417</v>
      </c>
      <c r="O383" s="115" t="n">
        <v>1</v>
      </c>
      <c r="P383" s="114" t="n">
        <v>1.04997027178695</v>
      </c>
      <c r="Q383" s="114" t="n">
        <v>1</v>
      </c>
    </row>
    <row r="384" customFormat="false" ht="15" hidden="false" customHeight="false" outlineLevel="0" collapsed="false">
      <c r="A384" s="113" t="s">
        <v>677</v>
      </c>
      <c r="B384" s="114"/>
      <c r="C384" s="114" t="n">
        <v>15</v>
      </c>
      <c r="D384" s="114" t="n">
        <v>7.6</v>
      </c>
      <c r="E384" s="114" t="n">
        <v>0.469</v>
      </c>
      <c r="F384" s="114" t="n">
        <v>0.212</v>
      </c>
      <c r="G384" s="114" t="n">
        <v>0.599</v>
      </c>
      <c r="H384" s="114" t="n">
        <v>0.724</v>
      </c>
      <c r="I384" s="115" t="n">
        <v>0.305</v>
      </c>
      <c r="J384" s="115" t="n">
        <v>0.25</v>
      </c>
      <c r="K384" s="114"/>
      <c r="L384" s="114" t="n">
        <v>0.0471</v>
      </c>
      <c r="M384" s="114" t="n">
        <v>0.043</v>
      </c>
      <c r="N384" s="115" t="n">
        <v>0.0423</v>
      </c>
      <c r="O384" s="115"/>
      <c r="P384" s="114" t="n">
        <v>7.9</v>
      </c>
      <c r="Q384" s="114"/>
    </row>
    <row r="386" customFormat="false" ht="15" hidden="false" customHeight="false" outlineLevel="0" collapsed="false">
      <c r="A386" s="109" t="s">
        <v>304</v>
      </c>
      <c r="B386" s="110" t="s">
        <v>373</v>
      </c>
      <c r="C386" s="110" t="s">
        <v>453</v>
      </c>
      <c r="D386" s="110" t="s">
        <v>666</v>
      </c>
      <c r="E386" s="110" t="s">
        <v>506</v>
      </c>
      <c r="F386" s="110" t="s">
        <v>494</v>
      </c>
      <c r="G386" s="110" t="s">
        <v>521</v>
      </c>
      <c r="H386" s="110" t="s">
        <v>537</v>
      </c>
      <c r="I386" s="111" t="s">
        <v>514</v>
      </c>
      <c r="J386" s="111" t="s">
        <v>498</v>
      </c>
      <c r="K386" s="110" t="s">
        <v>508</v>
      </c>
      <c r="L386" s="110" t="s">
        <v>523</v>
      </c>
      <c r="M386" s="110" t="s">
        <v>539</v>
      </c>
      <c r="N386" s="111" t="s">
        <v>518</v>
      </c>
      <c r="O386" s="111" t="s">
        <v>502</v>
      </c>
      <c r="P386" s="110" t="s">
        <v>488</v>
      </c>
      <c r="Q386" s="110" t="s">
        <v>510</v>
      </c>
    </row>
    <row r="387" customFormat="false" ht="15" hidden="false" customHeight="false" outlineLevel="0" collapsed="false">
      <c r="A387" s="113" t="s">
        <v>669</v>
      </c>
      <c r="B387" s="114" t="n">
        <v>1.11394335230684</v>
      </c>
      <c r="C387" s="114" t="n">
        <v>1.02455178730922</v>
      </c>
      <c r="D387" s="114" t="n">
        <v>0.875079630787707</v>
      </c>
      <c r="E387" s="114" t="n">
        <v>-0.871249520018178</v>
      </c>
      <c r="F387" s="114" t="n">
        <v>-2.26848171012839</v>
      </c>
      <c r="G387" s="114" t="n">
        <v>-0.902665905910237</v>
      </c>
      <c r="H387" s="114" t="n">
        <v>-0.884700708218047</v>
      </c>
      <c r="I387" s="115" t="n">
        <v>-2.77225317238511</v>
      </c>
      <c r="J387" s="115" t="n">
        <v>-1.26164686591308</v>
      </c>
      <c r="K387" s="114" t="n">
        <v>-3</v>
      </c>
      <c r="L387" s="114" t="n">
        <v>-1.29226324847383</v>
      </c>
      <c r="M387" s="114" t="n">
        <v>-2.55095095044079</v>
      </c>
      <c r="N387" s="115" t="n">
        <v>-1.08159435642491</v>
      </c>
      <c r="O387" s="115" t="n">
        <v>-3</v>
      </c>
      <c r="P387" s="114" t="n">
        <v>0.348272031413261</v>
      </c>
      <c r="Q387" s="114" t="n">
        <v>-3</v>
      </c>
    </row>
    <row r="388" customFormat="false" ht="15" hidden="false" customHeight="false" outlineLevel="0" collapsed="false">
      <c r="A388" s="113" t="s">
        <v>670</v>
      </c>
      <c r="B388" s="114"/>
      <c r="C388" s="114" t="n">
        <v>0.0332954067998799</v>
      </c>
      <c r="D388" s="114" t="n">
        <v>-0.00478367681539199</v>
      </c>
      <c r="E388" s="114" t="n">
        <v>1.23837385344697</v>
      </c>
      <c r="F388" s="114" t="n">
        <v>-0.892115761067386</v>
      </c>
      <c r="G388" s="114" t="n">
        <v>0.0963596777893765</v>
      </c>
      <c r="H388" s="114" t="n">
        <v>0.206375743507328</v>
      </c>
      <c r="I388" s="115" t="n">
        <v>-1.23903325749572</v>
      </c>
      <c r="J388" s="115" t="n">
        <v>-0.00994158145354235</v>
      </c>
      <c r="K388" s="114"/>
      <c r="L388" s="114" t="n">
        <v>0.598593657117524</v>
      </c>
      <c r="M388" s="114" t="n">
        <v>-0.341692514407353</v>
      </c>
      <c r="N388" s="115" t="n">
        <v>1.08095108615344</v>
      </c>
      <c r="O388" s="115"/>
      <c r="P388" s="114" t="n">
        <v>0.139588728685494</v>
      </c>
      <c r="Q388" s="114"/>
    </row>
    <row r="389" customFormat="false" ht="15" hidden="false" customHeight="false" outlineLevel="0" collapsed="false">
      <c r="A389" s="113" t="s">
        <v>671</v>
      </c>
      <c r="B389" s="114"/>
      <c r="C389" s="114" t="n">
        <v>0.0115082765239584</v>
      </c>
      <c r="D389" s="114" t="n">
        <v>-0.000826275681804294</v>
      </c>
      <c r="E389" s="114" t="n">
        <v>0.601647120254402</v>
      </c>
      <c r="F389" s="114" t="n">
        <v>-0.0344048982364065</v>
      </c>
      <c r="G389" s="114" t="n">
        <v>0.190254760035596</v>
      </c>
      <c r="H389" s="114" t="n">
        <v>0.230881579102813</v>
      </c>
      <c r="I389" s="115" t="n">
        <v>-0.592207848914701</v>
      </c>
      <c r="J389" s="115" t="n">
        <v>0.0564722885842401</v>
      </c>
      <c r="K389" s="114"/>
      <c r="L389" s="114" t="n">
        <v>0.25541075710573</v>
      </c>
      <c r="M389" s="114" t="n">
        <v>0.0749830936058634</v>
      </c>
      <c r="N389" s="115" t="n">
        <v>0.291935895655415</v>
      </c>
      <c r="O389" s="115"/>
      <c r="P389" s="114" t="n">
        <v>0.0123507844167594</v>
      </c>
      <c r="Q389" s="114"/>
    </row>
    <row r="390" customFormat="false" ht="15" hidden="false" customHeight="false" outlineLevel="0" collapsed="false">
      <c r="A390" s="113" t="s">
        <v>672</v>
      </c>
      <c r="B390" s="114"/>
      <c r="C390" s="114" t="n">
        <v>0.031215461187427</v>
      </c>
      <c r="D390" s="114" t="n">
        <v>0.000372129968412618</v>
      </c>
      <c r="E390" s="114" t="n">
        <v>0.162920433814786</v>
      </c>
      <c r="F390" s="114" t="n">
        <v>-0.0521408658320347</v>
      </c>
      <c r="G390" s="114" t="n">
        <v>0.00805750650732799</v>
      </c>
      <c r="H390" s="114" t="n">
        <v>0.00501653539154852</v>
      </c>
      <c r="I390" s="115" t="n">
        <v>-0.0996899826113984</v>
      </c>
      <c r="J390" s="115" t="n">
        <v>-0.0140411269137927</v>
      </c>
      <c r="K390" s="114"/>
      <c r="L390" s="114" t="n">
        <v>0.0858739566492694</v>
      </c>
      <c r="M390" s="114" t="n">
        <v>0.175673636376383</v>
      </c>
      <c r="N390" s="115" t="n">
        <v>-0.0260087219603746</v>
      </c>
      <c r="O390" s="115"/>
      <c r="P390" s="114" t="n">
        <v>0.0113486672759488</v>
      </c>
      <c r="Q390" s="114"/>
    </row>
    <row r="391" customFormat="false" ht="15" hidden="false" customHeight="false" outlineLevel="0" collapsed="false">
      <c r="A391" s="113" t="s">
        <v>673</v>
      </c>
      <c r="B391" s="114"/>
      <c r="C391" s="114" t="n">
        <v>0.0212377634227672</v>
      </c>
      <c r="D391" s="114" t="n">
        <v>-0.0033079014511166</v>
      </c>
      <c r="E391" s="114" t="n">
        <v>0.360621283863113</v>
      </c>
      <c r="F391" s="114" t="n">
        <v>0.117464745002042</v>
      </c>
      <c r="G391" s="114" t="n">
        <v>0.124235068833645</v>
      </c>
      <c r="H391" s="114" t="n">
        <v>0.136932494317592</v>
      </c>
      <c r="I391" s="115" t="n">
        <v>-0.363010937165317</v>
      </c>
      <c r="J391" s="115" t="n">
        <v>0.0290926961632761</v>
      </c>
      <c r="K391" s="114"/>
      <c r="L391" s="114" t="n">
        <v>0.091057442568838</v>
      </c>
      <c r="M391" s="114" t="n">
        <v>0.257918980315974</v>
      </c>
      <c r="N391" s="115" t="n">
        <v>-0.0403535793162852</v>
      </c>
      <c r="O391" s="115"/>
      <c r="P391" s="114" t="n">
        <v>-0.0143975352915837</v>
      </c>
      <c r="Q391" s="114"/>
    </row>
    <row r="392" customFormat="false" ht="15" hidden="false" customHeight="false" outlineLevel="0" collapsed="false">
      <c r="A392" s="113" t="s">
        <v>674</v>
      </c>
      <c r="B392" s="114"/>
      <c r="C392" s="114" t="n">
        <v>-0.00945802993946327</v>
      </c>
      <c r="D392" s="114" t="n">
        <v>0.000375725188471993</v>
      </c>
      <c r="E392" s="114" t="n">
        <v>0.04655299299559</v>
      </c>
      <c r="F392" s="114" t="n">
        <v>-0.0644315412027334</v>
      </c>
      <c r="G392" s="114" t="n">
        <v>-0.0365939981310493</v>
      </c>
      <c r="H392" s="114" t="n">
        <v>-0.0339178636172456</v>
      </c>
      <c r="I392" s="115" t="n">
        <v>-0.013802509807633</v>
      </c>
      <c r="J392" s="115" t="n">
        <v>-0.108559816285727</v>
      </c>
      <c r="K392" s="114"/>
      <c r="L392" s="114" t="n">
        <v>-0.132386891005951</v>
      </c>
      <c r="M392" s="114" t="n">
        <v>-0.173687471749138</v>
      </c>
      <c r="N392" s="115" t="n">
        <v>-0.0483555939433617</v>
      </c>
      <c r="O392" s="115"/>
      <c r="P392" s="114" t="n">
        <v>-0.00442003638327567</v>
      </c>
      <c r="Q392" s="114"/>
    </row>
    <row r="393" customFormat="false" ht="15" hidden="false" customHeight="false" outlineLevel="0" collapsed="false">
      <c r="A393" s="113" t="s">
        <v>675</v>
      </c>
      <c r="B393" s="114"/>
      <c r="C393" s="114" t="n">
        <v>-0.00468135357128935</v>
      </c>
      <c r="D393" s="114" t="n">
        <v>-0.000525009378130416</v>
      </c>
      <c r="E393" s="114" t="n">
        <v>-0.00881848336199036</v>
      </c>
      <c r="F393" s="114" t="n">
        <v>0.0465775329929115</v>
      </c>
      <c r="G393" s="114" t="n">
        <v>0.040405893326147</v>
      </c>
      <c r="H393" s="114" t="n">
        <v>0.0345282472836043</v>
      </c>
      <c r="I393" s="115" t="n">
        <v>0.0545003206466876</v>
      </c>
      <c r="J393" s="115" t="n">
        <v>0.0908801040771528</v>
      </c>
      <c r="K393" s="114"/>
      <c r="L393" s="114" t="n">
        <v>0.0939166469135829</v>
      </c>
      <c r="M393" s="114" t="n">
        <v>0.123408091171203</v>
      </c>
      <c r="N393" s="115" t="n">
        <v>0.0324829916676528</v>
      </c>
      <c r="O393" s="115"/>
      <c r="P393" s="114" t="n">
        <v>0.0616069862656681</v>
      </c>
      <c r="Q393" s="114"/>
    </row>
    <row r="394" customFormat="false" ht="15" hidden="false" customHeight="false" outlineLevel="0" collapsed="false">
      <c r="A394" s="113" t="s">
        <v>676</v>
      </c>
      <c r="B394" s="114" t="n">
        <v>1</v>
      </c>
      <c r="C394" s="114" t="n">
        <v>1.00297753200455</v>
      </c>
      <c r="D394" s="114" t="n">
        <v>1.00013761634563</v>
      </c>
      <c r="E394" s="114" t="n">
        <v>1.07879464948287</v>
      </c>
      <c r="F394" s="114" t="n">
        <v>1.06405452943349</v>
      </c>
      <c r="G394" s="114" t="n">
        <v>1.05659526754166</v>
      </c>
      <c r="H394" s="114" t="n">
        <v>1.05720978738367</v>
      </c>
      <c r="I394" s="115" t="n">
        <v>8.7557642863917</v>
      </c>
      <c r="J394" s="115" t="n">
        <v>1.1130893061212</v>
      </c>
      <c r="K394" s="114" t="n">
        <v>1</v>
      </c>
      <c r="L394" s="114" t="n">
        <v>1.10942681426207</v>
      </c>
      <c r="M394" s="114" t="n">
        <v>1.15411866409928</v>
      </c>
      <c r="N394" s="115" t="n">
        <v>1.37744176586232</v>
      </c>
      <c r="O394" s="115" t="n">
        <v>1</v>
      </c>
      <c r="P394" s="114" t="n">
        <v>1.19958305060183</v>
      </c>
      <c r="Q394" s="114" t="n">
        <v>1</v>
      </c>
    </row>
    <row r="395" customFormat="false" ht="15" hidden="false" customHeight="false" outlineLevel="0" collapsed="false">
      <c r="A395" s="113" t="s">
        <v>677</v>
      </c>
      <c r="B395" s="114"/>
      <c r="C395" s="114" t="n">
        <v>14</v>
      </c>
      <c r="D395" s="114" t="n">
        <v>8.3</v>
      </c>
      <c r="E395" s="114" t="n">
        <v>0.428</v>
      </c>
      <c r="F395" s="114" t="n">
        <v>0.618</v>
      </c>
      <c r="G395" s="114" t="n">
        <v>1.09</v>
      </c>
      <c r="H395" s="114" t="n">
        <v>1.08</v>
      </c>
      <c r="I395" s="115" t="n">
        <v>0.38</v>
      </c>
      <c r="J395" s="115" t="n">
        <v>0.29</v>
      </c>
      <c r="K395" s="114"/>
      <c r="L395" s="114" t="n">
        <v>0.235</v>
      </c>
      <c r="M395" s="114" t="n">
        <v>0.102</v>
      </c>
      <c r="N395" s="115" t="n">
        <v>0.221</v>
      </c>
      <c r="O395" s="115"/>
      <c r="P395" s="114" t="n">
        <v>25.1</v>
      </c>
      <c r="Q395" s="114"/>
    </row>
    <row r="397" customFormat="false" ht="15" hidden="false" customHeight="false" outlineLevel="0" collapsed="false">
      <c r="A397" s="109" t="s">
        <v>308</v>
      </c>
      <c r="B397" s="110" t="s">
        <v>373</v>
      </c>
      <c r="C397" s="110" t="s">
        <v>453</v>
      </c>
      <c r="D397" s="110" t="s">
        <v>666</v>
      </c>
      <c r="E397" s="110" t="s">
        <v>506</v>
      </c>
      <c r="F397" s="110" t="s">
        <v>494</v>
      </c>
      <c r="G397" s="110" t="s">
        <v>521</v>
      </c>
      <c r="H397" s="110" t="s">
        <v>537</v>
      </c>
      <c r="I397" s="111" t="s">
        <v>514</v>
      </c>
      <c r="J397" s="111" t="s">
        <v>498</v>
      </c>
      <c r="K397" s="110" t="s">
        <v>508</v>
      </c>
      <c r="L397" s="110" t="s">
        <v>523</v>
      </c>
      <c r="M397" s="110" t="s">
        <v>539</v>
      </c>
      <c r="N397" s="111" t="s">
        <v>518</v>
      </c>
      <c r="O397" s="111" t="s">
        <v>502</v>
      </c>
      <c r="P397" s="110" t="s">
        <v>488</v>
      </c>
      <c r="Q397" s="110" t="s">
        <v>510</v>
      </c>
    </row>
    <row r="398" customFormat="false" ht="15" hidden="false" customHeight="false" outlineLevel="0" collapsed="false">
      <c r="A398" s="113" t="s">
        <v>669</v>
      </c>
      <c r="B398" s="114" t="n">
        <v>1.11394335230684</v>
      </c>
      <c r="C398" s="114"/>
      <c r="D398" s="114" t="n">
        <v>0.859379956866668</v>
      </c>
      <c r="E398" s="114" t="n">
        <v>-1.51455621434883</v>
      </c>
      <c r="F398" s="114" t="n">
        <v>-2.25305894058602</v>
      </c>
      <c r="G398" s="114" t="n">
        <v>-0.969382465446859</v>
      </c>
      <c r="H398" s="114" t="n">
        <v>-1.06531614240145</v>
      </c>
      <c r="I398" s="115" t="n">
        <v>-1.57640769956707</v>
      </c>
      <c r="J398" s="115" t="n">
        <v>-1.27071815175018</v>
      </c>
      <c r="K398" s="114" t="n">
        <v>-3</v>
      </c>
      <c r="L398" s="114" t="n">
        <v>-1.55923718266859</v>
      </c>
      <c r="M398" s="114" t="n">
        <v>-2.53781783759701</v>
      </c>
      <c r="N398" s="115" t="n">
        <v>-1.30103790926732</v>
      </c>
      <c r="O398" s="115" t="n">
        <v>-3</v>
      </c>
      <c r="P398" s="114" t="n">
        <v>0.431263628844023</v>
      </c>
      <c r="Q398" s="114" t="n">
        <v>-3</v>
      </c>
    </row>
    <row r="399" customFormat="false" ht="15" hidden="false" customHeight="false" outlineLevel="0" collapsed="false">
      <c r="A399" s="113" t="s">
        <v>670</v>
      </c>
      <c r="B399" s="114"/>
      <c r="C399" s="114"/>
      <c r="D399" s="114" t="n">
        <v>-0.00380453525049779</v>
      </c>
      <c r="E399" s="114" t="n">
        <v>-0.2313006311285</v>
      </c>
      <c r="F399" s="114" t="n">
        <v>-0.0213674355368623</v>
      </c>
      <c r="G399" s="114" t="n">
        <v>0.0329570070889964</v>
      </c>
      <c r="H399" s="114" t="n">
        <v>-0.0664258086089512</v>
      </c>
      <c r="I399" s="115" t="n">
        <v>1.92272373863675</v>
      </c>
      <c r="J399" s="115" t="n">
        <v>0.18963629296517</v>
      </c>
      <c r="K399" s="114"/>
      <c r="L399" s="114" t="n">
        <v>1.09517927409629</v>
      </c>
      <c r="M399" s="114" t="n">
        <v>-0.245709008604396</v>
      </c>
      <c r="N399" s="115" t="n">
        <v>2.35845703379285</v>
      </c>
      <c r="O399" s="115"/>
      <c r="P399" s="114" t="n">
        <v>0.00181352824550311</v>
      </c>
      <c r="Q399" s="114"/>
    </row>
    <row r="400" customFormat="false" ht="15" hidden="false" customHeight="false" outlineLevel="0" collapsed="false">
      <c r="A400" s="113" t="s">
        <v>671</v>
      </c>
      <c r="B400" s="114"/>
      <c r="C400" s="114"/>
      <c r="D400" s="114" t="n">
        <v>0.00215453053566671</v>
      </c>
      <c r="E400" s="114" t="n">
        <v>-0.0540840090953942</v>
      </c>
      <c r="F400" s="114" t="n">
        <v>0.0080292199757455</v>
      </c>
      <c r="G400" s="114" t="n">
        <v>-0.00439113023966236</v>
      </c>
      <c r="H400" s="114" t="n">
        <v>-0.0245516256017956</v>
      </c>
      <c r="I400" s="115" t="n">
        <v>0.288714115020388</v>
      </c>
      <c r="J400" s="115" t="n">
        <v>-0.0245355496498862</v>
      </c>
      <c r="K400" s="114"/>
      <c r="L400" s="114" t="n">
        <v>0.280233829017725</v>
      </c>
      <c r="M400" s="114" t="n">
        <v>-0.118435548468213</v>
      </c>
      <c r="N400" s="115" t="n">
        <v>0.634167076664016</v>
      </c>
      <c r="O400" s="115"/>
      <c r="P400" s="114" t="n">
        <v>-0.142160156868911</v>
      </c>
      <c r="Q400" s="114"/>
    </row>
    <row r="401" customFormat="false" ht="15" hidden="false" customHeight="false" outlineLevel="0" collapsed="false">
      <c r="A401" s="113" t="s">
        <v>672</v>
      </c>
      <c r="B401" s="114"/>
      <c r="C401" s="114"/>
      <c r="D401" s="114" t="n">
        <v>0.00124114033822386</v>
      </c>
      <c r="E401" s="114" t="n">
        <v>-0.1560546039701</v>
      </c>
      <c r="F401" s="114" t="n">
        <v>0.0755907416434924</v>
      </c>
      <c r="G401" s="114" t="n">
        <v>-0.091346914526673</v>
      </c>
      <c r="H401" s="114" t="n">
        <v>-0.0685178559986488</v>
      </c>
      <c r="I401" s="115" t="n">
        <v>-0.582623570541674</v>
      </c>
      <c r="J401" s="115" t="n">
        <v>-0.0515806004039456</v>
      </c>
      <c r="K401" s="114"/>
      <c r="L401" s="114" t="n">
        <v>-0.0546596483310018</v>
      </c>
      <c r="M401" s="114" t="n">
        <v>-0.109323993640541</v>
      </c>
      <c r="N401" s="115" t="n">
        <v>-0.0502820987579946</v>
      </c>
      <c r="O401" s="115"/>
      <c r="P401" s="114" t="n">
        <v>-0.252679598025349</v>
      </c>
      <c r="Q401" s="114"/>
    </row>
    <row r="402" customFormat="false" ht="15" hidden="false" customHeight="false" outlineLevel="0" collapsed="false">
      <c r="A402" s="113" t="s">
        <v>673</v>
      </c>
      <c r="B402" s="114"/>
      <c r="C402" s="114"/>
      <c r="D402" s="114" t="n">
        <v>0.0013129917362091</v>
      </c>
      <c r="E402" s="114" t="n">
        <v>0.248449774341743</v>
      </c>
      <c r="F402" s="114" t="n">
        <v>0.0815830347653649</v>
      </c>
      <c r="G402" s="114" t="n">
        <v>0.118351830099719</v>
      </c>
      <c r="H402" s="114" t="n">
        <v>0.0920693563500217</v>
      </c>
      <c r="I402" s="115"/>
      <c r="J402" s="115" t="n">
        <v>-0.254154968061951</v>
      </c>
      <c r="K402" s="114"/>
      <c r="L402" s="114" t="n">
        <v>0.0676950230731219</v>
      </c>
      <c r="M402" s="114" t="n">
        <v>-0.0967878021842539</v>
      </c>
      <c r="N402" s="115" t="n">
        <v>0.113132664231043</v>
      </c>
      <c r="O402" s="115"/>
      <c r="P402" s="114" t="n">
        <v>-0.136351440131603</v>
      </c>
      <c r="Q402" s="114"/>
    </row>
    <row r="403" customFormat="false" ht="15" hidden="false" customHeight="false" outlineLevel="0" collapsed="false">
      <c r="A403" s="113" t="s">
        <v>674</v>
      </c>
      <c r="B403" s="114"/>
      <c r="C403" s="114"/>
      <c r="D403" s="114" t="n">
        <v>4.28347492039898E-005</v>
      </c>
      <c r="E403" s="114" t="n">
        <v>0.0915542212652488</v>
      </c>
      <c r="F403" s="114" t="n">
        <v>0.0431566685882763</v>
      </c>
      <c r="G403" s="114" t="n">
        <v>0.0885359319312191</v>
      </c>
      <c r="H403" s="114" t="n">
        <v>0.0651495161090169</v>
      </c>
      <c r="I403" s="115" t="n">
        <v>0.0901943726742868</v>
      </c>
      <c r="J403" s="115" t="n">
        <v>0.119045845948562</v>
      </c>
      <c r="K403" s="114"/>
      <c r="L403" s="114" t="n">
        <v>-0.0973259749754353</v>
      </c>
      <c r="M403" s="114" t="n">
        <v>0.00386122409506153</v>
      </c>
      <c r="N403" s="115" t="n">
        <v>-0.163384973216799</v>
      </c>
      <c r="O403" s="115"/>
      <c r="P403" s="114" t="n">
        <v>-0.0156601504687744</v>
      </c>
      <c r="Q403" s="114"/>
    </row>
    <row r="404" customFormat="false" ht="15" hidden="false" customHeight="false" outlineLevel="0" collapsed="false">
      <c r="A404" s="113" t="s">
        <v>675</v>
      </c>
      <c r="B404" s="114"/>
      <c r="C404" s="114"/>
      <c r="D404" s="114" t="n">
        <v>-0.000925302940020941</v>
      </c>
      <c r="E404" s="114" t="n">
        <v>-0.0637554336219172</v>
      </c>
      <c r="F404" s="114" t="n">
        <v>-0.0441812850496359</v>
      </c>
      <c r="G404" s="114" t="n">
        <v>-0.106717274232677</v>
      </c>
      <c r="H404" s="114" t="n">
        <v>-0.0809423354162636</v>
      </c>
      <c r="I404" s="115" t="n">
        <v>-0.182728899593237</v>
      </c>
      <c r="J404" s="115" t="n">
        <v>-0.0447588460556031</v>
      </c>
      <c r="K404" s="114"/>
      <c r="L404" s="114" t="n">
        <v>-0.0114025657988431</v>
      </c>
      <c r="M404" s="114" t="n">
        <v>-0.0327477180576847</v>
      </c>
      <c r="N404" s="115" t="n">
        <v>-0.0277831483098921</v>
      </c>
      <c r="O404" s="115"/>
      <c r="P404" s="114" t="n">
        <v>-0.0990065854810037</v>
      </c>
      <c r="Q404" s="114"/>
    </row>
    <row r="405" customFormat="false" ht="15" hidden="false" customHeight="false" outlineLevel="0" collapsed="false">
      <c r="A405" s="113" t="s">
        <v>676</v>
      </c>
      <c r="B405" s="114" t="n">
        <v>1</v>
      </c>
      <c r="C405" s="114"/>
      <c r="D405" s="114" t="n">
        <v>1.00023956006227</v>
      </c>
      <c r="E405" s="114" t="n">
        <v>1.06833460931349</v>
      </c>
      <c r="F405" s="114" t="n">
        <v>1.14518163651518</v>
      </c>
      <c r="G405" s="114" t="n">
        <v>1.09261016153987</v>
      </c>
      <c r="H405" s="114" t="n">
        <v>1.06229099999181</v>
      </c>
      <c r="I405" s="115" t="n">
        <v>74.4422936858315</v>
      </c>
      <c r="J405" s="115" t="n">
        <v>1.47628559547756</v>
      </c>
      <c r="K405" s="114" t="n">
        <v>1</v>
      </c>
      <c r="L405" s="114" t="n">
        <v>1.30956364707124</v>
      </c>
      <c r="M405" s="114" t="n">
        <v>1.09005248649805</v>
      </c>
      <c r="N405" s="115" t="n">
        <v>2.41510409457973</v>
      </c>
      <c r="O405" s="115" t="n">
        <v>1</v>
      </c>
      <c r="P405" s="114" t="n">
        <v>1.08563402938489</v>
      </c>
      <c r="Q405" s="114" t="n">
        <v>1</v>
      </c>
    </row>
    <row r="406" customFormat="false" ht="15" hidden="false" customHeight="false" outlineLevel="0" collapsed="false">
      <c r="A406" s="113" t="s">
        <v>677</v>
      </c>
      <c r="B406" s="114"/>
      <c r="C406" s="114"/>
      <c r="D406" s="114" t="n">
        <v>7.8</v>
      </c>
      <c r="E406" s="114" t="n">
        <v>0.158</v>
      </c>
      <c r="F406" s="114" t="n">
        <v>0.033</v>
      </c>
      <c r="G406" s="114" t="n">
        <v>0.33</v>
      </c>
      <c r="H406" s="114" t="n">
        <v>0.25</v>
      </c>
      <c r="I406" s="115" t="n">
        <v>0.1</v>
      </c>
      <c r="J406" s="115" t="n">
        <v>0.155</v>
      </c>
      <c r="K406" s="114"/>
      <c r="L406" s="114" t="n">
        <v>0.0491</v>
      </c>
      <c r="M406" s="114" t="n">
        <v>0.012</v>
      </c>
      <c r="N406" s="115" t="n">
        <v>0.0391</v>
      </c>
      <c r="O406" s="115"/>
      <c r="P406" s="114" t="n">
        <v>4.6</v>
      </c>
      <c r="Q406" s="114"/>
    </row>
    <row r="408" customFormat="false" ht="15" hidden="false" customHeight="false" outlineLevel="0" collapsed="false">
      <c r="A408" s="119" t="s">
        <v>321</v>
      </c>
      <c r="B408" s="110" t="s">
        <v>373</v>
      </c>
      <c r="C408" s="110" t="s">
        <v>453</v>
      </c>
      <c r="D408" s="110" t="s">
        <v>666</v>
      </c>
      <c r="E408" s="110" t="s">
        <v>506</v>
      </c>
      <c r="F408" s="110" t="s">
        <v>494</v>
      </c>
      <c r="G408" s="110" t="s">
        <v>521</v>
      </c>
      <c r="H408" s="110" t="s">
        <v>537</v>
      </c>
      <c r="I408" s="111" t="s">
        <v>514</v>
      </c>
      <c r="J408" s="111" t="s">
        <v>498</v>
      </c>
      <c r="K408" s="110" t="s">
        <v>508</v>
      </c>
      <c r="L408" s="110" t="s">
        <v>523</v>
      </c>
      <c r="M408" s="110" t="s">
        <v>539</v>
      </c>
      <c r="N408" s="111" t="s">
        <v>518</v>
      </c>
      <c r="O408" s="111" t="s">
        <v>502</v>
      </c>
      <c r="P408" s="110" t="s">
        <v>488</v>
      </c>
      <c r="Q408" s="110" t="s">
        <v>510</v>
      </c>
      <c r="U408" s="120"/>
    </row>
    <row r="409" customFormat="false" ht="15" hidden="false" customHeight="false" outlineLevel="0" collapsed="false">
      <c r="A409" s="113" t="s">
        <v>669</v>
      </c>
      <c r="B409" s="114" t="n">
        <v>0</v>
      </c>
      <c r="C409" s="114" t="n">
        <v>0</v>
      </c>
      <c r="D409" s="114" t="n">
        <v>0</v>
      </c>
      <c r="E409" s="114" t="n">
        <v>0</v>
      </c>
      <c r="F409" s="114" t="n">
        <v>0</v>
      </c>
      <c r="G409" s="114" t="n">
        <v>0</v>
      </c>
      <c r="H409" s="114" t="n">
        <v>0</v>
      </c>
      <c r="I409" s="114" t="n">
        <v>0</v>
      </c>
      <c r="J409" s="114" t="n">
        <v>0</v>
      </c>
      <c r="K409" s="114" t="n">
        <v>0</v>
      </c>
      <c r="L409" s="114" t="n">
        <v>0</v>
      </c>
      <c r="M409" s="114" t="n">
        <v>0</v>
      </c>
      <c r="N409" s="114" t="n">
        <v>0</v>
      </c>
      <c r="O409" s="114" t="n">
        <v>0</v>
      </c>
      <c r="P409" s="114" t="n">
        <v>0</v>
      </c>
      <c r="Q409" s="114" t="n">
        <v>0</v>
      </c>
    </row>
    <row r="410" customFormat="false" ht="15" hidden="false" customHeight="false" outlineLevel="0" collapsed="false">
      <c r="A410" s="113" t="s">
        <v>670</v>
      </c>
      <c r="B410" s="114"/>
      <c r="C410" s="114" t="n">
        <v>0</v>
      </c>
      <c r="D410" s="114" t="n">
        <v>0</v>
      </c>
      <c r="E410" s="114" t="n">
        <v>0</v>
      </c>
      <c r="F410" s="114" t="n">
        <v>0</v>
      </c>
      <c r="G410" s="114" t="n">
        <v>0</v>
      </c>
      <c r="H410" s="114" t="n">
        <v>0</v>
      </c>
      <c r="I410" s="114" t="n">
        <v>0</v>
      </c>
      <c r="J410" s="114" t="n">
        <v>0</v>
      </c>
      <c r="K410" s="114" t="n">
        <v>0</v>
      </c>
      <c r="L410" s="114" t="n">
        <v>0</v>
      </c>
      <c r="M410" s="114" t="n">
        <v>0</v>
      </c>
      <c r="N410" s="114" t="n">
        <v>0</v>
      </c>
      <c r="O410" s="114" t="n">
        <v>0</v>
      </c>
      <c r="P410" s="114" t="n">
        <v>0</v>
      </c>
      <c r="Q410" s="114" t="n">
        <v>0</v>
      </c>
    </row>
    <row r="411" customFormat="false" ht="15" hidden="false" customHeight="false" outlineLevel="0" collapsed="false">
      <c r="A411" s="113" t="s">
        <v>671</v>
      </c>
      <c r="B411" s="114"/>
      <c r="C411" s="114" t="n">
        <v>0</v>
      </c>
      <c r="D411" s="114" t="n">
        <v>0</v>
      </c>
      <c r="E411" s="114" t="n">
        <v>0</v>
      </c>
      <c r="F411" s="114" t="n">
        <v>0</v>
      </c>
      <c r="G411" s="114" t="n">
        <v>0</v>
      </c>
      <c r="H411" s="114" t="n">
        <v>0</v>
      </c>
      <c r="I411" s="114" t="n">
        <v>0</v>
      </c>
      <c r="J411" s="114" t="n">
        <v>0</v>
      </c>
      <c r="K411" s="114" t="n">
        <v>0</v>
      </c>
      <c r="L411" s="114" t="n">
        <v>0</v>
      </c>
      <c r="M411" s="114" t="n">
        <v>0</v>
      </c>
      <c r="N411" s="114" t="n">
        <v>0</v>
      </c>
      <c r="O411" s="114" t="n">
        <v>0</v>
      </c>
      <c r="P411" s="114" t="n">
        <v>0</v>
      </c>
      <c r="Q411" s="114" t="n">
        <v>0</v>
      </c>
    </row>
    <row r="412" customFormat="false" ht="15" hidden="false" customHeight="false" outlineLevel="0" collapsed="false">
      <c r="A412" s="113" t="s">
        <v>672</v>
      </c>
      <c r="B412" s="114"/>
      <c r="C412" s="114" t="n">
        <v>0</v>
      </c>
      <c r="D412" s="114" t="n">
        <v>0</v>
      </c>
      <c r="E412" s="114" t="n">
        <v>0</v>
      </c>
      <c r="F412" s="114" t="n">
        <v>0</v>
      </c>
      <c r="G412" s="114" t="n">
        <v>0</v>
      </c>
      <c r="H412" s="114" t="n">
        <v>0</v>
      </c>
      <c r="I412" s="114" t="n">
        <v>0</v>
      </c>
      <c r="J412" s="114" t="n">
        <v>0</v>
      </c>
      <c r="K412" s="114" t="n">
        <v>0</v>
      </c>
      <c r="L412" s="114" t="n">
        <v>0</v>
      </c>
      <c r="M412" s="114" t="n">
        <v>0</v>
      </c>
      <c r="N412" s="114" t="n">
        <v>0</v>
      </c>
      <c r="O412" s="114" t="n">
        <v>0</v>
      </c>
      <c r="P412" s="114" t="n">
        <v>0</v>
      </c>
      <c r="Q412" s="114" t="n">
        <v>0</v>
      </c>
    </row>
    <row r="413" customFormat="false" ht="15" hidden="false" customHeight="false" outlineLevel="0" collapsed="false">
      <c r="A413" s="113" t="s">
        <v>673</v>
      </c>
      <c r="B413" s="114"/>
      <c r="C413" s="114" t="n">
        <v>0</v>
      </c>
      <c r="D413" s="114" t="n">
        <v>0</v>
      </c>
      <c r="E413" s="114" t="n">
        <v>0</v>
      </c>
      <c r="F413" s="114" t="n">
        <v>0</v>
      </c>
      <c r="G413" s="114" t="n">
        <v>0</v>
      </c>
      <c r="H413" s="114" t="n">
        <v>0</v>
      </c>
      <c r="I413" s="114" t="n">
        <v>0</v>
      </c>
      <c r="J413" s="114" t="n">
        <v>0</v>
      </c>
      <c r="K413" s="114" t="n">
        <v>0</v>
      </c>
      <c r="L413" s="114" t="n">
        <v>0</v>
      </c>
      <c r="M413" s="114" t="n">
        <v>0</v>
      </c>
      <c r="N413" s="114" t="n">
        <v>0</v>
      </c>
      <c r="O413" s="114" t="n">
        <v>0</v>
      </c>
      <c r="P413" s="114" t="n">
        <v>0</v>
      </c>
      <c r="Q413" s="114" t="n">
        <v>0</v>
      </c>
    </row>
    <row r="414" customFormat="false" ht="15" hidden="false" customHeight="false" outlineLevel="0" collapsed="false">
      <c r="A414" s="113" t="s">
        <v>674</v>
      </c>
      <c r="B414" s="114"/>
      <c r="C414" s="114" t="n">
        <v>0</v>
      </c>
      <c r="D414" s="114" t="n">
        <v>0</v>
      </c>
      <c r="E414" s="114" t="n">
        <v>0</v>
      </c>
      <c r="F414" s="114" t="n">
        <v>0</v>
      </c>
      <c r="G414" s="114" t="n">
        <v>0</v>
      </c>
      <c r="H414" s="114" t="n">
        <v>0</v>
      </c>
      <c r="I414" s="114" t="n">
        <v>0</v>
      </c>
      <c r="J414" s="114" t="n">
        <v>0</v>
      </c>
      <c r="K414" s="114" t="n">
        <v>0</v>
      </c>
      <c r="L414" s="114" t="n">
        <v>0</v>
      </c>
      <c r="M414" s="114" t="n">
        <v>0</v>
      </c>
      <c r="N414" s="114" t="n">
        <v>0</v>
      </c>
      <c r="O414" s="114" t="n">
        <v>0</v>
      </c>
      <c r="P414" s="114" t="n">
        <v>0</v>
      </c>
      <c r="Q414" s="114" t="n">
        <v>0</v>
      </c>
    </row>
    <row r="415" customFormat="false" ht="15" hidden="false" customHeight="false" outlineLevel="0" collapsed="false">
      <c r="A415" s="113" t="s">
        <v>675</v>
      </c>
      <c r="B415" s="114"/>
      <c r="C415" s="114" t="n">
        <v>0</v>
      </c>
      <c r="D415" s="114" t="n">
        <v>0</v>
      </c>
      <c r="E415" s="114" t="n">
        <v>0</v>
      </c>
      <c r="F415" s="114" t="n">
        <v>0</v>
      </c>
      <c r="G415" s="114" t="n">
        <v>0</v>
      </c>
      <c r="H415" s="114" t="n">
        <v>0</v>
      </c>
      <c r="I415" s="114" t="n">
        <v>0</v>
      </c>
      <c r="J415" s="114" t="n">
        <v>0</v>
      </c>
      <c r="K415" s="114" t="n">
        <v>0</v>
      </c>
      <c r="L415" s="114" t="n">
        <v>0</v>
      </c>
      <c r="M415" s="114" t="n">
        <v>0</v>
      </c>
      <c r="N415" s="114" t="n">
        <v>0</v>
      </c>
      <c r="O415" s="114" t="n">
        <v>0</v>
      </c>
      <c r="P415" s="114" t="n">
        <v>0</v>
      </c>
      <c r="Q415" s="114" t="n">
        <v>0</v>
      </c>
    </row>
    <row r="416" customFormat="false" ht="15" hidden="false" customHeight="false" outlineLevel="0" collapsed="false">
      <c r="A416" s="113" t="s">
        <v>676</v>
      </c>
      <c r="B416" s="114" t="n">
        <v>0</v>
      </c>
      <c r="C416" s="114" t="n">
        <v>0</v>
      </c>
      <c r="D416" s="114" t="n">
        <v>0</v>
      </c>
      <c r="E416" s="114" t="n">
        <v>0</v>
      </c>
      <c r="F416" s="114" t="n">
        <v>0</v>
      </c>
      <c r="G416" s="114" t="n">
        <v>0</v>
      </c>
      <c r="H416" s="114" t="n">
        <v>0</v>
      </c>
      <c r="I416" s="114" t="n">
        <v>0</v>
      </c>
      <c r="J416" s="114" t="n">
        <v>0</v>
      </c>
      <c r="K416" s="114" t="n">
        <v>0</v>
      </c>
      <c r="L416" s="114" t="n">
        <v>0</v>
      </c>
      <c r="M416" s="114" t="n">
        <v>0</v>
      </c>
      <c r="N416" s="114" t="n">
        <v>0</v>
      </c>
      <c r="O416" s="114" t="n">
        <v>0</v>
      </c>
      <c r="P416" s="114" t="n">
        <v>0</v>
      </c>
      <c r="Q416" s="114" t="n">
        <v>0</v>
      </c>
    </row>
    <row r="417" customFormat="false" ht="15" hidden="false" customHeight="false" outlineLevel="0" collapsed="false">
      <c r="A417" s="113" t="s">
        <v>677</v>
      </c>
      <c r="B417" s="114"/>
      <c r="C417" s="114" t="n">
        <v>0</v>
      </c>
      <c r="D417" s="114" t="n">
        <v>0</v>
      </c>
      <c r="E417" s="114" t="n">
        <v>0</v>
      </c>
      <c r="F417" s="114" t="n">
        <v>0</v>
      </c>
      <c r="G417" s="114" t="n">
        <v>0</v>
      </c>
      <c r="H417" s="114" t="n">
        <v>0</v>
      </c>
      <c r="I417" s="114" t="n">
        <v>0</v>
      </c>
      <c r="J417" s="114" t="n">
        <v>0</v>
      </c>
      <c r="K417" s="114" t="n">
        <v>0</v>
      </c>
      <c r="L417" s="114" t="n">
        <v>0</v>
      </c>
      <c r="M417" s="114" t="n">
        <v>0</v>
      </c>
      <c r="N417" s="114" t="n">
        <v>0</v>
      </c>
      <c r="O417" s="114" t="n">
        <v>0</v>
      </c>
      <c r="P417" s="114" t="n">
        <v>0</v>
      </c>
      <c r="Q417" s="114" t="n">
        <v>0</v>
      </c>
    </row>
    <row r="418" customFormat="false" ht="15" hidden="false" customHeight="false" outlineLevel="0" collapsed="false">
      <c r="A418" s="121"/>
      <c r="B418" s="121"/>
      <c r="C418" s="121"/>
      <c r="D418" s="121"/>
      <c r="E418" s="121"/>
      <c r="F418" s="121"/>
      <c r="G418" s="121"/>
      <c r="H418" s="121"/>
      <c r="I418" s="121"/>
      <c r="J418" s="121"/>
      <c r="K418" s="121"/>
      <c r="L418" s="121"/>
      <c r="M418" s="121"/>
      <c r="N418" s="121"/>
      <c r="O418" s="121"/>
      <c r="P418" s="121"/>
      <c r="Q418" s="121"/>
      <c r="R418" s="121"/>
    </row>
    <row r="419" customFormat="false" ht="15" hidden="false" customHeight="false" outlineLevel="0" collapsed="false">
      <c r="A419" s="119" t="s">
        <v>329</v>
      </c>
      <c r="B419" s="110" t="s">
        <v>373</v>
      </c>
      <c r="C419" s="110" t="s">
        <v>453</v>
      </c>
      <c r="D419" s="110" t="s">
        <v>666</v>
      </c>
      <c r="E419" s="110" t="s">
        <v>506</v>
      </c>
      <c r="F419" s="110" t="s">
        <v>494</v>
      </c>
      <c r="G419" s="110" t="s">
        <v>521</v>
      </c>
      <c r="H419" s="110" t="s">
        <v>537</v>
      </c>
      <c r="I419" s="111" t="s">
        <v>514</v>
      </c>
      <c r="J419" s="111" t="s">
        <v>498</v>
      </c>
      <c r="K419" s="110" t="s">
        <v>508</v>
      </c>
      <c r="L419" s="110" t="s">
        <v>523</v>
      </c>
      <c r="M419" s="110" t="s">
        <v>539</v>
      </c>
      <c r="N419" s="111" t="s">
        <v>518</v>
      </c>
      <c r="O419" s="111" t="s">
        <v>502</v>
      </c>
      <c r="P419" s="110" t="s">
        <v>488</v>
      </c>
      <c r="Q419" s="110" t="s">
        <v>510</v>
      </c>
      <c r="R419" s="121"/>
    </row>
    <row r="420" customFormat="false" ht="15" hidden="false" customHeight="false" outlineLevel="0" collapsed="false">
      <c r="A420" s="113" t="s">
        <v>669</v>
      </c>
      <c r="B420" s="114" t="n">
        <v>0</v>
      </c>
      <c r="C420" s="114" t="n">
        <v>0</v>
      </c>
      <c r="D420" s="114" t="n">
        <v>0</v>
      </c>
      <c r="E420" s="114" t="n">
        <v>0</v>
      </c>
      <c r="F420" s="114" t="n">
        <v>0</v>
      </c>
      <c r="G420" s="114" t="n">
        <v>0</v>
      </c>
      <c r="H420" s="114" t="n">
        <v>0</v>
      </c>
      <c r="I420" s="114" t="n">
        <v>0</v>
      </c>
      <c r="J420" s="114" t="n">
        <v>0</v>
      </c>
      <c r="K420" s="114" t="n">
        <v>0</v>
      </c>
      <c r="L420" s="114" t="n">
        <v>0</v>
      </c>
      <c r="M420" s="114" t="n">
        <v>0</v>
      </c>
      <c r="N420" s="114" t="n">
        <v>0</v>
      </c>
      <c r="O420" s="114" t="n">
        <v>0</v>
      </c>
      <c r="P420" s="114" t="n">
        <v>0</v>
      </c>
      <c r="Q420" s="114" t="n">
        <v>0</v>
      </c>
      <c r="R420" s="121"/>
    </row>
    <row r="421" customFormat="false" ht="15" hidden="false" customHeight="false" outlineLevel="0" collapsed="false">
      <c r="A421" s="113" t="s">
        <v>670</v>
      </c>
      <c r="B421" s="114"/>
      <c r="C421" s="114" t="n">
        <v>0</v>
      </c>
      <c r="D421" s="114" t="n">
        <v>0</v>
      </c>
      <c r="E421" s="114" t="n">
        <v>0</v>
      </c>
      <c r="F421" s="114" t="n">
        <v>0</v>
      </c>
      <c r="G421" s="114" t="n">
        <v>0</v>
      </c>
      <c r="H421" s="114" t="n">
        <v>0</v>
      </c>
      <c r="I421" s="114" t="n">
        <v>0</v>
      </c>
      <c r="J421" s="114" t="n">
        <v>0</v>
      </c>
      <c r="K421" s="114" t="n">
        <v>0</v>
      </c>
      <c r="L421" s="114" t="n">
        <v>0</v>
      </c>
      <c r="M421" s="114" t="n">
        <v>0</v>
      </c>
      <c r="N421" s="114" t="n">
        <v>0</v>
      </c>
      <c r="O421" s="114" t="n">
        <v>0</v>
      </c>
      <c r="P421" s="114" t="n">
        <v>0</v>
      </c>
      <c r="Q421" s="114" t="n">
        <v>0</v>
      </c>
      <c r="R421" s="121"/>
    </row>
    <row r="422" customFormat="false" ht="15" hidden="false" customHeight="false" outlineLevel="0" collapsed="false">
      <c r="A422" s="113" t="s">
        <v>671</v>
      </c>
      <c r="B422" s="114"/>
      <c r="C422" s="114" t="n">
        <v>0</v>
      </c>
      <c r="D422" s="114" t="n">
        <v>0</v>
      </c>
      <c r="E422" s="114" t="n">
        <v>0</v>
      </c>
      <c r="F422" s="114" t="n">
        <v>0</v>
      </c>
      <c r="G422" s="114" t="n">
        <v>0</v>
      </c>
      <c r="H422" s="114" t="n">
        <v>0</v>
      </c>
      <c r="I422" s="114" t="n">
        <v>0</v>
      </c>
      <c r="J422" s="114" t="n">
        <v>0</v>
      </c>
      <c r="K422" s="114" t="n">
        <v>0</v>
      </c>
      <c r="L422" s="114" t="n">
        <v>0</v>
      </c>
      <c r="M422" s="114" t="n">
        <v>0</v>
      </c>
      <c r="N422" s="114" t="n">
        <v>0</v>
      </c>
      <c r="O422" s="114" t="n">
        <v>0</v>
      </c>
      <c r="P422" s="114" t="n">
        <v>0</v>
      </c>
      <c r="Q422" s="114" t="n">
        <v>0</v>
      </c>
      <c r="R422" s="121"/>
    </row>
    <row r="423" customFormat="false" ht="15" hidden="false" customHeight="false" outlineLevel="0" collapsed="false">
      <c r="A423" s="113" t="s">
        <v>672</v>
      </c>
      <c r="B423" s="114"/>
      <c r="C423" s="114" t="n">
        <v>0</v>
      </c>
      <c r="D423" s="114" t="n">
        <v>0</v>
      </c>
      <c r="E423" s="114" t="n">
        <v>0</v>
      </c>
      <c r="F423" s="114" t="n">
        <v>0</v>
      </c>
      <c r="G423" s="114" t="n">
        <v>0</v>
      </c>
      <c r="H423" s="114" t="n">
        <v>0</v>
      </c>
      <c r="I423" s="114" t="n">
        <v>0</v>
      </c>
      <c r="J423" s="114" t="n">
        <v>0</v>
      </c>
      <c r="K423" s="114" t="n">
        <v>0</v>
      </c>
      <c r="L423" s="114" t="n">
        <v>0</v>
      </c>
      <c r="M423" s="114" t="n">
        <v>0</v>
      </c>
      <c r="N423" s="114" t="n">
        <v>0</v>
      </c>
      <c r="O423" s="114" t="n">
        <v>0</v>
      </c>
      <c r="P423" s="114" t="n">
        <v>0</v>
      </c>
      <c r="Q423" s="114" t="n">
        <v>0</v>
      </c>
      <c r="R423" s="121"/>
    </row>
    <row r="424" customFormat="false" ht="15" hidden="false" customHeight="false" outlineLevel="0" collapsed="false">
      <c r="A424" s="113" t="s">
        <v>673</v>
      </c>
      <c r="B424" s="114"/>
      <c r="C424" s="114" t="n">
        <v>0</v>
      </c>
      <c r="D424" s="114" t="n">
        <v>0</v>
      </c>
      <c r="E424" s="114" t="n">
        <v>0</v>
      </c>
      <c r="F424" s="114" t="n">
        <v>0</v>
      </c>
      <c r="G424" s="114" t="n">
        <v>0</v>
      </c>
      <c r="H424" s="114" t="n">
        <v>0</v>
      </c>
      <c r="I424" s="114" t="n">
        <v>0</v>
      </c>
      <c r="J424" s="114" t="n">
        <v>0</v>
      </c>
      <c r="K424" s="114" t="n">
        <v>0</v>
      </c>
      <c r="L424" s="114" t="n">
        <v>0</v>
      </c>
      <c r="M424" s="114" t="n">
        <v>0</v>
      </c>
      <c r="N424" s="114" t="n">
        <v>0</v>
      </c>
      <c r="O424" s="114" t="n">
        <v>0</v>
      </c>
      <c r="P424" s="114" t="n">
        <v>0</v>
      </c>
      <c r="Q424" s="114" t="n">
        <v>0</v>
      </c>
      <c r="R424" s="121"/>
    </row>
    <row r="425" customFormat="false" ht="15" hidden="false" customHeight="false" outlineLevel="0" collapsed="false">
      <c r="A425" s="113" t="s">
        <v>674</v>
      </c>
      <c r="B425" s="114"/>
      <c r="C425" s="114" t="n">
        <v>0</v>
      </c>
      <c r="D425" s="114" t="n">
        <v>0</v>
      </c>
      <c r="E425" s="114" t="n">
        <v>0</v>
      </c>
      <c r="F425" s="114" t="n">
        <v>0</v>
      </c>
      <c r="G425" s="114" t="n">
        <v>0</v>
      </c>
      <c r="H425" s="114" t="n">
        <v>0</v>
      </c>
      <c r="I425" s="114" t="n">
        <v>0</v>
      </c>
      <c r="J425" s="114" t="n">
        <v>0</v>
      </c>
      <c r="K425" s="114" t="n">
        <v>0</v>
      </c>
      <c r="L425" s="114" t="n">
        <v>0</v>
      </c>
      <c r="M425" s="114" t="n">
        <v>0</v>
      </c>
      <c r="N425" s="114" t="n">
        <v>0</v>
      </c>
      <c r="O425" s="114" t="n">
        <v>0</v>
      </c>
      <c r="P425" s="114" t="n">
        <v>0</v>
      </c>
      <c r="Q425" s="114" t="n">
        <v>0</v>
      </c>
      <c r="R425" s="121"/>
    </row>
    <row r="426" customFormat="false" ht="15" hidden="false" customHeight="false" outlineLevel="0" collapsed="false">
      <c r="A426" s="113" t="s">
        <v>675</v>
      </c>
      <c r="B426" s="114"/>
      <c r="C426" s="114" t="n">
        <v>0</v>
      </c>
      <c r="D426" s="114" t="n">
        <v>0</v>
      </c>
      <c r="E426" s="114" t="n">
        <v>0</v>
      </c>
      <c r="F426" s="114" t="n">
        <v>0</v>
      </c>
      <c r="G426" s="114" t="n">
        <v>0</v>
      </c>
      <c r="H426" s="114" t="n">
        <v>0</v>
      </c>
      <c r="I426" s="114" t="n">
        <v>0</v>
      </c>
      <c r="J426" s="114" t="n">
        <v>0</v>
      </c>
      <c r="K426" s="114" t="n">
        <v>0</v>
      </c>
      <c r="L426" s="114" t="n">
        <v>0</v>
      </c>
      <c r="M426" s="114" t="n">
        <v>0</v>
      </c>
      <c r="N426" s="114" t="n">
        <v>0</v>
      </c>
      <c r="O426" s="114" t="n">
        <v>0</v>
      </c>
      <c r="P426" s="114" t="n">
        <v>0</v>
      </c>
      <c r="Q426" s="114" t="n">
        <v>0</v>
      </c>
      <c r="R426" s="121"/>
    </row>
    <row r="427" customFormat="false" ht="15" hidden="false" customHeight="false" outlineLevel="0" collapsed="false">
      <c r="A427" s="113" t="s">
        <v>676</v>
      </c>
      <c r="B427" s="114" t="n">
        <v>0</v>
      </c>
      <c r="C427" s="114" t="n">
        <v>0</v>
      </c>
      <c r="D427" s="114" t="n">
        <v>0</v>
      </c>
      <c r="E427" s="114" t="n">
        <v>0</v>
      </c>
      <c r="F427" s="114" t="n">
        <v>0</v>
      </c>
      <c r="G427" s="114" t="n">
        <v>0</v>
      </c>
      <c r="H427" s="114" t="n">
        <v>0</v>
      </c>
      <c r="I427" s="114" t="n">
        <v>0</v>
      </c>
      <c r="J427" s="114" t="n">
        <v>0</v>
      </c>
      <c r="K427" s="114" t="n">
        <v>0</v>
      </c>
      <c r="L427" s="114" t="n">
        <v>0</v>
      </c>
      <c r="M427" s="114" t="n">
        <v>0</v>
      </c>
      <c r="N427" s="114" t="n">
        <v>0</v>
      </c>
      <c r="O427" s="114" t="n">
        <v>0</v>
      </c>
      <c r="P427" s="114" t="n">
        <v>0</v>
      </c>
      <c r="Q427" s="114" t="n">
        <v>0</v>
      </c>
      <c r="R427" s="121"/>
    </row>
    <row r="428" customFormat="false" ht="15" hidden="false" customHeight="false" outlineLevel="0" collapsed="false">
      <c r="A428" s="113" t="s">
        <v>677</v>
      </c>
      <c r="B428" s="114"/>
      <c r="C428" s="114" t="n">
        <v>0</v>
      </c>
      <c r="D428" s="114" t="n">
        <v>0</v>
      </c>
      <c r="E428" s="114" t="n">
        <v>0</v>
      </c>
      <c r="F428" s="114" t="n">
        <v>0</v>
      </c>
      <c r="G428" s="114" t="n">
        <v>0</v>
      </c>
      <c r="H428" s="114" t="n">
        <v>0</v>
      </c>
      <c r="I428" s="114" t="n">
        <v>0</v>
      </c>
      <c r="J428" s="114" t="n">
        <v>0</v>
      </c>
      <c r="K428" s="114" t="n">
        <v>0</v>
      </c>
      <c r="L428" s="114" t="n">
        <v>0</v>
      </c>
      <c r="M428" s="114" t="n">
        <v>0</v>
      </c>
      <c r="N428" s="114" t="n">
        <v>0</v>
      </c>
      <c r="O428" s="114" t="n">
        <v>0</v>
      </c>
      <c r="P428" s="114" t="n">
        <v>0</v>
      </c>
      <c r="Q428" s="114" t="n">
        <v>0</v>
      </c>
      <c r="R428" s="121"/>
    </row>
    <row r="429" customFormat="false" ht="15" hidden="false" customHeight="false" outlineLevel="0" collapsed="false">
      <c r="A429" s="121"/>
      <c r="B429" s="121"/>
      <c r="C429" s="121"/>
      <c r="D429" s="121"/>
      <c r="E429" s="121"/>
      <c r="F429" s="121"/>
      <c r="G429" s="121"/>
      <c r="H429" s="121"/>
      <c r="I429" s="121"/>
      <c r="J429" s="121"/>
      <c r="K429" s="121"/>
      <c r="L429" s="121"/>
      <c r="M429" s="121"/>
      <c r="N429" s="121"/>
      <c r="O429" s="121"/>
      <c r="P429" s="121"/>
      <c r="Q429" s="121"/>
      <c r="R429" s="121"/>
    </row>
    <row r="430" customFormat="false" ht="15" hidden="false" customHeight="false" outlineLevel="0" collapsed="false">
      <c r="A430" s="122"/>
      <c r="B430" s="123"/>
      <c r="C430" s="123"/>
      <c r="D430" s="123"/>
      <c r="E430" s="123"/>
      <c r="F430" s="123"/>
      <c r="G430" s="123"/>
      <c r="H430" s="123"/>
      <c r="I430" s="123"/>
      <c r="J430" s="123"/>
      <c r="K430" s="123"/>
      <c r="L430" s="123"/>
      <c r="M430" s="123"/>
      <c r="N430" s="123"/>
      <c r="O430" s="123"/>
      <c r="P430" s="123"/>
      <c r="Q430" s="123"/>
      <c r="R430" s="121"/>
    </row>
    <row r="431" customFormat="false" ht="15" hidden="false" customHeight="false" outlineLevel="0" collapsed="false">
      <c r="A431" s="124"/>
      <c r="B431" s="125"/>
      <c r="C431" s="125"/>
      <c r="D431" s="125"/>
      <c r="E431" s="125"/>
      <c r="F431" s="125"/>
      <c r="G431" s="125"/>
      <c r="H431" s="125"/>
      <c r="I431" s="125"/>
      <c r="J431" s="125"/>
      <c r="K431" s="125"/>
      <c r="L431" s="125"/>
      <c r="M431" s="125"/>
      <c r="N431" s="125"/>
      <c r="O431" s="125"/>
      <c r="P431" s="125"/>
      <c r="Q431" s="125"/>
      <c r="R431" s="121"/>
    </row>
    <row r="432" customFormat="false" ht="15" hidden="false" customHeight="false" outlineLevel="0" collapsed="false">
      <c r="A432" s="124"/>
      <c r="B432" s="125"/>
      <c r="C432" s="125"/>
      <c r="D432" s="125"/>
      <c r="E432" s="125"/>
      <c r="F432" s="125"/>
      <c r="G432" s="125"/>
      <c r="H432" s="125"/>
      <c r="I432" s="125"/>
      <c r="J432" s="125"/>
      <c r="K432" s="125"/>
      <c r="L432" s="125"/>
      <c r="M432" s="125"/>
      <c r="N432" s="125"/>
      <c r="O432" s="125"/>
      <c r="P432" s="125"/>
      <c r="Q432" s="125"/>
      <c r="R432" s="121"/>
    </row>
    <row r="433" customFormat="false" ht="15" hidden="false" customHeight="false" outlineLevel="0" collapsed="false">
      <c r="A433" s="124"/>
      <c r="B433" s="125"/>
      <c r="C433" s="125"/>
      <c r="D433" s="125"/>
      <c r="E433" s="125"/>
      <c r="F433" s="125"/>
      <c r="G433" s="125"/>
      <c r="H433" s="125"/>
      <c r="I433" s="125"/>
      <c r="J433" s="125"/>
      <c r="K433" s="125"/>
      <c r="L433" s="125"/>
      <c r="M433" s="125"/>
      <c r="N433" s="125"/>
      <c r="O433" s="125"/>
      <c r="P433" s="125"/>
      <c r="Q433" s="125"/>
      <c r="R433" s="121"/>
    </row>
    <row r="434" customFormat="false" ht="15" hidden="false" customHeight="false" outlineLevel="0" collapsed="false">
      <c r="A434" s="124"/>
      <c r="B434" s="125"/>
      <c r="C434" s="125"/>
      <c r="D434" s="125"/>
      <c r="E434" s="125"/>
      <c r="F434" s="125"/>
      <c r="G434" s="125"/>
      <c r="H434" s="125"/>
      <c r="I434" s="125"/>
      <c r="J434" s="125"/>
      <c r="K434" s="125"/>
      <c r="L434" s="125"/>
      <c r="M434" s="125"/>
      <c r="N434" s="125"/>
      <c r="O434" s="125"/>
      <c r="P434" s="125"/>
      <c r="Q434" s="125"/>
      <c r="R434" s="121"/>
    </row>
    <row r="435" customFormat="false" ht="15" hidden="false" customHeight="false" outlineLevel="0" collapsed="false">
      <c r="A435" s="124"/>
      <c r="B435" s="125"/>
      <c r="C435" s="125"/>
      <c r="D435" s="125"/>
      <c r="E435" s="125"/>
      <c r="F435" s="125"/>
      <c r="G435" s="125"/>
      <c r="H435" s="125"/>
      <c r="I435" s="125"/>
      <c r="J435" s="125"/>
      <c r="K435" s="125"/>
      <c r="L435" s="125"/>
      <c r="M435" s="125"/>
      <c r="N435" s="125"/>
      <c r="O435" s="125"/>
      <c r="P435" s="125"/>
      <c r="Q435" s="125"/>
      <c r="R435" s="121"/>
    </row>
    <row r="436" customFormat="false" ht="15" hidden="false" customHeight="false" outlineLevel="0" collapsed="false">
      <c r="A436" s="124"/>
      <c r="B436" s="125"/>
      <c r="C436" s="125"/>
      <c r="D436" s="125"/>
      <c r="E436" s="125"/>
      <c r="F436" s="125"/>
      <c r="G436" s="125"/>
      <c r="H436" s="125"/>
      <c r="I436" s="125"/>
      <c r="J436" s="125"/>
      <c r="K436" s="125"/>
      <c r="L436" s="125"/>
      <c r="M436" s="125"/>
      <c r="N436" s="125"/>
      <c r="O436" s="125"/>
      <c r="P436" s="125"/>
      <c r="Q436" s="125"/>
      <c r="R436" s="121"/>
    </row>
    <row r="437" customFormat="false" ht="15" hidden="false" customHeight="false" outlineLevel="0" collapsed="false">
      <c r="A437" s="124"/>
      <c r="B437" s="125"/>
      <c r="C437" s="125"/>
      <c r="D437" s="125"/>
      <c r="E437" s="125"/>
      <c r="F437" s="125"/>
      <c r="G437" s="125"/>
      <c r="H437" s="125"/>
      <c r="I437" s="125"/>
      <c r="J437" s="125"/>
      <c r="K437" s="125"/>
      <c r="L437" s="125"/>
      <c r="M437" s="125"/>
      <c r="N437" s="125"/>
      <c r="O437" s="125"/>
      <c r="P437" s="125"/>
      <c r="Q437" s="125"/>
      <c r="R437" s="121"/>
    </row>
    <row r="438" customFormat="false" ht="15" hidden="false" customHeight="false" outlineLevel="0" collapsed="false">
      <c r="A438" s="124"/>
      <c r="B438" s="125"/>
      <c r="C438" s="125"/>
      <c r="D438" s="125"/>
      <c r="E438" s="125"/>
      <c r="F438" s="125"/>
      <c r="G438" s="125"/>
      <c r="H438" s="125"/>
      <c r="I438" s="125"/>
      <c r="J438" s="125"/>
      <c r="K438" s="125"/>
      <c r="L438" s="125"/>
      <c r="M438" s="125"/>
      <c r="N438" s="125"/>
      <c r="O438" s="125"/>
      <c r="P438" s="125"/>
      <c r="Q438" s="125"/>
      <c r="R438" s="121"/>
    </row>
    <row r="439" customFormat="false" ht="15" hidden="false" customHeight="false" outlineLevel="0" collapsed="false">
      <c r="A439" s="124"/>
      <c r="B439" s="125"/>
      <c r="C439" s="125"/>
      <c r="D439" s="125"/>
      <c r="E439" s="125"/>
      <c r="F439" s="125"/>
      <c r="G439" s="125"/>
      <c r="H439" s="125"/>
      <c r="I439" s="125"/>
      <c r="J439" s="125"/>
      <c r="K439" s="125"/>
      <c r="L439" s="125"/>
      <c r="M439" s="125"/>
      <c r="N439" s="125"/>
      <c r="O439" s="125"/>
      <c r="P439" s="125"/>
      <c r="Q439" s="125"/>
      <c r="R439" s="121"/>
    </row>
    <row r="440" customFormat="false" ht="15" hidden="false" customHeight="false" outlineLevel="0" collapsed="false">
      <c r="A440" s="121"/>
      <c r="B440" s="121"/>
      <c r="C440" s="121"/>
      <c r="D440" s="121"/>
      <c r="E440" s="121"/>
      <c r="F440" s="121"/>
      <c r="G440" s="121"/>
      <c r="H440" s="121"/>
      <c r="I440" s="121"/>
      <c r="J440" s="121"/>
      <c r="K440" s="121"/>
      <c r="L440" s="121"/>
      <c r="M440" s="121"/>
      <c r="N440" s="121"/>
      <c r="O440" s="121"/>
      <c r="P440" s="121"/>
      <c r="Q440" s="121"/>
      <c r="R440" s="121"/>
    </row>
    <row r="441" customFormat="false" ht="15" hidden="false" customHeight="false" outlineLevel="0" collapsed="false">
      <c r="A441" s="122"/>
      <c r="B441" s="123"/>
      <c r="C441" s="123"/>
      <c r="D441" s="123"/>
      <c r="E441" s="123"/>
      <c r="F441" s="123"/>
      <c r="G441" s="123"/>
      <c r="H441" s="123"/>
      <c r="I441" s="123"/>
      <c r="J441" s="123"/>
      <c r="K441" s="123"/>
      <c r="L441" s="123"/>
      <c r="M441" s="123"/>
      <c r="N441" s="123"/>
      <c r="O441" s="123"/>
      <c r="P441" s="123"/>
      <c r="Q441" s="123"/>
      <c r="R441" s="121"/>
    </row>
    <row r="442" customFormat="false" ht="15" hidden="false" customHeight="false" outlineLevel="0" collapsed="false">
      <c r="A442" s="124"/>
      <c r="B442" s="125"/>
      <c r="C442" s="125"/>
      <c r="D442" s="125"/>
      <c r="E442" s="125"/>
      <c r="F442" s="125"/>
      <c r="G442" s="125"/>
      <c r="H442" s="125"/>
      <c r="I442" s="125"/>
      <c r="J442" s="125"/>
      <c r="K442" s="125"/>
      <c r="L442" s="125"/>
      <c r="M442" s="125"/>
      <c r="N442" s="125"/>
      <c r="O442" s="125"/>
      <c r="P442" s="125"/>
      <c r="Q442" s="125"/>
      <c r="R442" s="121"/>
    </row>
    <row r="443" customFormat="false" ht="15" hidden="false" customHeight="false" outlineLevel="0" collapsed="false">
      <c r="A443" s="124"/>
      <c r="B443" s="125"/>
      <c r="C443" s="125"/>
      <c r="D443" s="125"/>
      <c r="E443" s="125"/>
      <c r="F443" s="125"/>
      <c r="G443" s="125"/>
      <c r="H443" s="125"/>
      <c r="I443" s="125"/>
      <c r="J443" s="125"/>
      <c r="K443" s="125"/>
      <c r="L443" s="125"/>
      <c r="M443" s="125"/>
      <c r="N443" s="125"/>
      <c r="O443" s="125"/>
      <c r="P443" s="125"/>
      <c r="Q443" s="125"/>
      <c r="R443" s="121"/>
    </row>
    <row r="444" customFormat="false" ht="15" hidden="false" customHeight="false" outlineLevel="0" collapsed="false">
      <c r="A444" s="124"/>
      <c r="B444" s="125"/>
      <c r="C444" s="125"/>
      <c r="D444" s="125"/>
      <c r="E444" s="125"/>
      <c r="F444" s="125"/>
      <c r="G444" s="125"/>
      <c r="H444" s="125"/>
      <c r="I444" s="125"/>
      <c r="J444" s="125"/>
      <c r="K444" s="125"/>
      <c r="L444" s="125"/>
      <c r="M444" s="125"/>
      <c r="N444" s="125"/>
      <c r="O444" s="125"/>
      <c r="P444" s="125"/>
      <c r="Q444" s="125"/>
      <c r="R444" s="121"/>
    </row>
    <row r="445" customFormat="false" ht="15" hidden="false" customHeight="false" outlineLevel="0" collapsed="false">
      <c r="A445" s="124"/>
      <c r="B445" s="125"/>
      <c r="C445" s="125"/>
      <c r="D445" s="125"/>
      <c r="E445" s="125"/>
      <c r="F445" s="125"/>
      <c r="G445" s="125"/>
      <c r="H445" s="125"/>
      <c r="I445" s="125"/>
      <c r="J445" s="125"/>
      <c r="K445" s="125"/>
      <c r="L445" s="125"/>
      <c r="M445" s="125"/>
      <c r="N445" s="125"/>
      <c r="O445" s="125"/>
      <c r="P445" s="125"/>
      <c r="Q445" s="125"/>
      <c r="R445" s="121"/>
    </row>
    <row r="446" customFormat="false" ht="15" hidden="false" customHeight="false" outlineLevel="0" collapsed="false">
      <c r="A446" s="124"/>
      <c r="B446" s="125"/>
      <c r="C446" s="125"/>
      <c r="D446" s="125"/>
      <c r="E446" s="125"/>
      <c r="F446" s="125"/>
      <c r="G446" s="125"/>
      <c r="H446" s="125"/>
      <c r="I446" s="125"/>
      <c r="J446" s="125"/>
      <c r="K446" s="125"/>
      <c r="L446" s="125"/>
      <c r="M446" s="125"/>
      <c r="N446" s="125"/>
      <c r="O446" s="125"/>
      <c r="P446" s="125"/>
      <c r="Q446" s="125"/>
      <c r="R446" s="121"/>
    </row>
    <row r="447" customFormat="false" ht="15" hidden="false" customHeight="false" outlineLevel="0" collapsed="false">
      <c r="A447" s="113"/>
      <c r="B447" s="114"/>
      <c r="C447" s="114"/>
      <c r="D447" s="114"/>
      <c r="E447" s="114"/>
      <c r="F447" s="114"/>
      <c r="G447" s="114"/>
      <c r="H447" s="114"/>
      <c r="I447" s="114"/>
      <c r="J447" s="114"/>
      <c r="K447" s="114"/>
      <c r="L447" s="114"/>
      <c r="M447" s="114"/>
      <c r="N447" s="114"/>
      <c r="O447" s="114"/>
      <c r="P447" s="114"/>
      <c r="Q447" s="114"/>
    </row>
    <row r="448" customFormat="false" ht="15" hidden="false" customHeight="false" outlineLevel="0" collapsed="false">
      <c r="A448" s="113"/>
      <c r="B448" s="114"/>
      <c r="C448" s="114"/>
      <c r="D448" s="114"/>
      <c r="E448" s="114"/>
      <c r="F448" s="114"/>
      <c r="G448" s="114"/>
      <c r="H448" s="114"/>
      <c r="I448" s="114"/>
      <c r="J448" s="114"/>
      <c r="K448" s="114"/>
      <c r="L448" s="114"/>
      <c r="M448" s="114"/>
      <c r="N448" s="114"/>
      <c r="O448" s="114"/>
      <c r="P448" s="114"/>
      <c r="Q448" s="114"/>
    </row>
    <row r="449" customFormat="false" ht="15" hidden="false" customHeight="false" outlineLevel="0" collapsed="false">
      <c r="A449" s="113"/>
      <c r="B449" s="114"/>
      <c r="C449" s="114"/>
      <c r="D449" s="114"/>
      <c r="E449" s="114"/>
      <c r="F449" s="114"/>
      <c r="G449" s="114"/>
      <c r="H449" s="114"/>
      <c r="I449" s="114"/>
      <c r="J449" s="114"/>
      <c r="K449" s="114"/>
      <c r="L449" s="114"/>
      <c r="M449" s="114"/>
      <c r="N449" s="114"/>
      <c r="O449" s="114"/>
      <c r="P449" s="114"/>
      <c r="Q449" s="114"/>
    </row>
    <row r="450" customFormat="false" ht="15" hidden="false" customHeight="false" outlineLevel="0" collapsed="false">
      <c r="A450" s="113"/>
      <c r="B450" s="114"/>
      <c r="C450" s="114"/>
      <c r="D450" s="114"/>
      <c r="E450" s="114"/>
      <c r="F450" s="114"/>
      <c r="G450" s="114"/>
      <c r="H450" s="114"/>
      <c r="I450" s="114"/>
      <c r="J450" s="114"/>
      <c r="K450" s="114"/>
      <c r="L450" s="114"/>
      <c r="M450" s="114"/>
      <c r="N450" s="114"/>
      <c r="O450" s="114"/>
      <c r="P450" s="114"/>
      <c r="Q450" s="114"/>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U450"/>
  <sheetViews>
    <sheetView showFormulas="false" showGridLines="true" showRowColHeaders="true" showZeros="true" rightToLeft="false" tabSelected="false" showOutlineSymbols="true" defaultGridColor="true" view="normal" topLeftCell="A298" colorId="64" zoomScale="100" zoomScaleNormal="100" zoomScalePageLayoutView="100" workbookViewId="0">
      <selection pane="topLeft" activeCell="B298" activeCellId="0" sqref="B298"/>
    </sheetView>
  </sheetViews>
  <sheetFormatPr defaultColWidth="9.1484375" defaultRowHeight="15" zeroHeight="false" outlineLevelRow="0" outlineLevelCol="0"/>
  <cols>
    <col collapsed="false" customWidth="true" hidden="false" outlineLevel="0" max="1" min="1" style="67" width="19.42"/>
    <col collapsed="false" customWidth="false" hidden="false" outlineLevel="0" max="8" min="2" style="67" width="9.14"/>
    <col collapsed="false" customWidth="false" hidden="false" outlineLevel="0" max="10" min="9" style="108" width="9.14"/>
    <col collapsed="false" customWidth="false" hidden="false" outlineLevel="0" max="13" min="11" style="67" width="9.14"/>
    <col collapsed="false" customWidth="false" hidden="false" outlineLevel="0" max="15" min="14" style="108" width="9.14"/>
    <col collapsed="false" customWidth="false" hidden="false" outlineLevel="0" max="16384" min="16" style="67" width="9.14"/>
  </cols>
  <sheetData>
    <row r="1" customFormat="false" ht="15" hidden="false" customHeight="false" outlineLevel="0" collapsed="false">
      <c r="A1" s="109" t="s">
        <v>198</v>
      </c>
      <c r="B1" s="110" t="s">
        <v>373</v>
      </c>
      <c r="C1" s="110" t="s">
        <v>453</v>
      </c>
      <c r="D1" s="110" t="s">
        <v>666</v>
      </c>
      <c r="E1" s="110" t="s">
        <v>506</v>
      </c>
      <c r="F1" s="110" t="s">
        <v>494</v>
      </c>
      <c r="G1" s="110" t="s">
        <v>521</v>
      </c>
      <c r="H1" s="110" t="s">
        <v>537</v>
      </c>
      <c r="I1" s="111" t="s">
        <v>514</v>
      </c>
      <c r="J1" s="111" t="s">
        <v>498</v>
      </c>
      <c r="K1" s="110" t="s">
        <v>508</v>
      </c>
      <c r="L1" s="110" t="s">
        <v>523</v>
      </c>
      <c r="M1" s="110" t="s">
        <v>539</v>
      </c>
      <c r="N1" s="111" t="s">
        <v>518</v>
      </c>
      <c r="O1" s="111" t="s">
        <v>502</v>
      </c>
      <c r="P1" s="110" t="s">
        <v>488</v>
      </c>
      <c r="Q1" s="110" t="s">
        <v>510</v>
      </c>
      <c r="S1" s="112" t="s">
        <v>667</v>
      </c>
      <c r="U1" s="112" t="s">
        <v>668</v>
      </c>
    </row>
    <row r="2" customFormat="false" ht="15" hidden="false" customHeight="false" outlineLevel="0" collapsed="false">
      <c r="A2" s="113" t="s">
        <v>669</v>
      </c>
      <c r="B2" s="114" t="e">
        <f aca="false">#REF!='2014 WQ Regression Coeffs'!B2</f>
        <v>#REF!</v>
      </c>
      <c r="C2" s="114" t="e">
        <f aca="false">#REF!='2014 WQ Regression Coeffs'!C2</f>
        <v>#REF!</v>
      </c>
      <c r="D2" s="114" t="e">
        <f aca="false">#REF!='2014 WQ Regression Coeffs'!D2</f>
        <v>#REF!</v>
      </c>
      <c r="E2" s="114" t="e">
        <f aca="false">#REF!='2014 WQ Regression Coeffs'!E2</f>
        <v>#REF!</v>
      </c>
      <c r="F2" s="114" t="e">
        <f aca="false">#REF!='2014 WQ Regression Coeffs'!F2</f>
        <v>#REF!</v>
      </c>
      <c r="G2" s="114" t="e">
        <f aca="false">#REF!='2014 WQ Regression Coeffs'!G2</f>
        <v>#REF!</v>
      </c>
      <c r="H2" s="114" t="e">
        <f aca="false">#REF!='2014 WQ Regression Coeffs'!H2</f>
        <v>#REF!</v>
      </c>
      <c r="I2" s="114" t="e">
        <f aca="false">#REF!='2014 WQ Regression Coeffs'!I2</f>
        <v>#REF!</v>
      </c>
      <c r="J2" s="114" t="e">
        <f aca="false">#REF!='2014 WQ Regression Coeffs'!J2</f>
        <v>#REF!</v>
      </c>
      <c r="K2" s="114" t="e">
        <f aca="false">#REF!='2014 WQ Regression Coeffs'!K2</f>
        <v>#REF!</v>
      </c>
      <c r="L2" s="114" t="e">
        <f aca="false">#REF!='2014 WQ Regression Coeffs'!L2</f>
        <v>#REF!</v>
      </c>
      <c r="M2" s="114" t="e">
        <f aca="false">#REF!='2014 WQ Regression Coeffs'!M2</f>
        <v>#REF!</v>
      </c>
      <c r="N2" s="114" t="e">
        <f aca="false">#REF!='2014 WQ Regression Coeffs'!N2</f>
        <v>#REF!</v>
      </c>
      <c r="O2" s="114" t="e">
        <f aca="false">#REF!='2014 WQ Regression Coeffs'!O2</f>
        <v>#REF!</v>
      </c>
      <c r="P2" s="114" t="e">
        <f aca="false">#REF!='2014 WQ Regression Coeffs'!P2</f>
        <v>#REF!</v>
      </c>
      <c r="Q2" s="114" t="e">
        <f aca="false">#REF!='2014 WQ Regression Coeffs'!Q2</f>
        <v>#REF!</v>
      </c>
      <c r="S2" s="67" t="s">
        <v>198</v>
      </c>
      <c r="U2" s="67" t="s">
        <v>41</v>
      </c>
    </row>
    <row r="3" customFormat="false" ht="15" hidden="false" customHeight="false" outlineLevel="0" collapsed="false">
      <c r="A3" s="113" t="s">
        <v>670</v>
      </c>
      <c r="B3" s="114" t="e">
        <f aca="false">#REF!='2014 WQ Regression Coeffs'!B3</f>
        <v>#REF!</v>
      </c>
      <c r="C3" s="114" t="e">
        <f aca="false">#REF!='2014 WQ Regression Coeffs'!C3</f>
        <v>#REF!</v>
      </c>
      <c r="D3" s="114" t="e">
        <f aca="false">#REF!='2014 WQ Regression Coeffs'!D3</f>
        <v>#REF!</v>
      </c>
      <c r="E3" s="114" t="e">
        <f aca="false">#REF!='2014 WQ Regression Coeffs'!E3</f>
        <v>#REF!</v>
      </c>
      <c r="F3" s="114" t="e">
        <f aca="false">#REF!='2014 WQ Regression Coeffs'!F3</f>
        <v>#REF!</v>
      </c>
      <c r="G3" s="114" t="e">
        <f aca="false">#REF!='2014 WQ Regression Coeffs'!G3</f>
        <v>#REF!</v>
      </c>
      <c r="H3" s="114" t="e">
        <f aca="false">#REF!='2014 WQ Regression Coeffs'!H3</f>
        <v>#REF!</v>
      </c>
      <c r="I3" s="114" t="e">
        <f aca="false">#REF!='2014 WQ Regression Coeffs'!I3</f>
        <v>#REF!</v>
      </c>
      <c r="J3" s="114" t="e">
        <f aca="false">#REF!='2014 WQ Regression Coeffs'!J3</f>
        <v>#REF!</v>
      </c>
      <c r="K3" s="114" t="e">
        <f aca="false">#REF!='2014 WQ Regression Coeffs'!K3</f>
        <v>#REF!</v>
      </c>
      <c r="L3" s="114" t="e">
        <f aca="false">#REF!='2014 WQ Regression Coeffs'!L3</f>
        <v>#REF!</v>
      </c>
      <c r="M3" s="114" t="e">
        <f aca="false">#REF!='2014 WQ Regression Coeffs'!M3</f>
        <v>#REF!</v>
      </c>
      <c r="N3" s="114" t="e">
        <f aca="false">#REF!='2014 WQ Regression Coeffs'!N3</f>
        <v>#REF!</v>
      </c>
      <c r="O3" s="114" t="e">
        <f aca="false">#REF!='2014 WQ Regression Coeffs'!O3</f>
        <v>#REF!</v>
      </c>
      <c r="P3" s="114" t="e">
        <f aca="false">#REF!='2014 WQ Regression Coeffs'!P3</f>
        <v>#REF!</v>
      </c>
      <c r="Q3" s="114" t="e">
        <f aca="false">#REF!='2014 WQ Regression Coeffs'!Q3</f>
        <v>#REF!</v>
      </c>
      <c r="S3" s="67" t="s">
        <v>56</v>
      </c>
      <c r="U3" s="67" t="s">
        <v>84</v>
      </c>
    </row>
    <row r="4" customFormat="false" ht="15" hidden="false" customHeight="false" outlineLevel="0" collapsed="false">
      <c r="A4" s="113" t="s">
        <v>671</v>
      </c>
      <c r="B4" s="114" t="e">
        <f aca="false">#REF!='2014 WQ Regression Coeffs'!B4</f>
        <v>#REF!</v>
      </c>
      <c r="C4" s="114" t="e">
        <f aca="false">#REF!='2014 WQ Regression Coeffs'!C4</f>
        <v>#REF!</v>
      </c>
      <c r="D4" s="114" t="e">
        <f aca="false">#REF!='2014 WQ Regression Coeffs'!D4</f>
        <v>#REF!</v>
      </c>
      <c r="E4" s="114" t="e">
        <f aca="false">#REF!='2014 WQ Regression Coeffs'!E4</f>
        <v>#REF!</v>
      </c>
      <c r="F4" s="114" t="e">
        <f aca="false">#REF!='2014 WQ Regression Coeffs'!F4</f>
        <v>#REF!</v>
      </c>
      <c r="G4" s="114" t="e">
        <f aca="false">#REF!='2014 WQ Regression Coeffs'!G4</f>
        <v>#REF!</v>
      </c>
      <c r="H4" s="114" t="e">
        <f aca="false">#REF!='2014 WQ Regression Coeffs'!H4</f>
        <v>#REF!</v>
      </c>
      <c r="I4" s="114" t="e">
        <f aca="false">#REF!='2014 WQ Regression Coeffs'!I4</f>
        <v>#REF!</v>
      </c>
      <c r="J4" s="114" t="e">
        <f aca="false">#REF!='2014 WQ Regression Coeffs'!J4</f>
        <v>#REF!</v>
      </c>
      <c r="K4" s="114" t="e">
        <f aca="false">#REF!='2014 WQ Regression Coeffs'!K4</f>
        <v>#REF!</v>
      </c>
      <c r="L4" s="114" t="e">
        <f aca="false">#REF!='2014 WQ Regression Coeffs'!L4</f>
        <v>#REF!</v>
      </c>
      <c r="M4" s="114" t="e">
        <f aca="false">#REF!='2014 WQ Regression Coeffs'!M4</f>
        <v>#REF!</v>
      </c>
      <c r="N4" s="114" t="e">
        <f aca="false">#REF!='2014 WQ Regression Coeffs'!N4</f>
        <v>#REF!</v>
      </c>
      <c r="O4" s="114" t="e">
        <f aca="false">#REF!='2014 WQ Regression Coeffs'!O4</f>
        <v>#REF!</v>
      </c>
      <c r="P4" s="114" t="e">
        <f aca="false">#REF!='2014 WQ Regression Coeffs'!P4</f>
        <v>#REF!</v>
      </c>
      <c r="Q4" s="114" t="e">
        <f aca="false">#REF!='2014 WQ Regression Coeffs'!Q4</f>
        <v>#REF!</v>
      </c>
      <c r="S4" s="67" t="s">
        <v>66</v>
      </c>
      <c r="U4" s="67" t="s">
        <v>81</v>
      </c>
    </row>
    <row r="5" customFormat="false" ht="15" hidden="false" customHeight="false" outlineLevel="0" collapsed="false">
      <c r="A5" s="113" t="s">
        <v>672</v>
      </c>
      <c r="B5" s="114" t="e">
        <f aca="false">#REF!='2014 WQ Regression Coeffs'!B5</f>
        <v>#REF!</v>
      </c>
      <c r="C5" s="114" t="e">
        <f aca="false">#REF!='2014 WQ Regression Coeffs'!C5</f>
        <v>#REF!</v>
      </c>
      <c r="D5" s="114" t="e">
        <f aca="false">#REF!='2014 WQ Regression Coeffs'!D5</f>
        <v>#REF!</v>
      </c>
      <c r="E5" s="114" t="e">
        <f aca="false">#REF!='2014 WQ Regression Coeffs'!E5</f>
        <v>#REF!</v>
      </c>
      <c r="F5" s="114" t="e">
        <f aca="false">#REF!='2014 WQ Regression Coeffs'!F5</f>
        <v>#REF!</v>
      </c>
      <c r="G5" s="114" t="e">
        <f aca="false">#REF!='2014 WQ Regression Coeffs'!G5</f>
        <v>#REF!</v>
      </c>
      <c r="H5" s="114" t="e">
        <f aca="false">#REF!='2014 WQ Regression Coeffs'!H5</f>
        <v>#REF!</v>
      </c>
      <c r="I5" s="114" t="e">
        <f aca="false">#REF!='2014 WQ Regression Coeffs'!I5</f>
        <v>#REF!</v>
      </c>
      <c r="J5" s="114" t="e">
        <f aca="false">#REF!='2014 WQ Regression Coeffs'!J5</f>
        <v>#REF!</v>
      </c>
      <c r="K5" s="114" t="e">
        <f aca="false">#REF!='2014 WQ Regression Coeffs'!K5</f>
        <v>#REF!</v>
      </c>
      <c r="L5" s="114" t="e">
        <f aca="false">#REF!='2014 WQ Regression Coeffs'!L5</f>
        <v>#REF!</v>
      </c>
      <c r="M5" s="114" t="e">
        <f aca="false">#REF!='2014 WQ Regression Coeffs'!M5</f>
        <v>#REF!</v>
      </c>
      <c r="N5" s="114" t="e">
        <f aca="false">#REF!='2014 WQ Regression Coeffs'!N5</f>
        <v>#REF!</v>
      </c>
      <c r="O5" s="114" t="e">
        <f aca="false">#REF!='2014 WQ Regression Coeffs'!O5</f>
        <v>#REF!</v>
      </c>
      <c r="P5" s="114" t="e">
        <f aca="false">#REF!='2014 WQ Regression Coeffs'!P5</f>
        <v>#REF!</v>
      </c>
      <c r="Q5" s="114" t="e">
        <f aca="false">#REF!='2014 WQ Regression Coeffs'!Q5</f>
        <v>#REF!</v>
      </c>
      <c r="S5" s="67" t="s">
        <v>70</v>
      </c>
    </row>
    <row r="6" customFormat="false" ht="15" hidden="false" customHeight="false" outlineLevel="0" collapsed="false">
      <c r="A6" s="113" t="s">
        <v>673</v>
      </c>
      <c r="B6" s="114" t="e">
        <f aca="false">#REF!='2014 WQ Regression Coeffs'!B6</f>
        <v>#REF!</v>
      </c>
      <c r="C6" s="114" t="e">
        <f aca="false">#REF!='2014 WQ Regression Coeffs'!C6</f>
        <v>#REF!</v>
      </c>
      <c r="D6" s="114" t="e">
        <f aca="false">#REF!='2014 WQ Regression Coeffs'!D6</f>
        <v>#REF!</v>
      </c>
      <c r="E6" s="114" t="e">
        <f aca="false">#REF!='2014 WQ Regression Coeffs'!E6</f>
        <v>#REF!</v>
      </c>
      <c r="F6" s="114" t="e">
        <f aca="false">#REF!='2014 WQ Regression Coeffs'!F6</f>
        <v>#REF!</v>
      </c>
      <c r="G6" s="114" t="e">
        <f aca="false">#REF!='2014 WQ Regression Coeffs'!G6</f>
        <v>#REF!</v>
      </c>
      <c r="H6" s="114" t="e">
        <f aca="false">#REF!='2014 WQ Regression Coeffs'!H6</f>
        <v>#REF!</v>
      </c>
      <c r="I6" s="114" t="e">
        <f aca="false">#REF!='2014 WQ Regression Coeffs'!I6</f>
        <v>#REF!</v>
      </c>
      <c r="J6" s="114" t="e">
        <f aca="false">#REF!='2014 WQ Regression Coeffs'!J6</f>
        <v>#REF!</v>
      </c>
      <c r="K6" s="114" t="e">
        <f aca="false">#REF!='2014 WQ Regression Coeffs'!K6</f>
        <v>#REF!</v>
      </c>
      <c r="L6" s="114" t="e">
        <f aca="false">#REF!='2014 WQ Regression Coeffs'!L6</f>
        <v>#REF!</v>
      </c>
      <c r="M6" s="114" t="e">
        <f aca="false">#REF!='2014 WQ Regression Coeffs'!M6</f>
        <v>#REF!</v>
      </c>
      <c r="N6" s="114" t="e">
        <f aca="false">#REF!='2014 WQ Regression Coeffs'!N6</f>
        <v>#REF!</v>
      </c>
      <c r="O6" s="114" t="e">
        <f aca="false">#REF!='2014 WQ Regression Coeffs'!O6</f>
        <v>#REF!</v>
      </c>
      <c r="P6" s="114" t="e">
        <f aca="false">#REF!='2014 WQ Regression Coeffs'!P6</f>
        <v>#REF!</v>
      </c>
      <c r="Q6" s="114" t="e">
        <f aca="false">#REF!='2014 WQ Regression Coeffs'!Q6</f>
        <v>#REF!</v>
      </c>
      <c r="S6" s="67" t="s">
        <v>83</v>
      </c>
    </row>
    <row r="7" customFormat="false" ht="15" hidden="false" customHeight="false" outlineLevel="0" collapsed="false">
      <c r="A7" s="113" t="s">
        <v>674</v>
      </c>
      <c r="B7" s="114" t="e">
        <f aca="false">#REF!='2014 WQ Regression Coeffs'!B7</f>
        <v>#REF!</v>
      </c>
      <c r="C7" s="114" t="e">
        <f aca="false">#REF!='2014 WQ Regression Coeffs'!C7</f>
        <v>#REF!</v>
      </c>
      <c r="D7" s="114" t="e">
        <f aca="false">#REF!='2014 WQ Regression Coeffs'!D7</f>
        <v>#REF!</v>
      </c>
      <c r="E7" s="114" t="e">
        <f aca="false">#REF!='2014 WQ Regression Coeffs'!E7</f>
        <v>#REF!</v>
      </c>
      <c r="F7" s="114" t="e">
        <f aca="false">#REF!='2014 WQ Regression Coeffs'!F7</f>
        <v>#REF!</v>
      </c>
      <c r="G7" s="114" t="e">
        <f aca="false">#REF!='2014 WQ Regression Coeffs'!G7</f>
        <v>#REF!</v>
      </c>
      <c r="H7" s="114" t="e">
        <f aca="false">#REF!='2014 WQ Regression Coeffs'!H7</f>
        <v>#REF!</v>
      </c>
      <c r="I7" s="114" t="e">
        <f aca="false">#REF!='2014 WQ Regression Coeffs'!I7</f>
        <v>#REF!</v>
      </c>
      <c r="J7" s="114" t="e">
        <f aca="false">#REF!='2014 WQ Regression Coeffs'!J7</f>
        <v>#REF!</v>
      </c>
      <c r="K7" s="114" t="e">
        <f aca="false">#REF!='2014 WQ Regression Coeffs'!K7</f>
        <v>#REF!</v>
      </c>
      <c r="L7" s="114" t="e">
        <f aca="false">#REF!='2014 WQ Regression Coeffs'!L7</f>
        <v>#REF!</v>
      </c>
      <c r="M7" s="114" t="e">
        <f aca="false">#REF!='2014 WQ Regression Coeffs'!M7</f>
        <v>#REF!</v>
      </c>
      <c r="N7" s="114" t="e">
        <f aca="false">#REF!='2014 WQ Regression Coeffs'!N7</f>
        <v>#REF!</v>
      </c>
      <c r="O7" s="114" t="e">
        <f aca="false">#REF!='2014 WQ Regression Coeffs'!O7</f>
        <v>#REF!</v>
      </c>
      <c r="P7" s="114" t="e">
        <f aca="false">#REF!='2014 WQ Regression Coeffs'!P7</f>
        <v>#REF!</v>
      </c>
      <c r="Q7" s="114" t="e">
        <f aca="false">#REF!='2014 WQ Regression Coeffs'!Q7</f>
        <v>#REF!</v>
      </c>
      <c r="S7" s="67" t="s">
        <v>215</v>
      </c>
    </row>
    <row r="8" customFormat="false" ht="15" hidden="false" customHeight="false" outlineLevel="0" collapsed="false">
      <c r="A8" s="113" t="s">
        <v>675</v>
      </c>
      <c r="B8" s="114" t="e">
        <f aca="false">#REF!='2014 WQ Regression Coeffs'!B8</f>
        <v>#REF!</v>
      </c>
      <c r="C8" s="114" t="e">
        <f aca="false">#REF!='2014 WQ Regression Coeffs'!C8</f>
        <v>#REF!</v>
      </c>
      <c r="D8" s="114" t="e">
        <f aca="false">#REF!='2014 WQ Regression Coeffs'!D8</f>
        <v>#REF!</v>
      </c>
      <c r="E8" s="114" t="e">
        <f aca="false">#REF!='2014 WQ Regression Coeffs'!E8</f>
        <v>#REF!</v>
      </c>
      <c r="F8" s="114" t="e">
        <f aca="false">#REF!='2014 WQ Regression Coeffs'!F8</f>
        <v>#REF!</v>
      </c>
      <c r="G8" s="114" t="e">
        <f aca="false">#REF!='2014 WQ Regression Coeffs'!G8</f>
        <v>#REF!</v>
      </c>
      <c r="H8" s="114" t="e">
        <f aca="false">#REF!='2014 WQ Regression Coeffs'!H8</f>
        <v>#REF!</v>
      </c>
      <c r="I8" s="114" t="e">
        <f aca="false">#REF!='2014 WQ Regression Coeffs'!I8</f>
        <v>#REF!</v>
      </c>
      <c r="J8" s="114" t="e">
        <f aca="false">#REF!='2014 WQ Regression Coeffs'!J8</f>
        <v>#REF!</v>
      </c>
      <c r="K8" s="114" t="e">
        <f aca="false">#REF!='2014 WQ Regression Coeffs'!K8</f>
        <v>#REF!</v>
      </c>
      <c r="L8" s="114" t="e">
        <f aca="false">#REF!='2014 WQ Regression Coeffs'!L8</f>
        <v>#REF!</v>
      </c>
      <c r="M8" s="114" t="e">
        <f aca="false">#REF!='2014 WQ Regression Coeffs'!M8</f>
        <v>#REF!</v>
      </c>
      <c r="N8" s="114" t="e">
        <f aca="false">#REF!='2014 WQ Regression Coeffs'!N8</f>
        <v>#REF!</v>
      </c>
      <c r="O8" s="114" t="e">
        <f aca="false">#REF!='2014 WQ Regression Coeffs'!O8</f>
        <v>#REF!</v>
      </c>
      <c r="P8" s="114" t="e">
        <f aca="false">#REF!='2014 WQ Regression Coeffs'!P8</f>
        <v>#REF!</v>
      </c>
      <c r="Q8" s="114" t="e">
        <f aca="false">#REF!='2014 WQ Regression Coeffs'!Q8</f>
        <v>#REF!</v>
      </c>
      <c r="S8" s="67" t="s">
        <v>256</v>
      </c>
    </row>
    <row r="9" customFormat="false" ht="15" hidden="false" customHeight="false" outlineLevel="0" collapsed="false">
      <c r="A9" s="113" t="s">
        <v>676</v>
      </c>
      <c r="B9" s="114" t="e">
        <f aca="false">#REF!='2014 WQ Regression Coeffs'!B9</f>
        <v>#REF!</v>
      </c>
      <c r="C9" s="114" t="e">
        <f aca="false">#REF!='2014 WQ Regression Coeffs'!C9</f>
        <v>#REF!</v>
      </c>
      <c r="D9" s="114" t="e">
        <f aca="false">#REF!='2014 WQ Regression Coeffs'!D9</f>
        <v>#REF!</v>
      </c>
      <c r="E9" s="114" t="e">
        <f aca="false">#REF!='2014 WQ Regression Coeffs'!E9</f>
        <v>#REF!</v>
      </c>
      <c r="F9" s="114" t="e">
        <f aca="false">#REF!='2014 WQ Regression Coeffs'!F9</f>
        <v>#REF!</v>
      </c>
      <c r="G9" s="114" t="e">
        <f aca="false">#REF!='2014 WQ Regression Coeffs'!G9</f>
        <v>#REF!</v>
      </c>
      <c r="H9" s="114" t="e">
        <f aca="false">#REF!='2014 WQ Regression Coeffs'!H9</f>
        <v>#REF!</v>
      </c>
      <c r="I9" s="114" t="e">
        <f aca="false">#REF!='2014 WQ Regression Coeffs'!I9</f>
        <v>#REF!</v>
      </c>
      <c r="J9" s="114" t="e">
        <f aca="false">#REF!='2014 WQ Regression Coeffs'!J9</f>
        <v>#REF!</v>
      </c>
      <c r="K9" s="114" t="e">
        <f aca="false">#REF!='2014 WQ Regression Coeffs'!K9</f>
        <v>#REF!</v>
      </c>
      <c r="L9" s="114" t="e">
        <f aca="false">#REF!='2014 WQ Regression Coeffs'!L9</f>
        <v>#REF!</v>
      </c>
      <c r="M9" s="114" t="e">
        <f aca="false">#REF!='2014 WQ Regression Coeffs'!M9</f>
        <v>#REF!</v>
      </c>
      <c r="N9" s="114" t="e">
        <f aca="false">#REF!='2014 WQ Regression Coeffs'!N9</f>
        <v>#REF!</v>
      </c>
      <c r="O9" s="114" t="e">
        <f aca="false">#REF!='2014 WQ Regression Coeffs'!O9</f>
        <v>#REF!</v>
      </c>
      <c r="P9" s="114" t="e">
        <f aca="false">#REF!='2014 WQ Regression Coeffs'!P9</f>
        <v>#REF!</v>
      </c>
      <c r="Q9" s="114" t="e">
        <f aca="false">#REF!='2014 WQ Regression Coeffs'!Q9</f>
        <v>#REF!</v>
      </c>
      <c r="S9" s="67" t="s">
        <v>102</v>
      </c>
    </row>
    <row r="10" customFormat="false" ht="15" hidden="false" customHeight="false" outlineLevel="0" collapsed="false">
      <c r="A10" s="113" t="s">
        <v>677</v>
      </c>
      <c r="B10" s="114" t="e">
        <f aca="false">#REF!='2014 WQ Regression Coeffs'!B10</f>
        <v>#REF!</v>
      </c>
      <c r="C10" s="114" t="e">
        <f aca="false">#REF!='2014 WQ Regression Coeffs'!C10</f>
        <v>#REF!</v>
      </c>
      <c r="D10" s="114" t="e">
        <f aca="false">#REF!='2014 WQ Regression Coeffs'!D10</f>
        <v>#REF!</v>
      </c>
      <c r="E10" s="114" t="e">
        <f aca="false">#REF!='2014 WQ Regression Coeffs'!E10</f>
        <v>#REF!</v>
      </c>
      <c r="F10" s="114" t="e">
        <f aca="false">#REF!='2014 WQ Regression Coeffs'!F10</f>
        <v>#REF!</v>
      </c>
      <c r="G10" s="114" t="e">
        <f aca="false">#REF!='2014 WQ Regression Coeffs'!G10</f>
        <v>#REF!</v>
      </c>
      <c r="H10" s="114" t="e">
        <f aca="false">#REF!='2014 WQ Regression Coeffs'!H10</f>
        <v>#REF!</v>
      </c>
      <c r="I10" s="114" t="e">
        <f aca="false">#REF!='2014 WQ Regression Coeffs'!I10</f>
        <v>#REF!</v>
      </c>
      <c r="J10" s="114" t="e">
        <f aca="false">#REF!='2014 WQ Regression Coeffs'!J10</f>
        <v>#REF!</v>
      </c>
      <c r="K10" s="114" t="e">
        <f aca="false">#REF!='2014 WQ Regression Coeffs'!K10</f>
        <v>#REF!</v>
      </c>
      <c r="L10" s="114" t="e">
        <f aca="false">#REF!='2014 WQ Regression Coeffs'!L10</f>
        <v>#REF!</v>
      </c>
      <c r="M10" s="114" t="e">
        <f aca="false">#REF!='2014 WQ Regression Coeffs'!M10</f>
        <v>#REF!</v>
      </c>
      <c r="N10" s="114" t="e">
        <f aca="false">#REF!='2014 WQ Regression Coeffs'!N10</f>
        <v>#REF!</v>
      </c>
      <c r="O10" s="114" t="e">
        <f aca="false">#REF!='2014 WQ Regression Coeffs'!O10</f>
        <v>#REF!</v>
      </c>
      <c r="P10" s="114" t="e">
        <f aca="false">#REF!='2014 WQ Regression Coeffs'!P10</f>
        <v>#REF!</v>
      </c>
      <c r="Q10" s="114" t="e">
        <f aca="false">#REF!='2014 WQ Regression Coeffs'!Q10</f>
        <v>#REF!</v>
      </c>
      <c r="S10" s="67" t="s">
        <v>176</v>
      </c>
    </row>
    <row r="11" customFormat="false" ht="15" hidden="false" customHeight="false" outlineLevel="0" collapsed="false">
      <c r="A11" s="117"/>
      <c r="B11" s="114"/>
      <c r="C11" s="114"/>
      <c r="D11" s="114"/>
      <c r="E11" s="114"/>
      <c r="F11" s="114"/>
      <c r="G11" s="114"/>
      <c r="H11" s="114"/>
      <c r="I11" s="114"/>
      <c r="J11" s="114"/>
      <c r="K11" s="114"/>
      <c r="L11" s="114"/>
      <c r="M11" s="114"/>
      <c r="N11" s="114"/>
      <c r="O11" s="114"/>
      <c r="P11" s="114"/>
      <c r="Q11" s="114"/>
      <c r="S11" s="67" t="s">
        <v>98</v>
      </c>
    </row>
    <row r="12" customFormat="false" ht="15" hidden="false" customHeight="false" outlineLevel="0" collapsed="false">
      <c r="A12" s="109" t="s">
        <v>56</v>
      </c>
      <c r="B12" s="110" t="s">
        <v>373</v>
      </c>
      <c r="C12" s="110" t="s">
        <v>453</v>
      </c>
      <c r="D12" s="110" t="s">
        <v>666</v>
      </c>
      <c r="E12" s="110" t="s">
        <v>506</v>
      </c>
      <c r="F12" s="110" t="s">
        <v>494</v>
      </c>
      <c r="G12" s="110" t="s">
        <v>521</v>
      </c>
      <c r="H12" s="110" t="s">
        <v>537</v>
      </c>
      <c r="I12" s="111" t="s">
        <v>514</v>
      </c>
      <c r="J12" s="111" t="s">
        <v>498</v>
      </c>
      <c r="K12" s="110" t="s">
        <v>508</v>
      </c>
      <c r="L12" s="110" t="s">
        <v>523</v>
      </c>
      <c r="M12" s="110" t="s">
        <v>539</v>
      </c>
      <c r="N12" s="111" t="s">
        <v>518</v>
      </c>
      <c r="O12" s="111" t="s">
        <v>502</v>
      </c>
      <c r="P12" s="110" t="s">
        <v>488</v>
      </c>
      <c r="Q12" s="110" t="s">
        <v>510</v>
      </c>
      <c r="S12" s="67" t="s">
        <v>200</v>
      </c>
    </row>
    <row r="13" customFormat="false" ht="15" hidden="false" customHeight="false" outlineLevel="0" collapsed="false">
      <c r="A13" s="113" t="s">
        <v>669</v>
      </c>
      <c r="B13" s="114" t="e">
        <f aca="false">#REF!='2014 WQ Regression Coeffs'!B13</f>
        <v>#REF!</v>
      </c>
      <c r="C13" s="114" t="e">
        <f aca="false">#REF!='2014 WQ Regression Coeffs'!C13</f>
        <v>#REF!</v>
      </c>
      <c r="D13" s="114" t="e">
        <f aca="false">#REF!='2014 WQ Regression Coeffs'!D13</f>
        <v>#REF!</v>
      </c>
      <c r="E13" s="114" t="e">
        <f aca="false">#REF!='2014 WQ Regression Coeffs'!E13</f>
        <v>#REF!</v>
      </c>
      <c r="F13" s="114" t="e">
        <f aca="false">#REF!='2014 WQ Regression Coeffs'!F13</f>
        <v>#REF!</v>
      </c>
      <c r="G13" s="114" t="e">
        <f aca="false">#REF!='2014 WQ Regression Coeffs'!G13</f>
        <v>#REF!</v>
      </c>
      <c r="H13" s="114" t="e">
        <f aca="false">#REF!='2014 WQ Regression Coeffs'!H13</f>
        <v>#REF!</v>
      </c>
      <c r="I13" s="114" t="e">
        <f aca="false">#REF!='2014 WQ Regression Coeffs'!I13</f>
        <v>#REF!</v>
      </c>
      <c r="J13" s="114" t="e">
        <f aca="false">#REF!='2014 WQ Regression Coeffs'!J13</f>
        <v>#REF!</v>
      </c>
      <c r="K13" s="114" t="e">
        <f aca="false">#REF!='2014 WQ Regression Coeffs'!K13</f>
        <v>#REF!</v>
      </c>
      <c r="L13" s="114" t="e">
        <f aca="false">#REF!='2014 WQ Regression Coeffs'!L13</f>
        <v>#REF!</v>
      </c>
      <c r="M13" s="114" t="e">
        <f aca="false">#REF!='2014 WQ Regression Coeffs'!M13</f>
        <v>#REF!</v>
      </c>
      <c r="N13" s="114" t="e">
        <f aca="false">#REF!='2014 WQ Regression Coeffs'!N13</f>
        <v>#REF!</v>
      </c>
      <c r="O13" s="114" t="e">
        <f aca="false">#REF!='2014 WQ Regression Coeffs'!O13</f>
        <v>#REF!</v>
      </c>
      <c r="P13" s="114" t="e">
        <f aca="false">#REF!='2014 WQ Regression Coeffs'!P13</f>
        <v>#REF!</v>
      </c>
      <c r="Q13" s="114" t="e">
        <f aca="false">#REF!='2014 WQ Regression Coeffs'!Q13</f>
        <v>#REF!</v>
      </c>
      <c r="S13" s="67" t="s">
        <v>125</v>
      </c>
    </row>
    <row r="14" customFormat="false" ht="15" hidden="false" customHeight="false" outlineLevel="0" collapsed="false">
      <c r="A14" s="113" t="s">
        <v>670</v>
      </c>
      <c r="B14" s="114" t="e">
        <f aca="false">#REF!='2014 WQ Regression Coeffs'!B14</f>
        <v>#REF!</v>
      </c>
      <c r="C14" s="114" t="e">
        <f aca="false">#REF!='2014 WQ Regression Coeffs'!C14</f>
        <v>#REF!</v>
      </c>
      <c r="D14" s="114" t="e">
        <f aca="false">#REF!='2014 WQ Regression Coeffs'!D14</f>
        <v>#REF!</v>
      </c>
      <c r="E14" s="114" t="e">
        <f aca="false">#REF!='2014 WQ Regression Coeffs'!E14</f>
        <v>#REF!</v>
      </c>
      <c r="F14" s="114" t="e">
        <f aca="false">#REF!='2014 WQ Regression Coeffs'!F14</f>
        <v>#REF!</v>
      </c>
      <c r="G14" s="114" t="e">
        <f aca="false">#REF!='2014 WQ Regression Coeffs'!G14</f>
        <v>#REF!</v>
      </c>
      <c r="H14" s="114" t="e">
        <f aca="false">#REF!='2014 WQ Regression Coeffs'!H14</f>
        <v>#REF!</v>
      </c>
      <c r="I14" s="114" t="e">
        <f aca="false">#REF!='2014 WQ Regression Coeffs'!I14</f>
        <v>#REF!</v>
      </c>
      <c r="J14" s="114" t="e">
        <f aca="false">#REF!='2014 WQ Regression Coeffs'!J14</f>
        <v>#REF!</v>
      </c>
      <c r="K14" s="114" t="e">
        <f aca="false">#REF!='2014 WQ Regression Coeffs'!K14</f>
        <v>#REF!</v>
      </c>
      <c r="L14" s="114" t="e">
        <f aca="false">#REF!='2014 WQ Regression Coeffs'!L14</f>
        <v>#REF!</v>
      </c>
      <c r="M14" s="114" t="e">
        <f aca="false">#REF!='2014 WQ Regression Coeffs'!M14</f>
        <v>#REF!</v>
      </c>
      <c r="N14" s="114" t="e">
        <f aca="false">#REF!='2014 WQ Regression Coeffs'!N14</f>
        <v>#REF!</v>
      </c>
      <c r="O14" s="114" t="e">
        <f aca="false">#REF!='2014 WQ Regression Coeffs'!O14</f>
        <v>#REF!</v>
      </c>
      <c r="P14" s="114" t="e">
        <f aca="false">#REF!='2014 WQ Regression Coeffs'!P14</f>
        <v>#REF!</v>
      </c>
      <c r="Q14" s="114" t="e">
        <f aca="false">#REF!='2014 WQ Regression Coeffs'!Q14</f>
        <v>#REF!</v>
      </c>
      <c r="S14" s="67" t="s">
        <v>61</v>
      </c>
    </row>
    <row r="15" customFormat="false" ht="15" hidden="false" customHeight="false" outlineLevel="0" collapsed="false">
      <c r="A15" s="113" t="s">
        <v>671</v>
      </c>
      <c r="B15" s="114" t="e">
        <f aca="false">#REF!='2014 WQ Regression Coeffs'!B15</f>
        <v>#REF!</v>
      </c>
      <c r="C15" s="114" t="e">
        <f aca="false">#REF!='2014 WQ Regression Coeffs'!C15</f>
        <v>#REF!</v>
      </c>
      <c r="D15" s="114" t="e">
        <f aca="false">#REF!='2014 WQ Regression Coeffs'!D15</f>
        <v>#REF!</v>
      </c>
      <c r="E15" s="114" t="e">
        <f aca="false">#REF!='2014 WQ Regression Coeffs'!E15</f>
        <v>#REF!</v>
      </c>
      <c r="F15" s="114" t="e">
        <f aca="false">#REF!='2014 WQ Regression Coeffs'!F15</f>
        <v>#REF!</v>
      </c>
      <c r="G15" s="114" t="e">
        <f aca="false">#REF!='2014 WQ Regression Coeffs'!G15</f>
        <v>#REF!</v>
      </c>
      <c r="H15" s="114" t="e">
        <f aca="false">#REF!='2014 WQ Regression Coeffs'!H15</f>
        <v>#REF!</v>
      </c>
      <c r="I15" s="114" t="e">
        <f aca="false">#REF!='2014 WQ Regression Coeffs'!I15</f>
        <v>#REF!</v>
      </c>
      <c r="J15" s="114" t="e">
        <f aca="false">#REF!='2014 WQ Regression Coeffs'!J15</f>
        <v>#REF!</v>
      </c>
      <c r="K15" s="114" t="e">
        <f aca="false">#REF!='2014 WQ Regression Coeffs'!K15</f>
        <v>#REF!</v>
      </c>
      <c r="L15" s="114" t="e">
        <f aca="false">#REF!='2014 WQ Regression Coeffs'!L15</f>
        <v>#REF!</v>
      </c>
      <c r="M15" s="114" t="e">
        <f aca="false">#REF!='2014 WQ Regression Coeffs'!M15</f>
        <v>#REF!</v>
      </c>
      <c r="N15" s="114" t="e">
        <f aca="false">#REF!='2014 WQ Regression Coeffs'!N15</f>
        <v>#REF!</v>
      </c>
      <c r="O15" s="114" t="e">
        <f aca="false">#REF!='2014 WQ Regression Coeffs'!O15</f>
        <v>#REF!</v>
      </c>
      <c r="P15" s="114" t="e">
        <f aca="false">#REF!='2014 WQ Regression Coeffs'!P15</f>
        <v>#REF!</v>
      </c>
      <c r="Q15" s="114" t="e">
        <f aca="false">#REF!='2014 WQ Regression Coeffs'!Q15</f>
        <v>#REF!</v>
      </c>
      <c r="S15" s="67" t="s">
        <v>91</v>
      </c>
    </row>
    <row r="16" customFormat="false" ht="15" hidden="false" customHeight="false" outlineLevel="0" collapsed="false">
      <c r="A16" s="113" t="s">
        <v>672</v>
      </c>
      <c r="B16" s="114" t="e">
        <f aca="false">#REF!='2014 WQ Regression Coeffs'!B16</f>
        <v>#REF!</v>
      </c>
      <c r="C16" s="114" t="e">
        <f aca="false">#REF!='2014 WQ Regression Coeffs'!C16</f>
        <v>#REF!</v>
      </c>
      <c r="D16" s="114" t="e">
        <f aca="false">#REF!='2014 WQ Regression Coeffs'!D16</f>
        <v>#REF!</v>
      </c>
      <c r="E16" s="114" t="e">
        <f aca="false">#REF!='2014 WQ Regression Coeffs'!E16</f>
        <v>#REF!</v>
      </c>
      <c r="F16" s="114" t="e">
        <f aca="false">#REF!='2014 WQ Regression Coeffs'!F16</f>
        <v>#REF!</v>
      </c>
      <c r="G16" s="114" t="e">
        <f aca="false">#REF!='2014 WQ Regression Coeffs'!G16</f>
        <v>#REF!</v>
      </c>
      <c r="H16" s="114" t="e">
        <f aca="false">#REF!='2014 WQ Regression Coeffs'!H16</f>
        <v>#REF!</v>
      </c>
      <c r="I16" s="114" t="e">
        <f aca="false">#REF!='2014 WQ Regression Coeffs'!I16</f>
        <v>#REF!</v>
      </c>
      <c r="J16" s="114" t="e">
        <f aca="false">#REF!='2014 WQ Regression Coeffs'!J16</f>
        <v>#REF!</v>
      </c>
      <c r="K16" s="114" t="e">
        <f aca="false">#REF!='2014 WQ Regression Coeffs'!K16</f>
        <v>#REF!</v>
      </c>
      <c r="L16" s="114" t="e">
        <f aca="false">#REF!='2014 WQ Regression Coeffs'!L16</f>
        <v>#REF!</v>
      </c>
      <c r="M16" s="114" t="e">
        <f aca="false">#REF!='2014 WQ Regression Coeffs'!M16</f>
        <v>#REF!</v>
      </c>
      <c r="N16" s="114" t="e">
        <f aca="false">#REF!='2014 WQ Regression Coeffs'!N16</f>
        <v>#REF!</v>
      </c>
      <c r="O16" s="114" t="e">
        <f aca="false">#REF!='2014 WQ Regression Coeffs'!O16</f>
        <v>#REF!</v>
      </c>
      <c r="P16" s="114" t="e">
        <f aca="false">#REF!='2014 WQ Regression Coeffs'!P16</f>
        <v>#REF!</v>
      </c>
      <c r="Q16" s="114" t="e">
        <f aca="false">#REF!='2014 WQ Regression Coeffs'!Q16</f>
        <v>#REF!</v>
      </c>
      <c r="S16" s="67" t="s">
        <v>134</v>
      </c>
    </row>
    <row r="17" customFormat="false" ht="15" hidden="false" customHeight="false" outlineLevel="0" collapsed="false">
      <c r="A17" s="113" t="s">
        <v>673</v>
      </c>
      <c r="B17" s="114" t="e">
        <f aca="false">#REF!='2014 WQ Regression Coeffs'!B17</f>
        <v>#REF!</v>
      </c>
      <c r="C17" s="114" t="e">
        <f aca="false">#REF!='2014 WQ Regression Coeffs'!C17</f>
        <v>#REF!</v>
      </c>
      <c r="D17" s="114" t="e">
        <f aca="false">#REF!='2014 WQ Regression Coeffs'!D17</f>
        <v>#REF!</v>
      </c>
      <c r="E17" s="114" t="e">
        <f aca="false">#REF!='2014 WQ Regression Coeffs'!E17</f>
        <v>#REF!</v>
      </c>
      <c r="F17" s="114" t="e">
        <f aca="false">#REF!='2014 WQ Regression Coeffs'!F17</f>
        <v>#REF!</v>
      </c>
      <c r="G17" s="114" t="e">
        <f aca="false">#REF!='2014 WQ Regression Coeffs'!G17</f>
        <v>#REF!</v>
      </c>
      <c r="H17" s="114" t="e">
        <f aca="false">#REF!='2014 WQ Regression Coeffs'!H17</f>
        <v>#REF!</v>
      </c>
      <c r="I17" s="114" t="e">
        <f aca="false">#REF!='2014 WQ Regression Coeffs'!I17</f>
        <v>#REF!</v>
      </c>
      <c r="J17" s="114" t="e">
        <f aca="false">#REF!='2014 WQ Regression Coeffs'!J17</f>
        <v>#REF!</v>
      </c>
      <c r="K17" s="114" t="e">
        <f aca="false">#REF!='2014 WQ Regression Coeffs'!K17</f>
        <v>#REF!</v>
      </c>
      <c r="L17" s="114" t="e">
        <f aca="false">#REF!='2014 WQ Regression Coeffs'!L17</f>
        <v>#REF!</v>
      </c>
      <c r="M17" s="114" t="e">
        <f aca="false">#REF!='2014 WQ Regression Coeffs'!M17</f>
        <v>#REF!</v>
      </c>
      <c r="N17" s="114" t="e">
        <f aca="false">#REF!='2014 WQ Regression Coeffs'!N17</f>
        <v>#REF!</v>
      </c>
      <c r="O17" s="114" t="e">
        <f aca="false">#REF!='2014 WQ Regression Coeffs'!O17</f>
        <v>#REF!</v>
      </c>
      <c r="P17" s="114" t="e">
        <f aca="false">#REF!='2014 WQ Regression Coeffs'!P17</f>
        <v>#REF!</v>
      </c>
      <c r="Q17" s="114" t="e">
        <f aca="false">#REF!='2014 WQ Regression Coeffs'!Q17</f>
        <v>#REF!</v>
      </c>
      <c r="S17" s="67" t="s">
        <v>261</v>
      </c>
    </row>
    <row r="18" customFormat="false" ht="15" hidden="false" customHeight="false" outlineLevel="0" collapsed="false">
      <c r="A18" s="113" t="s">
        <v>674</v>
      </c>
      <c r="B18" s="114" t="e">
        <f aca="false">#REF!='2014 WQ Regression Coeffs'!B18</f>
        <v>#REF!</v>
      </c>
      <c r="C18" s="114" t="e">
        <f aca="false">#REF!='2014 WQ Regression Coeffs'!C18</f>
        <v>#REF!</v>
      </c>
      <c r="D18" s="114" t="e">
        <f aca="false">#REF!='2014 WQ Regression Coeffs'!D18</f>
        <v>#REF!</v>
      </c>
      <c r="E18" s="114" t="e">
        <f aca="false">#REF!='2014 WQ Regression Coeffs'!E18</f>
        <v>#REF!</v>
      </c>
      <c r="F18" s="114" t="e">
        <f aca="false">#REF!='2014 WQ Regression Coeffs'!F18</f>
        <v>#REF!</v>
      </c>
      <c r="G18" s="114" t="e">
        <f aca="false">#REF!='2014 WQ Regression Coeffs'!G18</f>
        <v>#REF!</v>
      </c>
      <c r="H18" s="114" t="e">
        <f aca="false">#REF!='2014 WQ Regression Coeffs'!H18</f>
        <v>#REF!</v>
      </c>
      <c r="I18" s="114" t="e">
        <f aca="false">#REF!='2014 WQ Regression Coeffs'!I18</f>
        <v>#REF!</v>
      </c>
      <c r="J18" s="114" t="e">
        <f aca="false">#REF!='2014 WQ Regression Coeffs'!J18</f>
        <v>#REF!</v>
      </c>
      <c r="K18" s="114" t="e">
        <f aca="false">#REF!='2014 WQ Regression Coeffs'!K18</f>
        <v>#REF!</v>
      </c>
      <c r="L18" s="114" t="e">
        <f aca="false">#REF!='2014 WQ Regression Coeffs'!L18</f>
        <v>#REF!</v>
      </c>
      <c r="M18" s="114" t="e">
        <f aca="false">#REF!='2014 WQ Regression Coeffs'!M18</f>
        <v>#REF!</v>
      </c>
      <c r="N18" s="114" t="e">
        <f aca="false">#REF!='2014 WQ Regression Coeffs'!N18</f>
        <v>#REF!</v>
      </c>
      <c r="O18" s="114" t="e">
        <f aca="false">#REF!='2014 WQ Regression Coeffs'!O18</f>
        <v>#REF!</v>
      </c>
      <c r="P18" s="114" t="e">
        <f aca="false">#REF!='2014 WQ Regression Coeffs'!P18</f>
        <v>#REF!</v>
      </c>
      <c r="Q18" s="114" t="e">
        <f aca="false">#REF!='2014 WQ Regression Coeffs'!Q18</f>
        <v>#REF!</v>
      </c>
      <c r="S18" s="67" t="s">
        <v>95</v>
      </c>
    </row>
    <row r="19" customFormat="false" ht="15" hidden="false" customHeight="false" outlineLevel="0" collapsed="false">
      <c r="A19" s="113" t="s">
        <v>675</v>
      </c>
      <c r="B19" s="114" t="e">
        <f aca="false">#REF!='2014 WQ Regression Coeffs'!B19</f>
        <v>#REF!</v>
      </c>
      <c r="C19" s="114" t="e">
        <f aca="false">#REF!='2014 WQ Regression Coeffs'!C19</f>
        <v>#REF!</v>
      </c>
      <c r="D19" s="114" t="e">
        <f aca="false">#REF!='2014 WQ Regression Coeffs'!D19</f>
        <v>#REF!</v>
      </c>
      <c r="E19" s="114" t="e">
        <f aca="false">#REF!='2014 WQ Regression Coeffs'!E19</f>
        <v>#REF!</v>
      </c>
      <c r="F19" s="114" t="e">
        <f aca="false">#REF!='2014 WQ Regression Coeffs'!F19</f>
        <v>#REF!</v>
      </c>
      <c r="G19" s="114" t="e">
        <f aca="false">#REF!='2014 WQ Regression Coeffs'!G19</f>
        <v>#REF!</v>
      </c>
      <c r="H19" s="114" t="e">
        <f aca="false">#REF!='2014 WQ Regression Coeffs'!H19</f>
        <v>#REF!</v>
      </c>
      <c r="I19" s="114" t="e">
        <f aca="false">#REF!='2014 WQ Regression Coeffs'!I19</f>
        <v>#REF!</v>
      </c>
      <c r="J19" s="114" t="e">
        <f aca="false">#REF!='2014 WQ Regression Coeffs'!J19</f>
        <v>#REF!</v>
      </c>
      <c r="K19" s="114" t="e">
        <f aca="false">#REF!='2014 WQ Regression Coeffs'!K19</f>
        <v>#REF!</v>
      </c>
      <c r="L19" s="114" t="e">
        <f aca="false">#REF!='2014 WQ Regression Coeffs'!L19</f>
        <v>#REF!</v>
      </c>
      <c r="M19" s="114" t="e">
        <f aca="false">#REF!='2014 WQ Regression Coeffs'!M19</f>
        <v>#REF!</v>
      </c>
      <c r="N19" s="114" t="e">
        <f aca="false">#REF!='2014 WQ Regression Coeffs'!N19</f>
        <v>#REF!</v>
      </c>
      <c r="O19" s="114" t="e">
        <f aca="false">#REF!='2014 WQ Regression Coeffs'!O19</f>
        <v>#REF!</v>
      </c>
      <c r="P19" s="114" t="e">
        <f aca="false">#REF!='2014 WQ Regression Coeffs'!P19</f>
        <v>#REF!</v>
      </c>
      <c r="Q19" s="114" t="e">
        <f aca="false">#REF!='2014 WQ Regression Coeffs'!Q19</f>
        <v>#REF!</v>
      </c>
      <c r="S19" s="67" t="s">
        <v>162</v>
      </c>
    </row>
    <row r="20" customFormat="false" ht="15" hidden="false" customHeight="false" outlineLevel="0" collapsed="false">
      <c r="A20" s="113" t="s">
        <v>676</v>
      </c>
      <c r="B20" s="114" t="e">
        <f aca="false">#REF!='2014 WQ Regression Coeffs'!B20</f>
        <v>#REF!</v>
      </c>
      <c r="C20" s="114" t="e">
        <f aca="false">#REF!='2014 WQ Regression Coeffs'!C20</f>
        <v>#REF!</v>
      </c>
      <c r="D20" s="114" t="e">
        <f aca="false">#REF!='2014 WQ Regression Coeffs'!D20</f>
        <v>#REF!</v>
      </c>
      <c r="E20" s="114" t="e">
        <f aca="false">#REF!='2014 WQ Regression Coeffs'!E20</f>
        <v>#REF!</v>
      </c>
      <c r="F20" s="114" t="e">
        <f aca="false">#REF!='2014 WQ Regression Coeffs'!F20</f>
        <v>#REF!</v>
      </c>
      <c r="G20" s="114" t="e">
        <f aca="false">#REF!='2014 WQ Regression Coeffs'!G20</f>
        <v>#REF!</v>
      </c>
      <c r="H20" s="114" t="e">
        <f aca="false">#REF!='2014 WQ Regression Coeffs'!H20</f>
        <v>#REF!</v>
      </c>
      <c r="I20" s="114" t="e">
        <f aca="false">#REF!='2014 WQ Regression Coeffs'!I20</f>
        <v>#REF!</v>
      </c>
      <c r="J20" s="114" t="e">
        <f aca="false">#REF!='2014 WQ Regression Coeffs'!J20</f>
        <v>#REF!</v>
      </c>
      <c r="K20" s="114" t="e">
        <f aca="false">#REF!='2014 WQ Regression Coeffs'!K20</f>
        <v>#REF!</v>
      </c>
      <c r="L20" s="114" t="e">
        <f aca="false">#REF!='2014 WQ Regression Coeffs'!L20</f>
        <v>#REF!</v>
      </c>
      <c r="M20" s="114" t="e">
        <f aca="false">#REF!='2014 WQ Regression Coeffs'!M20</f>
        <v>#REF!</v>
      </c>
      <c r="N20" s="114" t="e">
        <f aca="false">#REF!='2014 WQ Regression Coeffs'!N20</f>
        <v>#REF!</v>
      </c>
      <c r="O20" s="114" t="e">
        <f aca="false">#REF!='2014 WQ Regression Coeffs'!O20</f>
        <v>#REF!</v>
      </c>
      <c r="P20" s="114" t="e">
        <f aca="false">#REF!='2014 WQ Regression Coeffs'!P20</f>
        <v>#REF!</v>
      </c>
      <c r="Q20" s="114" t="e">
        <f aca="false">#REF!='2014 WQ Regression Coeffs'!Q20</f>
        <v>#REF!</v>
      </c>
      <c r="S20" s="67" t="s">
        <v>86</v>
      </c>
    </row>
    <row r="21" customFormat="false" ht="15" hidden="false" customHeight="false" outlineLevel="0" collapsed="false">
      <c r="A21" s="113" t="s">
        <v>677</v>
      </c>
      <c r="B21" s="114" t="e">
        <f aca="false">#REF!='2014 WQ Regression Coeffs'!B21</f>
        <v>#REF!</v>
      </c>
      <c r="C21" s="114" t="e">
        <f aca="false">#REF!='2014 WQ Regression Coeffs'!C21</f>
        <v>#REF!</v>
      </c>
      <c r="D21" s="114" t="e">
        <f aca="false">#REF!='2014 WQ Regression Coeffs'!D21</f>
        <v>#REF!</v>
      </c>
      <c r="E21" s="114" t="e">
        <f aca="false">#REF!='2014 WQ Regression Coeffs'!E21</f>
        <v>#REF!</v>
      </c>
      <c r="F21" s="114" t="e">
        <f aca="false">#REF!='2014 WQ Regression Coeffs'!F21</f>
        <v>#REF!</v>
      </c>
      <c r="G21" s="114" t="e">
        <f aca="false">#REF!='2014 WQ Regression Coeffs'!G21</f>
        <v>#REF!</v>
      </c>
      <c r="H21" s="114" t="e">
        <f aca="false">#REF!='2014 WQ Regression Coeffs'!H21</f>
        <v>#REF!</v>
      </c>
      <c r="I21" s="114" t="e">
        <f aca="false">#REF!='2014 WQ Regression Coeffs'!I21</f>
        <v>#REF!</v>
      </c>
      <c r="J21" s="114" t="e">
        <f aca="false">#REF!='2014 WQ Regression Coeffs'!J21</f>
        <v>#REF!</v>
      </c>
      <c r="K21" s="114" t="e">
        <f aca="false">#REF!='2014 WQ Regression Coeffs'!K21</f>
        <v>#REF!</v>
      </c>
      <c r="L21" s="114" t="e">
        <f aca="false">#REF!='2014 WQ Regression Coeffs'!L21</f>
        <v>#REF!</v>
      </c>
      <c r="M21" s="114" t="e">
        <f aca="false">#REF!='2014 WQ Regression Coeffs'!M21</f>
        <v>#REF!</v>
      </c>
      <c r="N21" s="114" t="e">
        <f aca="false">#REF!='2014 WQ Regression Coeffs'!N21</f>
        <v>#REF!</v>
      </c>
      <c r="O21" s="114" t="e">
        <f aca="false">#REF!='2014 WQ Regression Coeffs'!O21</f>
        <v>#REF!</v>
      </c>
      <c r="P21" s="114" t="e">
        <f aca="false">#REF!='2014 WQ Regression Coeffs'!P21</f>
        <v>#REF!</v>
      </c>
      <c r="Q21" s="114" t="e">
        <f aca="false">#REF!='2014 WQ Regression Coeffs'!Q21</f>
        <v>#REF!</v>
      </c>
      <c r="S21" s="67" t="s">
        <v>252</v>
      </c>
    </row>
    <row r="22" customFormat="false" ht="15" hidden="false" customHeight="false" outlineLevel="0" collapsed="false">
      <c r="A22" s="117"/>
      <c r="B22" s="114"/>
      <c r="C22" s="114"/>
      <c r="D22" s="114"/>
      <c r="E22" s="114"/>
      <c r="F22" s="114"/>
      <c r="G22" s="114"/>
      <c r="H22" s="114"/>
      <c r="I22" s="114"/>
      <c r="J22" s="114"/>
      <c r="K22" s="114"/>
      <c r="L22" s="114"/>
      <c r="M22" s="114"/>
      <c r="N22" s="114"/>
      <c r="O22" s="114"/>
      <c r="P22" s="114"/>
      <c r="Q22" s="114"/>
      <c r="S22" s="67" t="s">
        <v>46</v>
      </c>
    </row>
    <row r="23" customFormat="false" ht="15" hidden="false" customHeight="false" outlineLevel="0" collapsed="false">
      <c r="A23" s="109" t="s">
        <v>66</v>
      </c>
      <c r="B23" s="110" t="s">
        <v>373</v>
      </c>
      <c r="C23" s="110" t="s">
        <v>453</v>
      </c>
      <c r="D23" s="110" t="s">
        <v>666</v>
      </c>
      <c r="E23" s="110" t="s">
        <v>506</v>
      </c>
      <c r="F23" s="110" t="s">
        <v>494</v>
      </c>
      <c r="G23" s="110" t="s">
        <v>521</v>
      </c>
      <c r="H23" s="110" t="s">
        <v>537</v>
      </c>
      <c r="I23" s="111" t="s">
        <v>514</v>
      </c>
      <c r="J23" s="111" t="s">
        <v>498</v>
      </c>
      <c r="K23" s="110" t="s">
        <v>508</v>
      </c>
      <c r="L23" s="110" t="s">
        <v>523</v>
      </c>
      <c r="M23" s="110" t="s">
        <v>539</v>
      </c>
      <c r="N23" s="111" t="s">
        <v>518</v>
      </c>
      <c r="O23" s="111" t="s">
        <v>502</v>
      </c>
      <c r="P23" s="110" t="s">
        <v>488</v>
      </c>
      <c r="Q23" s="110" t="s">
        <v>510</v>
      </c>
      <c r="S23" s="67" t="s">
        <v>166</v>
      </c>
    </row>
    <row r="24" customFormat="false" ht="15" hidden="false" customHeight="false" outlineLevel="0" collapsed="false">
      <c r="A24" s="113" t="s">
        <v>669</v>
      </c>
      <c r="B24" s="114" t="e">
        <f aca="false">#REF!='2014 WQ Regression Coeffs'!B24</f>
        <v>#REF!</v>
      </c>
      <c r="C24" s="114" t="e">
        <f aca="false">#REF!='2014 WQ Regression Coeffs'!C24</f>
        <v>#REF!</v>
      </c>
      <c r="D24" s="114" t="e">
        <f aca="false">#REF!='2014 WQ Regression Coeffs'!D24</f>
        <v>#REF!</v>
      </c>
      <c r="E24" s="114" t="e">
        <f aca="false">#REF!='2014 WQ Regression Coeffs'!E24</f>
        <v>#REF!</v>
      </c>
      <c r="F24" s="114" t="e">
        <f aca="false">#REF!='2014 WQ Regression Coeffs'!F24</f>
        <v>#REF!</v>
      </c>
      <c r="G24" s="114" t="e">
        <f aca="false">#REF!='2014 WQ Regression Coeffs'!G24</f>
        <v>#REF!</v>
      </c>
      <c r="H24" s="114" t="e">
        <f aca="false">#REF!='2014 WQ Regression Coeffs'!H24</f>
        <v>#REF!</v>
      </c>
      <c r="I24" s="114" t="e">
        <f aca="false">#REF!='2014 WQ Regression Coeffs'!I24</f>
        <v>#REF!</v>
      </c>
      <c r="J24" s="114" t="e">
        <f aca="false">#REF!='2014 WQ Regression Coeffs'!J24</f>
        <v>#REF!</v>
      </c>
      <c r="K24" s="114" t="e">
        <f aca="false">#REF!='2014 WQ Regression Coeffs'!K24</f>
        <v>#REF!</v>
      </c>
      <c r="L24" s="114" t="e">
        <f aca="false">#REF!='2014 WQ Regression Coeffs'!L24</f>
        <v>#REF!</v>
      </c>
      <c r="M24" s="114" t="e">
        <f aca="false">#REF!='2014 WQ Regression Coeffs'!M24</f>
        <v>#REF!</v>
      </c>
      <c r="N24" s="114" t="e">
        <f aca="false">#REF!='2014 WQ Regression Coeffs'!N24</f>
        <v>#REF!</v>
      </c>
      <c r="O24" s="114" t="e">
        <f aca="false">#REF!='2014 WQ Regression Coeffs'!O24</f>
        <v>#REF!</v>
      </c>
      <c r="P24" s="114" t="e">
        <f aca="false">#REF!='2014 WQ Regression Coeffs'!P24</f>
        <v>#REF!</v>
      </c>
      <c r="Q24" s="114" t="e">
        <f aca="false">#REF!='2014 WQ Regression Coeffs'!Q24</f>
        <v>#REF!</v>
      </c>
      <c r="S24" s="67" t="s">
        <v>242</v>
      </c>
    </row>
    <row r="25" customFormat="false" ht="15" hidden="false" customHeight="false" outlineLevel="0" collapsed="false">
      <c r="A25" s="113" t="s">
        <v>670</v>
      </c>
      <c r="B25" s="114" t="e">
        <f aca="false">#REF!='2014 WQ Regression Coeffs'!B25</f>
        <v>#REF!</v>
      </c>
      <c r="C25" s="114" t="e">
        <f aca="false">#REF!='2014 WQ Regression Coeffs'!C25</f>
        <v>#REF!</v>
      </c>
      <c r="D25" s="114" t="e">
        <f aca="false">#REF!='2014 WQ Regression Coeffs'!D25</f>
        <v>#REF!</v>
      </c>
      <c r="E25" s="114" t="e">
        <f aca="false">#REF!='2014 WQ Regression Coeffs'!E25</f>
        <v>#REF!</v>
      </c>
      <c r="F25" s="114" t="e">
        <f aca="false">#REF!='2014 WQ Regression Coeffs'!F25</f>
        <v>#REF!</v>
      </c>
      <c r="G25" s="114" t="e">
        <f aca="false">#REF!='2014 WQ Regression Coeffs'!G25</f>
        <v>#REF!</v>
      </c>
      <c r="H25" s="114" t="e">
        <f aca="false">#REF!='2014 WQ Regression Coeffs'!H25</f>
        <v>#REF!</v>
      </c>
      <c r="I25" s="114" t="e">
        <f aca="false">#REF!='2014 WQ Regression Coeffs'!I25</f>
        <v>#REF!</v>
      </c>
      <c r="J25" s="114" t="e">
        <f aca="false">#REF!='2014 WQ Regression Coeffs'!J25</f>
        <v>#REF!</v>
      </c>
      <c r="K25" s="114" t="e">
        <f aca="false">#REF!='2014 WQ Regression Coeffs'!K25</f>
        <v>#REF!</v>
      </c>
      <c r="L25" s="114" t="e">
        <f aca="false">#REF!='2014 WQ Regression Coeffs'!L25</f>
        <v>#REF!</v>
      </c>
      <c r="M25" s="114" t="e">
        <f aca="false">#REF!='2014 WQ Regression Coeffs'!M25</f>
        <v>#REF!</v>
      </c>
      <c r="N25" s="114" t="e">
        <f aca="false">#REF!='2014 WQ Regression Coeffs'!N25</f>
        <v>#REF!</v>
      </c>
      <c r="O25" s="114" t="e">
        <f aca="false">#REF!='2014 WQ Regression Coeffs'!O25</f>
        <v>#REF!</v>
      </c>
      <c r="P25" s="114" t="e">
        <f aca="false">#REF!='2014 WQ Regression Coeffs'!P25</f>
        <v>#REF!</v>
      </c>
      <c r="Q25" s="114" t="e">
        <f aca="false">#REF!='2014 WQ Regression Coeffs'!Q25</f>
        <v>#REF!</v>
      </c>
      <c r="S25" s="67" t="s">
        <v>226</v>
      </c>
    </row>
    <row r="26" customFormat="false" ht="15" hidden="false" customHeight="false" outlineLevel="0" collapsed="false">
      <c r="A26" s="113" t="s">
        <v>671</v>
      </c>
      <c r="B26" s="114" t="e">
        <f aca="false">#REF!='2014 WQ Regression Coeffs'!B26</f>
        <v>#REF!</v>
      </c>
      <c r="C26" s="114" t="e">
        <f aca="false">#REF!='2014 WQ Regression Coeffs'!C26</f>
        <v>#REF!</v>
      </c>
      <c r="D26" s="114" t="e">
        <f aca="false">#REF!='2014 WQ Regression Coeffs'!D26</f>
        <v>#REF!</v>
      </c>
      <c r="E26" s="114" t="e">
        <f aca="false">#REF!='2014 WQ Regression Coeffs'!E26</f>
        <v>#REF!</v>
      </c>
      <c r="F26" s="114" t="e">
        <f aca="false">#REF!='2014 WQ Regression Coeffs'!F26</f>
        <v>#REF!</v>
      </c>
      <c r="G26" s="114" t="e">
        <f aca="false">#REF!='2014 WQ Regression Coeffs'!G26</f>
        <v>#REF!</v>
      </c>
      <c r="H26" s="114" t="e">
        <f aca="false">#REF!='2014 WQ Regression Coeffs'!H26</f>
        <v>#REF!</v>
      </c>
      <c r="I26" s="114" t="e">
        <f aca="false">#REF!='2014 WQ Regression Coeffs'!I26</f>
        <v>#REF!</v>
      </c>
      <c r="J26" s="114" t="e">
        <f aca="false">#REF!='2014 WQ Regression Coeffs'!J26</f>
        <v>#REF!</v>
      </c>
      <c r="K26" s="114" t="e">
        <f aca="false">#REF!='2014 WQ Regression Coeffs'!K26</f>
        <v>#REF!</v>
      </c>
      <c r="L26" s="114" t="e">
        <f aca="false">#REF!='2014 WQ Regression Coeffs'!L26</f>
        <v>#REF!</v>
      </c>
      <c r="M26" s="114" t="e">
        <f aca="false">#REF!='2014 WQ Regression Coeffs'!M26</f>
        <v>#REF!</v>
      </c>
      <c r="N26" s="114" t="e">
        <f aca="false">#REF!='2014 WQ Regression Coeffs'!N26</f>
        <v>#REF!</v>
      </c>
      <c r="O26" s="114" t="e">
        <f aca="false">#REF!='2014 WQ Regression Coeffs'!O26</f>
        <v>#REF!</v>
      </c>
      <c r="P26" s="114" t="e">
        <f aca="false">#REF!='2014 WQ Regression Coeffs'!P26</f>
        <v>#REF!</v>
      </c>
      <c r="Q26" s="114" t="e">
        <f aca="false">#REF!='2014 WQ Regression Coeffs'!Q26</f>
        <v>#REF!</v>
      </c>
      <c r="S26" s="67" t="s">
        <v>39</v>
      </c>
    </row>
    <row r="27" customFormat="false" ht="15" hidden="false" customHeight="false" outlineLevel="0" collapsed="false">
      <c r="A27" s="113" t="s">
        <v>672</v>
      </c>
      <c r="B27" s="114" t="e">
        <f aca="false">#REF!='2014 WQ Regression Coeffs'!B27</f>
        <v>#REF!</v>
      </c>
      <c r="C27" s="114" t="e">
        <f aca="false">#REF!='2014 WQ Regression Coeffs'!C27</f>
        <v>#REF!</v>
      </c>
      <c r="D27" s="114" t="e">
        <f aca="false">#REF!='2014 WQ Regression Coeffs'!D27</f>
        <v>#REF!</v>
      </c>
      <c r="E27" s="114" t="e">
        <f aca="false">#REF!='2014 WQ Regression Coeffs'!E27</f>
        <v>#REF!</v>
      </c>
      <c r="F27" s="114" t="e">
        <f aca="false">#REF!='2014 WQ Regression Coeffs'!F27</f>
        <v>#REF!</v>
      </c>
      <c r="G27" s="114" t="e">
        <f aca="false">#REF!='2014 WQ Regression Coeffs'!G27</f>
        <v>#REF!</v>
      </c>
      <c r="H27" s="114" t="e">
        <f aca="false">#REF!='2014 WQ Regression Coeffs'!H27</f>
        <v>#REF!</v>
      </c>
      <c r="I27" s="114" t="e">
        <f aca="false">#REF!='2014 WQ Regression Coeffs'!I27</f>
        <v>#REF!</v>
      </c>
      <c r="J27" s="114" t="e">
        <f aca="false">#REF!='2014 WQ Regression Coeffs'!J27</f>
        <v>#REF!</v>
      </c>
      <c r="K27" s="114" t="e">
        <f aca="false">#REF!='2014 WQ Regression Coeffs'!K27</f>
        <v>#REF!</v>
      </c>
      <c r="L27" s="114" t="e">
        <f aca="false">#REF!='2014 WQ Regression Coeffs'!L27</f>
        <v>#REF!</v>
      </c>
      <c r="M27" s="114" t="e">
        <f aca="false">#REF!='2014 WQ Regression Coeffs'!M27</f>
        <v>#REF!</v>
      </c>
      <c r="N27" s="114" t="e">
        <f aca="false">#REF!='2014 WQ Regression Coeffs'!N27</f>
        <v>#REF!</v>
      </c>
      <c r="O27" s="114" t="e">
        <f aca="false">#REF!='2014 WQ Regression Coeffs'!O27</f>
        <v>#REF!</v>
      </c>
      <c r="P27" s="114" t="e">
        <f aca="false">#REF!='2014 WQ Regression Coeffs'!P27</f>
        <v>#REF!</v>
      </c>
      <c r="Q27" s="114" t="e">
        <f aca="false">#REF!='2014 WQ Regression Coeffs'!Q27</f>
        <v>#REF!</v>
      </c>
      <c r="S27" s="67" t="s">
        <v>209</v>
      </c>
    </row>
    <row r="28" customFormat="false" ht="15" hidden="false" customHeight="false" outlineLevel="0" collapsed="false">
      <c r="A28" s="113" t="s">
        <v>673</v>
      </c>
      <c r="B28" s="114" t="e">
        <f aca="false">#REF!='2014 WQ Regression Coeffs'!B28</f>
        <v>#REF!</v>
      </c>
      <c r="C28" s="114" t="e">
        <f aca="false">#REF!='2014 WQ Regression Coeffs'!C28</f>
        <v>#REF!</v>
      </c>
      <c r="D28" s="114" t="e">
        <f aca="false">#REF!='2014 WQ Regression Coeffs'!D28</f>
        <v>#REF!</v>
      </c>
      <c r="E28" s="114" t="e">
        <f aca="false">#REF!='2014 WQ Regression Coeffs'!E28</f>
        <v>#REF!</v>
      </c>
      <c r="F28" s="114" t="e">
        <f aca="false">#REF!='2014 WQ Regression Coeffs'!F28</f>
        <v>#REF!</v>
      </c>
      <c r="G28" s="114" t="e">
        <f aca="false">#REF!='2014 WQ Regression Coeffs'!G28</f>
        <v>#REF!</v>
      </c>
      <c r="H28" s="114" t="e">
        <f aca="false">#REF!='2014 WQ Regression Coeffs'!H28</f>
        <v>#REF!</v>
      </c>
      <c r="I28" s="114" t="e">
        <f aca="false">#REF!='2014 WQ Regression Coeffs'!I28</f>
        <v>#REF!</v>
      </c>
      <c r="J28" s="114" t="e">
        <f aca="false">#REF!='2014 WQ Regression Coeffs'!J28</f>
        <v>#REF!</v>
      </c>
      <c r="K28" s="114" t="e">
        <f aca="false">#REF!='2014 WQ Regression Coeffs'!K28</f>
        <v>#REF!</v>
      </c>
      <c r="L28" s="114" t="e">
        <f aca="false">#REF!='2014 WQ Regression Coeffs'!L28</f>
        <v>#REF!</v>
      </c>
      <c r="M28" s="114" t="e">
        <f aca="false">#REF!='2014 WQ Regression Coeffs'!M28</f>
        <v>#REF!</v>
      </c>
      <c r="N28" s="114" t="e">
        <f aca="false">#REF!='2014 WQ Regression Coeffs'!N28</f>
        <v>#REF!</v>
      </c>
      <c r="O28" s="114" t="e">
        <f aca="false">#REF!='2014 WQ Regression Coeffs'!O28</f>
        <v>#REF!</v>
      </c>
      <c r="P28" s="114" t="e">
        <f aca="false">#REF!='2014 WQ Regression Coeffs'!P28</f>
        <v>#REF!</v>
      </c>
      <c r="Q28" s="114" t="e">
        <f aca="false">#REF!='2014 WQ Regression Coeffs'!Q28</f>
        <v>#REF!</v>
      </c>
      <c r="S28" s="67" t="s">
        <v>248</v>
      </c>
    </row>
    <row r="29" customFormat="false" ht="15" hidden="false" customHeight="false" outlineLevel="0" collapsed="false">
      <c r="A29" s="113" t="s">
        <v>674</v>
      </c>
      <c r="B29" s="114" t="e">
        <f aca="false">#REF!='2014 WQ Regression Coeffs'!B29</f>
        <v>#REF!</v>
      </c>
      <c r="C29" s="114" t="e">
        <f aca="false">#REF!='2014 WQ Regression Coeffs'!C29</f>
        <v>#REF!</v>
      </c>
      <c r="D29" s="114" t="e">
        <f aca="false">#REF!='2014 WQ Regression Coeffs'!D29</f>
        <v>#REF!</v>
      </c>
      <c r="E29" s="114" t="e">
        <f aca="false">#REF!='2014 WQ Regression Coeffs'!E29</f>
        <v>#REF!</v>
      </c>
      <c r="F29" s="114" t="e">
        <f aca="false">#REF!='2014 WQ Regression Coeffs'!F29</f>
        <v>#REF!</v>
      </c>
      <c r="G29" s="114" t="e">
        <f aca="false">#REF!='2014 WQ Regression Coeffs'!G29</f>
        <v>#REF!</v>
      </c>
      <c r="H29" s="114" t="e">
        <f aca="false">#REF!='2014 WQ Regression Coeffs'!H29</f>
        <v>#REF!</v>
      </c>
      <c r="I29" s="114" t="e">
        <f aca="false">#REF!='2014 WQ Regression Coeffs'!I29</f>
        <v>#REF!</v>
      </c>
      <c r="J29" s="114" t="e">
        <f aca="false">#REF!='2014 WQ Regression Coeffs'!J29</f>
        <v>#REF!</v>
      </c>
      <c r="K29" s="114" t="e">
        <f aca="false">#REF!='2014 WQ Regression Coeffs'!K29</f>
        <v>#REF!</v>
      </c>
      <c r="L29" s="114" t="e">
        <f aca="false">#REF!='2014 WQ Regression Coeffs'!L29</f>
        <v>#REF!</v>
      </c>
      <c r="M29" s="114" t="e">
        <f aca="false">#REF!='2014 WQ Regression Coeffs'!M29</f>
        <v>#REF!</v>
      </c>
      <c r="N29" s="114" t="e">
        <f aca="false">#REF!='2014 WQ Regression Coeffs'!N29</f>
        <v>#REF!</v>
      </c>
      <c r="O29" s="114" t="e">
        <f aca="false">#REF!='2014 WQ Regression Coeffs'!O29</f>
        <v>#REF!</v>
      </c>
      <c r="P29" s="114" t="e">
        <f aca="false">#REF!='2014 WQ Regression Coeffs'!P29</f>
        <v>#REF!</v>
      </c>
      <c r="Q29" s="114" t="e">
        <f aca="false">#REF!='2014 WQ Regression Coeffs'!Q29</f>
        <v>#REF!</v>
      </c>
      <c r="S29" s="67" t="s">
        <v>74</v>
      </c>
    </row>
    <row r="30" customFormat="false" ht="15" hidden="false" customHeight="false" outlineLevel="0" collapsed="false">
      <c r="A30" s="113" t="s">
        <v>675</v>
      </c>
      <c r="B30" s="114" t="e">
        <f aca="false">#REF!='2014 WQ Regression Coeffs'!B30</f>
        <v>#REF!</v>
      </c>
      <c r="C30" s="114" t="e">
        <f aca="false">#REF!='2014 WQ Regression Coeffs'!C30</f>
        <v>#REF!</v>
      </c>
      <c r="D30" s="114" t="e">
        <f aca="false">#REF!='2014 WQ Regression Coeffs'!D30</f>
        <v>#REF!</v>
      </c>
      <c r="E30" s="114" t="e">
        <f aca="false">#REF!='2014 WQ Regression Coeffs'!E30</f>
        <v>#REF!</v>
      </c>
      <c r="F30" s="114" t="e">
        <f aca="false">#REF!='2014 WQ Regression Coeffs'!F30</f>
        <v>#REF!</v>
      </c>
      <c r="G30" s="114" t="e">
        <f aca="false">#REF!='2014 WQ Regression Coeffs'!G30</f>
        <v>#REF!</v>
      </c>
      <c r="H30" s="114" t="e">
        <f aca="false">#REF!='2014 WQ Regression Coeffs'!H30</f>
        <v>#REF!</v>
      </c>
      <c r="I30" s="114" t="e">
        <f aca="false">#REF!='2014 WQ Regression Coeffs'!I30</f>
        <v>#REF!</v>
      </c>
      <c r="J30" s="114" t="e">
        <f aca="false">#REF!='2014 WQ Regression Coeffs'!J30</f>
        <v>#REF!</v>
      </c>
      <c r="K30" s="114" t="e">
        <f aca="false">#REF!='2014 WQ Regression Coeffs'!K30</f>
        <v>#REF!</v>
      </c>
      <c r="L30" s="114" t="e">
        <f aca="false">#REF!='2014 WQ Regression Coeffs'!L30</f>
        <v>#REF!</v>
      </c>
      <c r="M30" s="114" t="e">
        <f aca="false">#REF!='2014 WQ Regression Coeffs'!M30</f>
        <v>#REF!</v>
      </c>
      <c r="N30" s="114" t="e">
        <f aca="false">#REF!='2014 WQ Regression Coeffs'!N30</f>
        <v>#REF!</v>
      </c>
      <c r="O30" s="114" t="e">
        <f aca="false">#REF!='2014 WQ Regression Coeffs'!O30</f>
        <v>#REF!</v>
      </c>
      <c r="P30" s="114" t="e">
        <f aca="false">#REF!='2014 WQ Regression Coeffs'!P30</f>
        <v>#REF!</v>
      </c>
      <c r="Q30" s="114" t="e">
        <f aca="false">#REF!='2014 WQ Regression Coeffs'!Q30</f>
        <v>#REF!</v>
      </c>
      <c r="S30" s="67" t="s">
        <v>50</v>
      </c>
    </row>
    <row r="31" customFormat="false" ht="15" hidden="false" customHeight="false" outlineLevel="0" collapsed="false">
      <c r="A31" s="113" t="s">
        <v>676</v>
      </c>
      <c r="B31" s="114" t="e">
        <f aca="false">#REF!='2014 WQ Regression Coeffs'!B31</f>
        <v>#REF!</v>
      </c>
      <c r="C31" s="114" t="e">
        <f aca="false">#REF!='2014 WQ Regression Coeffs'!C31</f>
        <v>#REF!</v>
      </c>
      <c r="D31" s="114" t="e">
        <f aca="false">#REF!='2014 WQ Regression Coeffs'!D31</f>
        <v>#REF!</v>
      </c>
      <c r="E31" s="114" t="e">
        <f aca="false">#REF!='2014 WQ Regression Coeffs'!E31</f>
        <v>#REF!</v>
      </c>
      <c r="F31" s="114" t="e">
        <f aca="false">#REF!='2014 WQ Regression Coeffs'!F31</f>
        <v>#REF!</v>
      </c>
      <c r="G31" s="114" t="e">
        <f aca="false">#REF!='2014 WQ Regression Coeffs'!G31</f>
        <v>#REF!</v>
      </c>
      <c r="H31" s="114" t="e">
        <f aca="false">#REF!='2014 WQ Regression Coeffs'!H31</f>
        <v>#REF!</v>
      </c>
      <c r="I31" s="114" t="e">
        <f aca="false">#REF!='2014 WQ Regression Coeffs'!I31</f>
        <v>#REF!</v>
      </c>
      <c r="J31" s="114" t="e">
        <f aca="false">#REF!='2014 WQ Regression Coeffs'!J31</f>
        <v>#REF!</v>
      </c>
      <c r="K31" s="114" t="e">
        <f aca="false">#REF!='2014 WQ Regression Coeffs'!K31</f>
        <v>#REF!</v>
      </c>
      <c r="L31" s="114" t="e">
        <f aca="false">#REF!='2014 WQ Regression Coeffs'!L31</f>
        <v>#REF!</v>
      </c>
      <c r="M31" s="114" t="e">
        <f aca="false">#REF!='2014 WQ Regression Coeffs'!M31</f>
        <v>#REF!</v>
      </c>
      <c r="N31" s="114" t="e">
        <f aca="false">#REF!='2014 WQ Regression Coeffs'!N31</f>
        <v>#REF!</v>
      </c>
      <c r="O31" s="114" t="e">
        <f aca="false">#REF!='2014 WQ Regression Coeffs'!O31</f>
        <v>#REF!</v>
      </c>
      <c r="P31" s="114" t="e">
        <f aca="false">#REF!='2014 WQ Regression Coeffs'!P31</f>
        <v>#REF!</v>
      </c>
      <c r="Q31" s="114" t="e">
        <f aca="false">#REF!='2014 WQ Regression Coeffs'!Q31</f>
        <v>#REF!</v>
      </c>
      <c r="S31" s="67" t="s">
        <v>79</v>
      </c>
    </row>
    <row r="32" customFormat="false" ht="15" hidden="false" customHeight="false" outlineLevel="0" collapsed="false">
      <c r="A32" s="113" t="s">
        <v>677</v>
      </c>
      <c r="B32" s="114" t="e">
        <f aca="false">#REF!='2014 WQ Regression Coeffs'!B32</f>
        <v>#REF!</v>
      </c>
      <c r="C32" s="114" t="e">
        <f aca="false">#REF!='2014 WQ Regression Coeffs'!C32</f>
        <v>#REF!</v>
      </c>
      <c r="D32" s="114" t="e">
        <f aca="false">#REF!='2014 WQ Regression Coeffs'!D32</f>
        <v>#REF!</v>
      </c>
      <c r="E32" s="114" t="e">
        <f aca="false">#REF!='2014 WQ Regression Coeffs'!E32</f>
        <v>#REF!</v>
      </c>
      <c r="F32" s="114" t="e">
        <f aca="false">#REF!='2014 WQ Regression Coeffs'!F32</f>
        <v>#REF!</v>
      </c>
      <c r="G32" s="114" t="e">
        <f aca="false">#REF!='2014 WQ Regression Coeffs'!G32</f>
        <v>#REF!</v>
      </c>
      <c r="H32" s="114" t="e">
        <f aca="false">#REF!='2014 WQ Regression Coeffs'!H32</f>
        <v>#REF!</v>
      </c>
      <c r="I32" s="114" t="e">
        <f aca="false">#REF!='2014 WQ Regression Coeffs'!I32</f>
        <v>#REF!</v>
      </c>
      <c r="J32" s="114" t="e">
        <f aca="false">#REF!='2014 WQ Regression Coeffs'!J32</f>
        <v>#REF!</v>
      </c>
      <c r="K32" s="114" t="e">
        <f aca="false">#REF!='2014 WQ Regression Coeffs'!K32</f>
        <v>#REF!</v>
      </c>
      <c r="L32" s="114" t="e">
        <f aca="false">#REF!='2014 WQ Regression Coeffs'!L32</f>
        <v>#REF!</v>
      </c>
      <c r="M32" s="114" t="e">
        <f aca="false">#REF!='2014 WQ Regression Coeffs'!M32</f>
        <v>#REF!</v>
      </c>
      <c r="N32" s="114" t="e">
        <f aca="false">#REF!='2014 WQ Regression Coeffs'!N32</f>
        <v>#REF!</v>
      </c>
      <c r="O32" s="114" t="e">
        <f aca="false">#REF!='2014 WQ Regression Coeffs'!O32</f>
        <v>#REF!</v>
      </c>
      <c r="P32" s="114" t="e">
        <f aca="false">#REF!='2014 WQ Regression Coeffs'!P32</f>
        <v>#REF!</v>
      </c>
      <c r="Q32" s="114" t="e">
        <f aca="false">#REF!='2014 WQ Regression Coeffs'!Q32</f>
        <v>#REF!</v>
      </c>
      <c r="S32" s="67" t="s">
        <v>290</v>
      </c>
    </row>
    <row r="33" customFormat="false" ht="15" hidden="false" customHeight="false" outlineLevel="0" collapsed="false">
      <c r="A33" s="117"/>
      <c r="B33" s="114"/>
      <c r="C33" s="114"/>
      <c r="D33" s="114"/>
      <c r="E33" s="114"/>
      <c r="F33" s="114"/>
      <c r="G33" s="114"/>
      <c r="H33" s="114"/>
      <c r="I33" s="114"/>
      <c r="J33" s="114"/>
      <c r="K33" s="114"/>
      <c r="L33" s="114"/>
      <c r="M33" s="114"/>
      <c r="N33" s="114"/>
      <c r="O33" s="114"/>
      <c r="P33" s="114"/>
      <c r="Q33" s="114"/>
      <c r="S33" s="67" t="s">
        <v>291</v>
      </c>
    </row>
    <row r="34" customFormat="false" ht="15" hidden="false" customHeight="false" outlineLevel="0" collapsed="false">
      <c r="A34" s="109" t="s">
        <v>70</v>
      </c>
      <c r="B34" s="110" t="s">
        <v>373</v>
      </c>
      <c r="C34" s="110" t="s">
        <v>453</v>
      </c>
      <c r="D34" s="110" t="s">
        <v>666</v>
      </c>
      <c r="E34" s="110" t="s">
        <v>506</v>
      </c>
      <c r="F34" s="110" t="s">
        <v>494</v>
      </c>
      <c r="G34" s="110" t="s">
        <v>521</v>
      </c>
      <c r="H34" s="110" t="s">
        <v>537</v>
      </c>
      <c r="I34" s="111" t="s">
        <v>514</v>
      </c>
      <c r="J34" s="111" t="s">
        <v>498</v>
      </c>
      <c r="K34" s="110" t="s">
        <v>508</v>
      </c>
      <c r="L34" s="110" t="s">
        <v>523</v>
      </c>
      <c r="M34" s="110" t="s">
        <v>539</v>
      </c>
      <c r="N34" s="111" t="s">
        <v>518</v>
      </c>
      <c r="O34" s="111" t="s">
        <v>502</v>
      </c>
      <c r="P34" s="110" t="s">
        <v>488</v>
      </c>
      <c r="Q34" s="110" t="s">
        <v>510</v>
      </c>
      <c r="S34" s="67" t="s">
        <v>294</v>
      </c>
    </row>
    <row r="35" customFormat="false" ht="15" hidden="false" customHeight="false" outlineLevel="0" collapsed="false">
      <c r="A35" s="113" t="s">
        <v>669</v>
      </c>
      <c r="B35" s="114" t="e">
        <f aca="false">#REF!='2014 WQ Regression Coeffs'!B35</f>
        <v>#REF!</v>
      </c>
      <c r="C35" s="114" t="e">
        <f aca="false">#REF!='2014 WQ Regression Coeffs'!C35</f>
        <v>#REF!</v>
      </c>
      <c r="D35" s="114" t="e">
        <f aca="false">#REF!='2014 WQ Regression Coeffs'!D35</f>
        <v>#REF!</v>
      </c>
      <c r="E35" s="114" t="e">
        <f aca="false">#REF!='2014 WQ Regression Coeffs'!E35</f>
        <v>#REF!</v>
      </c>
      <c r="F35" s="114" t="e">
        <f aca="false">#REF!='2014 WQ Regression Coeffs'!F35</f>
        <v>#REF!</v>
      </c>
      <c r="G35" s="114" t="e">
        <f aca="false">#REF!='2014 WQ Regression Coeffs'!G35</f>
        <v>#REF!</v>
      </c>
      <c r="H35" s="114" t="e">
        <f aca="false">#REF!='2014 WQ Regression Coeffs'!H35</f>
        <v>#REF!</v>
      </c>
      <c r="I35" s="114" t="e">
        <f aca="false">#REF!='2014 WQ Regression Coeffs'!I35</f>
        <v>#REF!</v>
      </c>
      <c r="J35" s="114" t="e">
        <f aca="false">#REF!='2014 WQ Regression Coeffs'!J35</f>
        <v>#REF!</v>
      </c>
      <c r="K35" s="114" t="e">
        <f aca="false">#REF!='2014 WQ Regression Coeffs'!K35</f>
        <v>#REF!</v>
      </c>
      <c r="L35" s="114" t="e">
        <f aca="false">#REF!='2014 WQ Regression Coeffs'!L35</f>
        <v>#REF!</v>
      </c>
      <c r="M35" s="114" t="e">
        <f aca="false">#REF!='2014 WQ Regression Coeffs'!M35</f>
        <v>#REF!</v>
      </c>
      <c r="N35" s="114" t="e">
        <f aca="false">#REF!='2014 WQ Regression Coeffs'!N35</f>
        <v>#REF!</v>
      </c>
      <c r="O35" s="114" t="e">
        <f aca="false">#REF!='2014 WQ Regression Coeffs'!O35</f>
        <v>#REF!</v>
      </c>
      <c r="P35" s="114" t="e">
        <f aca="false">#REF!='2014 WQ Regression Coeffs'!P35</f>
        <v>#REF!</v>
      </c>
      <c r="Q35" s="114" t="e">
        <f aca="false">#REF!='2014 WQ Regression Coeffs'!Q35</f>
        <v>#REF!</v>
      </c>
      <c r="S35" s="67" t="s">
        <v>301</v>
      </c>
    </row>
    <row r="36" customFormat="false" ht="15" hidden="false" customHeight="false" outlineLevel="0" collapsed="false">
      <c r="A36" s="113" t="s">
        <v>670</v>
      </c>
      <c r="B36" s="114" t="e">
        <f aca="false">#REF!='2014 WQ Regression Coeffs'!B36</f>
        <v>#REF!</v>
      </c>
      <c r="C36" s="114" t="e">
        <f aca="false">#REF!='2014 WQ Regression Coeffs'!C36</f>
        <v>#REF!</v>
      </c>
      <c r="D36" s="114" t="e">
        <f aca="false">#REF!='2014 WQ Regression Coeffs'!D36</f>
        <v>#REF!</v>
      </c>
      <c r="E36" s="114" t="e">
        <f aca="false">#REF!='2014 WQ Regression Coeffs'!E36</f>
        <v>#REF!</v>
      </c>
      <c r="F36" s="114" t="e">
        <f aca="false">#REF!='2014 WQ Regression Coeffs'!F36</f>
        <v>#REF!</v>
      </c>
      <c r="G36" s="114" t="e">
        <f aca="false">#REF!='2014 WQ Regression Coeffs'!G36</f>
        <v>#REF!</v>
      </c>
      <c r="H36" s="114" t="e">
        <f aca="false">#REF!='2014 WQ Regression Coeffs'!H36</f>
        <v>#REF!</v>
      </c>
      <c r="I36" s="114" t="e">
        <f aca="false">#REF!='2014 WQ Regression Coeffs'!I36</f>
        <v>#REF!</v>
      </c>
      <c r="J36" s="114" t="e">
        <f aca="false">#REF!='2014 WQ Regression Coeffs'!J36</f>
        <v>#REF!</v>
      </c>
      <c r="K36" s="114" t="e">
        <f aca="false">#REF!='2014 WQ Regression Coeffs'!K36</f>
        <v>#REF!</v>
      </c>
      <c r="L36" s="114" t="e">
        <f aca="false">#REF!='2014 WQ Regression Coeffs'!L36</f>
        <v>#REF!</v>
      </c>
      <c r="M36" s="114" t="e">
        <f aca="false">#REF!='2014 WQ Regression Coeffs'!M36</f>
        <v>#REF!</v>
      </c>
      <c r="N36" s="114" t="e">
        <f aca="false">#REF!='2014 WQ Regression Coeffs'!N36</f>
        <v>#REF!</v>
      </c>
      <c r="O36" s="114" t="e">
        <f aca="false">#REF!='2014 WQ Regression Coeffs'!O36</f>
        <v>#REF!</v>
      </c>
      <c r="P36" s="114" t="e">
        <f aca="false">#REF!='2014 WQ Regression Coeffs'!P36</f>
        <v>#REF!</v>
      </c>
      <c r="Q36" s="114" t="e">
        <f aca="false">#REF!='2014 WQ Regression Coeffs'!Q36</f>
        <v>#REF!</v>
      </c>
      <c r="S36" s="67" t="s">
        <v>298</v>
      </c>
    </row>
    <row r="37" customFormat="false" ht="15" hidden="false" customHeight="false" outlineLevel="0" collapsed="false">
      <c r="A37" s="113" t="s">
        <v>671</v>
      </c>
      <c r="B37" s="114" t="e">
        <f aca="false">#REF!='2014 WQ Regression Coeffs'!B37</f>
        <v>#REF!</v>
      </c>
      <c r="C37" s="114" t="e">
        <f aca="false">#REF!='2014 WQ Regression Coeffs'!C37</f>
        <v>#REF!</v>
      </c>
      <c r="D37" s="114" t="e">
        <f aca="false">#REF!='2014 WQ Regression Coeffs'!D37</f>
        <v>#REF!</v>
      </c>
      <c r="E37" s="114" t="e">
        <f aca="false">#REF!='2014 WQ Regression Coeffs'!E37</f>
        <v>#REF!</v>
      </c>
      <c r="F37" s="114" t="e">
        <f aca="false">#REF!='2014 WQ Regression Coeffs'!F37</f>
        <v>#REF!</v>
      </c>
      <c r="G37" s="114" t="e">
        <f aca="false">#REF!='2014 WQ Regression Coeffs'!G37</f>
        <v>#REF!</v>
      </c>
      <c r="H37" s="114" t="e">
        <f aca="false">#REF!='2014 WQ Regression Coeffs'!H37</f>
        <v>#REF!</v>
      </c>
      <c r="I37" s="114" t="e">
        <f aca="false">#REF!='2014 WQ Regression Coeffs'!I37</f>
        <v>#REF!</v>
      </c>
      <c r="J37" s="114" t="e">
        <f aca="false">#REF!='2014 WQ Regression Coeffs'!J37</f>
        <v>#REF!</v>
      </c>
      <c r="K37" s="114" t="e">
        <f aca="false">#REF!='2014 WQ Regression Coeffs'!K37</f>
        <v>#REF!</v>
      </c>
      <c r="L37" s="114" t="e">
        <f aca="false">#REF!='2014 WQ Regression Coeffs'!L37</f>
        <v>#REF!</v>
      </c>
      <c r="M37" s="114" t="e">
        <f aca="false">#REF!='2014 WQ Regression Coeffs'!M37</f>
        <v>#REF!</v>
      </c>
      <c r="N37" s="114" t="e">
        <f aca="false">#REF!='2014 WQ Regression Coeffs'!N37</f>
        <v>#REF!</v>
      </c>
      <c r="O37" s="114" t="e">
        <f aca="false">#REF!='2014 WQ Regression Coeffs'!O37</f>
        <v>#REF!</v>
      </c>
      <c r="P37" s="114" t="e">
        <f aca="false">#REF!='2014 WQ Regression Coeffs'!P37</f>
        <v>#REF!</v>
      </c>
      <c r="Q37" s="114" t="e">
        <f aca="false">#REF!='2014 WQ Regression Coeffs'!Q37</f>
        <v>#REF!</v>
      </c>
      <c r="S37" s="67" t="s">
        <v>304</v>
      </c>
    </row>
    <row r="38" customFormat="false" ht="15" hidden="false" customHeight="false" outlineLevel="0" collapsed="false">
      <c r="A38" s="113" t="s">
        <v>672</v>
      </c>
      <c r="B38" s="114" t="e">
        <f aca="false">#REF!='2014 WQ Regression Coeffs'!B38</f>
        <v>#REF!</v>
      </c>
      <c r="C38" s="114" t="e">
        <f aca="false">#REF!='2014 WQ Regression Coeffs'!C38</f>
        <v>#REF!</v>
      </c>
      <c r="D38" s="114" t="e">
        <f aca="false">#REF!='2014 WQ Regression Coeffs'!D38</f>
        <v>#REF!</v>
      </c>
      <c r="E38" s="114" t="e">
        <f aca="false">#REF!='2014 WQ Regression Coeffs'!E38</f>
        <v>#REF!</v>
      </c>
      <c r="F38" s="114" t="e">
        <f aca="false">#REF!='2014 WQ Regression Coeffs'!F38</f>
        <v>#REF!</v>
      </c>
      <c r="G38" s="114" t="e">
        <f aca="false">#REF!='2014 WQ Regression Coeffs'!G38</f>
        <v>#REF!</v>
      </c>
      <c r="H38" s="114" t="e">
        <f aca="false">#REF!='2014 WQ Regression Coeffs'!H38</f>
        <v>#REF!</v>
      </c>
      <c r="I38" s="114" t="e">
        <f aca="false">#REF!='2014 WQ Regression Coeffs'!I38</f>
        <v>#REF!</v>
      </c>
      <c r="J38" s="114" t="e">
        <f aca="false">#REF!='2014 WQ Regression Coeffs'!J38</f>
        <v>#REF!</v>
      </c>
      <c r="K38" s="114" t="e">
        <f aca="false">#REF!='2014 WQ Regression Coeffs'!K38</f>
        <v>#REF!</v>
      </c>
      <c r="L38" s="114" t="e">
        <f aca="false">#REF!='2014 WQ Regression Coeffs'!L38</f>
        <v>#REF!</v>
      </c>
      <c r="M38" s="114" t="e">
        <f aca="false">#REF!='2014 WQ Regression Coeffs'!M38</f>
        <v>#REF!</v>
      </c>
      <c r="N38" s="114" t="e">
        <f aca="false">#REF!='2014 WQ Regression Coeffs'!N38</f>
        <v>#REF!</v>
      </c>
      <c r="O38" s="114" t="e">
        <f aca="false">#REF!='2014 WQ Regression Coeffs'!O38</f>
        <v>#REF!</v>
      </c>
      <c r="P38" s="114" t="e">
        <f aca="false">#REF!='2014 WQ Regression Coeffs'!P38</f>
        <v>#REF!</v>
      </c>
      <c r="Q38" s="114" t="e">
        <f aca="false">#REF!='2014 WQ Regression Coeffs'!Q38</f>
        <v>#REF!</v>
      </c>
      <c r="S38" s="67" t="s">
        <v>311</v>
      </c>
    </row>
    <row r="39" customFormat="false" ht="15" hidden="false" customHeight="false" outlineLevel="0" collapsed="false">
      <c r="A39" s="113" t="s">
        <v>673</v>
      </c>
      <c r="B39" s="114" t="e">
        <f aca="false">#REF!='2014 WQ Regression Coeffs'!B39</f>
        <v>#REF!</v>
      </c>
      <c r="C39" s="114" t="e">
        <f aca="false">#REF!='2014 WQ Regression Coeffs'!C39</f>
        <v>#REF!</v>
      </c>
      <c r="D39" s="114" t="e">
        <f aca="false">#REF!='2014 WQ Regression Coeffs'!D39</f>
        <v>#REF!</v>
      </c>
      <c r="E39" s="114" t="e">
        <f aca="false">#REF!='2014 WQ Regression Coeffs'!E39</f>
        <v>#REF!</v>
      </c>
      <c r="F39" s="114" t="e">
        <f aca="false">#REF!='2014 WQ Regression Coeffs'!F39</f>
        <v>#REF!</v>
      </c>
      <c r="G39" s="114" t="e">
        <f aca="false">#REF!='2014 WQ Regression Coeffs'!G39</f>
        <v>#REF!</v>
      </c>
      <c r="H39" s="114" t="e">
        <f aca="false">#REF!='2014 WQ Regression Coeffs'!H39</f>
        <v>#REF!</v>
      </c>
      <c r="I39" s="114" t="e">
        <f aca="false">#REF!='2014 WQ Regression Coeffs'!I39</f>
        <v>#REF!</v>
      </c>
      <c r="J39" s="114" t="e">
        <f aca="false">#REF!='2014 WQ Regression Coeffs'!J39</f>
        <v>#REF!</v>
      </c>
      <c r="K39" s="114" t="e">
        <f aca="false">#REF!='2014 WQ Regression Coeffs'!K39</f>
        <v>#REF!</v>
      </c>
      <c r="L39" s="114" t="e">
        <f aca="false">#REF!='2014 WQ Regression Coeffs'!L39</f>
        <v>#REF!</v>
      </c>
      <c r="M39" s="114" t="e">
        <f aca="false">#REF!='2014 WQ Regression Coeffs'!M39</f>
        <v>#REF!</v>
      </c>
      <c r="N39" s="114" t="e">
        <f aca="false">#REF!='2014 WQ Regression Coeffs'!N39</f>
        <v>#REF!</v>
      </c>
      <c r="O39" s="114" t="e">
        <f aca="false">#REF!='2014 WQ Regression Coeffs'!O39</f>
        <v>#REF!</v>
      </c>
      <c r="P39" s="114" t="e">
        <f aca="false">#REF!='2014 WQ Regression Coeffs'!P39</f>
        <v>#REF!</v>
      </c>
      <c r="Q39" s="114" t="e">
        <f aca="false">#REF!='2014 WQ Regression Coeffs'!Q39</f>
        <v>#REF!</v>
      </c>
    </row>
    <row r="40" customFormat="false" ht="15" hidden="false" customHeight="false" outlineLevel="0" collapsed="false">
      <c r="A40" s="113" t="s">
        <v>674</v>
      </c>
      <c r="B40" s="114" t="e">
        <f aca="false">#REF!='2014 WQ Regression Coeffs'!B40</f>
        <v>#REF!</v>
      </c>
      <c r="C40" s="114" t="e">
        <f aca="false">#REF!='2014 WQ Regression Coeffs'!C40</f>
        <v>#REF!</v>
      </c>
      <c r="D40" s="114" t="e">
        <f aca="false">#REF!='2014 WQ Regression Coeffs'!D40</f>
        <v>#REF!</v>
      </c>
      <c r="E40" s="114" t="e">
        <f aca="false">#REF!='2014 WQ Regression Coeffs'!E40</f>
        <v>#REF!</v>
      </c>
      <c r="F40" s="114" t="e">
        <f aca="false">#REF!='2014 WQ Regression Coeffs'!F40</f>
        <v>#REF!</v>
      </c>
      <c r="G40" s="114" t="e">
        <f aca="false">#REF!='2014 WQ Regression Coeffs'!G40</f>
        <v>#REF!</v>
      </c>
      <c r="H40" s="114" t="e">
        <f aca="false">#REF!='2014 WQ Regression Coeffs'!H40</f>
        <v>#REF!</v>
      </c>
      <c r="I40" s="114" t="e">
        <f aca="false">#REF!='2014 WQ Regression Coeffs'!I40</f>
        <v>#REF!</v>
      </c>
      <c r="J40" s="114" t="e">
        <f aca="false">#REF!='2014 WQ Regression Coeffs'!J40</f>
        <v>#REF!</v>
      </c>
      <c r="K40" s="114" t="e">
        <f aca="false">#REF!='2014 WQ Regression Coeffs'!K40</f>
        <v>#REF!</v>
      </c>
      <c r="L40" s="114" t="e">
        <f aca="false">#REF!='2014 WQ Regression Coeffs'!L40</f>
        <v>#REF!</v>
      </c>
      <c r="M40" s="114" t="e">
        <f aca="false">#REF!='2014 WQ Regression Coeffs'!M40</f>
        <v>#REF!</v>
      </c>
      <c r="N40" s="114" t="e">
        <f aca="false">#REF!='2014 WQ Regression Coeffs'!N40</f>
        <v>#REF!</v>
      </c>
      <c r="O40" s="114" t="e">
        <f aca="false">#REF!='2014 WQ Regression Coeffs'!O40</f>
        <v>#REF!</v>
      </c>
      <c r="P40" s="114" t="e">
        <f aca="false">#REF!='2014 WQ Regression Coeffs'!P40</f>
        <v>#REF!</v>
      </c>
      <c r="Q40" s="114" t="e">
        <f aca="false">#REF!='2014 WQ Regression Coeffs'!Q40</f>
        <v>#REF!</v>
      </c>
    </row>
    <row r="41" customFormat="false" ht="15" hidden="false" customHeight="false" outlineLevel="0" collapsed="false">
      <c r="A41" s="113" t="s">
        <v>675</v>
      </c>
      <c r="B41" s="114" t="e">
        <f aca="false">#REF!='2014 WQ Regression Coeffs'!B41</f>
        <v>#REF!</v>
      </c>
      <c r="C41" s="114" t="e">
        <f aca="false">#REF!='2014 WQ Regression Coeffs'!C41</f>
        <v>#REF!</v>
      </c>
      <c r="D41" s="114" t="e">
        <f aca="false">#REF!='2014 WQ Regression Coeffs'!D41</f>
        <v>#REF!</v>
      </c>
      <c r="E41" s="114" t="e">
        <f aca="false">#REF!='2014 WQ Regression Coeffs'!E41</f>
        <v>#REF!</v>
      </c>
      <c r="F41" s="114" t="e">
        <f aca="false">#REF!='2014 WQ Regression Coeffs'!F41</f>
        <v>#REF!</v>
      </c>
      <c r="G41" s="114" t="e">
        <f aca="false">#REF!='2014 WQ Regression Coeffs'!G41</f>
        <v>#REF!</v>
      </c>
      <c r="H41" s="114" t="e">
        <f aca="false">#REF!='2014 WQ Regression Coeffs'!H41</f>
        <v>#REF!</v>
      </c>
      <c r="I41" s="114" t="e">
        <f aca="false">#REF!='2014 WQ Regression Coeffs'!I41</f>
        <v>#REF!</v>
      </c>
      <c r="J41" s="114" t="e">
        <f aca="false">#REF!='2014 WQ Regression Coeffs'!J41</f>
        <v>#REF!</v>
      </c>
      <c r="K41" s="114" t="e">
        <f aca="false">#REF!='2014 WQ Regression Coeffs'!K41</f>
        <v>#REF!</v>
      </c>
      <c r="L41" s="114" t="e">
        <f aca="false">#REF!='2014 WQ Regression Coeffs'!L41</f>
        <v>#REF!</v>
      </c>
      <c r="M41" s="114" t="e">
        <f aca="false">#REF!='2014 WQ Regression Coeffs'!M41</f>
        <v>#REF!</v>
      </c>
      <c r="N41" s="114" t="e">
        <f aca="false">#REF!='2014 WQ Regression Coeffs'!N41</f>
        <v>#REF!</v>
      </c>
      <c r="O41" s="114" t="e">
        <f aca="false">#REF!='2014 WQ Regression Coeffs'!O41</f>
        <v>#REF!</v>
      </c>
      <c r="P41" s="114" t="e">
        <f aca="false">#REF!='2014 WQ Regression Coeffs'!P41</f>
        <v>#REF!</v>
      </c>
      <c r="Q41" s="114" t="e">
        <f aca="false">#REF!='2014 WQ Regression Coeffs'!Q41</f>
        <v>#REF!</v>
      </c>
    </row>
    <row r="42" customFormat="false" ht="15" hidden="false" customHeight="false" outlineLevel="0" collapsed="false">
      <c r="A42" s="113" t="s">
        <v>676</v>
      </c>
      <c r="B42" s="114" t="e">
        <f aca="false">#REF!='2014 WQ Regression Coeffs'!B42</f>
        <v>#REF!</v>
      </c>
      <c r="C42" s="114" t="e">
        <f aca="false">#REF!='2014 WQ Regression Coeffs'!C42</f>
        <v>#REF!</v>
      </c>
      <c r="D42" s="114" t="e">
        <f aca="false">#REF!='2014 WQ Regression Coeffs'!D42</f>
        <v>#REF!</v>
      </c>
      <c r="E42" s="114" t="e">
        <f aca="false">#REF!='2014 WQ Regression Coeffs'!E42</f>
        <v>#REF!</v>
      </c>
      <c r="F42" s="114" t="e">
        <f aca="false">#REF!='2014 WQ Regression Coeffs'!F42</f>
        <v>#REF!</v>
      </c>
      <c r="G42" s="114" t="e">
        <f aca="false">#REF!='2014 WQ Regression Coeffs'!G42</f>
        <v>#REF!</v>
      </c>
      <c r="H42" s="114" t="e">
        <f aca="false">#REF!='2014 WQ Regression Coeffs'!H42</f>
        <v>#REF!</v>
      </c>
      <c r="I42" s="114" t="e">
        <f aca="false">#REF!='2014 WQ Regression Coeffs'!I42</f>
        <v>#REF!</v>
      </c>
      <c r="J42" s="114" t="e">
        <f aca="false">#REF!='2014 WQ Regression Coeffs'!J42</f>
        <v>#REF!</v>
      </c>
      <c r="K42" s="114" t="e">
        <f aca="false">#REF!='2014 WQ Regression Coeffs'!K42</f>
        <v>#REF!</v>
      </c>
      <c r="L42" s="114" t="e">
        <f aca="false">#REF!='2014 WQ Regression Coeffs'!L42</f>
        <v>#REF!</v>
      </c>
      <c r="M42" s="114" t="e">
        <f aca="false">#REF!='2014 WQ Regression Coeffs'!M42</f>
        <v>#REF!</v>
      </c>
      <c r="N42" s="114" t="e">
        <f aca="false">#REF!='2014 WQ Regression Coeffs'!N42</f>
        <v>#REF!</v>
      </c>
      <c r="O42" s="114" t="e">
        <f aca="false">#REF!='2014 WQ Regression Coeffs'!O42</f>
        <v>#REF!</v>
      </c>
      <c r="P42" s="114" t="e">
        <f aca="false">#REF!='2014 WQ Regression Coeffs'!P42</f>
        <v>#REF!</v>
      </c>
      <c r="Q42" s="114" t="e">
        <f aca="false">#REF!='2014 WQ Regression Coeffs'!Q42</f>
        <v>#REF!</v>
      </c>
    </row>
    <row r="43" customFormat="false" ht="15" hidden="false" customHeight="false" outlineLevel="0" collapsed="false">
      <c r="A43" s="113" t="s">
        <v>677</v>
      </c>
      <c r="B43" s="114" t="e">
        <f aca="false">#REF!='2014 WQ Regression Coeffs'!B43</f>
        <v>#REF!</v>
      </c>
      <c r="C43" s="114" t="e">
        <f aca="false">#REF!='2014 WQ Regression Coeffs'!C43</f>
        <v>#REF!</v>
      </c>
      <c r="D43" s="114" t="e">
        <f aca="false">#REF!='2014 WQ Regression Coeffs'!D43</f>
        <v>#REF!</v>
      </c>
      <c r="E43" s="114" t="e">
        <f aca="false">#REF!='2014 WQ Regression Coeffs'!E43</f>
        <v>#REF!</v>
      </c>
      <c r="F43" s="114" t="e">
        <f aca="false">#REF!='2014 WQ Regression Coeffs'!F43</f>
        <v>#REF!</v>
      </c>
      <c r="G43" s="114" t="e">
        <f aca="false">#REF!='2014 WQ Regression Coeffs'!G43</f>
        <v>#REF!</v>
      </c>
      <c r="H43" s="114" t="e">
        <f aca="false">#REF!='2014 WQ Regression Coeffs'!H43</f>
        <v>#REF!</v>
      </c>
      <c r="I43" s="114" t="e">
        <f aca="false">#REF!='2014 WQ Regression Coeffs'!I43</f>
        <v>#REF!</v>
      </c>
      <c r="J43" s="114" t="e">
        <f aca="false">#REF!='2014 WQ Regression Coeffs'!J43</f>
        <v>#REF!</v>
      </c>
      <c r="K43" s="114" t="e">
        <f aca="false">#REF!='2014 WQ Regression Coeffs'!K43</f>
        <v>#REF!</v>
      </c>
      <c r="L43" s="114" t="e">
        <f aca="false">#REF!='2014 WQ Regression Coeffs'!L43</f>
        <v>#REF!</v>
      </c>
      <c r="M43" s="114" t="e">
        <f aca="false">#REF!='2014 WQ Regression Coeffs'!M43</f>
        <v>#REF!</v>
      </c>
      <c r="N43" s="114" t="e">
        <f aca="false">#REF!='2014 WQ Regression Coeffs'!N43</f>
        <v>#REF!</v>
      </c>
      <c r="O43" s="114" t="e">
        <f aca="false">#REF!='2014 WQ Regression Coeffs'!O43</f>
        <v>#REF!</v>
      </c>
      <c r="P43" s="114" t="e">
        <f aca="false">#REF!='2014 WQ Regression Coeffs'!P43</f>
        <v>#REF!</v>
      </c>
      <c r="Q43" s="114" t="e">
        <f aca="false">#REF!='2014 WQ Regression Coeffs'!Q43</f>
        <v>#REF!</v>
      </c>
    </row>
    <row r="44" customFormat="false" ht="15" hidden="false" customHeight="false" outlineLevel="0" collapsed="false">
      <c r="A44" s="117"/>
      <c r="B44" s="114"/>
      <c r="C44" s="114"/>
      <c r="D44" s="114"/>
      <c r="E44" s="114"/>
      <c r="F44" s="114"/>
      <c r="G44" s="114"/>
      <c r="H44" s="114"/>
      <c r="I44" s="114"/>
      <c r="J44" s="114"/>
      <c r="K44" s="114"/>
      <c r="L44" s="114"/>
      <c r="M44" s="114"/>
      <c r="N44" s="114"/>
      <c r="O44" s="114"/>
      <c r="P44" s="114"/>
      <c r="Q44" s="114"/>
    </row>
    <row r="45" customFormat="false" ht="15" hidden="false" customHeight="false" outlineLevel="0" collapsed="false">
      <c r="A45" s="109" t="s">
        <v>83</v>
      </c>
      <c r="B45" s="110" t="s">
        <v>373</v>
      </c>
      <c r="C45" s="110" t="s">
        <v>453</v>
      </c>
      <c r="D45" s="110" t="s">
        <v>666</v>
      </c>
      <c r="E45" s="110" t="s">
        <v>506</v>
      </c>
      <c r="F45" s="110" t="s">
        <v>494</v>
      </c>
      <c r="G45" s="110" t="s">
        <v>521</v>
      </c>
      <c r="H45" s="110" t="s">
        <v>537</v>
      </c>
      <c r="I45" s="111" t="s">
        <v>514</v>
      </c>
      <c r="J45" s="111" t="s">
        <v>498</v>
      </c>
      <c r="K45" s="110" t="s">
        <v>508</v>
      </c>
      <c r="L45" s="110" t="s">
        <v>523</v>
      </c>
      <c r="M45" s="110" t="s">
        <v>539</v>
      </c>
      <c r="N45" s="111" t="s">
        <v>518</v>
      </c>
      <c r="O45" s="111" t="s">
        <v>502</v>
      </c>
      <c r="P45" s="110" t="s">
        <v>488</v>
      </c>
      <c r="Q45" s="110" t="s">
        <v>510</v>
      </c>
    </row>
    <row r="46" customFormat="false" ht="15" hidden="false" customHeight="false" outlineLevel="0" collapsed="false">
      <c r="A46" s="113" t="s">
        <v>669</v>
      </c>
      <c r="B46" s="114" t="e">
        <f aca="false">#REF!='2014 WQ Regression Coeffs'!B46</f>
        <v>#REF!</v>
      </c>
      <c r="C46" s="114" t="e">
        <f aca="false">#REF!='2014 WQ Regression Coeffs'!C46</f>
        <v>#REF!</v>
      </c>
      <c r="D46" s="114" t="e">
        <f aca="false">#REF!='2014 WQ Regression Coeffs'!D46</f>
        <v>#REF!</v>
      </c>
      <c r="E46" s="114" t="e">
        <f aca="false">#REF!='2014 WQ Regression Coeffs'!E46</f>
        <v>#REF!</v>
      </c>
      <c r="F46" s="114" t="e">
        <f aca="false">#REF!='2014 WQ Regression Coeffs'!F46</f>
        <v>#REF!</v>
      </c>
      <c r="G46" s="114" t="e">
        <f aca="false">#REF!='2014 WQ Regression Coeffs'!G46</f>
        <v>#REF!</v>
      </c>
      <c r="H46" s="114" t="e">
        <f aca="false">#REF!='2014 WQ Regression Coeffs'!H46</f>
        <v>#REF!</v>
      </c>
      <c r="I46" s="114" t="e">
        <f aca="false">#REF!='2014 WQ Regression Coeffs'!I46</f>
        <v>#REF!</v>
      </c>
      <c r="J46" s="114" t="e">
        <f aca="false">#REF!='2014 WQ Regression Coeffs'!J46</f>
        <v>#REF!</v>
      </c>
      <c r="K46" s="114" t="e">
        <f aca="false">#REF!='2014 WQ Regression Coeffs'!K46</f>
        <v>#REF!</v>
      </c>
      <c r="L46" s="114" t="e">
        <f aca="false">#REF!='2014 WQ Regression Coeffs'!L46</f>
        <v>#REF!</v>
      </c>
      <c r="M46" s="114" t="e">
        <f aca="false">#REF!='2014 WQ Regression Coeffs'!M46</f>
        <v>#REF!</v>
      </c>
      <c r="N46" s="114" t="e">
        <f aca="false">#REF!='2014 WQ Regression Coeffs'!N46</f>
        <v>#REF!</v>
      </c>
      <c r="O46" s="114" t="e">
        <f aca="false">#REF!='2014 WQ Regression Coeffs'!O46</f>
        <v>#REF!</v>
      </c>
      <c r="P46" s="114" t="e">
        <f aca="false">#REF!='2014 WQ Regression Coeffs'!P46</f>
        <v>#REF!</v>
      </c>
      <c r="Q46" s="114" t="e">
        <f aca="false">#REF!='2014 WQ Regression Coeffs'!Q46</f>
        <v>#REF!</v>
      </c>
    </row>
    <row r="47" customFormat="false" ht="15" hidden="false" customHeight="false" outlineLevel="0" collapsed="false">
      <c r="A47" s="113" t="s">
        <v>670</v>
      </c>
      <c r="B47" s="114" t="e">
        <f aca="false">#REF!='2014 WQ Regression Coeffs'!B47</f>
        <v>#REF!</v>
      </c>
      <c r="C47" s="114" t="e">
        <f aca="false">#REF!='2014 WQ Regression Coeffs'!C47</f>
        <v>#REF!</v>
      </c>
      <c r="D47" s="114" t="e">
        <f aca="false">#REF!='2014 WQ Regression Coeffs'!D47</f>
        <v>#REF!</v>
      </c>
      <c r="E47" s="114" t="e">
        <f aca="false">#REF!='2014 WQ Regression Coeffs'!E47</f>
        <v>#REF!</v>
      </c>
      <c r="F47" s="114" t="e">
        <f aca="false">#REF!='2014 WQ Regression Coeffs'!F47</f>
        <v>#REF!</v>
      </c>
      <c r="G47" s="114" t="e">
        <f aca="false">#REF!='2014 WQ Regression Coeffs'!G47</f>
        <v>#REF!</v>
      </c>
      <c r="H47" s="114" t="e">
        <f aca="false">#REF!='2014 WQ Regression Coeffs'!H47</f>
        <v>#REF!</v>
      </c>
      <c r="I47" s="114" t="e">
        <f aca="false">#REF!='2014 WQ Regression Coeffs'!I47</f>
        <v>#REF!</v>
      </c>
      <c r="J47" s="114" t="e">
        <f aca="false">#REF!='2014 WQ Regression Coeffs'!J47</f>
        <v>#REF!</v>
      </c>
      <c r="K47" s="114" t="e">
        <f aca="false">#REF!='2014 WQ Regression Coeffs'!K47</f>
        <v>#REF!</v>
      </c>
      <c r="L47" s="114" t="e">
        <f aca="false">#REF!='2014 WQ Regression Coeffs'!L47</f>
        <v>#REF!</v>
      </c>
      <c r="M47" s="114" t="e">
        <f aca="false">#REF!='2014 WQ Regression Coeffs'!M47</f>
        <v>#REF!</v>
      </c>
      <c r="N47" s="114" t="e">
        <f aca="false">#REF!='2014 WQ Regression Coeffs'!N47</f>
        <v>#REF!</v>
      </c>
      <c r="O47" s="114" t="e">
        <f aca="false">#REF!='2014 WQ Regression Coeffs'!O47</f>
        <v>#REF!</v>
      </c>
      <c r="P47" s="114" t="e">
        <f aca="false">#REF!='2014 WQ Regression Coeffs'!P47</f>
        <v>#REF!</v>
      </c>
      <c r="Q47" s="114" t="e">
        <f aca="false">#REF!='2014 WQ Regression Coeffs'!Q47</f>
        <v>#REF!</v>
      </c>
    </row>
    <row r="48" customFormat="false" ht="15" hidden="false" customHeight="false" outlineLevel="0" collapsed="false">
      <c r="A48" s="113" t="s">
        <v>671</v>
      </c>
      <c r="B48" s="114" t="e">
        <f aca="false">#REF!='2014 WQ Regression Coeffs'!B48</f>
        <v>#REF!</v>
      </c>
      <c r="C48" s="114" t="e">
        <f aca="false">#REF!='2014 WQ Regression Coeffs'!C48</f>
        <v>#REF!</v>
      </c>
      <c r="D48" s="114" t="e">
        <f aca="false">#REF!='2014 WQ Regression Coeffs'!D48</f>
        <v>#REF!</v>
      </c>
      <c r="E48" s="114" t="e">
        <f aca="false">#REF!='2014 WQ Regression Coeffs'!E48</f>
        <v>#REF!</v>
      </c>
      <c r="F48" s="114" t="e">
        <f aca="false">#REF!='2014 WQ Regression Coeffs'!F48</f>
        <v>#REF!</v>
      </c>
      <c r="G48" s="114" t="e">
        <f aca="false">#REF!='2014 WQ Regression Coeffs'!G48</f>
        <v>#REF!</v>
      </c>
      <c r="H48" s="114" t="e">
        <f aca="false">#REF!='2014 WQ Regression Coeffs'!H48</f>
        <v>#REF!</v>
      </c>
      <c r="I48" s="114" t="e">
        <f aca="false">#REF!='2014 WQ Regression Coeffs'!I48</f>
        <v>#REF!</v>
      </c>
      <c r="J48" s="114" t="e">
        <f aca="false">#REF!='2014 WQ Regression Coeffs'!J48</f>
        <v>#REF!</v>
      </c>
      <c r="K48" s="114" t="e">
        <f aca="false">#REF!='2014 WQ Regression Coeffs'!K48</f>
        <v>#REF!</v>
      </c>
      <c r="L48" s="114" t="e">
        <f aca="false">#REF!='2014 WQ Regression Coeffs'!L48</f>
        <v>#REF!</v>
      </c>
      <c r="M48" s="114" t="e">
        <f aca="false">#REF!='2014 WQ Regression Coeffs'!M48</f>
        <v>#REF!</v>
      </c>
      <c r="N48" s="114" t="e">
        <f aca="false">#REF!='2014 WQ Regression Coeffs'!N48</f>
        <v>#REF!</v>
      </c>
      <c r="O48" s="114" t="e">
        <f aca="false">#REF!='2014 WQ Regression Coeffs'!O48</f>
        <v>#REF!</v>
      </c>
      <c r="P48" s="114" t="e">
        <f aca="false">#REF!='2014 WQ Regression Coeffs'!P48</f>
        <v>#REF!</v>
      </c>
      <c r="Q48" s="114" t="e">
        <f aca="false">#REF!='2014 WQ Regression Coeffs'!Q48</f>
        <v>#REF!</v>
      </c>
    </row>
    <row r="49" customFormat="false" ht="15" hidden="false" customHeight="false" outlineLevel="0" collapsed="false">
      <c r="A49" s="113" t="s">
        <v>672</v>
      </c>
      <c r="B49" s="114" t="e">
        <f aca="false">#REF!='2014 WQ Regression Coeffs'!B49</f>
        <v>#REF!</v>
      </c>
      <c r="C49" s="114" t="e">
        <f aca="false">#REF!='2014 WQ Regression Coeffs'!C49</f>
        <v>#REF!</v>
      </c>
      <c r="D49" s="114" t="e">
        <f aca="false">#REF!='2014 WQ Regression Coeffs'!D49</f>
        <v>#REF!</v>
      </c>
      <c r="E49" s="114" t="e">
        <f aca="false">#REF!='2014 WQ Regression Coeffs'!E49</f>
        <v>#REF!</v>
      </c>
      <c r="F49" s="114" t="e">
        <f aca="false">#REF!='2014 WQ Regression Coeffs'!F49</f>
        <v>#REF!</v>
      </c>
      <c r="G49" s="114" t="e">
        <f aca="false">#REF!='2014 WQ Regression Coeffs'!G49</f>
        <v>#REF!</v>
      </c>
      <c r="H49" s="114" t="e">
        <f aca="false">#REF!='2014 WQ Regression Coeffs'!H49</f>
        <v>#REF!</v>
      </c>
      <c r="I49" s="114" t="e">
        <f aca="false">#REF!='2014 WQ Regression Coeffs'!I49</f>
        <v>#REF!</v>
      </c>
      <c r="J49" s="114" t="e">
        <f aca="false">#REF!='2014 WQ Regression Coeffs'!J49</f>
        <v>#REF!</v>
      </c>
      <c r="K49" s="114" t="e">
        <f aca="false">#REF!='2014 WQ Regression Coeffs'!K49</f>
        <v>#REF!</v>
      </c>
      <c r="L49" s="114" t="e">
        <f aca="false">#REF!='2014 WQ Regression Coeffs'!L49</f>
        <v>#REF!</v>
      </c>
      <c r="M49" s="114" t="e">
        <f aca="false">#REF!='2014 WQ Regression Coeffs'!M49</f>
        <v>#REF!</v>
      </c>
      <c r="N49" s="114" t="e">
        <f aca="false">#REF!='2014 WQ Regression Coeffs'!N49</f>
        <v>#REF!</v>
      </c>
      <c r="O49" s="114" t="e">
        <f aca="false">#REF!='2014 WQ Regression Coeffs'!O49</f>
        <v>#REF!</v>
      </c>
      <c r="P49" s="114" t="e">
        <f aca="false">#REF!='2014 WQ Regression Coeffs'!P49</f>
        <v>#REF!</v>
      </c>
      <c r="Q49" s="114" t="e">
        <f aca="false">#REF!='2014 WQ Regression Coeffs'!Q49</f>
        <v>#REF!</v>
      </c>
    </row>
    <row r="50" customFormat="false" ht="15" hidden="false" customHeight="false" outlineLevel="0" collapsed="false">
      <c r="A50" s="113" t="s">
        <v>673</v>
      </c>
      <c r="B50" s="114" t="e">
        <f aca="false">#REF!='2014 WQ Regression Coeffs'!B50</f>
        <v>#REF!</v>
      </c>
      <c r="C50" s="114" t="e">
        <f aca="false">#REF!='2014 WQ Regression Coeffs'!C50</f>
        <v>#REF!</v>
      </c>
      <c r="D50" s="114" t="e">
        <f aca="false">#REF!='2014 WQ Regression Coeffs'!D50</f>
        <v>#REF!</v>
      </c>
      <c r="E50" s="114" t="e">
        <f aca="false">#REF!='2014 WQ Regression Coeffs'!E50</f>
        <v>#REF!</v>
      </c>
      <c r="F50" s="114" t="e">
        <f aca="false">#REF!='2014 WQ Regression Coeffs'!F50</f>
        <v>#REF!</v>
      </c>
      <c r="G50" s="114" t="e">
        <f aca="false">#REF!='2014 WQ Regression Coeffs'!G50</f>
        <v>#REF!</v>
      </c>
      <c r="H50" s="114" t="e">
        <f aca="false">#REF!='2014 WQ Regression Coeffs'!H50</f>
        <v>#REF!</v>
      </c>
      <c r="I50" s="114" t="e">
        <f aca="false">#REF!='2014 WQ Regression Coeffs'!I50</f>
        <v>#REF!</v>
      </c>
      <c r="J50" s="114" t="e">
        <f aca="false">#REF!='2014 WQ Regression Coeffs'!J50</f>
        <v>#REF!</v>
      </c>
      <c r="K50" s="114" t="e">
        <f aca="false">#REF!='2014 WQ Regression Coeffs'!K50</f>
        <v>#REF!</v>
      </c>
      <c r="L50" s="114" t="e">
        <f aca="false">#REF!='2014 WQ Regression Coeffs'!L50</f>
        <v>#REF!</v>
      </c>
      <c r="M50" s="114" t="e">
        <f aca="false">#REF!='2014 WQ Regression Coeffs'!M50</f>
        <v>#REF!</v>
      </c>
      <c r="N50" s="114" t="e">
        <f aca="false">#REF!='2014 WQ Regression Coeffs'!N50</f>
        <v>#REF!</v>
      </c>
      <c r="O50" s="114" t="e">
        <f aca="false">#REF!='2014 WQ Regression Coeffs'!O50</f>
        <v>#REF!</v>
      </c>
      <c r="P50" s="114" t="e">
        <f aca="false">#REF!='2014 WQ Regression Coeffs'!P50</f>
        <v>#REF!</v>
      </c>
      <c r="Q50" s="114" t="e">
        <f aca="false">#REF!='2014 WQ Regression Coeffs'!Q50</f>
        <v>#REF!</v>
      </c>
    </row>
    <row r="51" customFormat="false" ht="15" hidden="false" customHeight="false" outlineLevel="0" collapsed="false">
      <c r="A51" s="113" t="s">
        <v>674</v>
      </c>
      <c r="B51" s="114" t="e">
        <f aca="false">#REF!='2014 WQ Regression Coeffs'!B51</f>
        <v>#REF!</v>
      </c>
      <c r="C51" s="114" t="e">
        <f aca="false">#REF!='2014 WQ Regression Coeffs'!C51</f>
        <v>#REF!</v>
      </c>
      <c r="D51" s="114" t="e">
        <f aca="false">#REF!='2014 WQ Regression Coeffs'!D51</f>
        <v>#REF!</v>
      </c>
      <c r="E51" s="114" t="e">
        <f aca="false">#REF!='2014 WQ Regression Coeffs'!E51</f>
        <v>#REF!</v>
      </c>
      <c r="F51" s="114" t="e">
        <f aca="false">#REF!='2014 WQ Regression Coeffs'!F51</f>
        <v>#REF!</v>
      </c>
      <c r="G51" s="114" t="e">
        <f aca="false">#REF!='2014 WQ Regression Coeffs'!G51</f>
        <v>#REF!</v>
      </c>
      <c r="H51" s="114" t="e">
        <f aca="false">#REF!='2014 WQ Regression Coeffs'!H51</f>
        <v>#REF!</v>
      </c>
      <c r="I51" s="114" t="e">
        <f aca="false">#REF!='2014 WQ Regression Coeffs'!I51</f>
        <v>#REF!</v>
      </c>
      <c r="J51" s="114" t="e">
        <f aca="false">#REF!='2014 WQ Regression Coeffs'!J51</f>
        <v>#REF!</v>
      </c>
      <c r="K51" s="114" t="e">
        <f aca="false">#REF!='2014 WQ Regression Coeffs'!K51</f>
        <v>#REF!</v>
      </c>
      <c r="L51" s="114" t="e">
        <f aca="false">#REF!='2014 WQ Regression Coeffs'!L51</f>
        <v>#REF!</v>
      </c>
      <c r="M51" s="114" t="e">
        <f aca="false">#REF!='2014 WQ Regression Coeffs'!M51</f>
        <v>#REF!</v>
      </c>
      <c r="N51" s="114" t="e">
        <f aca="false">#REF!='2014 WQ Regression Coeffs'!N51</f>
        <v>#REF!</v>
      </c>
      <c r="O51" s="114" t="e">
        <f aca="false">#REF!='2014 WQ Regression Coeffs'!O51</f>
        <v>#REF!</v>
      </c>
      <c r="P51" s="114" t="e">
        <f aca="false">#REF!='2014 WQ Regression Coeffs'!P51</f>
        <v>#REF!</v>
      </c>
      <c r="Q51" s="114" t="e">
        <f aca="false">#REF!='2014 WQ Regression Coeffs'!Q51</f>
        <v>#REF!</v>
      </c>
    </row>
    <row r="52" customFormat="false" ht="15" hidden="false" customHeight="false" outlineLevel="0" collapsed="false">
      <c r="A52" s="113" t="s">
        <v>675</v>
      </c>
      <c r="B52" s="114" t="e">
        <f aca="false">#REF!='2014 WQ Regression Coeffs'!B52</f>
        <v>#REF!</v>
      </c>
      <c r="C52" s="114" t="e">
        <f aca="false">#REF!='2014 WQ Regression Coeffs'!C52</f>
        <v>#REF!</v>
      </c>
      <c r="D52" s="114" t="e">
        <f aca="false">#REF!='2014 WQ Regression Coeffs'!D52</f>
        <v>#REF!</v>
      </c>
      <c r="E52" s="114" t="e">
        <f aca="false">#REF!='2014 WQ Regression Coeffs'!E52</f>
        <v>#REF!</v>
      </c>
      <c r="F52" s="114" t="e">
        <f aca="false">#REF!='2014 WQ Regression Coeffs'!F52</f>
        <v>#REF!</v>
      </c>
      <c r="G52" s="114" t="e">
        <f aca="false">#REF!='2014 WQ Regression Coeffs'!G52</f>
        <v>#REF!</v>
      </c>
      <c r="H52" s="114" t="e">
        <f aca="false">#REF!='2014 WQ Regression Coeffs'!H52</f>
        <v>#REF!</v>
      </c>
      <c r="I52" s="114" t="e">
        <f aca="false">#REF!='2014 WQ Regression Coeffs'!I52</f>
        <v>#REF!</v>
      </c>
      <c r="J52" s="114" t="e">
        <f aca="false">#REF!='2014 WQ Regression Coeffs'!J52</f>
        <v>#REF!</v>
      </c>
      <c r="K52" s="114" t="e">
        <f aca="false">#REF!='2014 WQ Regression Coeffs'!K52</f>
        <v>#REF!</v>
      </c>
      <c r="L52" s="114" t="e">
        <f aca="false">#REF!='2014 WQ Regression Coeffs'!L52</f>
        <v>#REF!</v>
      </c>
      <c r="M52" s="114" t="e">
        <f aca="false">#REF!='2014 WQ Regression Coeffs'!M52</f>
        <v>#REF!</v>
      </c>
      <c r="N52" s="114" t="e">
        <f aca="false">#REF!='2014 WQ Regression Coeffs'!N52</f>
        <v>#REF!</v>
      </c>
      <c r="O52" s="114" t="e">
        <f aca="false">#REF!='2014 WQ Regression Coeffs'!O52</f>
        <v>#REF!</v>
      </c>
      <c r="P52" s="114" t="e">
        <f aca="false">#REF!='2014 WQ Regression Coeffs'!P52</f>
        <v>#REF!</v>
      </c>
      <c r="Q52" s="114" t="e">
        <f aca="false">#REF!='2014 WQ Regression Coeffs'!Q52</f>
        <v>#REF!</v>
      </c>
    </row>
    <row r="53" customFormat="false" ht="15" hidden="false" customHeight="false" outlineLevel="0" collapsed="false">
      <c r="A53" s="113" t="s">
        <v>676</v>
      </c>
      <c r="B53" s="114" t="e">
        <f aca="false">#REF!='2014 WQ Regression Coeffs'!B53</f>
        <v>#REF!</v>
      </c>
      <c r="C53" s="114" t="e">
        <f aca="false">#REF!='2014 WQ Regression Coeffs'!C53</f>
        <v>#REF!</v>
      </c>
      <c r="D53" s="114" t="e">
        <f aca="false">#REF!='2014 WQ Regression Coeffs'!D53</f>
        <v>#REF!</v>
      </c>
      <c r="E53" s="114" t="e">
        <f aca="false">#REF!='2014 WQ Regression Coeffs'!E53</f>
        <v>#REF!</v>
      </c>
      <c r="F53" s="114" t="e">
        <f aca="false">#REF!='2014 WQ Regression Coeffs'!F53</f>
        <v>#REF!</v>
      </c>
      <c r="G53" s="114" t="e">
        <f aca="false">#REF!='2014 WQ Regression Coeffs'!G53</f>
        <v>#REF!</v>
      </c>
      <c r="H53" s="114" t="e">
        <f aca="false">#REF!='2014 WQ Regression Coeffs'!H53</f>
        <v>#REF!</v>
      </c>
      <c r="I53" s="114" t="e">
        <f aca="false">#REF!='2014 WQ Regression Coeffs'!I53</f>
        <v>#REF!</v>
      </c>
      <c r="J53" s="114" t="e">
        <f aca="false">#REF!='2014 WQ Regression Coeffs'!J53</f>
        <v>#REF!</v>
      </c>
      <c r="K53" s="114" t="e">
        <f aca="false">#REF!='2014 WQ Regression Coeffs'!K53</f>
        <v>#REF!</v>
      </c>
      <c r="L53" s="114" t="e">
        <f aca="false">#REF!='2014 WQ Regression Coeffs'!L53</f>
        <v>#REF!</v>
      </c>
      <c r="M53" s="114" t="e">
        <f aca="false">#REF!='2014 WQ Regression Coeffs'!M53</f>
        <v>#REF!</v>
      </c>
      <c r="N53" s="114" t="e">
        <f aca="false">#REF!='2014 WQ Regression Coeffs'!N53</f>
        <v>#REF!</v>
      </c>
      <c r="O53" s="114" t="e">
        <f aca="false">#REF!='2014 WQ Regression Coeffs'!O53</f>
        <v>#REF!</v>
      </c>
      <c r="P53" s="114" t="e">
        <f aca="false">#REF!='2014 WQ Regression Coeffs'!P53</f>
        <v>#REF!</v>
      </c>
      <c r="Q53" s="114" t="e">
        <f aca="false">#REF!='2014 WQ Regression Coeffs'!Q53</f>
        <v>#REF!</v>
      </c>
    </row>
    <row r="54" customFormat="false" ht="15" hidden="false" customHeight="false" outlineLevel="0" collapsed="false">
      <c r="A54" s="113" t="s">
        <v>677</v>
      </c>
      <c r="B54" s="114" t="e">
        <f aca="false">#REF!='2014 WQ Regression Coeffs'!B54</f>
        <v>#REF!</v>
      </c>
      <c r="C54" s="114" t="e">
        <f aca="false">#REF!='2014 WQ Regression Coeffs'!C54</f>
        <v>#REF!</v>
      </c>
      <c r="D54" s="114" t="e">
        <f aca="false">#REF!='2014 WQ Regression Coeffs'!D54</f>
        <v>#REF!</v>
      </c>
      <c r="E54" s="114" t="e">
        <f aca="false">#REF!='2014 WQ Regression Coeffs'!E54</f>
        <v>#REF!</v>
      </c>
      <c r="F54" s="114" t="e">
        <f aca="false">#REF!='2014 WQ Regression Coeffs'!F54</f>
        <v>#REF!</v>
      </c>
      <c r="G54" s="114" t="e">
        <f aca="false">#REF!='2014 WQ Regression Coeffs'!G54</f>
        <v>#REF!</v>
      </c>
      <c r="H54" s="114" t="e">
        <f aca="false">#REF!='2014 WQ Regression Coeffs'!H54</f>
        <v>#REF!</v>
      </c>
      <c r="I54" s="114" t="e">
        <f aca="false">#REF!='2014 WQ Regression Coeffs'!I54</f>
        <v>#REF!</v>
      </c>
      <c r="J54" s="114" t="e">
        <f aca="false">#REF!='2014 WQ Regression Coeffs'!J54</f>
        <v>#REF!</v>
      </c>
      <c r="K54" s="114" t="e">
        <f aca="false">#REF!='2014 WQ Regression Coeffs'!K54</f>
        <v>#REF!</v>
      </c>
      <c r="L54" s="114" t="e">
        <f aca="false">#REF!='2014 WQ Regression Coeffs'!L54</f>
        <v>#REF!</v>
      </c>
      <c r="M54" s="114" t="e">
        <f aca="false">#REF!='2014 WQ Regression Coeffs'!M54</f>
        <v>#REF!</v>
      </c>
      <c r="N54" s="114" t="e">
        <f aca="false">#REF!='2014 WQ Regression Coeffs'!N54</f>
        <v>#REF!</v>
      </c>
      <c r="O54" s="114" t="e">
        <f aca="false">#REF!='2014 WQ Regression Coeffs'!O54</f>
        <v>#REF!</v>
      </c>
      <c r="P54" s="114" t="e">
        <f aca="false">#REF!='2014 WQ Regression Coeffs'!P54</f>
        <v>#REF!</v>
      </c>
      <c r="Q54" s="114" t="e">
        <f aca="false">#REF!='2014 WQ Regression Coeffs'!Q54</f>
        <v>#REF!</v>
      </c>
    </row>
    <row r="55" customFormat="false" ht="15" hidden="false" customHeight="false" outlineLevel="0" collapsed="false">
      <c r="A55" s="117"/>
      <c r="B55" s="114"/>
      <c r="C55" s="114"/>
      <c r="D55" s="114"/>
      <c r="E55" s="114"/>
      <c r="F55" s="114"/>
      <c r="G55" s="114"/>
      <c r="H55" s="114"/>
      <c r="I55" s="114"/>
      <c r="J55" s="114"/>
      <c r="K55" s="114"/>
      <c r="L55" s="114"/>
      <c r="M55" s="114"/>
      <c r="N55" s="114"/>
      <c r="O55" s="114"/>
      <c r="P55" s="114"/>
      <c r="Q55" s="114"/>
    </row>
    <row r="56" customFormat="false" ht="15" hidden="false" customHeight="false" outlineLevel="0" collapsed="false">
      <c r="A56" s="109" t="s">
        <v>215</v>
      </c>
      <c r="B56" s="110" t="s">
        <v>373</v>
      </c>
      <c r="C56" s="110" t="s">
        <v>453</v>
      </c>
      <c r="D56" s="110" t="s">
        <v>666</v>
      </c>
      <c r="E56" s="110" t="s">
        <v>506</v>
      </c>
      <c r="F56" s="110" t="s">
        <v>494</v>
      </c>
      <c r="G56" s="110" t="s">
        <v>521</v>
      </c>
      <c r="H56" s="110" t="s">
        <v>537</v>
      </c>
      <c r="I56" s="111" t="s">
        <v>514</v>
      </c>
      <c r="J56" s="111" t="s">
        <v>498</v>
      </c>
      <c r="K56" s="110" t="s">
        <v>508</v>
      </c>
      <c r="L56" s="110" t="s">
        <v>523</v>
      </c>
      <c r="M56" s="110" t="s">
        <v>539</v>
      </c>
      <c r="N56" s="111" t="s">
        <v>518</v>
      </c>
      <c r="O56" s="111" t="s">
        <v>502</v>
      </c>
      <c r="P56" s="110" t="s">
        <v>488</v>
      </c>
      <c r="Q56" s="110" t="s">
        <v>510</v>
      </c>
    </row>
    <row r="57" customFormat="false" ht="15" hidden="false" customHeight="false" outlineLevel="0" collapsed="false">
      <c r="A57" s="113" t="s">
        <v>669</v>
      </c>
      <c r="B57" s="114" t="e">
        <f aca="false">#REF!='2014 WQ Regression Coeffs'!B57</f>
        <v>#REF!</v>
      </c>
      <c r="C57" s="114" t="e">
        <f aca="false">#REF!='2014 WQ Regression Coeffs'!C57</f>
        <v>#REF!</v>
      </c>
      <c r="D57" s="114" t="e">
        <f aca="false">#REF!='2014 WQ Regression Coeffs'!D57</f>
        <v>#REF!</v>
      </c>
      <c r="E57" s="114" t="e">
        <f aca="false">#REF!='2014 WQ Regression Coeffs'!E57</f>
        <v>#REF!</v>
      </c>
      <c r="F57" s="114" t="e">
        <f aca="false">#REF!='2014 WQ Regression Coeffs'!F57</f>
        <v>#REF!</v>
      </c>
      <c r="G57" s="114" t="e">
        <f aca="false">#REF!='2014 WQ Regression Coeffs'!G57</f>
        <v>#REF!</v>
      </c>
      <c r="H57" s="114" t="e">
        <f aca="false">#REF!='2014 WQ Regression Coeffs'!H57</f>
        <v>#REF!</v>
      </c>
      <c r="I57" s="114" t="e">
        <f aca="false">#REF!='2014 WQ Regression Coeffs'!I57</f>
        <v>#REF!</v>
      </c>
      <c r="J57" s="114" t="e">
        <f aca="false">#REF!='2014 WQ Regression Coeffs'!J57</f>
        <v>#REF!</v>
      </c>
      <c r="K57" s="114" t="e">
        <f aca="false">#REF!='2014 WQ Regression Coeffs'!K57</f>
        <v>#REF!</v>
      </c>
      <c r="L57" s="114" t="e">
        <f aca="false">#REF!='2014 WQ Regression Coeffs'!L57</f>
        <v>#REF!</v>
      </c>
      <c r="M57" s="114" t="e">
        <f aca="false">#REF!='2014 WQ Regression Coeffs'!M57</f>
        <v>#REF!</v>
      </c>
      <c r="N57" s="114" t="e">
        <f aca="false">#REF!='2014 WQ Regression Coeffs'!N57</f>
        <v>#REF!</v>
      </c>
      <c r="O57" s="114" t="e">
        <f aca="false">#REF!='2014 WQ Regression Coeffs'!O57</f>
        <v>#REF!</v>
      </c>
      <c r="P57" s="114" t="e">
        <f aca="false">#REF!='2014 WQ Regression Coeffs'!P57</f>
        <v>#REF!</v>
      </c>
      <c r="Q57" s="114" t="e">
        <f aca="false">#REF!='2014 WQ Regression Coeffs'!Q57</f>
        <v>#REF!</v>
      </c>
    </row>
    <row r="58" customFormat="false" ht="15" hidden="false" customHeight="false" outlineLevel="0" collapsed="false">
      <c r="A58" s="113" t="s">
        <v>670</v>
      </c>
      <c r="B58" s="114" t="e">
        <f aca="false">#REF!='2014 WQ Regression Coeffs'!B58</f>
        <v>#REF!</v>
      </c>
      <c r="C58" s="114" t="e">
        <f aca="false">#REF!='2014 WQ Regression Coeffs'!C58</f>
        <v>#REF!</v>
      </c>
      <c r="D58" s="114" t="e">
        <f aca="false">#REF!='2014 WQ Regression Coeffs'!D58</f>
        <v>#REF!</v>
      </c>
      <c r="E58" s="114" t="e">
        <f aca="false">#REF!='2014 WQ Regression Coeffs'!E58</f>
        <v>#REF!</v>
      </c>
      <c r="F58" s="114" t="e">
        <f aca="false">#REF!='2014 WQ Regression Coeffs'!F58</f>
        <v>#REF!</v>
      </c>
      <c r="G58" s="114" t="e">
        <f aca="false">#REF!='2014 WQ Regression Coeffs'!G58</f>
        <v>#REF!</v>
      </c>
      <c r="H58" s="114" t="e">
        <f aca="false">#REF!='2014 WQ Regression Coeffs'!H58</f>
        <v>#REF!</v>
      </c>
      <c r="I58" s="114" t="e">
        <f aca="false">#REF!='2014 WQ Regression Coeffs'!I58</f>
        <v>#REF!</v>
      </c>
      <c r="J58" s="114" t="e">
        <f aca="false">#REF!='2014 WQ Regression Coeffs'!J58</f>
        <v>#REF!</v>
      </c>
      <c r="K58" s="114" t="e">
        <f aca="false">#REF!='2014 WQ Regression Coeffs'!K58</f>
        <v>#REF!</v>
      </c>
      <c r="L58" s="114" t="e">
        <f aca="false">#REF!='2014 WQ Regression Coeffs'!L58</f>
        <v>#REF!</v>
      </c>
      <c r="M58" s="114" t="e">
        <f aca="false">#REF!='2014 WQ Regression Coeffs'!M58</f>
        <v>#REF!</v>
      </c>
      <c r="N58" s="114" t="e">
        <f aca="false">#REF!='2014 WQ Regression Coeffs'!N58</f>
        <v>#REF!</v>
      </c>
      <c r="O58" s="114" t="e">
        <f aca="false">#REF!='2014 WQ Regression Coeffs'!O58</f>
        <v>#REF!</v>
      </c>
      <c r="P58" s="114" t="e">
        <f aca="false">#REF!='2014 WQ Regression Coeffs'!P58</f>
        <v>#REF!</v>
      </c>
      <c r="Q58" s="114" t="e">
        <f aca="false">#REF!='2014 WQ Regression Coeffs'!Q58</f>
        <v>#REF!</v>
      </c>
    </row>
    <row r="59" customFormat="false" ht="15" hidden="false" customHeight="false" outlineLevel="0" collapsed="false">
      <c r="A59" s="113" t="s">
        <v>671</v>
      </c>
      <c r="B59" s="114" t="e">
        <f aca="false">#REF!='2014 WQ Regression Coeffs'!B59</f>
        <v>#REF!</v>
      </c>
      <c r="C59" s="114" t="e">
        <f aca="false">#REF!='2014 WQ Regression Coeffs'!C59</f>
        <v>#REF!</v>
      </c>
      <c r="D59" s="114" t="e">
        <f aca="false">#REF!='2014 WQ Regression Coeffs'!D59</f>
        <v>#REF!</v>
      </c>
      <c r="E59" s="114" t="e">
        <f aca="false">#REF!='2014 WQ Regression Coeffs'!E59</f>
        <v>#REF!</v>
      </c>
      <c r="F59" s="114" t="e">
        <f aca="false">#REF!='2014 WQ Regression Coeffs'!F59</f>
        <v>#REF!</v>
      </c>
      <c r="G59" s="114" t="e">
        <f aca="false">#REF!='2014 WQ Regression Coeffs'!G59</f>
        <v>#REF!</v>
      </c>
      <c r="H59" s="114" t="e">
        <f aca="false">#REF!='2014 WQ Regression Coeffs'!H59</f>
        <v>#REF!</v>
      </c>
      <c r="I59" s="114" t="e">
        <f aca="false">#REF!='2014 WQ Regression Coeffs'!I59</f>
        <v>#REF!</v>
      </c>
      <c r="J59" s="114" t="e">
        <f aca="false">#REF!='2014 WQ Regression Coeffs'!J59</f>
        <v>#REF!</v>
      </c>
      <c r="K59" s="114" t="e">
        <f aca="false">#REF!='2014 WQ Regression Coeffs'!K59</f>
        <v>#REF!</v>
      </c>
      <c r="L59" s="114" t="e">
        <f aca="false">#REF!='2014 WQ Regression Coeffs'!L59</f>
        <v>#REF!</v>
      </c>
      <c r="M59" s="114" t="e">
        <f aca="false">#REF!='2014 WQ Regression Coeffs'!M59</f>
        <v>#REF!</v>
      </c>
      <c r="N59" s="114" t="e">
        <f aca="false">#REF!='2014 WQ Regression Coeffs'!N59</f>
        <v>#REF!</v>
      </c>
      <c r="O59" s="114" t="e">
        <f aca="false">#REF!='2014 WQ Regression Coeffs'!O59</f>
        <v>#REF!</v>
      </c>
      <c r="P59" s="114" t="e">
        <f aca="false">#REF!='2014 WQ Regression Coeffs'!P59</f>
        <v>#REF!</v>
      </c>
      <c r="Q59" s="114" t="e">
        <f aca="false">#REF!='2014 WQ Regression Coeffs'!Q59</f>
        <v>#REF!</v>
      </c>
    </row>
    <row r="60" customFormat="false" ht="15" hidden="false" customHeight="false" outlineLevel="0" collapsed="false">
      <c r="A60" s="113" t="s">
        <v>672</v>
      </c>
      <c r="B60" s="114" t="e">
        <f aca="false">#REF!='2014 WQ Regression Coeffs'!B60</f>
        <v>#REF!</v>
      </c>
      <c r="C60" s="114" t="e">
        <f aca="false">#REF!='2014 WQ Regression Coeffs'!C60</f>
        <v>#REF!</v>
      </c>
      <c r="D60" s="114" t="e">
        <f aca="false">#REF!='2014 WQ Regression Coeffs'!D60</f>
        <v>#REF!</v>
      </c>
      <c r="E60" s="114" t="e">
        <f aca="false">#REF!='2014 WQ Regression Coeffs'!E60</f>
        <v>#REF!</v>
      </c>
      <c r="F60" s="114" t="e">
        <f aca="false">#REF!='2014 WQ Regression Coeffs'!F60</f>
        <v>#REF!</v>
      </c>
      <c r="G60" s="114" t="e">
        <f aca="false">#REF!='2014 WQ Regression Coeffs'!G60</f>
        <v>#REF!</v>
      </c>
      <c r="H60" s="114" t="e">
        <f aca="false">#REF!='2014 WQ Regression Coeffs'!H60</f>
        <v>#REF!</v>
      </c>
      <c r="I60" s="114" t="e">
        <f aca="false">#REF!='2014 WQ Regression Coeffs'!I60</f>
        <v>#REF!</v>
      </c>
      <c r="J60" s="114" t="e">
        <f aca="false">#REF!='2014 WQ Regression Coeffs'!J60</f>
        <v>#REF!</v>
      </c>
      <c r="K60" s="114" t="e">
        <f aca="false">#REF!='2014 WQ Regression Coeffs'!K60</f>
        <v>#REF!</v>
      </c>
      <c r="L60" s="114" t="e">
        <f aca="false">#REF!='2014 WQ Regression Coeffs'!L60</f>
        <v>#REF!</v>
      </c>
      <c r="M60" s="114" t="e">
        <f aca="false">#REF!='2014 WQ Regression Coeffs'!M60</f>
        <v>#REF!</v>
      </c>
      <c r="N60" s="114" t="e">
        <f aca="false">#REF!='2014 WQ Regression Coeffs'!N60</f>
        <v>#REF!</v>
      </c>
      <c r="O60" s="114" t="e">
        <f aca="false">#REF!='2014 WQ Regression Coeffs'!O60</f>
        <v>#REF!</v>
      </c>
      <c r="P60" s="114" t="e">
        <f aca="false">#REF!='2014 WQ Regression Coeffs'!P60</f>
        <v>#REF!</v>
      </c>
      <c r="Q60" s="114" t="e">
        <f aca="false">#REF!='2014 WQ Regression Coeffs'!Q60</f>
        <v>#REF!</v>
      </c>
    </row>
    <row r="61" customFormat="false" ht="15" hidden="false" customHeight="false" outlineLevel="0" collapsed="false">
      <c r="A61" s="113" t="s">
        <v>673</v>
      </c>
      <c r="B61" s="114" t="e">
        <f aca="false">#REF!='2014 WQ Regression Coeffs'!B61</f>
        <v>#REF!</v>
      </c>
      <c r="C61" s="114" t="e">
        <f aca="false">#REF!='2014 WQ Regression Coeffs'!C61</f>
        <v>#REF!</v>
      </c>
      <c r="D61" s="114" t="e">
        <f aca="false">#REF!='2014 WQ Regression Coeffs'!D61</f>
        <v>#REF!</v>
      </c>
      <c r="E61" s="114" t="e">
        <f aca="false">#REF!='2014 WQ Regression Coeffs'!E61</f>
        <v>#REF!</v>
      </c>
      <c r="F61" s="114" t="e">
        <f aca="false">#REF!='2014 WQ Regression Coeffs'!F61</f>
        <v>#REF!</v>
      </c>
      <c r="G61" s="114" t="e">
        <f aca="false">#REF!='2014 WQ Regression Coeffs'!G61</f>
        <v>#REF!</v>
      </c>
      <c r="H61" s="114" t="e">
        <f aca="false">#REF!='2014 WQ Regression Coeffs'!H61</f>
        <v>#REF!</v>
      </c>
      <c r="I61" s="114" t="e">
        <f aca="false">#REF!='2014 WQ Regression Coeffs'!I61</f>
        <v>#REF!</v>
      </c>
      <c r="J61" s="114" t="e">
        <f aca="false">#REF!='2014 WQ Regression Coeffs'!J61</f>
        <v>#REF!</v>
      </c>
      <c r="K61" s="114" t="e">
        <f aca="false">#REF!='2014 WQ Regression Coeffs'!K61</f>
        <v>#REF!</v>
      </c>
      <c r="L61" s="114" t="e">
        <f aca="false">#REF!='2014 WQ Regression Coeffs'!L61</f>
        <v>#REF!</v>
      </c>
      <c r="M61" s="114" t="e">
        <f aca="false">#REF!='2014 WQ Regression Coeffs'!M61</f>
        <v>#REF!</v>
      </c>
      <c r="N61" s="114" t="e">
        <f aca="false">#REF!='2014 WQ Regression Coeffs'!N61</f>
        <v>#REF!</v>
      </c>
      <c r="O61" s="114" t="e">
        <f aca="false">#REF!='2014 WQ Regression Coeffs'!O61</f>
        <v>#REF!</v>
      </c>
      <c r="P61" s="114" t="e">
        <f aca="false">#REF!='2014 WQ Regression Coeffs'!P61</f>
        <v>#REF!</v>
      </c>
      <c r="Q61" s="114" t="e">
        <f aca="false">#REF!='2014 WQ Regression Coeffs'!Q61</f>
        <v>#REF!</v>
      </c>
    </row>
    <row r="62" customFormat="false" ht="15" hidden="false" customHeight="false" outlineLevel="0" collapsed="false">
      <c r="A62" s="113" t="s">
        <v>674</v>
      </c>
      <c r="B62" s="114" t="e">
        <f aca="false">#REF!='2014 WQ Regression Coeffs'!B62</f>
        <v>#REF!</v>
      </c>
      <c r="C62" s="114" t="e">
        <f aca="false">#REF!='2014 WQ Regression Coeffs'!C62</f>
        <v>#REF!</v>
      </c>
      <c r="D62" s="114" t="e">
        <f aca="false">#REF!='2014 WQ Regression Coeffs'!D62</f>
        <v>#REF!</v>
      </c>
      <c r="E62" s="114" t="e">
        <f aca="false">#REF!='2014 WQ Regression Coeffs'!E62</f>
        <v>#REF!</v>
      </c>
      <c r="F62" s="114" t="e">
        <f aca="false">#REF!='2014 WQ Regression Coeffs'!F62</f>
        <v>#REF!</v>
      </c>
      <c r="G62" s="114" t="e">
        <f aca="false">#REF!='2014 WQ Regression Coeffs'!G62</f>
        <v>#REF!</v>
      </c>
      <c r="H62" s="114" t="e">
        <f aca="false">#REF!='2014 WQ Regression Coeffs'!H62</f>
        <v>#REF!</v>
      </c>
      <c r="I62" s="114" t="e">
        <f aca="false">#REF!='2014 WQ Regression Coeffs'!I62</f>
        <v>#REF!</v>
      </c>
      <c r="J62" s="114" t="e">
        <f aca="false">#REF!='2014 WQ Regression Coeffs'!J62</f>
        <v>#REF!</v>
      </c>
      <c r="K62" s="114" t="e">
        <f aca="false">#REF!='2014 WQ Regression Coeffs'!K62</f>
        <v>#REF!</v>
      </c>
      <c r="L62" s="114" t="e">
        <f aca="false">#REF!='2014 WQ Regression Coeffs'!L62</f>
        <v>#REF!</v>
      </c>
      <c r="M62" s="114" t="e">
        <f aca="false">#REF!='2014 WQ Regression Coeffs'!M62</f>
        <v>#REF!</v>
      </c>
      <c r="N62" s="114" t="e">
        <f aca="false">#REF!='2014 WQ Regression Coeffs'!N62</f>
        <v>#REF!</v>
      </c>
      <c r="O62" s="114" t="e">
        <f aca="false">#REF!='2014 WQ Regression Coeffs'!O62</f>
        <v>#REF!</v>
      </c>
      <c r="P62" s="114" t="e">
        <f aca="false">#REF!='2014 WQ Regression Coeffs'!P62</f>
        <v>#REF!</v>
      </c>
      <c r="Q62" s="114" t="e">
        <f aca="false">#REF!='2014 WQ Regression Coeffs'!Q62</f>
        <v>#REF!</v>
      </c>
    </row>
    <row r="63" customFormat="false" ht="15" hidden="false" customHeight="false" outlineLevel="0" collapsed="false">
      <c r="A63" s="113" t="s">
        <v>675</v>
      </c>
      <c r="B63" s="114" t="e">
        <f aca="false">#REF!='2014 WQ Regression Coeffs'!B63</f>
        <v>#REF!</v>
      </c>
      <c r="C63" s="114" t="e">
        <f aca="false">#REF!='2014 WQ Regression Coeffs'!C63</f>
        <v>#REF!</v>
      </c>
      <c r="D63" s="114" t="e">
        <f aca="false">#REF!='2014 WQ Regression Coeffs'!D63</f>
        <v>#REF!</v>
      </c>
      <c r="E63" s="114" t="e">
        <f aca="false">#REF!='2014 WQ Regression Coeffs'!E63</f>
        <v>#REF!</v>
      </c>
      <c r="F63" s="114" t="e">
        <f aca="false">#REF!='2014 WQ Regression Coeffs'!F63</f>
        <v>#REF!</v>
      </c>
      <c r="G63" s="114" t="e">
        <f aca="false">#REF!='2014 WQ Regression Coeffs'!G63</f>
        <v>#REF!</v>
      </c>
      <c r="H63" s="114" t="e">
        <f aca="false">#REF!='2014 WQ Regression Coeffs'!H63</f>
        <v>#REF!</v>
      </c>
      <c r="I63" s="114" t="e">
        <f aca="false">#REF!='2014 WQ Regression Coeffs'!I63</f>
        <v>#REF!</v>
      </c>
      <c r="J63" s="114" t="e">
        <f aca="false">#REF!='2014 WQ Regression Coeffs'!J63</f>
        <v>#REF!</v>
      </c>
      <c r="K63" s="114" t="e">
        <f aca="false">#REF!='2014 WQ Regression Coeffs'!K63</f>
        <v>#REF!</v>
      </c>
      <c r="L63" s="114" t="e">
        <f aca="false">#REF!='2014 WQ Regression Coeffs'!L63</f>
        <v>#REF!</v>
      </c>
      <c r="M63" s="114" t="e">
        <f aca="false">#REF!='2014 WQ Regression Coeffs'!M63</f>
        <v>#REF!</v>
      </c>
      <c r="N63" s="114" t="e">
        <f aca="false">#REF!='2014 WQ Regression Coeffs'!N63</f>
        <v>#REF!</v>
      </c>
      <c r="O63" s="114" t="e">
        <f aca="false">#REF!='2014 WQ Regression Coeffs'!O63</f>
        <v>#REF!</v>
      </c>
      <c r="P63" s="114" t="e">
        <f aca="false">#REF!='2014 WQ Regression Coeffs'!P63</f>
        <v>#REF!</v>
      </c>
      <c r="Q63" s="114" t="e">
        <f aca="false">#REF!='2014 WQ Regression Coeffs'!Q63</f>
        <v>#REF!</v>
      </c>
    </row>
    <row r="64" customFormat="false" ht="15" hidden="false" customHeight="false" outlineLevel="0" collapsed="false">
      <c r="A64" s="113" t="s">
        <v>676</v>
      </c>
      <c r="B64" s="114" t="e">
        <f aca="false">#REF!='2014 WQ Regression Coeffs'!B64</f>
        <v>#REF!</v>
      </c>
      <c r="C64" s="114" t="e">
        <f aca="false">#REF!='2014 WQ Regression Coeffs'!C64</f>
        <v>#REF!</v>
      </c>
      <c r="D64" s="114" t="e">
        <f aca="false">#REF!='2014 WQ Regression Coeffs'!D64</f>
        <v>#REF!</v>
      </c>
      <c r="E64" s="114" t="e">
        <f aca="false">#REF!='2014 WQ Regression Coeffs'!E64</f>
        <v>#REF!</v>
      </c>
      <c r="F64" s="114" t="e">
        <f aca="false">#REF!='2014 WQ Regression Coeffs'!F64</f>
        <v>#REF!</v>
      </c>
      <c r="G64" s="114" t="e">
        <f aca="false">#REF!='2014 WQ Regression Coeffs'!G64</f>
        <v>#REF!</v>
      </c>
      <c r="H64" s="114" t="e">
        <f aca="false">#REF!='2014 WQ Regression Coeffs'!H64</f>
        <v>#REF!</v>
      </c>
      <c r="I64" s="114" t="e">
        <f aca="false">#REF!='2014 WQ Regression Coeffs'!I64</f>
        <v>#REF!</v>
      </c>
      <c r="J64" s="114" t="e">
        <f aca="false">#REF!='2014 WQ Regression Coeffs'!J64</f>
        <v>#REF!</v>
      </c>
      <c r="K64" s="114" t="e">
        <f aca="false">#REF!='2014 WQ Regression Coeffs'!K64</f>
        <v>#REF!</v>
      </c>
      <c r="L64" s="114" t="e">
        <f aca="false">#REF!='2014 WQ Regression Coeffs'!L64</f>
        <v>#REF!</v>
      </c>
      <c r="M64" s="114" t="e">
        <f aca="false">#REF!='2014 WQ Regression Coeffs'!M64</f>
        <v>#REF!</v>
      </c>
      <c r="N64" s="114" t="e">
        <f aca="false">#REF!='2014 WQ Regression Coeffs'!N64</f>
        <v>#REF!</v>
      </c>
      <c r="O64" s="114" t="e">
        <f aca="false">#REF!='2014 WQ Regression Coeffs'!O64</f>
        <v>#REF!</v>
      </c>
      <c r="P64" s="114" t="e">
        <f aca="false">#REF!='2014 WQ Regression Coeffs'!P64</f>
        <v>#REF!</v>
      </c>
      <c r="Q64" s="114" t="e">
        <f aca="false">#REF!='2014 WQ Regression Coeffs'!Q64</f>
        <v>#REF!</v>
      </c>
    </row>
    <row r="65" customFormat="false" ht="15" hidden="false" customHeight="false" outlineLevel="0" collapsed="false">
      <c r="A65" s="113" t="s">
        <v>677</v>
      </c>
      <c r="B65" s="114" t="e">
        <f aca="false">#REF!='2014 WQ Regression Coeffs'!B65</f>
        <v>#REF!</v>
      </c>
      <c r="C65" s="114" t="e">
        <f aca="false">#REF!='2014 WQ Regression Coeffs'!C65</f>
        <v>#REF!</v>
      </c>
      <c r="D65" s="114" t="e">
        <f aca="false">#REF!='2014 WQ Regression Coeffs'!D65</f>
        <v>#REF!</v>
      </c>
      <c r="E65" s="114" t="e">
        <f aca="false">#REF!='2014 WQ Regression Coeffs'!E65</f>
        <v>#REF!</v>
      </c>
      <c r="F65" s="114" t="e">
        <f aca="false">#REF!='2014 WQ Regression Coeffs'!F65</f>
        <v>#REF!</v>
      </c>
      <c r="G65" s="114" t="e">
        <f aca="false">#REF!='2014 WQ Regression Coeffs'!G65</f>
        <v>#REF!</v>
      </c>
      <c r="H65" s="114" t="e">
        <f aca="false">#REF!='2014 WQ Regression Coeffs'!H65</f>
        <v>#REF!</v>
      </c>
      <c r="I65" s="114" t="e">
        <f aca="false">#REF!='2014 WQ Regression Coeffs'!I65</f>
        <v>#REF!</v>
      </c>
      <c r="J65" s="114" t="e">
        <f aca="false">#REF!='2014 WQ Regression Coeffs'!J65</f>
        <v>#REF!</v>
      </c>
      <c r="K65" s="114" t="e">
        <f aca="false">#REF!='2014 WQ Regression Coeffs'!K65</f>
        <v>#REF!</v>
      </c>
      <c r="L65" s="114" t="e">
        <f aca="false">#REF!='2014 WQ Regression Coeffs'!L65</f>
        <v>#REF!</v>
      </c>
      <c r="M65" s="114" t="e">
        <f aca="false">#REF!='2014 WQ Regression Coeffs'!M65</f>
        <v>#REF!</v>
      </c>
      <c r="N65" s="114" t="e">
        <f aca="false">#REF!='2014 WQ Regression Coeffs'!N65</f>
        <v>#REF!</v>
      </c>
      <c r="O65" s="114" t="e">
        <f aca="false">#REF!='2014 WQ Regression Coeffs'!O65</f>
        <v>#REF!</v>
      </c>
      <c r="P65" s="114" t="e">
        <f aca="false">#REF!='2014 WQ Regression Coeffs'!P65</f>
        <v>#REF!</v>
      </c>
      <c r="Q65" s="114" t="e">
        <f aca="false">#REF!='2014 WQ Regression Coeffs'!Q65</f>
        <v>#REF!</v>
      </c>
    </row>
    <row r="66" customFormat="false" ht="15" hidden="false" customHeight="false" outlineLevel="0" collapsed="false">
      <c r="A66" s="117"/>
      <c r="B66" s="114"/>
      <c r="C66" s="114"/>
      <c r="D66" s="114"/>
      <c r="E66" s="114"/>
      <c r="F66" s="114"/>
      <c r="G66" s="114"/>
      <c r="H66" s="114"/>
      <c r="I66" s="114"/>
      <c r="J66" s="114"/>
      <c r="K66" s="114"/>
      <c r="L66" s="114"/>
      <c r="M66" s="114"/>
      <c r="N66" s="114"/>
      <c r="O66" s="114"/>
      <c r="P66" s="114"/>
      <c r="Q66" s="114"/>
    </row>
    <row r="67" customFormat="false" ht="15" hidden="false" customHeight="false" outlineLevel="0" collapsed="false">
      <c r="A67" s="109" t="s">
        <v>256</v>
      </c>
      <c r="B67" s="110" t="s">
        <v>373</v>
      </c>
      <c r="C67" s="110" t="s">
        <v>453</v>
      </c>
      <c r="D67" s="110" t="s">
        <v>666</v>
      </c>
      <c r="E67" s="110" t="s">
        <v>506</v>
      </c>
      <c r="F67" s="110" t="s">
        <v>494</v>
      </c>
      <c r="G67" s="110" t="s">
        <v>521</v>
      </c>
      <c r="H67" s="110" t="s">
        <v>537</v>
      </c>
      <c r="I67" s="111" t="s">
        <v>514</v>
      </c>
      <c r="J67" s="111" t="s">
        <v>498</v>
      </c>
      <c r="K67" s="110" t="s">
        <v>508</v>
      </c>
      <c r="L67" s="110" t="s">
        <v>523</v>
      </c>
      <c r="M67" s="110" t="s">
        <v>539</v>
      </c>
      <c r="N67" s="111" t="s">
        <v>518</v>
      </c>
      <c r="O67" s="111" t="s">
        <v>502</v>
      </c>
      <c r="P67" s="110" t="s">
        <v>488</v>
      </c>
      <c r="Q67" s="110" t="s">
        <v>510</v>
      </c>
    </row>
    <row r="68" customFormat="false" ht="15" hidden="false" customHeight="false" outlineLevel="0" collapsed="false">
      <c r="A68" s="113" t="s">
        <v>669</v>
      </c>
      <c r="B68" s="114" t="e">
        <f aca="false">#REF!='2014 WQ Regression Coeffs'!B68</f>
        <v>#REF!</v>
      </c>
      <c r="C68" s="114" t="e">
        <f aca="false">#REF!='2014 WQ Regression Coeffs'!C68</f>
        <v>#REF!</v>
      </c>
      <c r="D68" s="114" t="e">
        <f aca="false">#REF!='2014 WQ Regression Coeffs'!D68</f>
        <v>#REF!</v>
      </c>
      <c r="E68" s="114" t="e">
        <f aca="false">#REF!='2014 WQ Regression Coeffs'!E68</f>
        <v>#REF!</v>
      </c>
      <c r="F68" s="114" t="e">
        <f aca="false">#REF!='2014 WQ Regression Coeffs'!F68</f>
        <v>#REF!</v>
      </c>
      <c r="G68" s="114" t="e">
        <f aca="false">#REF!='2014 WQ Regression Coeffs'!G68</f>
        <v>#REF!</v>
      </c>
      <c r="H68" s="114" t="e">
        <f aca="false">#REF!='2014 WQ Regression Coeffs'!H68</f>
        <v>#REF!</v>
      </c>
      <c r="I68" s="114" t="e">
        <f aca="false">#REF!='2014 WQ Regression Coeffs'!I68</f>
        <v>#REF!</v>
      </c>
      <c r="J68" s="114" t="e">
        <f aca="false">#REF!='2014 WQ Regression Coeffs'!J68</f>
        <v>#REF!</v>
      </c>
      <c r="K68" s="114" t="e">
        <f aca="false">#REF!='2014 WQ Regression Coeffs'!K68</f>
        <v>#REF!</v>
      </c>
      <c r="L68" s="114" t="e">
        <f aca="false">#REF!='2014 WQ Regression Coeffs'!L68</f>
        <v>#REF!</v>
      </c>
      <c r="M68" s="114" t="e">
        <f aca="false">#REF!='2014 WQ Regression Coeffs'!M68</f>
        <v>#REF!</v>
      </c>
      <c r="N68" s="114" t="e">
        <f aca="false">#REF!='2014 WQ Regression Coeffs'!N68</f>
        <v>#REF!</v>
      </c>
      <c r="O68" s="114" t="e">
        <f aca="false">#REF!='2014 WQ Regression Coeffs'!O68</f>
        <v>#REF!</v>
      </c>
      <c r="P68" s="114" t="e">
        <f aca="false">#REF!='2014 WQ Regression Coeffs'!P68</f>
        <v>#REF!</v>
      </c>
      <c r="Q68" s="114" t="e">
        <f aca="false">#REF!='2014 WQ Regression Coeffs'!Q68</f>
        <v>#REF!</v>
      </c>
    </row>
    <row r="69" customFormat="false" ht="15" hidden="false" customHeight="false" outlineLevel="0" collapsed="false">
      <c r="A69" s="113" t="s">
        <v>670</v>
      </c>
      <c r="B69" s="114" t="e">
        <f aca="false">#REF!='2014 WQ Regression Coeffs'!B69</f>
        <v>#REF!</v>
      </c>
      <c r="C69" s="114" t="e">
        <f aca="false">#REF!='2014 WQ Regression Coeffs'!C69</f>
        <v>#REF!</v>
      </c>
      <c r="D69" s="114" t="e">
        <f aca="false">#REF!='2014 WQ Regression Coeffs'!D69</f>
        <v>#REF!</v>
      </c>
      <c r="E69" s="114" t="e">
        <f aca="false">#REF!='2014 WQ Regression Coeffs'!E69</f>
        <v>#REF!</v>
      </c>
      <c r="F69" s="114" t="e">
        <f aca="false">#REF!='2014 WQ Regression Coeffs'!F69</f>
        <v>#REF!</v>
      </c>
      <c r="G69" s="114" t="e">
        <f aca="false">#REF!='2014 WQ Regression Coeffs'!G69</f>
        <v>#REF!</v>
      </c>
      <c r="H69" s="114" t="e">
        <f aca="false">#REF!='2014 WQ Regression Coeffs'!H69</f>
        <v>#REF!</v>
      </c>
      <c r="I69" s="114" t="e">
        <f aca="false">#REF!='2014 WQ Regression Coeffs'!I69</f>
        <v>#REF!</v>
      </c>
      <c r="J69" s="114" t="e">
        <f aca="false">#REF!='2014 WQ Regression Coeffs'!J69</f>
        <v>#REF!</v>
      </c>
      <c r="K69" s="114" t="e">
        <f aca="false">#REF!='2014 WQ Regression Coeffs'!K69</f>
        <v>#REF!</v>
      </c>
      <c r="L69" s="114" t="e">
        <f aca="false">#REF!='2014 WQ Regression Coeffs'!L69</f>
        <v>#REF!</v>
      </c>
      <c r="M69" s="114" t="e">
        <f aca="false">#REF!='2014 WQ Regression Coeffs'!M69</f>
        <v>#REF!</v>
      </c>
      <c r="N69" s="114" t="e">
        <f aca="false">#REF!='2014 WQ Regression Coeffs'!N69</f>
        <v>#REF!</v>
      </c>
      <c r="O69" s="114" t="e">
        <f aca="false">#REF!='2014 WQ Regression Coeffs'!O69</f>
        <v>#REF!</v>
      </c>
      <c r="P69" s="114" t="e">
        <f aca="false">#REF!='2014 WQ Regression Coeffs'!P69</f>
        <v>#REF!</v>
      </c>
      <c r="Q69" s="114" t="e">
        <f aca="false">#REF!='2014 WQ Regression Coeffs'!Q69</f>
        <v>#REF!</v>
      </c>
    </row>
    <row r="70" customFormat="false" ht="15" hidden="false" customHeight="false" outlineLevel="0" collapsed="false">
      <c r="A70" s="113" t="s">
        <v>671</v>
      </c>
      <c r="B70" s="114" t="e">
        <f aca="false">#REF!='2014 WQ Regression Coeffs'!B70</f>
        <v>#REF!</v>
      </c>
      <c r="C70" s="114" t="e">
        <f aca="false">#REF!='2014 WQ Regression Coeffs'!C70</f>
        <v>#REF!</v>
      </c>
      <c r="D70" s="114" t="e">
        <f aca="false">#REF!='2014 WQ Regression Coeffs'!D70</f>
        <v>#REF!</v>
      </c>
      <c r="E70" s="114" t="e">
        <f aca="false">#REF!='2014 WQ Regression Coeffs'!E70</f>
        <v>#REF!</v>
      </c>
      <c r="F70" s="114" t="e">
        <f aca="false">#REF!='2014 WQ Regression Coeffs'!F70</f>
        <v>#REF!</v>
      </c>
      <c r="G70" s="114" t="e">
        <f aca="false">#REF!='2014 WQ Regression Coeffs'!G70</f>
        <v>#REF!</v>
      </c>
      <c r="H70" s="114" t="e">
        <f aca="false">#REF!='2014 WQ Regression Coeffs'!H70</f>
        <v>#REF!</v>
      </c>
      <c r="I70" s="114" t="e">
        <f aca="false">#REF!='2014 WQ Regression Coeffs'!I70</f>
        <v>#REF!</v>
      </c>
      <c r="J70" s="114" t="e">
        <f aca="false">#REF!='2014 WQ Regression Coeffs'!J70</f>
        <v>#REF!</v>
      </c>
      <c r="K70" s="114" t="e">
        <f aca="false">#REF!='2014 WQ Regression Coeffs'!K70</f>
        <v>#REF!</v>
      </c>
      <c r="L70" s="114" t="e">
        <f aca="false">#REF!='2014 WQ Regression Coeffs'!L70</f>
        <v>#REF!</v>
      </c>
      <c r="M70" s="114" t="e">
        <f aca="false">#REF!='2014 WQ Regression Coeffs'!M70</f>
        <v>#REF!</v>
      </c>
      <c r="N70" s="114" t="e">
        <f aca="false">#REF!='2014 WQ Regression Coeffs'!N70</f>
        <v>#REF!</v>
      </c>
      <c r="O70" s="114" t="e">
        <f aca="false">#REF!='2014 WQ Regression Coeffs'!O70</f>
        <v>#REF!</v>
      </c>
      <c r="P70" s="114" t="e">
        <f aca="false">#REF!='2014 WQ Regression Coeffs'!P70</f>
        <v>#REF!</v>
      </c>
      <c r="Q70" s="114" t="e">
        <f aca="false">#REF!='2014 WQ Regression Coeffs'!Q70</f>
        <v>#REF!</v>
      </c>
    </row>
    <row r="71" customFormat="false" ht="15" hidden="false" customHeight="false" outlineLevel="0" collapsed="false">
      <c r="A71" s="113" t="s">
        <v>672</v>
      </c>
      <c r="B71" s="114" t="e">
        <f aca="false">#REF!='2014 WQ Regression Coeffs'!B71</f>
        <v>#REF!</v>
      </c>
      <c r="C71" s="114" t="e">
        <f aca="false">#REF!='2014 WQ Regression Coeffs'!C71</f>
        <v>#REF!</v>
      </c>
      <c r="D71" s="114" t="e">
        <f aca="false">#REF!='2014 WQ Regression Coeffs'!D71</f>
        <v>#REF!</v>
      </c>
      <c r="E71" s="114" t="e">
        <f aca="false">#REF!='2014 WQ Regression Coeffs'!E71</f>
        <v>#REF!</v>
      </c>
      <c r="F71" s="114" t="e">
        <f aca="false">#REF!='2014 WQ Regression Coeffs'!F71</f>
        <v>#REF!</v>
      </c>
      <c r="G71" s="114" t="e">
        <f aca="false">#REF!='2014 WQ Regression Coeffs'!G71</f>
        <v>#REF!</v>
      </c>
      <c r="H71" s="114" t="e">
        <f aca="false">#REF!='2014 WQ Regression Coeffs'!H71</f>
        <v>#REF!</v>
      </c>
      <c r="I71" s="114" t="e">
        <f aca="false">#REF!='2014 WQ Regression Coeffs'!I71</f>
        <v>#REF!</v>
      </c>
      <c r="J71" s="114" t="e">
        <f aca="false">#REF!='2014 WQ Regression Coeffs'!J71</f>
        <v>#REF!</v>
      </c>
      <c r="K71" s="114" t="e">
        <f aca="false">#REF!='2014 WQ Regression Coeffs'!K71</f>
        <v>#REF!</v>
      </c>
      <c r="L71" s="114" t="e">
        <f aca="false">#REF!='2014 WQ Regression Coeffs'!L71</f>
        <v>#REF!</v>
      </c>
      <c r="M71" s="114" t="e">
        <f aca="false">#REF!='2014 WQ Regression Coeffs'!M71</f>
        <v>#REF!</v>
      </c>
      <c r="N71" s="114" t="e">
        <f aca="false">#REF!='2014 WQ Regression Coeffs'!N71</f>
        <v>#REF!</v>
      </c>
      <c r="O71" s="114" t="e">
        <f aca="false">#REF!='2014 WQ Regression Coeffs'!O71</f>
        <v>#REF!</v>
      </c>
      <c r="P71" s="114" t="e">
        <f aca="false">#REF!='2014 WQ Regression Coeffs'!P71</f>
        <v>#REF!</v>
      </c>
      <c r="Q71" s="114" t="e">
        <f aca="false">#REF!='2014 WQ Regression Coeffs'!Q71</f>
        <v>#REF!</v>
      </c>
    </row>
    <row r="72" customFormat="false" ht="15" hidden="false" customHeight="false" outlineLevel="0" collapsed="false">
      <c r="A72" s="113" t="s">
        <v>673</v>
      </c>
      <c r="B72" s="114" t="e">
        <f aca="false">#REF!='2014 WQ Regression Coeffs'!B72</f>
        <v>#REF!</v>
      </c>
      <c r="C72" s="114" t="e">
        <f aca="false">#REF!='2014 WQ Regression Coeffs'!C72</f>
        <v>#REF!</v>
      </c>
      <c r="D72" s="114" t="e">
        <f aca="false">#REF!='2014 WQ Regression Coeffs'!D72</f>
        <v>#REF!</v>
      </c>
      <c r="E72" s="114" t="e">
        <f aca="false">#REF!='2014 WQ Regression Coeffs'!E72</f>
        <v>#REF!</v>
      </c>
      <c r="F72" s="114" t="e">
        <f aca="false">#REF!='2014 WQ Regression Coeffs'!F72</f>
        <v>#REF!</v>
      </c>
      <c r="G72" s="114" t="e">
        <f aca="false">#REF!='2014 WQ Regression Coeffs'!G72</f>
        <v>#REF!</v>
      </c>
      <c r="H72" s="114" t="e">
        <f aca="false">#REF!='2014 WQ Regression Coeffs'!H72</f>
        <v>#REF!</v>
      </c>
      <c r="I72" s="114" t="e">
        <f aca="false">#REF!='2014 WQ Regression Coeffs'!I72</f>
        <v>#REF!</v>
      </c>
      <c r="J72" s="114" t="e">
        <f aca="false">#REF!='2014 WQ Regression Coeffs'!J72</f>
        <v>#REF!</v>
      </c>
      <c r="K72" s="114" t="e">
        <f aca="false">#REF!='2014 WQ Regression Coeffs'!K72</f>
        <v>#REF!</v>
      </c>
      <c r="L72" s="114" t="e">
        <f aca="false">#REF!='2014 WQ Regression Coeffs'!L72</f>
        <v>#REF!</v>
      </c>
      <c r="M72" s="114" t="e">
        <f aca="false">#REF!='2014 WQ Regression Coeffs'!M72</f>
        <v>#REF!</v>
      </c>
      <c r="N72" s="114" t="e">
        <f aca="false">#REF!='2014 WQ Regression Coeffs'!N72</f>
        <v>#REF!</v>
      </c>
      <c r="O72" s="114" t="e">
        <f aca="false">#REF!='2014 WQ Regression Coeffs'!O72</f>
        <v>#REF!</v>
      </c>
      <c r="P72" s="114" t="e">
        <f aca="false">#REF!='2014 WQ Regression Coeffs'!P72</f>
        <v>#REF!</v>
      </c>
      <c r="Q72" s="114" t="e">
        <f aca="false">#REF!='2014 WQ Regression Coeffs'!Q72</f>
        <v>#REF!</v>
      </c>
    </row>
    <row r="73" customFormat="false" ht="15" hidden="false" customHeight="false" outlineLevel="0" collapsed="false">
      <c r="A73" s="113" t="s">
        <v>674</v>
      </c>
      <c r="B73" s="114" t="e">
        <f aca="false">#REF!='2014 WQ Regression Coeffs'!B73</f>
        <v>#REF!</v>
      </c>
      <c r="C73" s="114" t="e">
        <f aca="false">#REF!='2014 WQ Regression Coeffs'!C73</f>
        <v>#REF!</v>
      </c>
      <c r="D73" s="114" t="e">
        <f aca="false">#REF!='2014 WQ Regression Coeffs'!D73</f>
        <v>#REF!</v>
      </c>
      <c r="E73" s="114" t="e">
        <f aca="false">#REF!='2014 WQ Regression Coeffs'!E73</f>
        <v>#REF!</v>
      </c>
      <c r="F73" s="114" t="e">
        <f aca="false">#REF!='2014 WQ Regression Coeffs'!F73</f>
        <v>#REF!</v>
      </c>
      <c r="G73" s="114" t="e">
        <f aca="false">#REF!='2014 WQ Regression Coeffs'!G73</f>
        <v>#REF!</v>
      </c>
      <c r="H73" s="114" t="e">
        <f aca="false">#REF!='2014 WQ Regression Coeffs'!H73</f>
        <v>#REF!</v>
      </c>
      <c r="I73" s="114" t="e">
        <f aca="false">#REF!='2014 WQ Regression Coeffs'!I73</f>
        <v>#REF!</v>
      </c>
      <c r="J73" s="114" t="e">
        <f aca="false">#REF!='2014 WQ Regression Coeffs'!J73</f>
        <v>#REF!</v>
      </c>
      <c r="K73" s="114" t="e">
        <f aca="false">#REF!='2014 WQ Regression Coeffs'!K73</f>
        <v>#REF!</v>
      </c>
      <c r="L73" s="114" t="e">
        <f aca="false">#REF!='2014 WQ Regression Coeffs'!L73</f>
        <v>#REF!</v>
      </c>
      <c r="M73" s="114" t="e">
        <f aca="false">#REF!='2014 WQ Regression Coeffs'!M73</f>
        <v>#REF!</v>
      </c>
      <c r="N73" s="114" t="e">
        <f aca="false">#REF!='2014 WQ Regression Coeffs'!N73</f>
        <v>#REF!</v>
      </c>
      <c r="O73" s="114" t="e">
        <f aca="false">#REF!='2014 WQ Regression Coeffs'!O73</f>
        <v>#REF!</v>
      </c>
      <c r="P73" s="114" t="e">
        <f aca="false">#REF!='2014 WQ Regression Coeffs'!P73</f>
        <v>#REF!</v>
      </c>
      <c r="Q73" s="114" t="e">
        <f aca="false">#REF!='2014 WQ Regression Coeffs'!Q73</f>
        <v>#REF!</v>
      </c>
    </row>
    <row r="74" customFormat="false" ht="15" hidden="false" customHeight="false" outlineLevel="0" collapsed="false">
      <c r="A74" s="113" t="s">
        <v>675</v>
      </c>
      <c r="B74" s="114" t="e">
        <f aca="false">#REF!='2014 WQ Regression Coeffs'!B74</f>
        <v>#REF!</v>
      </c>
      <c r="C74" s="114" t="e">
        <f aca="false">#REF!='2014 WQ Regression Coeffs'!C74</f>
        <v>#REF!</v>
      </c>
      <c r="D74" s="114" t="e">
        <f aca="false">#REF!='2014 WQ Regression Coeffs'!D74</f>
        <v>#REF!</v>
      </c>
      <c r="E74" s="114" t="e">
        <f aca="false">#REF!='2014 WQ Regression Coeffs'!E74</f>
        <v>#REF!</v>
      </c>
      <c r="F74" s="114" t="e">
        <f aca="false">#REF!='2014 WQ Regression Coeffs'!F74</f>
        <v>#REF!</v>
      </c>
      <c r="G74" s="114" t="e">
        <f aca="false">#REF!='2014 WQ Regression Coeffs'!G74</f>
        <v>#REF!</v>
      </c>
      <c r="H74" s="114" t="e">
        <f aca="false">#REF!='2014 WQ Regression Coeffs'!H74</f>
        <v>#REF!</v>
      </c>
      <c r="I74" s="114" t="e">
        <f aca="false">#REF!='2014 WQ Regression Coeffs'!I74</f>
        <v>#REF!</v>
      </c>
      <c r="J74" s="114" t="e">
        <f aca="false">#REF!='2014 WQ Regression Coeffs'!J74</f>
        <v>#REF!</v>
      </c>
      <c r="K74" s="114" t="e">
        <f aca="false">#REF!='2014 WQ Regression Coeffs'!K74</f>
        <v>#REF!</v>
      </c>
      <c r="L74" s="114" t="e">
        <f aca="false">#REF!='2014 WQ Regression Coeffs'!L74</f>
        <v>#REF!</v>
      </c>
      <c r="M74" s="114" t="e">
        <f aca="false">#REF!='2014 WQ Regression Coeffs'!M74</f>
        <v>#REF!</v>
      </c>
      <c r="N74" s="114" t="e">
        <f aca="false">#REF!='2014 WQ Regression Coeffs'!N74</f>
        <v>#REF!</v>
      </c>
      <c r="O74" s="114" t="e">
        <f aca="false">#REF!='2014 WQ Regression Coeffs'!O74</f>
        <v>#REF!</v>
      </c>
      <c r="P74" s="114" t="e">
        <f aca="false">#REF!='2014 WQ Regression Coeffs'!P74</f>
        <v>#REF!</v>
      </c>
      <c r="Q74" s="114" t="e">
        <f aca="false">#REF!='2014 WQ Regression Coeffs'!Q74</f>
        <v>#REF!</v>
      </c>
    </row>
    <row r="75" customFormat="false" ht="15" hidden="false" customHeight="false" outlineLevel="0" collapsed="false">
      <c r="A75" s="113" t="s">
        <v>676</v>
      </c>
      <c r="B75" s="114" t="e">
        <f aca="false">#REF!='2014 WQ Regression Coeffs'!B75</f>
        <v>#REF!</v>
      </c>
      <c r="C75" s="114" t="e">
        <f aca="false">#REF!='2014 WQ Regression Coeffs'!C75</f>
        <v>#REF!</v>
      </c>
      <c r="D75" s="114" t="e">
        <f aca="false">#REF!='2014 WQ Regression Coeffs'!D75</f>
        <v>#REF!</v>
      </c>
      <c r="E75" s="114" t="e">
        <f aca="false">#REF!='2014 WQ Regression Coeffs'!E75</f>
        <v>#REF!</v>
      </c>
      <c r="F75" s="114" t="e">
        <f aca="false">#REF!='2014 WQ Regression Coeffs'!F75</f>
        <v>#REF!</v>
      </c>
      <c r="G75" s="114" t="e">
        <f aca="false">#REF!='2014 WQ Regression Coeffs'!G75</f>
        <v>#REF!</v>
      </c>
      <c r="H75" s="114" t="e">
        <f aca="false">#REF!='2014 WQ Regression Coeffs'!H75</f>
        <v>#REF!</v>
      </c>
      <c r="I75" s="114" t="e">
        <f aca="false">#REF!='2014 WQ Regression Coeffs'!I75</f>
        <v>#REF!</v>
      </c>
      <c r="J75" s="114" t="e">
        <f aca="false">#REF!='2014 WQ Regression Coeffs'!J75</f>
        <v>#REF!</v>
      </c>
      <c r="K75" s="114" t="e">
        <f aca="false">#REF!='2014 WQ Regression Coeffs'!K75</f>
        <v>#REF!</v>
      </c>
      <c r="L75" s="114" t="e">
        <f aca="false">#REF!='2014 WQ Regression Coeffs'!L75</f>
        <v>#REF!</v>
      </c>
      <c r="M75" s="114" t="e">
        <f aca="false">#REF!='2014 WQ Regression Coeffs'!M75</f>
        <v>#REF!</v>
      </c>
      <c r="N75" s="114" t="e">
        <f aca="false">#REF!='2014 WQ Regression Coeffs'!N75</f>
        <v>#REF!</v>
      </c>
      <c r="O75" s="114" t="e">
        <f aca="false">#REF!='2014 WQ Regression Coeffs'!O75</f>
        <v>#REF!</v>
      </c>
      <c r="P75" s="114" t="e">
        <f aca="false">#REF!='2014 WQ Regression Coeffs'!P75</f>
        <v>#REF!</v>
      </c>
      <c r="Q75" s="114" t="e">
        <f aca="false">#REF!='2014 WQ Regression Coeffs'!Q75</f>
        <v>#REF!</v>
      </c>
    </row>
    <row r="76" customFormat="false" ht="15" hidden="false" customHeight="false" outlineLevel="0" collapsed="false">
      <c r="A76" s="113" t="s">
        <v>677</v>
      </c>
      <c r="B76" s="114" t="e">
        <f aca="false">#REF!='2014 WQ Regression Coeffs'!B76</f>
        <v>#REF!</v>
      </c>
      <c r="C76" s="114" t="e">
        <f aca="false">#REF!='2014 WQ Regression Coeffs'!C76</f>
        <v>#REF!</v>
      </c>
      <c r="D76" s="114" t="e">
        <f aca="false">#REF!='2014 WQ Regression Coeffs'!D76</f>
        <v>#REF!</v>
      </c>
      <c r="E76" s="114" t="e">
        <f aca="false">#REF!='2014 WQ Regression Coeffs'!E76</f>
        <v>#REF!</v>
      </c>
      <c r="F76" s="114" t="e">
        <f aca="false">#REF!='2014 WQ Regression Coeffs'!F76</f>
        <v>#REF!</v>
      </c>
      <c r="G76" s="114" t="e">
        <f aca="false">#REF!='2014 WQ Regression Coeffs'!G76</f>
        <v>#REF!</v>
      </c>
      <c r="H76" s="114" t="e">
        <f aca="false">#REF!='2014 WQ Regression Coeffs'!H76</f>
        <v>#REF!</v>
      </c>
      <c r="I76" s="114" t="e">
        <f aca="false">#REF!='2014 WQ Regression Coeffs'!I76</f>
        <v>#REF!</v>
      </c>
      <c r="J76" s="114" t="e">
        <f aca="false">#REF!='2014 WQ Regression Coeffs'!J76</f>
        <v>#REF!</v>
      </c>
      <c r="K76" s="114" t="e">
        <f aca="false">#REF!='2014 WQ Regression Coeffs'!K76</f>
        <v>#REF!</v>
      </c>
      <c r="L76" s="114" t="e">
        <f aca="false">#REF!='2014 WQ Regression Coeffs'!L76</f>
        <v>#REF!</v>
      </c>
      <c r="M76" s="114" t="e">
        <f aca="false">#REF!='2014 WQ Regression Coeffs'!M76</f>
        <v>#REF!</v>
      </c>
      <c r="N76" s="114" t="e">
        <f aca="false">#REF!='2014 WQ Regression Coeffs'!N76</f>
        <v>#REF!</v>
      </c>
      <c r="O76" s="114" t="e">
        <f aca="false">#REF!='2014 WQ Regression Coeffs'!O76</f>
        <v>#REF!</v>
      </c>
      <c r="P76" s="114" t="e">
        <f aca="false">#REF!='2014 WQ Regression Coeffs'!P76</f>
        <v>#REF!</v>
      </c>
      <c r="Q76" s="114" t="e">
        <f aca="false">#REF!='2014 WQ Regression Coeffs'!Q76</f>
        <v>#REF!</v>
      </c>
    </row>
    <row r="77" customFormat="false" ht="15" hidden="false" customHeight="false" outlineLevel="0" collapsed="false">
      <c r="A77" s="117"/>
      <c r="B77" s="114"/>
      <c r="C77" s="114"/>
      <c r="D77" s="114"/>
      <c r="E77" s="114"/>
      <c r="F77" s="114"/>
      <c r="G77" s="114"/>
      <c r="H77" s="114"/>
      <c r="I77" s="114"/>
      <c r="J77" s="114"/>
      <c r="K77" s="114"/>
      <c r="L77" s="114"/>
      <c r="M77" s="114"/>
      <c r="N77" s="114"/>
      <c r="O77" s="114"/>
      <c r="P77" s="114"/>
      <c r="Q77" s="114"/>
    </row>
    <row r="78" customFormat="false" ht="15" hidden="false" customHeight="false" outlineLevel="0" collapsed="false">
      <c r="A78" s="109" t="s">
        <v>102</v>
      </c>
      <c r="B78" s="110" t="s">
        <v>373</v>
      </c>
      <c r="C78" s="110" t="s">
        <v>453</v>
      </c>
      <c r="D78" s="110" t="s">
        <v>666</v>
      </c>
      <c r="E78" s="110" t="s">
        <v>506</v>
      </c>
      <c r="F78" s="110" t="s">
        <v>494</v>
      </c>
      <c r="G78" s="110" t="s">
        <v>521</v>
      </c>
      <c r="H78" s="110" t="s">
        <v>537</v>
      </c>
      <c r="I78" s="111" t="s">
        <v>514</v>
      </c>
      <c r="J78" s="111" t="s">
        <v>498</v>
      </c>
      <c r="K78" s="110" t="s">
        <v>508</v>
      </c>
      <c r="L78" s="110" t="s">
        <v>523</v>
      </c>
      <c r="M78" s="110" t="s">
        <v>539</v>
      </c>
      <c r="N78" s="111" t="s">
        <v>518</v>
      </c>
      <c r="O78" s="111" t="s">
        <v>502</v>
      </c>
      <c r="P78" s="110" t="s">
        <v>488</v>
      </c>
      <c r="Q78" s="110" t="s">
        <v>510</v>
      </c>
    </row>
    <row r="79" customFormat="false" ht="15" hidden="false" customHeight="false" outlineLevel="0" collapsed="false">
      <c r="A79" s="113" t="s">
        <v>669</v>
      </c>
      <c r="B79" s="114" t="e">
        <f aca="false">#REF!='2014 WQ Regression Coeffs'!B79</f>
        <v>#REF!</v>
      </c>
      <c r="C79" s="114" t="e">
        <f aca="false">#REF!='2014 WQ Regression Coeffs'!C79</f>
        <v>#REF!</v>
      </c>
      <c r="D79" s="114" t="e">
        <f aca="false">#REF!='2014 WQ Regression Coeffs'!D79</f>
        <v>#REF!</v>
      </c>
      <c r="E79" s="114" t="e">
        <f aca="false">#REF!='2014 WQ Regression Coeffs'!E79</f>
        <v>#REF!</v>
      </c>
      <c r="F79" s="114" t="e">
        <f aca="false">#REF!='2014 WQ Regression Coeffs'!F79</f>
        <v>#REF!</v>
      </c>
      <c r="G79" s="114" t="e">
        <f aca="false">#REF!='2014 WQ Regression Coeffs'!G79</f>
        <v>#REF!</v>
      </c>
      <c r="H79" s="114" t="e">
        <f aca="false">#REF!='2014 WQ Regression Coeffs'!H79</f>
        <v>#REF!</v>
      </c>
      <c r="I79" s="114" t="e">
        <f aca="false">#REF!='2014 WQ Regression Coeffs'!I79</f>
        <v>#REF!</v>
      </c>
      <c r="J79" s="114" t="e">
        <f aca="false">#REF!='2014 WQ Regression Coeffs'!J79</f>
        <v>#REF!</v>
      </c>
      <c r="K79" s="114" t="e">
        <f aca="false">#REF!='2014 WQ Regression Coeffs'!K79</f>
        <v>#REF!</v>
      </c>
      <c r="L79" s="114" t="e">
        <f aca="false">#REF!='2014 WQ Regression Coeffs'!L79</f>
        <v>#REF!</v>
      </c>
      <c r="M79" s="114" t="e">
        <f aca="false">#REF!='2014 WQ Regression Coeffs'!M79</f>
        <v>#REF!</v>
      </c>
      <c r="N79" s="114" t="e">
        <f aca="false">#REF!='2014 WQ Regression Coeffs'!N79</f>
        <v>#REF!</v>
      </c>
      <c r="O79" s="114" t="e">
        <f aca="false">#REF!='2014 WQ Regression Coeffs'!O79</f>
        <v>#REF!</v>
      </c>
      <c r="P79" s="114" t="e">
        <f aca="false">#REF!='2014 WQ Regression Coeffs'!P79</f>
        <v>#REF!</v>
      </c>
      <c r="Q79" s="114" t="e">
        <f aca="false">#REF!='2014 WQ Regression Coeffs'!Q79</f>
        <v>#REF!</v>
      </c>
    </row>
    <row r="80" customFormat="false" ht="15" hidden="false" customHeight="false" outlineLevel="0" collapsed="false">
      <c r="A80" s="113" t="s">
        <v>670</v>
      </c>
      <c r="B80" s="114" t="e">
        <f aca="false">#REF!='2014 WQ Regression Coeffs'!B80</f>
        <v>#REF!</v>
      </c>
      <c r="C80" s="114" t="e">
        <f aca="false">#REF!='2014 WQ Regression Coeffs'!C80</f>
        <v>#REF!</v>
      </c>
      <c r="D80" s="114" t="e">
        <f aca="false">#REF!='2014 WQ Regression Coeffs'!D80</f>
        <v>#REF!</v>
      </c>
      <c r="E80" s="114" t="e">
        <f aca="false">#REF!='2014 WQ Regression Coeffs'!E80</f>
        <v>#REF!</v>
      </c>
      <c r="F80" s="114" t="e">
        <f aca="false">#REF!='2014 WQ Regression Coeffs'!F80</f>
        <v>#REF!</v>
      </c>
      <c r="G80" s="114" t="e">
        <f aca="false">#REF!='2014 WQ Regression Coeffs'!G80</f>
        <v>#REF!</v>
      </c>
      <c r="H80" s="114" t="e">
        <f aca="false">#REF!='2014 WQ Regression Coeffs'!H80</f>
        <v>#REF!</v>
      </c>
      <c r="I80" s="114" t="e">
        <f aca="false">#REF!='2014 WQ Regression Coeffs'!I80</f>
        <v>#REF!</v>
      </c>
      <c r="J80" s="114" t="e">
        <f aca="false">#REF!='2014 WQ Regression Coeffs'!J80</f>
        <v>#REF!</v>
      </c>
      <c r="K80" s="114" t="e">
        <f aca="false">#REF!='2014 WQ Regression Coeffs'!K80</f>
        <v>#REF!</v>
      </c>
      <c r="L80" s="114" t="e">
        <f aca="false">#REF!='2014 WQ Regression Coeffs'!L80</f>
        <v>#REF!</v>
      </c>
      <c r="M80" s="114" t="e">
        <f aca="false">#REF!='2014 WQ Regression Coeffs'!M80</f>
        <v>#REF!</v>
      </c>
      <c r="N80" s="114" t="e">
        <f aca="false">#REF!='2014 WQ Regression Coeffs'!N80</f>
        <v>#REF!</v>
      </c>
      <c r="O80" s="114" t="e">
        <f aca="false">#REF!='2014 WQ Regression Coeffs'!O80</f>
        <v>#REF!</v>
      </c>
      <c r="P80" s="114" t="e">
        <f aca="false">#REF!='2014 WQ Regression Coeffs'!P80</f>
        <v>#REF!</v>
      </c>
      <c r="Q80" s="114" t="e">
        <f aca="false">#REF!='2014 WQ Regression Coeffs'!Q80</f>
        <v>#REF!</v>
      </c>
    </row>
    <row r="81" customFormat="false" ht="15" hidden="false" customHeight="false" outlineLevel="0" collapsed="false">
      <c r="A81" s="113" t="s">
        <v>671</v>
      </c>
      <c r="B81" s="114" t="e">
        <f aca="false">#REF!='2014 WQ Regression Coeffs'!B81</f>
        <v>#REF!</v>
      </c>
      <c r="C81" s="114" t="e">
        <f aca="false">#REF!='2014 WQ Regression Coeffs'!C81</f>
        <v>#REF!</v>
      </c>
      <c r="D81" s="114" t="e">
        <f aca="false">#REF!='2014 WQ Regression Coeffs'!D81</f>
        <v>#REF!</v>
      </c>
      <c r="E81" s="114" t="e">
        <f aca="false">#REF!='2014 WQ Regression Coeffs'!E81</f>
        <v>#REF!</v>
      </c>
      <c r="F81" s="114" t="e">
        <f aca="false">#REF!='2014 WQ Regression Coeffs'!F81</f>
        <v>#REF!</v>
      </c>
      <c r="G81" s="114" t="e">
        <f aca="false">#REF!='2014 WQ Regression Coeffs'!G81</f>
        <v>#REF!</v>
      </c>
      <c r="H81" s="114" t="e">
        <f aca="false">#REF!='2014 WQ Regression Coeffs'!H81</f>
        <v>#REF!</v>
      </c>
      <c r="I81" s="114" t="e">
        <f aca="false">#REF!='2014 WQ Regression Coeffs'!I81</f>
        <v>#REF!</v>
      </c>
      <c r="J81" s="114" t="e">
        <f aca="false">#REF!='2014 WQ Regression Coeffs'!J81</f>
        <v>#REF!</v>
      </c>
      <c r="K81" s="114" t="e">
        <f aca="false">#REF!='2014 WQ Regression Coeffs'!K81</f>
        <v>#REF!</v>
      </c>
      <c r="L81" s="114" t="e">
        <f aca="false">#REF!='2014 WQ Regression Coeffs'!L81</f>
        <v>#REF!</v>
      </c>
      <c r="M81" s="114" t="e">
        <f aca="false">#REF!='2014 WQ Regression Coeffs'!M81</f>
        <v>#REF!</v>
      </c>
      <c r="N81" s="114" t="e">
        <f aca="false">#REF!='2014 WQ Regression Coeffs'!N81</f>
        <v>#REF!</v>
      </c>
      <c r="O81" s="114" t="e">
        <f aca="false">#REF!='2014 WQ Regression Coeffs'!O81</f>
        <v>#REF!</v>
      </c>
      <c r="P81" s="114" t="e">
        <f aca="false">#REF!='2014 WQ Regression Coeffs'!P81</f>
        <v>#REF!</v>
      </c>
      <c r="Q81" s="114" t="e">
        <f aca="false">#REF!='2014 WQ Regression Coeffs'!Q81</f>
        <v>#REF!</v>
      </c>
    </row>
    <row r="82" customFormat="false" ht="15" hidden="false" customHeight="false" outlineLevel="0" collapsed="false">
      <c r="A82" s="113" t="s">
        <v>672</v>
      </c>
      <c r="B82" s="114" t="e">
        <f aca="false">#REF!='2014 WQ Regression Coeffs'!B82</f>
        <v>#REF!</v>
      </c>
      <c r="C82" s="114" t="e">
        <f aca="false">#REF!='2014 WQ Regression Coeffs'!C82</f>
        <v>#REF!</v>
      </c>
      <c r="D82" s="114" t="e">
        <f aca="false">#REF!='2014 WQ Regression Coeffs'!D82</f>
        <v>#REF!</v>
      </c>
      <c r="E82" s="114" t="e">
        <f aca="false">#REF!='2014 WQ Regression Coeffs'!E82</f>
        <v>#REF!</v>
      </c>
      <c r="F82" s="114" t="e">
        <f aca="false">#REF!='2014 WQ Regression Coeffs'!F82</f>
        <v>#REF!</v>
      </c>
      <c r="G82" s="114" t="e">
        <f aca="false">#REF!='2014 WQ Regression Coeffs'!G82</f>
        <v>#REF!</v>
      </c>
      <c r="H82" s="114" t="e">
        <f aca="false">#REF!='2014 WQ Regression Coeffs'!H82</f>
        <v>#REF!</v>
      </c>
      <c r="I82" s="114" t="e">
        <f aca="false">#REF!='2014 WQ Regression Coeffs'!I82</f>
        <v>#REF!</v>
      </c>
      <c r="J82" s="114" t="e">
        <f aca="false">#REF!='2014 WQ Regression Coeffs'!J82</f>
        <v>#REF!</v>
      </c>
      <c r="K82" s="114" t="e">
        <f aca="false">#REF!='2014 WQ Regression Coeffs'!K82</f>
        <v>#REF!</v>
      </c>
      <c r="L82" s="114" t="e">
        <f aca="false">#REF!='2014 WQ Regression Coeffs'!L82</f>
        <v>#REF!</v>
      </c>
      <c r="M82" s="114" t="e">
        <f aca="false">#REF!='2014 WQ Regression Coeffs'!M82</f>
        <v>#REF!</v>
      </c>
      <c r="N82" s="114" t="e">
        <f aca="false">#REF!='2014 WQ Regression Coeffs'!N82</f>
        <v>#REF!</v>
      </c>
      <c r="O82" s="114" t="e">
        <f aca="false">#REF!='2014 WQ Regression Coeffs'!O82</f>
        <v>#REF!</v>
      </c>
      <c r="P82" s="114" t="e">
        <f aca="false">#REF!='2014 WQ Regression Coeffs'!P82</f>
        <v>#REF!</v>
      </c>
      <c r="Q82" s="114" t="e">
        <f aca="false">#REF!='2014 WQ Regression Coeffs'!Q82</f>
        <v>#REF!</v>
      </c>
    </row>
    <row r="83" customFormat="false" ht="15" hidden="false" customHeight="false" outlineLevel="0" collapsed="false">
      <c r="A83" s="113" t="s">
        <v>673</v>
      </c>
      <c r="B83" s="114" t="e">
        <f aca="false">#REF!='2014 WQ Regression Coeffs'!B83</f>
        <v>#REF!</v>
      </c>
      <c r="C83" s="114" t="e">
        <f aca="false">#REF!='2014 WQ Regression Coeffs'!C83</f>
        <v>#REF!</v>
      </c>
      <c r="D83" s="114" t="e">
        <f aca="false">#REF!='2014 WQ Regression Coeffs'!D83</f>
        <v>#REF!</v>
      </c>
      <c r="E83" s="114" t="e">
        <f aca="false">#REF!='2014 WQ Regression Coeffs'!E83</f>
        <v>#REF!</v>
      </c>
      <c r="F83" s="114" t="e">
        <f aca="false">#REF!='2014 WQ Regression Coeffs'!F83</f>
        <v>#REF!</v>
      </c>
      <c r="G83" s="114" t="e">
        <f aca="false">#REF!='2014 WQ Regression Coeffs'!G83</f>
        <v>#REF!</v>
      </c>
      <c r="H83" s="114" t="e">
        <f aca="false">#REF!='2014 WQ Regression Coeffs'!H83</f>
        <v>#REF!</v>
      </c>
      <c r="I83" s="114" t="e">
        <f aca="false">#REF!='2014 WQ Regression Coeffs'!I83</f>
        <v>#REF!</v>
      </c>
      <c r="J83" s="114" t="e">
        <f aca="false">#REF!='2014 WQ Regression Coeffs'!J83</f>
        <v>#REF!</v>
      </c>
      <c r="K83" s="114" t="e">
        <f aca="false">#REF!='2014 WQ Regression Coeffs'!K83</f>
        <v>#REF!</v>
      </c>
      <c r="L83" s="114" t="e">
        <f aca="false">#REF!='2014 WQ Regression Coeffs'!L83</f>
        <v>#REF!</v>
      </c>
      <c r="M83" s="114" t="e">
        <f aca="false">#REF!='2014 WQ Regression Coeffs'!M83</f>
        <v>#REF!</v>
      </c>
      <c r="N83" s="114" t="e">
        <f aca="false">#REF!='2014 WQ Regression Coeffs'!N83</f>
        <v>#REF!</v>
      </c>
      <c r="O83" s="114" t="e">
        <f aca="false">#REF!='2014 WQ Regression Coeffs'!O83</f>
        <v>#REF!</v>
      </c>
      <c r="P83" s="114" t="e">
        <f aca="false">#REF!='2014 WQ Regression Coeffs'!P83</f>
        <v>#REF!</v>
      </c>
      <c r="Q83" s="114" t="e">
        <f aca="false">#REF!='2014 WQ Regression Coeffs'!Q83</f>
        <v>#REF!</v>
      </c>
    </row>
    <row r="84" customFormat="false" ht="15" hidden="false" customHeight="false" outlineLevel="0" collapsed="false">
      <c r="A84" s="113" t="s">
        <v>674</v>
      </c>
      <c r="B84" s="114" t="e">
        <f aca="false">#REF!='2014 WQ Regression Coeffs'!B84</f>
        <v>#REF!</v>
      </c>
      <c r="C84" s="114" t="e">
        <f aca="false">#REF!='2014 WQ Regression Coeffs'!C84</f>
        <v>#REF!</v>
      </c>
      <c r="D84" s="114" t="e">
        <f aca="false">#REF!='2014 WQ Regression Coeffs'!D84</f>
        <v>#REF!</v>
      </c>
      <c r="E84" s="114" t="e">
        <f aca="false">#REF!='2014 WQ Regression Coeffs'!E84</f>
        <v>#REF!</v>
      </c>
      <c r="F84" s="114" t="e">
        <f aca="false">#REF!='2014 WQ Regression Coeffs'!F84</f>
        <v>#REF!</v>
      </c>
      <c r="G84" s="114" t="e">
        <f aca="false">#REF!='2014 WQ Regression Coeffs'!G84</f>
        <v>#REF!</v>
      </c>
      <c r="H84" s="114" t="e">
        <f aca="false">#REF!='2014 WQ Regression Coeffs'!H84</f>
        <v>#REF!</v>
      </c>
      <c r="I84" s="114" t="e">
        <f aca="false">#REF!='2014 WQ Regression Coeffs'!I84</f>
        <v>#REF!</v>
      </c>
      <c r="J84" s="114" t="e">
        <f aca="false">#REF!='2014 WQ Regression Coeffs'!J84</f>
        <v>#REF!</v>
      </c>
      <c r="K84" s="114" t="e">
        <f aca="false">#REF!='2014 WQ Regression Coeffs'!K84</f>
        <v>#REF!</v>
      </c>
      <c r="L84" s="114" t="e">
        <f aca="false">#REF!='2014 WQ Regression Coeffs'!L84</f>
        <v>#REF!</v>
      </c>
      <c r="M84" s="114" t="e">
        <f aca="false">#REF!='2014 WQ Regression Coeffs'!M84</f>
        <v>#REF!</v>
      </c>
      <c r="N84" s="114" t="e">
        <f aca="false">#REF!='2014 WQ Regression Coeffs'!N84</f>
        <v>#REF!</v>
      </c>
      <c r="O84" s="114" t="e">
        <f aca="false">#REF!='2014 WQ Regression Coeffs'!O84</f>
        <v>#REF!</v>
      </c>
      <c r="P84" s="114" t="e">
        <f aca="false">#REF!='2014 WQ Regression Coeffs'!P84</f>
        <v>#REF!</v>
      </c>
      <c r="Q84" s="114" t="e">
        <f aca="false">#REF!='2014 WQ Regression Coeffs'!Q84</f>
        <v>#REF!</v>
      </c>
    </row>
    <row r="85" customFormat="false" ht="15" hidden="false" customHeight="false" outlineLevel="0" collapsed="false">
      <c r="A85" s="113" t="s">
        <v>675</v>
      </c>
      <c r="B85" s="114" t="e">
        <f aca="false">#REF!='2014 WQ Regression Coeffs'!B85</f>
        <v>#REF!</v>
      </c>
      <c r="C85" s="114" t="e">
        <f aca="false">#REF!='2014 WQ Regression Coeffs'!C85</f>
        <v>#REF!</v>
      </c>
      <c r="D85" s="114" t="e">
        <f aca="false">#REF!='2014 WQ Regression Coeffs'!D85</f>
        <v>#REF!</v>
      </c>
      <c r="E85" s="114" t="e">
        <f aca="false">#REF!='2014 WQ Regression Coeffs'!E85</f>
        <v>#REF!</v>
      </c>
      <c r="F85" s="114" t="e">
        <f aca="false">#REF!='2014 WQ Regression Coeffs'!F85</f>
        <v>#REF!</v>
      </c>
      <c r="G85" s="114" t="e">
        <f aca="false">#REF!='2014 WQ Regression Coeffs'!G85</f>
        <v>#REF!</v>
      </c>
      <c r="H85" s="114" t="e">
        <f aca="false">#REF!='2014 WQ Regression Coeffs'!H85</f>
        <v>#REF!</v>
      </c>
      <c r="I85" s="114" t="e">
        <f aca="false">#REF!='2014 WQ Regression Coeffs'!I85</f>
        <v>#REF!</v>
      </c>
      <c r="J85" s="114" t="e">
        <f aca="false">#REF!='2014 WQ Regression Coeffs'!J85</f>
        <v>#REF!</v>
      </c>
      <c r="K85" s="114" t="e">
        <f aca="false">#REF!='2014 WQ Regression Coeffs'!K85</f>
        <v>#REF!</v>
      </c>
      <c r="L85" s="114" t="e">
        <f aca="false">#REF!='2014 WQ Regression Coeffs'!L85</f>
        <v>#REF!</v>
      </c>
      <c r="M85" s="114" t="e">
        <f aca="false">#REF!='2014 WQ Regression Coeffs'!M85</f>
        <v>#REF!</v>
      </c>
      <c r="N85" s="114" t="e">
        <f aca="false">#REF!='2014 WQ Regression Coeffs'!N85</f>
        <v>#REF!</v>
      </c>
      <c r="O85" s="114" t="e">
        <f aca="false">#REF!='2014 WQ Regression Coeffs'!O85</f>
        <v>#REF!</v>
      </c>
      <c r="P85" s="114" t="e">
        <f aca="false">#REF!='2014 WQ Regression Coeffs'!P85</f>
        <v>#REF!</v>
      </c>
      <c r="Q85" s="114" t="e">
        <f aca="false">#REF!='2014 WQ Regression Coeffs'!Q85</f>
        <v>#REF!</v>
      </c>
    </row>
    <row r="86" customFormat="false" ht="15" hidden="false" customHeight="false" outlineLevel="0" collapsed="false">
      <c r="A86" s="113" t="s">
        <v>676</v>
      </c>
      <c r="B86" s="114" t="e">
        <f aca="false">#REF!='2014 WQ Regression Coeffs'!B86</f>
        <v>#REF!</v>
      </c>
      <c r="C86" s="114" t="e">
        <f aca="false">#REF!='2014 WQ Regression Coeffs'!C86</f>
        <v>#REF!</v>
      </c>
      <c r="D86" s="114" t="e">
        <f aca="false">#REF!='2014 WQ Regression Coeffs'!D86</f>
        <v>#REF!</v>
      </c>
      <c r="E86" s="114" t="e">
        <f aca="false">#REF!='2014 WQ Regression Coeffs'!E86</f>
        <v>#REF!</v>
      </c>
      <c r="F86" s="114" t="e">
        <f aca="false">#REF!='2014 WQ Regression Coeffs'!F86</f>
        <v>#REF!</v>
      </c>
      <c r="G86" s="114" t="e">
        <f aca="false">#REF!='2014 WQ Regression Coeffs'!G86</f>
        <v>#REF!</v>
      </c>
      <c r="H86" s="114" t="e">
        <f aca="false">#REF!='2014 WQ Regression Coeffs'!H86</f>
        <v>#REF!</v>
      </c>
      <c r="I86" s="114" t="e">
        <f aca="false">#REF!='2014 WQ Regression Coeffs'!I86</f>
        <v>#REF!</v>
      </c>
      <c r="J86" s="114" t="e">
        <f aca="false">#REF!='2014 WQ Regression Coeffs'!J86</f>
        <v>#REF!</v>
      </c>
      <c r="K86" s="114" t="e">
        <f aca="false">#REF!='2014 WQ Regression Coeffs'!K86</f>
        <v>#REF!</v>
      </c>
      <c r="L86" s="114" t="e">
        <f aca="false">#REF!='2014 WQ Regression Coeffs'!L86</f>
        <v>#REF!</v>
      </c>
      <c r="M86" s="114" t="e">
        <f aca="false">#REF!='2014 WQ Regression Coeffs'!M86</f>
        <v>#REF!</v>
      </c>
      <c r="N86" s="114" t="e">
        <f aca="false">#REF!='2014 WQ Regression Coeffs'!N86</f>
        <v>#REF!</v>
      </c>
      <c r="O86" s="114" t="e">
        <f aca="false">#REF!='2014 WQ Regression Coeffs'!O86</f>
        <v>#REF!</v>
      </c>
      <c r="P86" s="114" t="e">
        <f aca="false">#REF!='2014 WQ Regression Coeffs'!P86</f>
        <v>#REF!</v>
      </c>
      <c r="Q86" s="114" t="e">
        <f aca="false">#REF!='2014 WQ Regression Coeffs'!Q86</f>
        <v>#REF!</v>
      </c>
    </row>
    <row r="87" customFormat="false" ht="15" hidden="false" customHeight="false" outlineLevel="0" collapsed="false">
      <c r="A87" s="113" t="s">
        <v>677</v>
      </c>
      <c r="B87" s="114" t="e">
        <f aca="false">#REF!='2014 WQ Regression Coeffs'!B87</f>
        <v>#REF!</v>
      </c>
      <c r="C87" s="114" t="e">
        <f aca="false">#REF!='2014 WQ Regression Coeffs'!C87</f>
        <v>#REF!</v>
      </c>
      <c r="D87" s="114" t="e">
        <f aca="false">#REF!='2014 WQ Regression Coeffs'!D87</f>
        <v>#REF!</v>
      </c>
      <c r="E87" s="114" t="e">
        <f aca="false">#REF!='2014 WQ Regression Coeffs'!E87</f>
        <v>#REF!</v>
      </c>
      <c r="F87" s="114" t="e">
        <f aca="false">#REF!='2014 WQ Regression Coeffs'!F87</f>
        <v>#REF!</v>
      </c>
      <c r="G87" s="114" t="e">
        <f aca="false">#REF!='2014 WQ Regression Coeffs'!G87</f>
        <v>#REF!</v>
      </c>
      <c r="H87" s="114" t="e">
        <f aca="false">#REF!='2014 WQ Regression Coeffs'!H87</f>
        <v>#REF!</v>
      </c>
      <c r="I87" s="114" t="e">
        <f aca="false">#REF!='2014 WQ Regression Coeffs'!I87</f>
        <v>#REF!</v>
      </c>
      <c r="J87" s="114" t="e">
        <f aca="false">#REF!='2014 WQ Regression Coeffs'!J87</f>
        <v>#REF!</v>
      </c>
      <c r="K87" s="114" t="e">
        <f aca="false">#REF!='2014 WQ Regression Coeffs'!K87</f>
        <v>#REF!</v>
      </c>
      <c r="L87" s="114" t="e">
        <f aca="false">#REF!='2014 WQ Regression Coeffs'!L87</f>
        <v>#REF!</v>
      </c>
      <c r="M87" s="114" t="e">
        <f aca="false">#REF!='2014 WQ Regression Coeffs'!M87</f>
        <v>#REF!</v>
      </c>
      <c r="N87" s="114" t="e">
        <f aca="false">#REF!='2014 WQ Regression Coeffs'!N87</f>
        <v>#REF!</v>
      </c>
      <c r="O87" s="114" t="e">
        <f aca="false">#REF!='2014 WQ Regression Coeffs'!O87</f>
        <v>#REF!</v>
      </c>
      <c r="P87" s="114" t="e">
        <f aca="false">#REF!='2014 WQ Regression Coeffs'!P87</f>
        <v>#REF!</v>
      </c>
      <c r="Q87" s="114" t="e">
        <f aca="false">#REF!='2014 WQ Regression Coeffs'!Q87</f>
        <v>#REF!</v>
      </c>
    </row>
    <row r="88" customFormat="false" ht="15" hidden="false" customHeight="false" outlineLevel="0" collapsed="false">
      <c r="A88" s="117"/>
      <c r="B88" s="114"/>
      <c r="C88" s="114"/>
      <c r="D88" s="114"/>
      <c r="E88" s="114"/>
      <c r="F88" s="114"/>
      <c r="G88" s="114"/>
      <c r="H88" s="114"/>
      <c r="I88" s="114"/>
      <c r="J88" s="114"/>
      <c r="K88" s="114"/>
      <c r="L88" s="114"/>
      <c r="M88" s="114"/>
      <c r="N88" s="114"/>
      <c r="O88" s="114"/>
      <c r="P88" s="114"/>
      <c r="Q88" s="114"/>
    </row>
    <row r="89" customFormat="false" ht="15" hidden="false" customHeight="false" outlineLevel="0" collapsed="false">
      <c r="A89" s="109" t="s">
        <v>176</v>
      </c>
      <c r="B89" s="110" t="s">
        <v>373</v>
      </c>
      <c r="C89" s="110" t="s">
        <v>453</v>
      </c>
      <c r="D89" s="110" t="s">
        <v>666</v>
      </c>
      <c r="E89" s="110" t="s">
        <v>506</v>
      </c>
      <c r="F89" s="110" t="s">
        <v>494</v>
      </c>
      <c r="G89" s="110" t="s">
        <v>521</v>
      </c>
      <c r="H89" s="110" t="s">
        <v>537</v>
      </c>
      <c r="I89" s="111" t="s">
        <v>514</v>
      </c>
      <c r="J89" s="111" t="s">
        <v>498</v>
      </c>
      <c r="K89" s="110" t="s">
        <v>508</v>
      </c>
      <c r="L89" s="110" t="s">
        <v>523</v>
      </c>
      <c r="M89" s="110" t="s">
        <v>539</v>
      </c>
      <c r="N89" s="111" t="s">
        <v>518</v>
      </c>
      <c r="O89" s="111" t="s">
        <v>502</v>
      </c>
      <c r="P89" s="110" t="s">
        <v>488</v>
      </c>
      <c r="Q89" s="110" t="s">
        <v>510</v>
      </c>
    </row>
    <row r="90" customFormat="false" ht="15" hidden="false" customHeight="false" outlineLevel="0" collapsed="false">
      <c r="A90" s="113" t="s">
        <v>669</v>
      </c>
      <c r="B90" s="114" t="e">
        <f aca="false">#REF!='2014 WQ Regression Coeffs'!B90</f>
        <v>#REF!</v>
      </c>
      <c r="C90" s="114" t="e">
        <f aca="false">#REF!='2014 WQ Regression Coeffs'!C90</f>
        <v>#REF!</v>
      </c>
      <c r="D90" s="114" t="e">
        <f aca="false">#REF!='2014 WQ Regression Coeffs'!D90</f>
        <v>#REF!</v>
      </c>
      <c r="E90" s="114" t="e">
        <f aca="false">#REF!='2014 WQ Regression Coeffs'!E90</f>
        <v>#REF!</v>
      </c>
      <c r="F90" s="114" t="e">
        <f aca="false">#REF!='2014 WQ Regression Coeffs'!F90</f>
        <v>#REF!</v>
      </c>
      <c r="G90" s="114" t="e">
        <f aca="false">#REF!='2014 WQ Regression Coeffs'!G90</f>
        <v>#REF!</v>
      </c>
      <c r="H90" s="114" t="e">
        <f aca="false">#REF!='2014 WQ Regression Coeffs'!H90</f>
        <v>#REF!</v>
      </c>
      <c r="I90" s="114" t="e">
        <f aca="false">#REF!='2014 WQ Regression Coeffs'!I90</f>
        <v>#REF!</v>
      </c>
      <c r="J90" s="114" t="e">
        <f aca="false">#REF!='2014 WQ Regression Coeffs'!J90</f>
        <v>#REF!</v>
      </c>
      <c r="K90" s="114" t="e">
        <f aca="false">#REF!='2014 WQ Regression Coeffs'!K90</f>
        <v>#REF!</v>
      </c>
      <c r="L90" s="114" t="e">
        <f aca="false">#REF!='2014 WQ Regression Coeffs'!L90</f>
        <v>#REF!</v>
      </c>
      <c r="M90" s="114" t="e">
        <f aca="false">#REF!='2014 WQ Regression Coeffs'!M90</f>
        <v>#REF!</v>
      </c>
      <c r="N90" s="114" t="e">
        <f aca="false">#REF!='2014 WQ Regression Coeffs'!N90</f>
        <v>#REF!</v>
      </c>
      <c r="O90" s="114" t="e">
        <f aca="false">#REF!='2014 WQ Regression Coeffs'!O90</f>
        <v>#REF!</v>
      </c>
      <c r="P90" s="114" t="e">
        <f aca="false">#REF!='2014 WQ Regression Coeffs'!P90</f>
        <v>#REF!</v>
      </c>
      <c r="Q90" s="114" t="e">
        <f aca="false">#REF!='2014 WQ Regression Coeffs'!Q90</f>
        <v>#REF!</v>
      </c>
    </row>
    <row r="91" customFormat="false" ht="15" hidden="false" customHeight="false" outlineLevel="0" collapsed="false">
      <c r="A91" s="113" t="s">
        <v>670</v>
      </c>
      <c r="B91" s="114" t="e">
        <f aca="false">#REF!='2014 WQ Regression Coeffs'!B91</f>
        <v>#REF!</v>
      </c>
      <c r="C91" s="114" t="e">
        <f aca="false">#REF!='2014 WQ Regression Coeffs'!C91</f>
        <v>#REF!</v>
      </c>
      <c r="D91" s="114" t="e">
        <f aca="false">#REF!='2014 WQ Regression Coeffs'!D91</f>
        <v>#REF!</v>
      </c>
      <c r="E91" s="114" t="e">
        <f aca="false">#REF!='2014 WQ Regression Coeffs'!E91</f>
        <v>#REF!</v>
      </c>
      <c r="F91" s="114" t="e">
        <f aca="false">#REF!='2014 WQ Regression Coeffs'!F91</f>
        <v>#REF!</v>
      </c>
      <c r="G91" s="114" t="e">
        <f aca="false">#REF!='2014 WQ Regression Coeffs'!G91</f>
        <v>#REF!</v>
      </c>
      <c r="H91" s="114" t="e">
        <f aca="false">#REF!='2014 WQ Regression Coeffs'!H91</f>
        <v>#REF!</v>
      </c>
      <c r="I91" s="114" t="e">
        <f aca="false">#REF!='2014 WQ Regression Coeffs'!I91</f>
        <v>#REF!</v>
      </c>
      <c r="J91" s="114" t="e">
        <f aca="false">#REF!='2014 WQ Regression Coeffs'!J91</f>
        <v>#REF!</v>
      </c>
      <c r="K91" s="114" t="e">
        <f aca="false">#REF!='2014 WQ Regression Coeffs'!K91</f>
        <v>#REF!</v>
      </c>
      <c r="L91" s="114" t="e">
        <f aca="false">#REF!='2014 WQ Regression Coeffs'!L91</f>
        <v>#REF!</v>
      </c>
      <c r="M91" s="114" t="e">
        <f aca="false">#REF!='2014 WQ Regression Coeffs'!M91</f>
        <v>#REF!</v>
      </c>
      <c r="N91" s="114" t="e">
        <f aca="false">#REF!='2014 WQ Regression Coeffs'!N91</f>
        <v>#REF!</v>
      </c>
      <c r="O91" s="114" t="e">
        <f aca="false">#REF!='2014 WQ Regression Coeffs'!O91</f>
        <v>#REF!</v>
      </c>
      <c r="P91" s="114" t="e">
        <f aca="false">#REF!='2014 WQ Regression Coeffs'!P91</f>
        <v>#REF!</v>
      </c>
      <c r="Q91" s="114" t="e">
        <f aca="false">#REF!='2014 WQ Regression Coeffs'!Q91</f>
        <v>#REF!</v>
      </c>
    </row>
    <row r="92" customFormat="false" ht="15" hidden="false" customHeight="false" outlineLevel="0" collapsed="false">
      <c r="A92" s="113" t="s">
        <v>671</v>
      </c>
      <c r="B92" s="114" t="e">
        <f aca="false">#REF!='2014 WQ Regression Coeffs'!B92</f>
        <v>#REF!</v>
      </c>
      <c r="C92" s="114" t="e">
        <f aca="false">#REF!='2014 WQ Regression Coeffs'!C92</f>
        <v>#REF!</v>
      </c>
      <c r="D92" s="114" t="e">
        <f aca="false">#REF!='2014 WQ Regression Coeffs'!D92</f>
        <v>#REF!</v>
      </c>
      <c r="E92" s="114" t="e">
        <f aca="false">#REF!='2014 WQ Regression Coeffs'!E92</f>
        <v>#REF!</v>
      </c>
      <c r="F92" s="114" t="e">
        <f aca="false">#REF!='2014 WQ Regression Coeffs'!F92</f>
        <v>#REF!</v>
      </c>
      <c r="G92" s="114" t="e">
        <f aca="false">#REF!='2014 WQ Regression Coeffs'!G92</f>
        <v>#REF!</v>
      </c>
      <c r="H92" s="114" t="e">
        <f aca="false">#REF!='2014 WQ Regression Coeffs'!H92</f>
        <v>#REF!</v>
      </c>
      <c r="I92" s="114" t="e">
        <f aca="false">#REF!='2014 WQ Regression Coeffs'!I92</f>
        <v>#REF!</v>
      </c>
      <c r="J92" s="114" t="e">
        <f aca="false">#REF!='2014 WQ Regression Coeffs'!J92</f>
        <v>#REF!</v>
      </c>
      <c r="K92" s="114" t="e">
        <f aca="false">#REF!='2014 WQ Regression Coeffs'!K92</f>
        <v>#REF!</v>
      </c>
      <c r="L92" s="114" t="e">
        <f aca="false">#REF!='2014 WQ Regression Coeffs'!L92</f>
        <v>#REF!</v>
      </c>
      <c r="M92" s="114" t="e">
        <f aca="false">#REF!='2014 WQ Regression Coeffs'!M92</f>
        <v>#REF!</v>
      </c>
      <c r="N92" s="114" t="e">
        <f aca="false">#REF!='2014 WQ Regression Coeffs'!N92</f>
        <v>#REF!</v>
      </c>
      <c r="O92" s="114" t="e">
        <f aca="false">#REF!='2014 WQ Regression Coeffs'!O92</f>
        <v>#REF!</v>
      </c>
      <c r="P92" s="114" t="e">
        <f aca="false">#REF!='2014 WQ Regression Coeffs'!P92</f>
        <v>#REF!</v>
      </c>
      <c r="Q92" s="114" t="e">
        <f aca="false">#REF!='2014 WQ Regression Coeffs'!Q92</f>
        <v>#REF!</v>
      </c>
    </row>
    <row r="93" customFormat="false" ht="15" hidden="false" customHeight="false" outlineLevel="0" collapsed="false">
      <c r="A93" s="113" t="s">
        <v>672</v>
      </c>
      <c r="B93" s="114" t="e">
        <f aca="false">#REF!='2014 WQ Regression Coeffs'!B93</f>
        <v>#REF!</v>
      </c>
      <c r="C93" s="114" t="e">
        <f aca="false">#REF!='2014 WQ Regression Coeffs'!C93</f>
        <v>#REF!</v>
      </c>
      <c r="D93" s="114" t="e">
        <f aca="false">#REF!='2014 WQ Regression Coeffs'!D93</f>
        <v>#REF!</v>
      </c>
      <c r="E93" s="114" t="e">
        <f aca="false">#REF!='2014 WQ Regression Coeffs'!E93</f>
        <v>#REF!</v>
      </c>
      <c r="F93" s="114" t="e">
        <f aca="false">#REF!='2014 WQ Regression Coeffs'!F93</f>
        <v>#REF!</v>
      </c>
      <c r="G93" s="114" t="e">
        <f aca="false">#REF!='2014 WQ Regression Coeffs'!G93</f>
        <v>#REF!</v>
      </c>
      <c r="H93" s="114" t="e">
        <f aca="false">#REF!='2014 WQ Regression Coeffs'!H93</f>
        <v>#REF!</v>
      </c>
      <c r="I93" s="114" t="e">
        <f aca="false">#REF!='2014 WQ Regression Coeffs'!I93</f>
        <v>#REF!</v>
      </c>
      <c r="J93" s="114" t="e">
        <f aca="false">#REF!='2014 WQ Regression Coeffs'!J93</f>
        <v>#REF!</v>
      </c>
      <c r="K93" s="114" t="e">
        <f aca="false">#REF!='2014 WQ Regression Coeffs'!K93</f>
        <v>#REF!</v>
      </c>
      <c r="L93" s="114" t="e">
        <f aca="false">#REF!='2014 WQ Regression Coeffs'!L93</f>
        <v>#REF!</v>
      </c>
      <c r="M93" s="114" t="e">
        <f aca="false">#REF!='2014 WQ Regression Coeffs'!M93</f>
        <v>#REF!</v>
      </c>
      <c r="N93" s="114" t="e">
        <f aca="false">#REF!='2014 WQ Regression Coeffs'!N93</f>
        <v>#REF!</v>
      </c>
      <c r="O93" s="114" t="e">
        <f aca="false">#REF!='2014 WQ Regression Coeffs'!O93</f>
        <v>#REF!</v>
      </c>
      <c r="P93" s="114" t="e">
        <f aca="false">#REF!='2014 WQ Regression Coeffs'!P93</f>
        <v>#REF!</v>
      </c>
      <c r="Q93" s="114" t="e">
        <f aca="false">#REF!='2014 WQ Regression Coeffs'!Q93</f>
        <v>#REF!</v>
      </c>
    </row>
    <row r="94" customFormat="false" ht="15" hidden="false" customHeight="false" outlineLevel="0" collapsed="false">
      <c r="A94" s="113" t="s">
        <v>673</v>
      </c>
      <c r="B94" s="114" t="e">
        <f aca="false">#REF!='2014 WQ Regression Coeffs'!B94</f>
        <v>#REF!</v>
      </c>
      <c r="C94" s="114" t="e">
        <f aca="false">#REF!='2014 WQ Regression Coeffs'!C94</f>
        <v>#REF!</v>
      </c>
      <c r="D94" s="114" t="e">
        <f aca="false">#REF!='2014 WQ Regression Coeffs'!D94</f>
        <v>#REF!</v>
      </c>
      <c r="E94" s="114" t="e">
        <f aca="false">#REF!='2014 WQ Regression Coeffs'!E94</f>
        <v>#REF!</v>
      </c>
      <c r="F94" s="114" t="e">
        <f aca="false">#REF!='2014 WQ Regression Coeffs'!F94</f>
        <v>#REF!</v>
      </c>
      <c r="G94" s="114" t="e">
        <f aca="false">#REF!='2014 WQ Regression Coeffs'!G94</f>
        <v>#REF!</v>
      </c>
      <c r="H94" s="114" t="e">
        <f aca="false">#REF!='2014 WQ Regression Coeffs'!H94</f>
        <v>#REF!</v>
      </c>
      <c r="I94" s="114" t="e">
        <f aca="false">#REF!='2014 WQ Regression Coeffs'!I94</f>
        <v>#REF!</v>
      </c>
      <c r="J94" s="114" t="e">
        <f aca="false">#REF!='2014 WQ Regression Coeffs'!J94</f>
        <v>#REF!</v>
      </c>
      <c r="K94" s="114" t="e">
        <f aca="false">#REF!='2014 WQ Regression Coeffs'!K94</f>
        <v>#REF!</v>
      </c>
      <c r="L94" s="114" t="e">
        <f aca="false">#REF!='2014 WQ Regression Coeffs'!L94</f>
        <v>#REF!</v>
      </c>
      <c r="M94" s="114" t="e">
        <f aca="false">#REF!='2014 WQ Regression Coeffs'!M94</f>
        <v>#REF!</v>
      </c>
      <c r="N94" s="114" t="e">
        <f aca="false">#REF!='2014 WQ Regression Coeffs'!N94</f>
        <v>#REF!</v>
      </c>
      <c r="O94" s="114" t="e">
        <f aca="false">#REF!='2014 WQ Regression Coeffs'!O94</f>
        <v>#REF!</v>
      </c>
      <c r="P94" s="114" t="e">
        <f aca="false">#REF!='2014 WQ Regression Coeffs'!P94</f>
        <v>#REF!</v>
      </c>
      <c r="Q94" s="114" t="e">
        <f aca="false">#REF!='2014 WQ Regression Coeffs'!Q94</f>
        <v>#REF!</v>
      </c>
    </row>
    <row r="95" customFormat="false" ht="15" hidden="false" customHeight="false" outlineLevel="0" collapsed="false">
      <c r="A95" s="113" t="s">
        <v>674</v>
      </c>
      <c r="B95" s="114" t="e">
        <f aca="false">#REF!='2014 WQ Regression Coeffs'!B95</f>
        <v>#REF!</v>
      </c>
      <c r="C95" s="114" t="e">
        <f aca="false">#REF!='2014 WQ Regression Coeffs'!C95</f>
        <v>#REF!</v>
      </c>
      <c r="D95" s="114" t="e">
        <f aca="false">#REF!='2014 WQ Regression Coeffs'!D95</f>
        <v>#REF!</v>
      </c>
      <c r="E95" s="114" t="e">
        <f aca="false">#REF!='2014 WQ Regression Coeffs'!E95</f>
        <v>#REF!</v>
      </c>
      <c r="F95" s="114" t="e">
        <f aca="false">#REF!='2014 WQ Regression Coeffs'!F95</f>
        <v>#REF!</v>
      </c>
      <c r="G95" s="114" t="e">
        <f aca="false">#REF!='2014 WQ Regression Coeffs'!G95</f>
        <v>#REF!</v>
      </c>
      <c r="H95" s="114" t="e">
        <f aca="false">#REF!='2014 WQ Regression Coeffs'!H95</f>
        <v>#REF!</v>
      </c>
      <c r="I95" s="114" t="e">
        <f aca="false">#REF!='2014 WQ Regression Coeffs'!I95</f>
        <v>#REF!</v>
      </c>
      <c r="J95" s="114" t="e">
        <f aca="false">#REF!='2014 WQ Regression Coeffs'!J95</f>
        <v>#REF!</v>
      </c>
      <c r="K95" s="114" t="e">
        <f aca="false">#REF!='2014 WQ Regression Coeffs'!K95</f>
        <v>#REF!</v>
      </c>
      <c r="L95" s="114" t="e">
        <f aca="false">#REF!='2014 WQ Regression Coeffs'!L95</f>
        <v>#REF!</v>
      </c>
      <c r="M95" s="114" t="e">
        <f aca="false">#REF!='2014 WQ Regression Coeffs'!M95</f>
        <v>#REF!</v>
      </c>
      <c r="N95" s="114" t="e">
        <f aca="false">#REF!='2014 WQ Regression Coeffs'!N95</f>
        <v>#REF!</v>
      </c>
      <c r="O95" s="114" t="e">
        <f aca="false">#REF!='2014 WQ Regression Coeffs'!O95</f>
        <v>#REF!</v>
      </c>
      <c r="P95" s="114" t="e">
        <f aca="false">#REF!='2014 WQ Regression Coeffs'!P95</f>
        <v>#REF!</v>
      </c>
      <c r="Q95" s="114" t="e">
        <f aca="false">#REF!='2014 WQ Regression Coeffs'!Q95</f>
        <v>#REF!</v>
      </c>
    </row>
    <row r="96" customFormat="false" ht="15" hidden="false" customHeight="false" outlineLevel="0" collapsed="false">
      <c r="A96" s="113" t="s">
        <v>675</v>
      </c>
      <c r="B96" s="114" t="e">
        <f aca="false">#REF!='2014 WQ Regression Coeffs'!B96</f>
        <v>#REF!</v>
      </c>
      <c r="C96" s="114" t="e">
        <f aca="false">#REF!='2014 WQ Regression Coeffs'!C96</f>
        <v>#REF!</v>
      </c>
      <c r="D96" s="114" t="e">
        <f aca="false">#REF!='2014 WQ Regression Coeffs'!D96</f>
        <v>#REF!</v>
      </c>
      <c r="E96" s="114" t="e">
        <f aca="false">#REF!='2014 WQ Regression Coeffs'!E96</f>
        <v>#REF!</v>
      </c>
      <c r="F96" s="114" t="e">
        <f aca="false">#REF!='2014 WQ Regression Coeffs'!F96</f>
        <v>#REF!</v>
      </c>
      <c r="G96" s="114" t="e">
        <f aca="false">#REF!='2014 WQ Regression Coeffs'!G96</f>
        <v>#REF!</v>
      </c>
      <c r="H96" s="114" t="e">
        <f aca="false">#REF!='2014 WQ Regression Coeffs'!H96</f>
        <v>#REF!</v>
      </c>
      <c r="I96" s="114" t="e">
        <f aca="false">#REF!='2014 WQ Regression Coeffs'!I96</f>
        <v>#REF!</v>
      </c>
      <c r="J96" s="114" t="e">
        <f aca="false">#REF!='2014 WQ Regression Coeffs'!J96</f>
        <v>#REF!</v>
      </c>
      <c r="K96" s="114" t="e">
        <f aca="false">#REF!='2014 WQ Regression Coeffs'!K96</f>
        <v>#REF!</v>
      </c>
      <c r="L96" s="114" t="e">
        <f aca="false">#REF!='2014 WQ Regression Coeffs'!L96</f>
        <v>#REF!</v>
      </c>
      <c r="M96" s="114" t="e">
        <f aca="false">#REF!='2014 WQ Regression Coeffs'!M96</f>
        <v>#REF!</v>
      </c>
      <c r="N96" s="114" t="e">
        <f aca="false">#REF!='2014 WQ Regression Coeffs'!N96</f>
        <v>#REF!</v>
      </c>
      <c r="O96" s="114" t="e">
        <f aca="false">#REF!='2014 WQ Regression Coeffs'!O96</f>
        <v>#REF!</v>
      </c>
      <c r="P96" s="114" t="e">
        <f aca="false">#REF!='2014 WQ Regression Coeffs'!P96</f>
        <v>#REF!</v>
      </c>
      <c r="Q96" s="114" t="e">
        <f aca="false">#REF!='2014 WQ Regression Coeffs'!Q96</f>
        <v>#REF!</v>
      </c>
    </row>
    <row r="97" customFormat="false" ht="15" hidden="false" customHeight="false" outlineLevel="0" collapsed="false">
      <c r="A97" s="113" t="s">
        <v>676</v>
      </c>
      <c r="B97" s="114" t="e">
        <f aca="false">#REF!='2014 WQ Regression Coeffs'!B97</f>
        <v>#REF!</v>
      </c>
      <c r="C97" s="114" t="e">
        <f aca="false">#REF!='2014 WQ Regression Coeffs'!C97</f>
        <v>#REF!</v>
      </c>
      <c r="D97" s="114" t="e">
        <f aca="false">#REF!='2014 WQ Regression Coeffs'!D97</f>
        <v>#REF!</v>
      </c>
      <c r="E97" s="114" t="e">
        <f aca="false">#REF!='2014 WQ Regression Coeffs'!E97</f>
        <v>#REF!</v>
      </c>
      <c r="F97" s="114" t="e">
        <f aca="false">#REF!='2014 WQ Regression Coeffs'!F97</f>
        <v>#REF!</v>
      </c>
      <c r="G97" s="114" t="e">
        <f aca="false">#REF!='2014 WQ Regression Coeffs'!G97</f>
        <v>#REF!</v>
      </c>
      <c r="H97" s="114" t="e">
        <f aca="false">#REF!='2014 WQ Regression Coeffs'!H97</f>
        <v>#REF!</v>
      </c>
      <c r="I97" s="114" t="e">
        <f aca="false">#REF!='2014 WQ Regression Coeffs'!I97</f>
        <v>#REF!</v>
      </c>
      <c r="J97" s="114" t="e">
        <f aca="false">#REF!='2014 WQ Regression Coeffs'!J97</f>
        <v>#REF!</v>
      </c>
      <c r="K97" s="114" t="e">
        <f aca="false">#REF!='2014 WQ Regression Coeffs'!K97</f>
        <v>#REF!</v>
      </c>
      <c r="L97" s="114" t="e">
        <f aca="false">#REF!='2014 WQ Regression Coeffs'!L97</f>
        <v>#REF!</v>
      </c>
      <c r="M97" s="114" t="e">
        <f aca="false">#REF!='2014 WQ Regression Coeffs'!M97</f>
        <v>#REF!</v>
      </c>
      <c r="N97" s="114" t="e">
        <f aca="false">#REF!='2014 WQ Regression Coeffs'!N97</f>
        <v>#REF!</v>
      </c>
      <c r="O97" s="114" t="e">
        <f aca="false">#REF!='2014 WQ Regression Coeffs'!O97</f>
        <v>#REF!</v>
      </c>
      <c r="P97" s="114" t="e">
        <f aca="false">#REF!='2014 WQ Regression Coeffs'!P97</f>
        <v>#REF!</v>
      </c>
      <c r="Q97" s="114" t="e">
        <f aca="false">#REF!='2014 WQ Regression Coeffs'!Q97</f>
        <v>#REF!</v>
      </c>
    </row>
    <row r="98" customFormat="false" ht="15" hidden="false" customHeight="false" outlineLevel="0" collapsed="false">
      <c r="A98" s="113" t="s">
        <v>677</v>
      </c>
      <c r="B98" s="114" t="e">
        <f aca="false">#REF!='2014 WQ Regression Coeffs'!B98</f>
        <v>#REF!</v>
      </c>
      <c r="C98" s="114" t="e">
        <f aca="false">#REF!='2014 WQ Regression Coeffs'!C98</f>
        <v>#REF!</v>
      </c>
      <c r="D98" s="114" t="e">
        <f aca="false">#REF!='2014 WQ Regression Coeffs'!D98</f>
        <v>#REF!</v>
      </c>
      <c r="E98" s="114" t="e">
        <f aca="false">#REF!='2014 WQ Regression Coeffs'!E98</f>
        <v>#REF!</v>
      </c>
      <c r="F98" s="114" t="e">
        <f aca="false">#REF!='2014 WQ Regression Coeffs'!F98</f>
        <v>#REF!</v>
      </c>
      <c r="G98" s="114" t="e">
        <f aca="false">#REF!='2014 WQ Regression Coeffs'!G98</f>
        <v>#REF!</v>
      </c>
      <c r="H98" s="114" t="e">
        <f aca="false">#REF!='2014 WQ Regression Coeffs'!H98</f>
        <v>#REF!</v>
      </c>
      <c r="I98" s="114" t="e">
        <f aca="false">#REF!='2014 WQ Regression Coeffs'!I98</f>
        <v>#REF!</v>
      </c>
      <c r="J98" s="114" t="e">
        <f aca="false">#REF!='2014 WQ Regression Coeffs'!J98</f>
        <v>#REF!</v>
      </c>
      <c r="K98" s="114" t="e">
        <f aca="false">#REF!='2014 WQ Regression Coeffs'!K98</f>
        <v>#REF!</v>
      </c>
      <c r="L98" s="114" t="e">
        <f aca="false">#REF!='2014 WQ Regression Coeffs'!L98</f>
        <v>#REF!</v>
      </c>
      <c r="M98" s="114" t="e">
        <f aca="false">#REF!='2014 WQ Regression Coeffs'!M98</f>
        <v>#REF!</v>
      </c>
      <c r="N98" s="114" t="e">
        <f aca="false">#REF!='2014 WQ Regression Coeffs'!N98</f>
        <v>#REF!</v>
      </c>
      <c r="O98" s="114" t="e">
        <f aca="false">#REF!='2014 WQ Regression Coeffs'!O98</f>
        <v>#REF!</v>
      </c>
      <c r="P98" s="114" t="e">
        <f aca="false">#REF!='2014 WQ Regression Coeffs'!P98</f>
        <v>#REF!</v>
      </c>
      <c r="Q98" s="114" t="e">
        <f aca="false">#REF!='2014 WQ Regression Coeffs'!Q98</f>
        <v>#REF!</v>
      </c>
    </row>
    <row r="99" customFormat="false" ht="15" hidden="false" customHeight="false" outlineLevel="0" collapsed="false">
      <c r="A99" s="117"/>
      <c r="B99" s="114"/>
      <c r="C99" s="114"/>
      <c r="D99" s="114"/>
      <c r="E99" s="114"/>
      <c r="F99" s="114"/>
      <c r="G99" s="114"/>
      <c r="H99" s="114"/>
      <c r="I99" s="114"/>
      <c r="J99" s="114"/>
      <c r="K99" s="114"/>
      <c r="L99" s="114"/>
      <c r="M99" s="114"/>
      <c r="N99" s="114"/>
      <c r="O99" s="114"/>
      <c r="P99" s="114"/>
      <c r="Q99" s="114"/>
    </row>
    <row r="100" customFormat="false" ht="15" hidden="false" customHeight="false" outlineLevel="0" collapsed="false">
      <c r="A100" s="109" t="s">
        <v>98</v>
      </c>
      <c r="B100" s="110" t="s">
        <v>373</v>
      </c>
      <c r="C100" s="110" t="s">
        <v>453</v>
      </c>
      <c r="D100" s="110" t="s">
        <v>666</v>
      </c>
      <c r="E100" s="110" t="s">
        <v>506</v>
      </c>
      <c r="F100" s="110" t="s">
        <v>494</v>
      </c>
      <c r="G100" s="110" t="s">
        <v>521</v>
      </c>
      <c r="H100" s="110" t="s">
        <v>537</v>
      </c>
      <c r="I100" s="111" t="s">
        <v>514</v>
      </c>
      <c r="J100" s="111" t="s">
        <v>498</v>
      </c>
      <c r="K100" s="110" t="s">
        <v>508</v>
      </c>
      <c r="L100" s="110" t="s">
        <v>523</v>
      </c>
      <c r="M100" s="110" t="s">
        <v>539</v>
      </c>
      <c r="N100" s="111" t="s">
        <v>518</v>
      </c>
      <c r="O100" s="111" t="s">
        <v>502</v>
      </c>
      <c r="P100" s="110" t="s">
        <v>488</v>
      </c>
      <c r="Q100" s="110" t="s">
        <v>510</v>
      </c>
    </row>
    <row r="101" customFormat="false" ht="15" hidden="false" customHeight="false" outlineLevel="0" collapsed="false">
      <c r="A101" s="113" t="s">
        <v>669</v>
      </c>
      <c r="B101" s="114" t="e">
        <f aca="false">#REF!='2014 WQ Regression Coeffs'!B101</f>
        <v>#REF!</v>
      </c>
      <c r="C101" s="114" t="e">
        <f aca="false">#REF!='2014 WQ Regression Coeffs'!C101</f>
        <v>#REF!</v>
      </c>
      <c r="D101" s="114" t="e">
        <f aca="false">#REF!='2014 WQ Regression Coeffs'!D101</f>
        <v>#REF!</v>
      </c>
      <c r="E101" s="114" t="e">
        <f aca="false">#REF!='2014 WQ Regression Coeffs'!E101</f>
        <v>#REF!</v>
      </c>
      <c r="F101" s="114" t="e">
        <f aca="false">#REF!='2014 WQ Regression Coeffs'!F101</f>
        <v>#REF!</v>
      </c>
      <c r="G101" s="114" t="e">
        <f aca="false">#REF!='2014 WQ Regression Coeffs'!G101</f>
        <v>#REF!</v>
      </c>
      <c r="H101" s="114" t="e">
        <f aca="false">#REF!='2014 WQ Regression Coeffs'!H101</f>
        <v>#REF!</v>
      </c>
      <c r="I101" s="114" t="e">
        <f aca="false">#REF!='2014 WQ Regression Coeffs'!I101</f>
        <v>#REF!</v>
      </c>
      <c r="J101" s="114" t="e">
        <f aca="false">#REF!='2014 WQ Regression Coeffs'!J101</f>
        <v>#REF!</v>
      </c>
      <c r="K101" s="114" t="e">
        <f aca="false">#REF!='2014 WQ Regression Coeffs'!K101</f>
        <v>#REF!</v>
      </c>
      <c r="L101" s="114" t="e">
        <f aca="false">#REF!='2014 WQ Regression Coeffs'!L101</f>
        <v>#REF!</v>
      </c>
      <c r="M101" s="114" t="e">
        <f aca="false">#REF!='2014 WQ Regression Coeffs'!M101</f>
        <v>#REF!</v>
      </c>
      <c r="N101" s="114" t="e">
        <f aca="false">#REF!='2014 WQ Regression Coeffs'!N101</f>
        <v>#REF!</v>
      </c>
      <c r="O101" s="114" t="e">
        <f aca="false">#REF!='2014 WQ Regression Coeffs'!O101</f>
        <v>#REF!</v>
      </c>
      <c r="P101" s="114" t="e">
        <f aca="false">#REF!='2014 WQ Regression Coeffs'!P101</f>
        <v>#REF!</v>
      </c>
      <c r="Q101" s="114" t="e">
        <f aca="false">#REF!='2014 WQ Regression Coeffs'!Q101</f>
        <v>#REF!</v>
      </c>
    </row>
    <row r="102" customFormat="false" ht="15" hidden="false" customHeight="false" outlineLevel="0" collapsed="false">
      <c r="A102" s="113" t="s">
        <v>670</v>
      </c>
      <c r="B102" s="114" t="e">
        <f aca="false">#REF!='2014 WQ Regression Coeffs'!B102</f>
        <v>#REF!</v>
      </c>
      <c r="C102" s="114" t="e">
        <f aca="false">#REF!='2014 WQ Regression Coeffs'!C102</f>
        <v>#REF!</v>
      </c>
      <c r="D102" s="114" t="e">
        <f aca="false">#REF!='2014 WQ Regression Coeffs'!D102</f>
        <v>#REF!</v>
      </c>
      <c r="E102" s="114" t="e">
        <f aca="false">#REF!='2014 WQ Regression Coeffs'!E102</f>
        <v>#REF!</v>
      </c>
      <c r="F102" s="114" t="e">
        <f aca="false">#REF!='2014 WQ Regression Coeffs'!F102</f>
        <v>#REF!</v>
      </c>
      <c r="G102" s="114" t="e">
        <f aca="false">#REF!='2014 WQ Regression Coeffs'!G102</f>
        <v>#REF!</v>
      </c>
      <c r="H102" s="114" t="e">
        <f aca="false">#REF!='2014 WQ Regression Coeffs'!H102</f>
        <v>#REF!</v>
      </c>
      <c r="I102" s="114" t="e">
        <f aca="false">#REF!='2014 WQ Regression Coeffs'!I102</f>
        <v>#REF!</v>
      </c>
      <c r="J102" s="114" t="e">
        <f aca="false">#REF!='2014 WQ Regression Coeffs'!J102</f>
        <v>#REF!</v>
      </c>
      <c r="K102" s="114" t="e">
        <f aca="false">#REF!='2014 WQ Regression Coeffs'!K102</f>
        <v>#REF!</v>
      </c>
      <c r="L102" s="114" t="e">
        <f aca="false">#REF!='2014 WQ Regression Coeffs'!L102</f>
        <v>#REF!</v>
      </c>
      <c r="M102" s="114" t="e">
        <f aca="false">#REF!='2014 WQ Regression Coeffs'!M102</f>
        <v>#REF!</v>
      </c>
      <c r="N102" s="114" t="e">
        <f aca="false">#REF!='2014 WQ Regression Coeffs'!N102</f>
        <v>#REF!</v>
      </c>
      <c r="O102" s="114" t="e">
        <f aca="false">#REF!='2014 WQ Regression Coeffs'!O102</f>
        <v>#REF!</v>
      </c>
      <c r="P102" s="114" t="e">
        <f aca="false">#REF!='2014 WQ Regression Coeffs'!P102</f>
        <v>#REF!</v>
      </c>
      <c r="Q102" s="114" t="e">
        <f aca="false">#REF!='2014 WQ Regression Coeffs'!Q102</f>
        <v>#REF!</v>
      </c>
    </row>
    <row r="103" customFormat="false" ht="15" hidden="false" customHeight="false" outlineLevel="0" collapsed="false">
      <c r="A103" s="113" t="s">
        <v>671</v>
      </c>
      <c r="B103" s="114" t="e">
        <f aca="false">#REF!='2014 WQ Regression Coeffs'!B103</f>
        <v>#REF!</v>
      </c>
      <c r="C103" s="114" t="e">
        <f aca="false">#REF!='2014 WQ Regression Coeffs'!C103</f>
        <v>#REF!</v>
      </c>
      <c r="D103" s="114" t="e">
        <f aca="false">#REF!='2014 WQ Regression Coeffs'!D103</f>
        <v>#REF!</v>
      </c>
      <c r="E103" s="114" t="e">
        <f aca="false">#REF!='2014 WQ Regression Coeffs'!E103</f>
        <v>#REF!</v>
      </c>
      <c r="F103" s="114" t="e">
        <f aca="false">#REF!='2014 WQ Regression Coeffs'!F103</f>
        <v>#REF!</v>
      </c>
      <c r="G103" s="114" t="e">
        <f aca="false">#REF!='2014 WQ Regression Coeffs'!G103</f>
        <v>#REF!</v>
      </c>
      <c r="H103" s="114" t="e">
        <f aca="false">#REF!='2014 WQ Regression Coeffs'!H103</f>
        <v>#REF!</v>
      </c>
      <c r="I103" s="114" t="e">
        <f aca="false">#REF!='2014 WQ Regression Coeffs'!I103</f>
        <v>#REF!</v>
      </c>
      <c r="J103" s="114" t="e">
        <f aca="false">#REF!='2014 WQ Regression Coeffs'!J103</f>
        <v>#REF!</v>
      </c>
      <c r="K103" s="114" t="e">
        <f aca="false">#REF!='2014 WQ Regression Coeffs'!K103</f>
        <v>#REF!</v>
      </c>
      <c r="L103" s="114" t="e">
        <f aca="false">#REF!='2014 WQ Regression Coeffs'!L103</f>
        <v>#REF!</v>
      </c>
      <c r="M103" s="114" t="e">
        <f aca="false">#REF!='2014 WQ Regression Coeffs'!M103</f>
        <v>#REF!</v>
      </c>
      <c r="N103" s="114" t="e">
        <f aca="false">#REF!='2014 WQ Regression Coeffs'!N103</f>
        <v>#REF!</v>
      </c>
      <c r="O103" s="114" t="e">
        <f aca="false">#REF!='2014 WQ Regression Coeffs'!O103</f>
        <v>#REF!</v>
      </c>
      <c r="P103" s="114" t="e">
        <f aca="false">#REF!='2014 WQ Regression Coeffs'!P103</f>
        <v>#REF!</v>
      </c>
      <c r="Q103" s="114" t="e">
        <f aca="false">#REF!='2014 WQ Regression Coeffs'!Q103</f>
        <v>#REF!</v>
      </c>
    </row>
    <row r="104" customFormat="false" ht="15" hidden="false" customHeight="false" outlineLevel="0" collapsed="false">
      <c r="A104" s="113" t="s">
        <v>672</v>
      </c>
      <c r="B104" s="114" t="e">
        <f aca="false">#REF!='2014 WQ Regression Coeffs'!B104</f>
        <v>#REF!</v>
      </c>
      <c r="C104" s="114" t="e">
        <f aca="false">#REF!='2014 WQ Regression Coeffs'!C104</f>
        <v>#REF!</v>
      </c>
      <c r="D104" s="114" t="e">
        <f aca="false">#REF!='2014 WQ Regression Coeffs'!D104</f>
        <v>#REF!</v>
      </c>
      <c r="E104" s="114" t="e">
        <f aca="false">#REF!='2014 WQ Regression Coeffs'!E104</f>
        <v>#REF!</v>
      </c>
      <c r="F104" s="114" t="e">
        <f aca="false">#REF!='2014 WQ Regression Coeffs'!F104</f>
        <v>#REF!</v>
      </c>
      <c r="G104" s="114" t="e">
        <f aca="false">#REF!='2014 WQ Regression Coeffs'!G104</f>
        <v>#REF!</v>
      </c>
      <c r="H104" s="114" t="e">
        <f aca="false">#REF!='2014 WQ Regression Coeffs'!H104</f>
        <v>#REF!</v>
      </c>
      <c r="I104" s="114" t="e">
        <f aca="false">#REF!='2014 WQ Regression Coeffs'!I104</f>
        <v>#REF!</v>
      </c>
      <c r="J104" s="114" t="e">
        <f aca="false">#REF!='2014 WQ Regression Coeffs'!J104</f>
        <v>#REF!</v>
      </c>
      <c r="K104" s="114" t="e">
        <f aca="false">#REF!='2014 WQ Regression Coeffs'!K104</f>
        <v>#REF!</v>
      </c>
      <c r="L104" s="114" t="e">
        <f aca="false">#REF!='2014 WQ Regression Coeffs'!L104</f>
        <v>#REF!</v>
      </c>
      <c r="M104" s="114" t="e">
        <f aca="false">#REF!='2014 WQ Regression Coeffs'!M104</f>
        <v>#REF!</v>
      </c>
      <c r="N104" s="114" t="e">
        <f aca="false">#REF!='2014 WQ Regression Coeffs'!N104</f>
        <v>#REF!</v>
      </c>
      <c r="O104" s="114" t="e">
        <f aca="false">#REF!='2014 WQ Regression Coeffs'!O104</f>
        <v>#REF!</v>
      </c>
      <c r="P104" s="114" t="e">
        <f aca="false">#REF!='2014 WQ Regression Coeffs'!P104</f>
        <v>#REF!</v>
      </c>
      <c r="Q104" s="114" t="e">
        <f aca="false">#REF!='2014 WQ Regression Coeffs'!Q104</f>
        <v>#REF!</v>
      </c>
    </row>
    <row r="105" customFormat="false" ht="15" hidden="false" customHeight="false" outlineLevel="0" collapsed="false">
      <c r="A105" s="113" t="s">
        <v>673</v>
      </c>
      <c r="B105" s="114" t="e">
        <f aca="false">#REF!='2014 WQ Regression Coeffs'!B105</f>
        <v>#REF!</v>
      </c>
      <c r="C105" s="114" t="e">
        <f aca="false">#REF!='2014 WQ Regression Coeffs'!C105</f>
        <v>#REF!</v>
      </c>
      <c r="D105" s="114" t="e">
        <f aca="false">#REF!='2014 WQ Regression Coeffs'!D105</f>
        <v>#REF!</v>
      </c>
      <c r="E105" s="114" t="e">
        <f aca="false">#REF!='2014 WQ Regression Coeffs'!E105</f>
        <v>#REF!</v>
      </c>
      <c r="F105" s="114" t="e">
        <f aca="false">#REF!='2014 WQ Regression Coeffs'!F105</f>
        <v>#REF!</v>
      </c>
      <c r="G105" s="114" t="e">
        <f aca="false">#REF!='2014 WQ Regression Coeffs'!G105</f>
        <v>#REF!</v>
      </c>
      <c r="H105" s="114" t="e">
        <f aca="false">#REF!='2014 WQ Regression Coeffs'!H105</f>
        <v>#REF!</v>
      </c>
      <c r="I105" s="114" t="e">
        <f aca="false">#REF!='2014 WQ Regression Coeffs'!I105</f>
        <v>#REF!</v>
      </c>
      <c r="J105" s="114" t="e">
        <f aca="false">#REF!='2014 WQ Regression Coeffs'!J105</f>
        <v>#REF!</v>
      </c>
      <c r="K105" s="114" t="e">
        <f aca="false">#REF!='2014 WQ Regression Coeffs'!K105</f>
        <v>#REF!</v>
      </c>
      <c r="L105" s="114" t="e">
        <f aca="false">#REF!='2014 WQ Regression Coeffs'!L105</f>
        <v>#REF!</v>
      </c>
      <c r="M105" s="114" t="e">
        <f aca="false">#REF!='2014 WQ Regression Coeffs'!M105</f>
        <v>#REF!</v>
      </c>
      <c r="N105" s="114" t="e">
        <f aca="false">#REF!='2014 WQ Regression Coeffs'!N105</f>
        <v>#REF!</v>
      </c>
      <c r="O105" s="114" t="e">
        <f aca="false">#REF!='2014 WQ Regression Coeffs'!O105</f>
        <v>#REF!</v>
      </c>
      <c r="P105" s="114" t="e">
        <f aca="false">#REF!='2014 WQ Regression Coeffs'!P105</f>
        <v>#REF!</v>
      </c>
      <c r="Q105" s="114" t="e">
        <f aca="false">#REF!='2014 WQ Regression Coeffs'!Q105</f>
        <v>#REF!</v>
      </c>
    </row>
    <row r="106" customFormat="false" ht="15" hidden="false" customHeight="false" outlineLevel="0" collapsed="false">
      <c r="A106" s="113" t="s">
        <v>674</v>
      </c>
      <c r="B106" s="114" t="e">
        <f aca="false">#REF!='2014 WQ Regression Coeffs'!B106</f>
        <v>#REF!</v>
      </c>
      <c r="C106" s="114" t="e">
        <f aca="false">#REF!='2014 WQ Regression Coeffs'!C106</f>
        <v>#REF!</v>
      </c>
      <c r="D106" s="114" t="e">
        <f aca="false">#REF!='2014 WQ Regression Coeffs'!D106</f>
        <v>#REF!</v>
      </c>
      <c r="E106" s="114" t="e">
        <f aca="false">#REF!='2014 WQ Regression Coeffs'!E106</f>
        <v>#REF!</v>
      </c>
      <c r="F106" s="114" t="e">
        <f aca="false">#REF!='2014 WQ Regression Coeffs'!F106</f>
        <v>#REF!</v>
      </c>
      <c r="G106" s="114" t="e">
        <f aca="false">#REF!='2014 WQ Regression Coeffs'!G106</f>
        <v>#REF!</v>
      </c>
      <c r="H106" s="114" t="e">
        <f aca="false">#REF!='2014 WQ Regression Coeffs'!H106</f>
        <v>#REF!</v>
      </c>
      <c r="I106" s="114" t="e">
        <f aca="false">#REF!='2014 WQ Regression Coeffs'!I106</f>
        <v>#REF!</v>
      </c>
      <c r="J106" s="114" t="e">
        <f aca="false">#REF!='2014 WQ Regression Coeffs'!J106</f>
        <v>#REF!</v>
      </c>
      <c r="K106" s="114" t="e">
        <f aca="false">#REF!='2014 WQ Regression Coeffs'!K106</f>
        <v>#REF!</v>
      </c>
      <c r="L106" s="114" t="e">
        <f aca="false">#REF!='2014 WQ Regression Coeffs'!L106</f>
        <v>#REF!</v>
      </c>
      <c r="M106" s="114" t="e">
        <f aca="false">#REF!='2014 WQ Regression Coeffs'!M106</f>
        <v>#REF!</v>
      </c>
      <c r="N106" s="114" t="e">
        <f aca="false">#REF!='2014 WQ Regression Coeffs'!N106</f>
        <v>#REF!</v>
      </c>
      <c r="O106" s="114" t="e">
        <f aca="false">#REF!='2014 WQ Regression Coeffs'!O106</f>
        <v>#REF!</v>
      </c>
      <c r="P106" s="114" t="e">
        <f aca="false">#REF!='2014 WQ Regression Coeffs'!P106</f>
        <v>#REF!</v>
      </c>
      <c r="Q106" s="114" t="e">
        <f aca="false">#REF!='2014 WQ Regression Coeffs'!Q106</f>
        <v>#REF!</v>
      </c>
    </row>
    <row r="107" customFormat="false" ht="15" hidden="false" customHeight="false" outlineLevel="0" collapsed="false">
      <c r="A107" s="113" t="s">
        <v>675</v>
      </c>
      <c r="B107" s="114" t="e">
        <f aca="false">#REF!='2014 WQ Regression Coeffs'!B107</f>
        <v>#REF!</v>
      </c>
      <c r="C107" s="114" t="e">
        <f aca="false">#REF!='2014 WQ Regression Coeffs'!C107</f>
        <v>#REF!</v>
      </c>
      <c r="D107" s="114" t="e">
        <f aca="false">#REF!='2014 WQ Regression Coeffs'!D107</f>
        <v>#REF!</v>
      </c>
      <c r="E107" s="114" t="e">
        <f aca="false">#REF!='2014 WQ Regression Coeffs'!E107</f>
        <v>#REF!</v>
      </c>
      <c r="F107" s="114" t="e">
        <f aca="false">#REF!='2014 WQ Regression Coeffs'!F107</f>
        <v>#REF!</v>
      </c>
      <c r="G107" s="114" t="e">
        <f aca="false">#REF!='2014 WQ Regression Coeffs'!G107</f>
        <v>#REF!</v>
      </c>
      <c r="H107" s="114" t="e">
        <f aca="false">#REF!='2014 WQ Regression Coeffs'!H107</f>
        <v>#REF!</v>
      </c>
      <c r="I107" s="114" t="e">
        <f aca="false">#REF!='2014 WQ Regression Coeffs'!I107</f>
        <v>#REF!</v>
      </c>
      <c r="J107" s="114" t="e">
        <f aca="false">#REF!='2014 WQ Regression Coeffs'!J107</f>
        <v>#REF!</v>
      </c>
      <c r="K107" s="114" t="e">
        <f aca="false">#REF!='2014 WQ Regression Coeffs'!K107</f>
        <v>#REF!</v>
      </c>
      <c r="L107" s="114" t="e">
        <f aca="false">#REF!='2014 WQ Regression Coeffs'!L107</f>
        <v>#REF!</v>
      </c>
      <c r="M107" s="114" t="e">
        <f aca="false">#REF!='2014 WQ Regression Coeffs'!M107</f>
        <v>#REF!</v>
      </c>
      <c r="N107" s="114" t="e">
        <f aca="false">#REF!='2014 WQ Regression Coeffs'!N107</f>
        <v>#REF!</v>
      </c>
      <c r="O107" s="114" t="e">
        <f aca="false">#REF!='2014 WQ Regression Coeffs'!O107</f>
        <v>#REF!</v>
      </c>
      <c r="P107" s="114" t="e">
        <f aca="false">#REF!='2014 WQ Regression Coeffs'!P107</f>
        <v>#REF!</v>
      </c>
      <c r="Q107" s="114" t="e">
        <f aca="false">#REF!='2014 WQ Regression Coeffs'!Q107</f>
        <v>#REF!</v>
      </c>
    </row>
    <row r="108" customFormat="false" ht="15" hidden="false" customHeight="false" outlineLevel="0" collapsed="false">
      <c r="A108" s="113" t="s">
        <v>676</v>
      </c>
      <c r="B108" s="114" t="e">
        <f aca="false">#REF!='2014 WQ Regression Coeffs'!B108</f>
        <v>#REF!</v>
      </c>
      <c r="C108" s="114" t="e">
        <f aca="false">#REF!='2014 WQ Regression Coeffs'!C108</f>
        <v>#REF!</v>
      </c>
      <c r="D108" s="114" t="e">
        <f aca="false">#REF!='2014 WQ Regression Coeffs'!D108</f>
        <v>#REF!</v>
      </c>
      <c r="E108" s="114" t="e">
        <f aca="false">#REF!='2014 WQ Regression Coeffs'!E108</f>
        <v>#REF!</v>
      </c>
      <c r="F108" s="114" t="e">
        <f aca="false">#REF!='2014 WQ Regression Coeffs'!F108</f>
        <v>#REF!</v>
      </c>
      <c r="G108" s="114" t="e">
        <f aca="false">#REF!='2014 WQ Regression Coeffs'!G108</f>
        <v>#REF!</v>
      </c>
      <c r="H108" s="114" t="e">
        <f aca="false">#REF!='2014 WQ Regression Coeffs'!H108</f>
        <v>#REF!</v>
      </c>
      <c r="I108" s="114" t="e">
        <f aca="false">#REF!='2014 WQ Regression Coeffs'!I108</f>
        <v>#REF!</v>
      </c>
      <c r="J108" s="114" t="e">
        <f aca="false">#REF!='2014 WQ Regression Coeffs'!J108</f>
        <v>#REF!</v>
      </c>
      <c r="K108" s="114" t="e">
        <f aca="false">#REF!='2014 WQ Regression Coeffs'!K108</f>
        <v>#REF!</v>
      </c>
      <c r="L108" s="114" t="e">
        <f aca="false">#REF!='2014 WQ Regression Coeffs'!L108</f>
        <v>#REF!</v>
      </c>
      <c r="M108" s="114" t="e">
        <f aca="false">#REF!='2014 WQ Regression Coeffs'!M108</f>
        <v>#REF!</v>
      </c>
      <c r="N108" s="114" t="e">
        <f aca="false">#REF!='2014 WQ Regression Coeffs'!N108</f>
        <v>#REF!</v>
      </c>
      <c r="O108" s="114" t="e">
        <f aca="false">#REF!='2014 WQ Regression Coeffs'!O108</f>
        <v>#REF!</v>
      </c>
      <c r="P108" s="114" t="e">
        <f aca="false">#REF!='2014 WQ Regression Coeffs'!P108</f>
        <v>#REF!</v>
      </c>
      <c r="Q108" s="114" t="e">
        <f aca="false">#REF!='2014 WQ Regression Coeffs'!Q108</f>
        <v>#REF!</v>
      </c>
    </row>
    <row r="109" customFormat="false" ht="15" hidden="false" customHeight="false" outlineLevel="0" collapsed="false">
      <c r="A109" s="113" t="s">
        <v>677</v>
      </c>
      <c r="B109" s="114" t="e">
        <f aca="false">#REF!='2014 WQ Regression Coeffs'!B109</f>
        <v>#REF!</v>
      </c>
      <c r="C109" s="114" t="e">
        <f aca="false">#REF!='2014 WQ Regression Coeffs'!C109</f>
        <v>#REF!</v>
      </c>
      <c r="D109" s="114" t="e">
        <f aca="false">#REF!='2014 WQ Regression Coeffs'!D109</f>
        <v>#REF!</v>
      </c>
      <c r="E109" s="114" t="e">
        <f aca="false">#REF!='2014 WQ Regression Coeffs'!E109</f>
        <v>#REF!</v>
      </c>
      <c r="F109" s="114" t="e">
        <f aca="false">#REF!='2014 WQ Regression Coeffs'!F109</f>
        <v>#REF!</v>
      </c>
      <c r="G109" s="114" t="e">
        <f aca="false">#REF!='2014 WQ Regression Coeffs'!G109</f>
        <v>#REF!</v>
      </c>
      <c r="H109" s="114" t="e">
        <f aca="false">#REF!='2014 WQ Regression Coeffs'!H109</f>
        <v>#REF!</v>
      </c>
      <c r="I109" s="114" t="e">
        <f aca="false">#REF!='2014 WQ Regression Coeffs'!I109</f>
        <v>#REF!</v>
      </c>
      <c r="J109" s="114" t="e">
        <f aca="false">#REF!='2014 WQ Regression Coeffs'!J109</f>
        <v>#REF!</v>
      </c>
      <c r="K109" s="114" t="e">
        <f aca="false">#REF!='2014 WQ Regression Coeffs'!K109</f>
        <v>#REF!</v>
      </c>
      <c r="L109" s="114" t="e">
        <f aca="false">#REF!='2014 WQ Regression Coeffs'!L109</f>
        <v>#REF!</v>
      </c>
      <c r="M109" s="114" t="e">
        <f aca="false">#REF!='2014 WQ Regression Coeffs'!M109</f>
        <v>#REF!</v>
      </c>
      <c r="N109" s="114" t="e">
        <f aca="false">#REF!='2014 WQ Regression Coeffs'!N109</f>
        <v>#REF!</v>
      </c>
      <c r="O109" s="114" t="e">
        <f aca="false">#REF!='2014 WQ Regression Coeffs'!O109</f>
        <v>#REF!</v>
      </c>
      <c r="P109" s="114" t="e">
        <f aca="false">#REF!='2014 WQ Regression Coeffs'!P109</f>
        <v>#REF!</v>
      </c>
      <c r="Q109" s="114" t="e">
        <f aca="false">#REF!='2014 WQ Regression Coeffs'!Q109</f>
        <v>#REF!</v>
      </c>
    </row>
    <row r="110" customFormat="false" ht="15" hidden="false" customHeight="false" outlineLevel="0" collapsed="false">
      <c r="A110" s="117"/>
      <c r="B110" s="114"/>
      <c r="C110" s="114"/>
      <c r="D110" s="114"/>
      <c r="E110" s="114"/>
      <c r="F110" s="114"/>
      <c r="G110" s="114"/>
      <c r="H110" s="114"/>
      <c r="I110" s="114"/>
      <c r="J110" s="114"/>
      <c r="K110" s="114"/>
      <c r="L110" s="114"/>
      <c r="M110" s="114"/>
      <c r="N110" s="114"/>
      <c r="O110" s="114"/>
      <c r="P110" s="114"/>
      <c r="Q110" s="114"/>
    </row>
    <row r="111" customFormat="false" ht="15" hidden="false" customHeight="false" outlineLevel="0" collapsed="false">
      <c r="A111" s="109" t="s">
        <v>200</v>
      </c>
      <c r="B111" s="110" t="s">
        <v>373</v>
      </c>
      <c r="C111" s="110" t="s">
        <v>453</v>
      </c>
      <c r="D111" s="110" t="s">
        <v>666</v>
      </c>
      <c r="E111" s="110" t="s">
        <v>506</v>
      </c>
      <c r="F111" s="110" t="s">
        <v>494</v>
      </c>
      <c r="G111" s="110" t="s">
        <v>521</v>
      </c>
      <c r="H111" s="110" t="s">
        <v>537</v>
      </c>
      <c r="I111" s="111" t="s">
        <v>514</v>
      </c>
      <c r="J111" s="111" t="s">
        <v>498</v>
      </c>
      <c r="K111" s="110" t="s">
        <v>508</v>
      </c>
      <c r="L111" s="110" t="s">
        <v>523</v>
      </c>
      <c r="M111" s="110" t="s">
        <v>539</v>
      </c>
      <c r="N111" s="111" t="s">
        <v>518</v>
      </c>
      <c r="O111" s="111" t="s">
        <v>502</v>
      </c>
      <c r="P111" s="110" t="s">
        <v>488</v>
      </c>
      <c r="Q111" s="110" t="s">
        <v>510</v>
      </c>
    </row>
    <row r="112" customFormat="false" ht="15" hidden="false" customHeight="false" outlineLevel="0" collapsed="false">
      <c r="A112" s="113" t="s">
        <v>669</v>
      </c>
      <c r="B112" s="114" t="e">
        <f aca="false">#REF!='2014 WQ Regression Coeffs'!B112</f>
        <v>#REF!</v>
      </c>
      <c r="C112" s="114" t="e">
        <f aca="false">#REF!='2014 WQ Regression Coeffs'!C112</f>
        <v>#REF!</v>
      </c>
      <c r="D112" s="114" t="e">
        <f aca="false">#REF!='2014 WQ Regression Coeffs'!D112</f>
        <v>#REF!</v>
      </c>
      <c r="E112" s="114" t="e">
        <f aca="false">#REF!='2014 WQ Regression Coeffs'!E112</f>
        <v>#REF!</v>
      </c>
      <c r="F112" s="114" t="e">
        <f aca="false">#REF!='2014 WQ Regression Coeffs'!F112</f>
        <v>#REF!</v>
      </c>
      <c r="G112" s="114" t="e">
        <f aca="false">#REF!='2014 WQ Regression Coeffs'!G112</f>
        <v>#REF!</v>
      </c>
      <c r="H112" s="114" t="e">
        <f aca="false">#REF!='2014 WQ Regression Coeffs'!H112</f>
        <v>#REF!</v>
      </c>
      <c r="I112" s="114" t="e">
        <f aca="false">#REF!='2014 WQ Regression Coeffs'!I112</f>
        <v>#REF!</v>
      </c>
      <c r="J112" s="114" t="e">
        <f aca="false">#REF!='2014 WQ Regression Coeffs'!J112</f>
        <v>#REF!</v>
      </c>
      <c r="K112" s="114" t="e">
        <f aca="false">#REF!='2014 WQ Regression Coeffs'!K112</f>
        <v>#REF!</v>
      </c>
      <c r="L112" s="114" t="e">
        <f aca="false">#REF!='2014 WQ Regression Coeffs'!L112</f>
        <v>#REF!</v>
      </c>
      <c r="M112" s="114" t="e">
        <f aca="false">#REF!='2014 WQ Regression Coeffs'!M112</f>
        <v>#REF!</v>
      </c>
      <c r="N112" s="114" t="e">
        <f aca="false">#REF!='2014 WQ Regression Coeffs'!N112</f>
        <v>#REF!</v>
      </c>
      <c r="O112" s="114" t="e">
        <f aca="false">#REF!='2014 WQ Regression Coeffs'!O112</f>
        <v>#REF!</v>
      </c>
      <c r="P112" s="114" t="e">
        <f aca="false">#REF!='2014 WQ Regression Coeffs'!P112</f>
        <v>#REF!</v>
      </c>
      <c r="Q112" s="114" t="e">
        <f aca="false">#REF!='2014 WQ Regression Coeffs'!Q112</f>
        <v>#REF!</v>
      </c>
    </row>
    <row r="113" customFormat="false" ht="15" hidden="false" customHeight="false" outlineLevel="0" collapsed="false">
      <c r="A113" s="113" t="s">
        <v>670</v>
      </c>
      <c r="B113" s="114" t="e">
        <f aca="false">#REF!='2014 WQ Regression Coeffs'!B113</f>
        <v>#REF!</v>
      </c>
      <c r="C113" s="114" t="e">
        <f aca="false">#REF!='2014 WQ Regression Coeffs'!C113</f>
        <v>#REF!</v>
      </c>
      <c r="D113" s="114" t="e">
        <f aca="false">#REF!='2014 WQ Regression Coeffs'!D113</f>
        <v>#REF!</v>
      </c>
      <c r="E113" s="114" t="e">
        <f aca="false">#REF!='2014 WQ Regression Coeffs'!E113</f>
        <v>#REF!</v>
      </c>
      <c r="F113" s="114" t="e">
        <f aca="false">#REF!='2014 WQ Regression Coeffs'!F113</f>
        <v>#REF!</v>
      </c>
      <c r="G113" s="114" t="e">
        <f aca="false">#REF!='2014 WQ Regression Coeffs'!G113</f>
        <v>#REF!</v>
      </c>
      <c r="H113" s="114" t="e">
        <f aca="false">#REF!='2014 WQ Regression Coeffs'!H113</f>
        <v>#REF!</v>
      </c>
      <c r="I113" s="114" t="e">
        <f aca="false">#REF!='2014 WQ Regression Coeffs'!I113</f>
        <v>#REF!</v>
      </c>
      <c r="J113" s="114" t="e">
        <f aca="false">#REF!='2014 WQ Regression Coeffs'!J113</f>
        <v>#REF!</v>
      </c>
      <c r="K113" s="114" t="e">
        <f aca="false">#REF!='2014 WQ Regression Coeffs'!K113</f>
        <v>#REF!</v>
      </c>
      <c r="L113" s="114" t="e">
        <f aca="false">#REF!='2014 WQ Regression Coeffs'!L113</f>
        <v>#REF!</v>
      </c>
      <c r="M113" s="114" t="e">
        <f aca="false">#REF!='2014 WQ Regression Coeffs'!M113</f>
        <v>#REF!</v>
      </c>
      <c r="N113" s="114" t="e">
        <f aca="false">#REF!='2014 WQ Regression Coeffs'!N113</f>
        <v>#REF!</v>
      </c>
      <c r="O113" s="114" t="e">
        <f aca="false">#REF!='2014 WQ Regression Coeffs'!O113</f>
        <v>#REF!</v>
      </c>
      <c r="P113" s="114" t="e">
        <f aca="false">#REF!='2014 WQ Regression Coeffs'!P113</f>
        <v>#REF!</v>
      </c>
      <c r="Q113" s="114" t="e">
        <f aca="false">#REF!='2014 WQ Regression Coeffs'!Q113</f>
        <v>#REF!</v>
      </c>
    </row>
    <row r="114" customFormat="false" ht="15" hidden="false" customHeight="false" outlineLevel="0" collapsed="false">
      <c r="A114" s="113" t="s">
        <v>671</v>
      </c>
      <c r="B114" s="114" t="e">
        <f aca="false">#REF!='2014 WQ Regression Coeffs'!B114</f>
        <v>#REF!</v>
      </c>
      <c r="C114" s="114" t="e">
        <f aca="false">#REF!='2014 WQ Regression Coeffs'!C114</f>
        <v>#REF!</v>
      </c>
      <c r="D114" s="114" t="e">
        <f aca="false">#REF!='2014 WQ Regression Coeffs'!D114</f>
        <v>#REF!</v>
      </c>
      <c r="E114" s="114" t="e">
        <f aca="false">#REF!='2014 WQ Regression Coeffs'!E114</f>
        <v>#REF!</v>
      </c>
      <c r="F114" s="114" t="e">
        <f aca="false">#REF!='2014 WQ Regression Coeffs'!F114</f>
        <v>#REF!</v>
      </c>
      <c r="G114" s="114" t="e">
        <f aca="false">#REF!='2014 WQ Regression Coeffs'!G114</f>
        <v>#REF!</v>
      </c>
      <c r="H114" s="114" t="e">
        <f aca="false">#REF!='2014 WQ Regression Coeffs'!H114</f>
        <v>#REF!</v>
      </c>
      <c r="I114" s="114" t="e">
        <f aca="false">#REF!='2014 WQ Regression Coeffs'!I114</f>
        <v>#REF!</v>
      </c>
      <c r="J114" s="114" t="e">
        <f aca="false">#REF!='2014 WQ Regression Coeffs'!J114</f>
        <v>#REF!</v>
      </c>
      <c r="K114" s="114" t="e">
        <f aca="false">#REF!='2014 WQ Regression Coeffs'!K114</f>
        <v>#REF!</v>
      </c>
      <c r="L114" s="114" t="e">
        <f aca="false">#REF!='2014 WQ Regression Coeffs'!L114</f>
        <v>#REF!</v>
      </c>
      <c r="M114" s="114" t="e">
        <f aca="false">#REF!='2014 WQ Regression Coeffs'!M114</f>
        <v>#REF!</v>
      </c>
      <c r="N114" s="114" t="e">
        <f aca="false">#REF!='2014 WQ Regression Coeffs'!N114</f>
        <v>#REF!</v>
      </c>
      <c r="O114" s="114" t="e">
        <f aca="false">#REF!='2014 WQ Regression Coeffs'!O114</f>
        <v>#REF!</v>
      </c>
      <c r="P114" s="114" t="e">
        <f aca="false">#REF!='2014 WQ Regression Coeffs'!P114</f>
        <v>#REF!</v>
      </c>
      <c r="Q114" s="114" t="e">
        <f aca="false">#REF!='2014 WQ Regression Coeffs'!Q114</f>
        <v>#REF!</v>
      </c>
    </row>
    <row r="115" customFormat="false" ht="15" hidden="false" customHeight="false" outlineLevel="0" collapsed="false">
      <c r="A115" s="113" t="s">
        <v>672</v>
      </c>
      <c r="B115" s="114" t="e">
        <f aca="false">#REF!='2014 WQ Regression Coeffs'!B115</f>
        <v>#REF!</v>
      </c>
      <c r="C115" s="114" t="e">
        <f aca="false">#REF!='2014 WQ Regression Coeffs'!C115</f>
        <v>#REF!</v>
      </c>
      <c r="D115" s="114" t="e">
        <f aca="false">#REF!='2014 WQ Regression Coeffs'!D115</f>
        <v>#REF!</v>
      </c>
      <c r="E115" s="114" t="e">
        <f aca="false">#REF!='2014 WQ Regression Coeffs'!E115</f>
        <v>#REF!</v>
      </c>
      <c r="F115" s="114" t="e">
        <f aca="false">#REF!='2014 WQ Regression Coeffs'!F115</f>
        <v>#REF!</v>
      </c>
      <c r="G115" s="114" t="e">
        <f aca="false">#REF!='2014 WQ Regression Coeffs'!G115</f>
        <v>#REF!</v>
      </c>
      <c r="H115" s="114" t="e">
        <f aca="false">#REF!='2014 WQ Regression Coeffs'!H115</f>
        <v>#REF!</v>
      </c>
      <c r="I115" s="114" t="e">
        <f aca="false">#REF!='2014 WQ Regression Coeffs'!I115</f>
        <v>#REF!</v>
      </c>
      <c r="J115" s="114" t="e">
        <f aca="false">#REF!='2014 WQ Regression Coeffs'!J115</f>
        <v>#REF!</v>
      </c>
      <c r="K115" s="114" t="e">
        <f aca="false">#REF!='2014 WQ Regression Coeffs'!K115</f>
        <v>#REF!</v>
      </c>
      <c r="L115" s="114" t="e">
        <f aca="false">#REF!='2014 WQ Regression Coeffs'!L115</f>
        <v>#REF!</v>
      </c>
      <c r="M115" s="114" t="e">
        <f aca="false">#REF!='2014 WQ Regression Coeffs'!M115</f>
        <v>#REF!</v>
      </c>
      <c r="N115" s="114" t="e">
        <f aca="false">#REF!='2014 WQ Regression Coeffs'!N115</f>
        <v>#REF!</v>
      </c>
      <c r="O115" s="114" t="e">
        <f aca="false">#REF!='2014 WQ Regression Coeffs'!O115</f>
        <v>#REF!</v>
      </c>
      <c r="P115" s="114" t="e">
        <f aca="false">#REF!='2014 WQ Regression Coeffs'!P115</f>
        <v>#REF!</v>
      </c>
      <c r="Q115" s="114" t="e">
        <f aca="false">#REF!='2014 WQ Regression Coeffs'!Q115</f>
        <v>#REF!</v>
      </c>
    </row>
    <row r="116" customFormat="false" ht="15" hidden="false" customHeight="false" outlineLevel="0" collapsed="false">
      <c r="A116" s="113" t="s">
        <v>673</v>
      </c>
      <c r="B116" s="114" t="e">
        <f aca="false">#REF!='2014 WQ Regression Coeffs'!B116</f>
        <v>#REF!</v>
      </c>
      <c r="C116" s="114" t="e">
        <f aca="false">#REF!='2014 WQ Regression Coeffs'!C116</f>
        <v>#REF!</v>
      </c>
      <c r="D116" s="114" t="e">
        <f aca="false">#REF!='2014 WQ Regression Coeffs'!D116</f>
        <v>#REF!</v>
      </c>
      <c r="E116" s="114" t="e">
        <f aca="false">#REF!='2014 WQ Regression Coeffs'!E116</f>
        <v>#REF!</v>
      </c>
      <c r="F116" s="114" t="e">
        <f aca="false">#REF!='2014 WQ Regression Coeffs'!F116</f>
        <v>#REF!</v>
      </c>
      <c r="G116" s="114" t="e">
        <f aca="false">#REF!='2014 WQ Regression Coeffs'!G116</f>
        <v>#REF!</v>
      </c>
      <c r="H116" s="114" t="e">
        <f aca="false">#REF!='2014 WQ Regression Coeffs'!H116</f>
        <v>#REF!</v>
      </c>
      <c r="I116" s="114" t="e">
        <f aca="false">#REF!='2014 WQ Regression Coeffs'!I116</f>
        <v>#REF!</v>
      </c>
      <c r="J116" s="114" t="e">
        <f aca="false">#REF!='2014 WQ Regression Coeffs'!J116</f>
        <v>#REF!</v>
      </c>
      <c r="K116" s="114" t="e">
        <f aca="false">#REF!='2014 WQ Regression Coeffs'!K116</f>
        <v>#REF!</v>
      </c>
      <c r="L116" s="114" t="e">
        <f aca="false">#REF!='2014 WQ Regression Coeffs'!L116</f>
        <v>#REF!</v>
      </c>
      <c r="M116" s="114" t="e">
        <f aca="false">#REF!='2014 WQ Regression Coeffs'!M116</f>
        <v>#REF!</v>
      </c>
      <c r="N116" s="114" t="e">
        <f aca="false">#REF!='2014 WQ Regression Coeffs'!N116</f>
        <v>#REF!</v>
      </c>
      <c r="O116" s="114" t="e">
        <f aca="false">#REF!='2014 WQ Regression Coeffs'!O116</f>
        <v>#REF!</v>
      </c>
      <c r="P116" s="114" t="e">
        <f aca="false">#REF!='2014 WQ Regression Coeffs'!P116</f>
        <v>#REF!</v>
      </c>
      <c r="Q116" s="114" t="e">
        <f aca="false">#REF!='2014 WQ Regression Coeffs'!Q116</f>
        <v>#REF!</v>
      </c>
    </row>
    <row r="117" customFormat="false" ht="15" hidden="false" customHeight="false" outlineLevel="0" collapsed="false">
      <c r="A117" s="113" t="s">
        <v>674</v>
      </c>
      <c r="B117" s="114" t="e">
        <f aca="false">#REF!='2014 WQ Regression Coeffs'!B117</f>
        <v>#REF!</v>
      </c>
      <c r="C117" s="114" t="e">
        <f aca="false">#REF!='2014 WQ Regression Coeffs'!C117</f>
        <v>#REF!</v>
      </c>
      <c r="D117" s="114" t="e">
        <f aca="false">#REF!='2014 WQ Regression Coeffs'!D117</f>
        <v>#REF!</v>
      </c>
      <c r="E117" s="114" t="e">
        <f aca="false">#REF!='2014 WQ Regression Coeffs'!E117</f>
        <v>#REF!</v>
      </c>
      <c r="F117" s="114" t="e">
        <f aca="false">#REF!='2014 WQ Regression Coeffs'!F117</f>
        <v>#REF!</v>
      </c>
      <c r="G117" s="114" t="e">
        <f aca="false">#REF!='2014 WQ Regression Coeffs'!G117</f>
        <v>#REF!</v>
      </c>
      <c r="H117" s="114" t="e">
        <f aca="false">#REF!='2014 WQ Regression Coeffs'!H117</f>
        <v>#REF!</v>
      </c>
      <c r="I117" s="114" t="e">
        <f aca="false">#REF!='2014 WQ Regression Coeffs'!I117</f>
        <v>#REF!</v>
      </c>
      <c r="J117" s="114" t="e">
        <f aca="false">#REF!='2014 WQ Regression Coeffs'!J117</f>
        <v>#REF!</v>
      </c>
      <c r="K117" s="114" t="e">
        <f aca="false">#REF!='2014 WQ Regression Coeffs'!K117</f>
        <v>#REF!</v>
      </c>
      <c r="L117" s="114" t="e">
        <f aca="false">#REF!='2014 WQ Regression Coeffs'!L117</f>
        <v>#REF!</v>
      </c>
      <c r="M117" s="114" t="e">
        <f aca="false">#REF!='2014 WQ Regression Coeffs'!M117</f>
        <v>#REF!</v>
      </c>
      <c r="N117" s="114" t="e">
        <f aca="false">#REF!='2014 WQ Regression Coeffs'!N117</f>
        <v>#REF!</v>
      </c>
      <c r="O117" s="114" t="e">
        <f aca="false">#REF!='2014 WQ Regression Coeffs'!O117</f>
        <v>#REF!</v>
      </c>
      <c r="P117" s="114" t="e">
        <f aca="false">#REF!='2014 WQ Regression Coeffs'!P117</f>
        <v>#REF!</v>
      </c>
      <c r="Q117" s="114" t="e">
        <f aca="false">#REF!='2014 WQ Regression Coeffs'!Q117</f>
        <v>#REF!</v>
      </c>
    </row>
    <row r="118" customFormat="false" ht="15" hidden="false" customHeight="false" outlineLevel="0" collapsed="false">
      <c r="A118" s="113" t="s">
        <v>675</v>
      </c>
      <c r="B118" s="114" t="e">
        <f aca="false">#REF!='2014 WQ Regression Coeffs'!B118</f>
        <v>#REF!</v>
      </c>
      <c r="C118" s="114" t="e">
        <f aca="false">#REF!='2014 WQ Regression Coeffs'!C118</f>
        <v>#REF!</v>
      </c>
      <c r="D118" s="114" t="e">
        <f aca="false">#REF!='2014 WQ Regression Coeffs'!D118</f>
        <v>#REF!</v>
      </c>
      <c r="E118" s="114" t="e">
        <f aca="false">#REF!='2014 WQ Regression Coeffs'!E118</f>
        <v>#REF!</v>
      </c>
      <c r="F118" s="114" t="e">
        <f aca="false">#REF!='2014 WQ Regression Coeffs'!F118</f>
        <v>#REF!</v>
      </c>
      <c r="G118" s="114" t="e">
        <f aca="false">#REF!='2014 WQ Regression Coeffs'!G118</f>
        <v>#REF!</v>
      </c>
      <c r="H118" s="114" t="e">
        <f aca="false">#REF!='2014 WQ Regression Coeffs'!H118</f>
        <v>#REF!</v>
      </c>
      <c r="I118" s="114" t="e">
        <f aca="false">#REF!='2014 WQ Regression Coeffs'!I118</f>
        <v>#REF!</v>
      </c>
      <c r="J118" s="114" t="e">
        <f aca="false">#REF!='2014 WQ Regression Coeffs'!J118</f>
        <v>#REF!</v>
      </c>
      <c r="K118" s="114" t="e">
        <f aca="false">#REF!='2014 WQ Regression Coeffs'!K118</f>
        <v>#REF!</v>
      </c>
      <c r="L118" s="114" t="e">
        <f aca="false">#REF!='2014 WQ Regression Coeffs'!L118</f>
        <v>#REF!</v>
      </c>
      <c r="M118" s="114" t="e">
        <f aca="false">#REF!='2014 WQ Regression Coeffs'!M118</f>
        <v>#REF!</v>
      </c>
      <c r="N118" s="114" t="e">
        <f aca="false">#REF!='2014 WQ Regression Coeffs'!N118</f>
        <v>#REF!</v>
      </c>
      <c r="O118" s="114" t="e">
        <f aca="false">#REF!='2014 WQ Regression Coeffs'!O118</f>
        <v>#REF!</v>
      </c>
      <c r="P118" s="114" t="e">
        <f aca="false">#REF!='2014 WQ Regression Coeffs'!P118</f>
        <v>#REF!</v>
      </c>
      <c r="Q118" s="114" t="e">
        <f aca="false">#REF!='2014 WQ Regression Coeffs'!Q118</f>
        <v>#REF!</v>
      </c>
    </row>
    <row r="119" customFormat="false" ht="15" hidden="false" customHeight="false" outlineLevel="0" collapsed="false">
      <c r="A119" s="113" t="s">
        <v>676</v>
      </c>
      <c r="B119" s="114" t="e">
        <f aca="false">#REF!='2014 WQ Regression Coeffs'!B119</f>
        <v>#REF!</v>
      </c>
      <c r="C119" s="114" t="e">
        <f aca="false">#REF!='2014 WQ Regression Coeffs'!C119</f>
        <v>#REF!</v>
      </c>
      <c r="D119" s="114" t="e">
        <f aca="false">#REF!='2014 WQ Regression Coeffs'!D119</f>
        <v>#REF!</v>
      </c>
      <c r="E119" s="114" t="e">
        <f aca="false">#REF!='2014 WQ Regression Coeffs'!E119</f>
        <v>#REF!</v>
      </c>
      <c r="F119" s="114" t="e">
        <f aca="false">#REF!='2014 WQ Regression Coeffs'!F119</f>
        <v>#REF!</v>
      </c>
      <c r="G119" s="114" t="e">
        <f aca="false">#REF!='2014 WQ Regression Coeffs'!G119</f>
        <v>#REF!</v>
      </c>
      <c r="H119" s="114" t="e">
        <f aca="false">#REF!='2014 WQ Regression Coeffs'!H119</f>
        <v>#REF!</v>
      </c>
      <c r="I119" s="114" t="e">
        <f aca="false">#REF!='2014 WQ Regression Coeffs'!I119</f>
        <v>#REF!</v>
      </c>
      <c r="J119" s="114" t="e">
        <f aca="false">#REF!='2014 WQ Regression Coeffs'!J119</f>
        <v>#REF!</v>
      </c>
      <c r="K119" s="114" t="e">
        <f aca="false">#REF!='2014 WQ Regression Coeffs'!K119</f>
        <v>#REF!</v>
      </c>
      <c r="L119" s="114" t="e">
        <f aca="false">#REF!='2014 WQ Regression Coeffs'!L119</f>
        <v>#REF!</v>
      </c>
      <c r="M119" s="114" t="e">
        <f aca="false">#REF!='2014 WQ Regression Coeffs'!M119</f>
        <v>#REF!</v>
      </c>
      <c r="N119" s="114" t="e">
        <f aca="false">#REF!='2014 WQ Regression Coeffs'!N119</f>
        <v>#REF!</v>
      </c>
      <c r="O119" s="114" t="e">
        <f aca="false">#REF!='2014 WQ Regression Coeffs'!O119</f>
        <v>#REF!</v>
      </c>
      <c r="P119" s="114" t="e">
        <f aca="false">#REF!='2014 WQ Regression Coeffs'!P119</f>
        <v>#REF!</v>
      </c>
      <c r="Q119" s="114" t="e">
        <f aca="false">#REF!='2014 WQ Regression Coeffs'!Q119</f>
        <v>#REF!</v>
      </c>
    </row>
    <row r="120" customFormat="false" ht="15" hidden="false" customHeight="false" outlineLevel="0" collapsed="false">
      <c r="A120" s="113" t="s">
        <v>677</v>
      </c>
      <c r="B120" s="114" t="e">
        <f aca="false">#REF!='2014 WQ Regression Coeffs'!B120</f>
        <v>#REF!</v>
      </c>
      <c r="C120" s="114" t="e">
        <f aca="false">#REF!='2014 WQ Regression Coeffs'!C120</f>
        <v>#REF!</v>
      </c>
      <c r="D120" s="114" t="e">
        <f aca="false">#REF!='2014 WQ Regression Coeffs'!D120</f>
        <v>#REF!</v>
      </c>
      <c r="E120" s="114" t="e">
        <f aca="false">#REF!='2014 WQ Regression Coeffs'!E120</f>
        <v>#REF!</v>
      </c>
      <c r="F120" s="114" t="e">
        <f aca="false">#REF!='2014 WQ Regression Coeffs'!F120</f>
        <v>#REF!</v>
      </c>
      <c r="G120" s="114" t="e">
        <f aca="false">#REF!='2014 WQ Regression Coeffs'!G120</f>
        <v>#REF!</v>
      </c>
      <c r="H120" s="114" t="e">
        <f aca="false">#REF!='2014 WQ Regression Coeffs'!H120</f>
        <v>#REF!</v>
      </c>
      <c r="I120" s="114" t="e">
        <f aca="false">#REF!='2014 WQ Regression Coeffs'!I120</f>
        <v>#REF!</v>
      </c>
      <c r="J120" s="114" t="e">
        <f aca="false">#REF!='2014 WQ Regression Coeffs'!J120</f>
        <v>#REF!</v>
      </c>
      <c r="K120" s="114" t="e">
        <f aca="false">#REF!='2014 WQ Regression Coeffs'!K120</f>
        <v>#REF!</v>
      </c>
      <c r="L120" s="114" t="e">
        <f aca="false">#REF!='2014 WQ Regression Coeffs'!L120</f>
        <v>#REF!</v>
      </c>
      <c r="M120" s="114" t="e">
        <f aca="false">#REF!='2014 WQ Regression Coeffs'!M120</f>
        <v>#REF!</v>
      </c>
      <c r="N120" s="114" t="e">
        <f aca="false">#REF!='2014 WQ Regression Coeffs'!N120</f>
        <v>#REF!</v>
      </c>
      <c r="O120" s="114" t="e">
        <f aca="false">#REF!='2014 WQ Regression Coeffs'!O120</f>
        <v>#REF!</v>
      </c>
      <c r="P120" s="114" t="e">
        <f aca="false">#REF!='2014 WQ Regression Coeffs'!P120</f>
        <v>#REF!</v>
      </c>
      <c r="Q120" s="114" t="e">
        <f aca="false">#REF!='2014 WQ Regression Coeffs'!Q120</f>
        <v>#REF!</v>
      </c>
    </row>
    <row r="121" customFormat="false" ht="15" hidden="false" customHeight="false" outlineLevel="0" collapsed="false">
      <c r="A121" s="117"/>
      <c r="B121" s="114"/>
      <c r="C121" s="114"/>
      <c r="D121" s="114"/>
      <c r="E121" s="114"/>
      <c r="F121" s="114"/>
      <c r="G121" s="114"/>
      <c r="H121" s="114"/>
      <c r="I121" s="114"/>
      <c r="J121" s="114"/>
      <c r="K121" s="114"/>
      <c r="L121" s="114"/>
      <c r="M121" s="114"/>
      <c r="N121" s="114"/>
      <c r="O121" s="114"/>
      <c r="P121" s="114"/>
      <c r="Q121" s="114"/>
    </row>
    <row r="122" customFormat="false" ht="15" hidden="false" customHeight="false" outlineLevel="0" collapsed="false">
      <c r="A122" s="109" t="s">
        <v>125</v>
      </c>
      <c r="B122" s="110" t="s">
        <v>373</v>
      </c>
      <c r="C122" s="110" t="s">
        <v>453</v>
      </c>
      <c r="D122" s="110" t="s">
        <v>666</v>
      </c>
      <c r="E122" s="110" t="s">
        <v>506</v>
      </c>
      <c r="F122" s="110" t="s">
        <v>494</v>
      </c>
      <c r="G122" s="110" t="s">
        <v>521</v>
      </c>
      <c r="H122" s="110" t="s">
        <v>537</v>
      </c>
      <c r="I122" s="111" t="s">
        <v>514</v>
      </c>
      <c r="J122" s="111" t="s">
        <v>498</v>
      </c>
      <c r="K122" s="110" t="s">
        <v>508</v>
      </c>
      <c r="L122" s="110" t="s">
        <v>523</v>
      </c>
      <c r="M122" s="110" t="s">
        <v>539</v>
      </c>
      <c r="N122" s="111" t="s">
        <v>518</v>
      </c>
      <c r="O122" s="111" t="s">
        <v>502</v>
      </c>
      <c r="P122" s="110" t="s">
        <v>488</v>
      </c>
      <c r="Q122" s="110" t="s">
        <v>510</v>
      </c>
    </row>
    <row r="123" customFormat="false" ht="15" hidden="false" customHeight="false" outlineLevel="0" collapsed="false">
      <c r="A123" s="113" t="s">
        <v>669</v>
      </c>
      <c r="B123" s="114" t="e">
        <f aca="false">#REF!='2014 WQ Regression Coeffs'!B123</f>
        <v>#REF!</v>
      </c>
      <c r="C123" s="114" t="e">
        <f aca="false">#REF!='2014 WQ Regression Coeffs'!C123</f>
        <v>#REF!</v>
      </c>
      <c r="D123" s="114" t="e">
        <f aca="false">#REF!='2014 WQ Regression Coeffs'!D123</f>
        <v>#REF!</v>
      </c>
      <c r="E123" s="114" t="e">
        <f aca="false">#REF!='2014 WQ Regression Coeffs'!E123</f>
        <v>#REF!</v>
      </c>
      <c r="F123" s="114" t="e">
        <f aca="false">#REF!='2014 WQ Regression Coeffs'!F123</f>
        <v>#REF!</v>
      </c>
      <c r="G123" s="114" t="e">
        <f aca="false">#REF!='2014 WQ Regression Coeffs'!G123</f>
        <v>#REF!</v>
      </c>
      <c r="H123" s="114" t="e">
        <f aca="false">#REF!='2014 WQ Regression Coeffs'!H123</f>
        <v>#REF!</v>
      </c>
      <c r="I123" s="114" t="e">
        <f aca="false">#REF!='2014 WQ Regression Coeffs'!I123</f>
        <v>#REF!</v>
      </c>
      <c r="J123" s="114" t="e">
        <f aca="false">#REF!='2014 WQ Regression Coeffs'!J123</f>
        <v>#REF!</v>
      </c>
      <c r="K123" s="114" t="e">
        <f aca="false">#REF!='2014 WQ Regression Coeffs'!K123</f>
        <v>#REF!</v>
      </c>
      <c r="L123" s="114" t="e">
        <f aca="false">#REF!='2014 WQ Regression Coeffs'!L123</f>
        <v>#REF!</v>
      </c>
      <c r="M123" s="114" t="e">
        <f aca="false">#REF!='2014 WQ Regression Coeffs'!M123</f>
        <v>#REF!</v>
      </c>
      <c r="N123" s="114" t="e">
        <f aca="false">#REF!='2014 WQ Regression Coeffs'!N123</f>
        <v>#REF!</v>
      </c>
      <c r="O123" s="114" t="e">
        <f aca="false">#REF!='2014 WQ Regression Coeffs'!O123</f>
        <v>#REF!</v>
      </c>
      <c r="P123" s="114" t="e">
        <f aca="false">#REF!='2014 WQ Regression Coeffs'!P123</f>
        <v>#REF!</v>
      </c>
      <c r="Q123" s="114" t="e">
        <f aca="false">#REF!='2014 WQ Regression Coeffs'!Q123</f>
        <v>#REF!</v>
      </c>
    </row>
    <row r="124" customFormat="false" ht="15" hidden="false" customHeight="false" outlineLevel="0" collapsed="false">
      <c r="A124" s="113" t="s">
        <v>670</v>
      </c>
      <c r="B124" s="114" t="e">
        <f aca="false">#REF!='2014 WQ Regression Coeffs'!B124</f>
        <v>#REF!</v>
      </c>
      <c r="C124" s="114" t="e">
        <f aca="false">#REF!='2014 WQ Regression Coeffs'!C124</f>
        <v>#REF!</v>
      </c>
      <c r="D124" s="114" t="e">
        <f aca="false">#REF!='2014 WQ Regression Coeffs'!D124</f>
        <v>#REF!</v>
      </c>
      <c r="E124" s="114" t="e">
        <f aca="false">#REF!='2014 WQ Regression Coeffs'!E124</f>
        <v>#REF!</v>
      </c>
      <c r="F124" s="114" t="e">
        <f aca="false">#REF!='2014 WQ Regression Coeffs'!F124</f>
        <v>#REF!</v>
      </c>
      <c r="G124" s="114" t="e">
        <f aca="false">#REF!='2014 WQ Regression Coeffs'!G124</f>
        <v>#REF!</v>
      </c>
      <c r="H124" s="114" t="e">
        <f aca="false">#REF!='2014 WQ Regression Coeffs'!H124</f>
        <v>#REF!</v>
      </c>
      <c r="I124" s="114" t="e">
        <f aca="false">#REF!='2014 WQ Regression Coeffs'!I124</f>
        <v>#REF!</v>
      </c>
      <c r="J124" s="114" t="e">
        <f aca="false">#REF!='2014 WQ Regression Coeffs'!J124</f>
        <v>#REF!</v>
      </c>
      <c r="K124" s="114" t="e">
        <f aca="false">#REF!='2014 WQ Regression Coeffs'!K124</f>
        <v>#REF!</v>
      </c>
      <c r="L124" s="114" t="e">
        <f aca="false">#REF!='2014 WQ Regression Coeffs'!L124</f>
        <v>#REF!</v>
      </c>
      <c r="M124" s="114" t="e">
        <f aca="false">#REF!='2014 WQ Regression Coeffs'!M124</f>
        <v>#REF!</v>
      </c>
      <c r="N124" s="114" t="e">
        <f aca="false">#REF!='2014 WQ Regression Coeffs'!N124</f>
        <v>#REF!</v>
      </c>
      <c r="O124" s="114" t="e">
        <f aca="false">#REF!='2014 WQ Regression Coeffs'!O124</f>
        <v>#REF!</v>
      </c>
      <c r="P124" s="114" t="e">
        <f aca="false">#REF!='2014 WQ Regression Coeffs'!P124</f>
        <v>#REF!</v>
      </c>
      <c r="Q124" s="114" t="e">
        <f aca="false">#REF!='2014 WQ Regression Coeffs'!Q124</f>
        <v>#REF!</v>
      </c>
    </row>
    <row r="125" customFormat="false" ht="15" hidden="false" customHeight="false" outlineLevel="0" collapsed="false">
      <c r="A125" s="113" t="s">
        <v>671</v>
      </c>
      <c r="B125" s="114" t="e">
        <f aca="false">#REF!='2014 WQ Regression Coeffs'!B125</f>
        <v>#REF!</v>
      </c>
      <c r="C125" s="114" t="e">
        <f aca="false">#REF!='2014 WQ Regression Coeffs'!C125</f>
        <v>#REF!</v>
      </c>
      <c r="D125" s="114" t="e">
        <f aca="false">#REF!='2014 WQ Regression Coeffs'!D125</f>
        <v>#REF!</v>
      </c>
      <c r="E125" s="114" t="e">
        <f aca="false">#REF!='2014 WQ Regression Coeffs'!E125</f>
        <v>#REF!</v>
      </c>
      <c r="F125" s="114" t="e">
        <f aca="false">#REF!='2014 WQ Regression Coeffs'!F125</f>
        <v>#REF!</v>
      </c>
      <c r="G125" s="114" t="e">
        <f aca="false">#REF!='2014 WQ Regression Coeffs'!G125</f>
        <v>#REF!</v>
      </c>
      <c r="H125" s="114" t="e">
        <f aca="false">#REF!='2014 WQ Regression Coeffs'!H125</f>
        <v>#REF!</v>
      </c>
      <c r="I125" s="114" t="e">
        <f aca="false">#REF!='2014 WQ Regression Coeffs'!I125</f>
        <v>#REF!</v>
      </c>
      <c r="J125" s="114" t="e">
        <f aca="false">#REF!='2014 WQ Regression Coeffs'!J125</f>
        <v>#REF!</v>
      </c>
      <c r="K125" s="114" t="e">
        <f aca="false">#REF!='2014 WQ Regression Coeffs'!K125</f>
        <v>#REF!</v>
      </c>
      <c r="L125" s="114" t="e">
        <f aca="false">#REF!='2014 WQ Regression Coeffs'!L125</f>
        <v>#REF!</v>
      </c>
      <c r="M125" s="114" t="e">
        <f aca="false">#REF!='2014 WQ Regression Coeffs'!M125</f>
        <v>#REF!</v>
      </c>
      <c r="N125" s="114" t="e">
        <f aca="false">#REF!='2014 WQ Regression Coeffs'!N125</f>
        <v>#REF!</v>
      </c>
      <c r="O125" s="114" t="e">
        <f aca="false">#REF!='2014 WQ Regression Coeffs'!O125</f>
        <v>#REF!</v>
      </c>
      <c r="P125" s="114" t="e">
        <f aca="false">#REF!='2014 WQ Regression Coeffs'!P125</f>
        <v>#REF!</v>
      </c>
      <c r="Q125" s="114" t="e">
        <f aca="false">#REF!='2014 WQ Regression Coeffs'!Q125</f>
        <v>#REF!</v>
      </c>
    </row>
    <row r="126" customFormat="false" ht="15" hidden="false" customHeight="false" outlineLevel="0" collapsed="false">
      <c r="A126" s="113" t="s">
        <v>672</v>
      </c>
      <c r="B126" s="114" t="e">
        <f aca="false">#REF!='2014 WQ Regression Coeffs'!B126</f>
        <v>#REF!</v>
      </c>
      <c r="C126" s="114" t="e">
        <f aca="false">#REF!='2014 WQ Regression Coeffs'!C126</f>
        <v>#REF!</v>
      </c>
      <c r="D126" s="114" t="e">
        <f aca="false">#REF!='2014 WQ Regression Coeffs'!D126</f>
        <v>#REF!</v>
      </c>
      <c r="E126" s="114" t="e">
        <f aca="false">#REF!='2014 WQ Regression Coeffs'!E126</f>
        <v>#REF!</v>
      </c>
      <c r="F126" s="114" t="e">
        <f aca="false">#REF!='2014 WQ Regression Coeffs'!F126</f>
        <v>#REF!</v>
      </c>
      <c r="G126" s="114" t="e">
        <f aca="false">#REF!='2014 WQ Regression Coeffs'!G126</f>
        <v>#REF!</v>
      </c>
      <c r="H126" s="114" t="e">
        <f aca="false">#REF!='2014 WQ Regression Coeffs'!H126</f>
        <v>#REF!</v>
      </c>
      <c r="I126" s="114" t="e">
        <f aca="false">#REF!='2014 WQ Regression Coeffs'!I126</f>
        <v>#REF!</v>
      </c>
      <c r="J126" s="114" t="e">
        <f aca="false">#REF!='2014 WQ Regression Coeffs'!J126</f>
        <v>#REF!</v>
      </c>
      <c r="K126" s="114" t="e">
        <f aca="false">#REF!='2014 WQ Regression Coeffs'!K126</f>
        <v>#REF!</v>
      </c>
      <c r="L126" s="114" t="e">
        <f aca="false">#REF!='2014 WQ Regression Coeffs'!L126</f>
        <v>#REF!</v>
      </c>
      <c r="M126" s="114" t="e">
        <f aca="false">#REF!='2014 WQ Regression Coeffs'!M126</f>
        <v>#REF!</v>
      </c>
      <c r="N126" s="114" t="e">
        <f aca="false">#REF!='2014 WQ Regression Coeffs'!N126</f>
        <v>#REF!</v>
      </c>
      <c r="O126" s="114" t="e">
        <f aca="false">#REF!='2014 WQ Regression Coeffs'!O126</f>
        <v>#REF!</v>
      </c>
      <c r="P126" s="114" t="e">
        <f aca="false">#REF!='2014 WQ Regression Coeffs'!P126</f>
        <v>#REF!</v>
      </c>
      <c r="Q126" s="114" t="e">
        <f aca="false">#REF!='2014 WQ Regression Coeffs'!Q126</f>
        <v>#REF!</v>
      </c>
    </row>
    <row r="127" customFormat="false" ht="15" hidden="false" customHeight="false" outlineLevel="0" collapsed="false">
      <c r="A127" s="113" t="s">
        <v>673</v>
      </c>
      <c r="B127" s="114" t="e">
        <f aca="false">#REF!='2014 WQ Regression Coeffs'!B127</f>
        <v>#REF!</v>
      </c>
      <c r="C127" s="114" t="e">
        <f aca="false">#REF!='2014 WQ Regression Coeffs'!C127</f>
        <v>#REF!</v>
      </c>
      <c r="D127" s="114" t="e">
        <f aca="false">#REF!='2014 WQ Regression Coeffs'!D127</f>
        <v>#REF!</v>
      </c>
      <c r="E127" s="114" t="e">
        <f aca="false">#REF!='2014 WQ Regression Coeffs'!E127</f>
        <v>#REF!</v>
      </c>
      <c r="F127" s="114" t="e">
        <f aca="false">#REF!='2014 WQ Regression Coeffs'!F127</f>
        <v>#REF!</v>
      </c>
      <c r="G127" s="114" t="e">
        <f aca="false">#REF!='2014 WQ Regression Coeffs'!G127</f>
        <v>#REF!</v>
      </c>
      <c r="H127" s="114" t="e">
        <f aca="false">#REF!='2014 WQ Regression Coeffs'!H127</f>
        <v>#REF!</v>
      </c>
      <c r="I127" s="114" t="e">
        <f aca="false">#REF!='2014 WQ Regression Coeffs'!I127</f>
        <v>#REF!</v>
      </c>
      <c r="J127" s="114" t="e">
        <f aca="false">#REF!='2014 WQ Regression Coeffs'!J127</f>
        <v>#REF!</v>
      </c>
      <c r="K127" s="114" t="e">
        <f aca="false">#REF!='2014 WQ Regression Coeffs'!K127</f>
        <v>#REF!</v>
      </c>
      <c r="L127" s="114" t="e">
        <f aca="false">#REF!='2014 WQ Regression Coeffs'!L127</f>
        <v>#REF!</v>
      </c>
      <c r="M127" s="114" t="e">
        <f aca="false">#REF!='2014 WQ Regression Coeffs'!M127</f>
        <v>#REF!</v>
      </c>
      <c r="N127" s="114" t="e">
        <f aca="false">#REF!='2014 WQ Regression Coeffs'!N127</f>
        <v>#REF!</v>
      </c>
      <c r="O127" s="114" t="e">
        <f aca="false">#REF!='2014 WQ Regression Coeffs'!O127</f>
        <v>#REF!</v>
      </c>
      <c r="P127" s="114" t="e">
        <f aca="false">#REF!='2014 WQ Regression Coeffs'!P127</f>
        <v>#REF!</v>
      </c>
      <c r="Q127" s="114" t="e">
        <f aca="false">#REF!='2014 WQ Regression Coeffs'!Q127</f>
        <v>#REF!</v>
      </c>
    </row>
    <row r="128" customFormat="false" ht="15" hidden="false" customHeight="false" outlineLevel="0" collapsed="false">
      <c r="A128" s="113" t="s">
        <v>674</v>
      </c>
      <c r="B128" s="114" t="e">
        <f aca="false">#REF!='2014 WQ Regression Coeffs'!B128</f>
        <v>#REF!</v>
      </c>
      <c r="C128" s="114" t="e">
        <f aca="false">#REF!='2014 WQ Regression Coeffs'!C128</f>
        <v>#REF!</v>
      </c>
      <c r="D128" s="114" t="e">
        <f aca="false">#REF!='2014 WQ Regression Coeffs'!D128</f>
        <v>#REF!</v>
      </c>
      <c r="E128" s="114" t="e">
        <f aca="false">#REF!='2014 WQ Regression Coeffs'!E128</f>
        <v>#REF!</v>
      </c>
      <c r="F128" s="114" t="e">
        <f aca="false">#REF!='2014 WQ Regression Coeffs'!F128</f>
        <v>#REF!</v>
      </c>
      <c r="G128" s="114" t="e">
        <f aca="false">#REF!='2014 WQ Regression Coeffs'!G128</f>
        <v>#REF!</v>
      </c>
      <c r="H128" s="114" t="e">
        <f aca="false">#REF!='2014 WQ Regression Coeffs'!H128</f>
        <v>#REF!</v>
      </c>
      <c r="I128" s="114" t="e">
        <f aca="false">#REF!='2014 WQ Regression Coeffs'!I128</f>
        <v>#REF!</v>
      </c>
      <c r="J128" s="114" t="e">
        <f aca="false">#REF!='2014 WQ Regression Coeffs'!J128</f>
        <v>#REF!</v>
      </c>
      <c r="K128" s="114" t="e">
        <f aca="false">#REF!='2014 WQ Regression Coeffs'!K128</f>
        <v>#REF!</v>
      </c>
      <c r="L128" s="114" t="e">
        <f aca="false">#REF!='2014 WQ Regression Coeffs'!L128</f>
        <v>#REF!</v>
      </c>
      <c r="M128" s="114" t="e">
        <f aca="false">#REF!='2014 WQ Regression Coeffs'!M128</f>
        <v>#REF!</v>
      </c>
      <c r="N128" s="114" t="e">
        <f aca="false">#REF!='2014 WQ Regression Coeffs'!N128</f>
        <v>#REF!</v>
      </c>
      <c r="O128" s="114" t="e">
        <f aca="false">#REF!='2014 WQ Regression Coeffs'!O128</f>
        <v>#REF!</v>
      </c>
      <c r="P128" s="114" t="e">
        <f aca="false">#REF!='2014 WQ Regression Coeffs'!P128</f>
        <v>#REF!</v>
      </c>
      <c r="Q128" s="114" t="e">
        <f aca="false">#REF!='2014 WQ Regression Coeffs'!Q128</f>
        <v>#REF!</v>
      </c>
    </row>
    <row r="129" customFormat="false" ht="15" hidden="false" customHeight="false" outlineLevel="0" collapsed="false">
      <c r="A129" s="113" t="s">
        <v>675</v>
      </c>
      <c r="B129" s="114" t="e">
        <f aca="false">#REF!='2014 WQ Regression Coeffs'!B129</f>
        <v>#REF!</v>
      </c>
      <c r="C129" s="114" t="e">
        <f aca="false">#REF!='2014 WQ Regression Coeffs'!C129</f>
        <v>#REF!</v>
      </c>
      <c r="D129" s="114" t="e">
        <f aca="false">#REF!='2014 WQ Regression Coeffs'!D129</f>
        <v>#REF!</v>
      </c>
      <c r="E129" s="114" t="e">
        <f aca="false">#REF!='2014 WQ Regression Coeffs'!E129</f>
        <v>#REF!</v>
      </c>
      <c r="F129" s="114" t="e">
        <f aca="false">#REF!='2014 WQ Regression Coeffs'!F129</f>
        <v>#REF!</v>
      </c>
      <c r="G129" s="114" t="e">
        <f aca="false">#REF!='2014 WQ Regression Coeffs'!G129</f>
        <v>#REF!</v>
      </c>
      <c r="H129" s="114" t="e">
        <f aca="false">#REF!='2014 WQ Regression Coeffs'!H129</f>
        <v>#REF!</v>
      </c>
      <c r="I129" s="114" t="e">
        <f aca="false">#REF!='2014 WQ Regression Coeffs'!I129</f>
        <v>#REF!</v>
      </c>
      <c r="J129" s="114" t="e">
        <f aca="false">#REF!='2014 WQ Regression Coeffs'!J129</f>
        <v>#REF!</v>
      </c>
      <c r="K129" s="114" t="e">
        <f aca="false">#REF!='2014 WQ Regression Coeffs'!K129</f>
        <v>#REF!</v>
      </c>
      <c r="L129" s="114" t="e">
        <f aca="false">#REF!='2014 WQ Regression Coeffs'!L129</f>
        <v>#REF!</v>
      </c>
      <c r="M129" s="114" t="e">
        <f aca="false">#REF!='2014 WQ Regression Coeffs'!M129</f>
        <v>#REF!</v>
      </c>
      <c r="N129" s="114" t="e">
        <f aca="false">#REF!='2014 WQ Regression Coeffs'!N129</f>
        <v>#REF!</v>
      </c>
      <c r="O129" s="114" t="e">
        <f aca="false">#REF!='2014 WQ Regression Coeffs'!O129</f>
        <v>#REF!</v>
      </c>
      <c r="P129" s="114" t="e">
        <f aca="false">#REF!='2014 WQ Regression Coeffs'!P129</f>
        <v>#REF!</v>
      </c>
      <c r="Q129" s="114" t="e">
        <f aca="false">#REF!='2014 WQ Regression Coeffs'!Q129</f>
        <v>#REF!</v>
      </c>
    </row>
    <row r="130" customFormat="false" ht="15" hidden="false" customHeight="false" outlineLevel="0" collapsed="false">
      <c r="A130" s="113" t="s">
        <v>676</v>
      </c>
      <c r="B130" s="114" t="e">
        <f aca="false">#REF!='2014 WQ Regression Coeffs'!B130</f>
        <v>#REF!</v>
      </c>
      <c r="C130" s="114" t="e">
        <f aca="false">#REF!='2014 WQ Regression Coeffs'!C130</f>
        <v>#REF!</v>
      </c>
      <c r="D130" s="114" t="e">
        <f aca="false">#REF!='2014 WQ Regression Coeffs'!D130</f>
        <v>#REF!</v>
      </c>
      <c r="E130" s="114" t="e">
        <f aca="false">#REF!='2014 WQ Regression Coeffs'!E130</f>
        <v>#REF!</v>
      </c>
      <c r="F130" s="114" t="e">
        <f aca="false">#REF!='2014 WQ Regression Coeffs'!F130</f>
        <v>#REF!</v>
      </c>
      <c r="G130" s="114" t="e">
        <f aca="false">#REF!='2014 WQ Regression Coeffs'!G130</f>
        <v>#REF!</v>
      </c>
      <c r="H130" s="114" t="e">
        <f aca="false">#REF!='2014 WQ Regression Coeffs'!H130</f>
        <v>#REF!</v>
      </c>
      <c r="I130" s="114" t="e">
        <f aca="false">#REF!='2014 WQ Regression Coeffs'!I130</f>
        <v>#REF!</v>
      </c>
      <c r="J130" s="114" t="e">
        <f aca="false">#REF!='2014 WQ Regression Coeffs'!J130</f>
        <v>#REF!</v>
      </c>
      <c r="K130" s="114" t="e">
        <f aca="false">#REF!='2014 WQ Regression Coeffs'!K130</f>
        <v>#REF!</v>
      </c>
      <c r="L130" s="114" t="e">
        <f aca="false">#REF!='2014 WQ Regression Coeffs'!L130</f>
        <v>#REF!</v>
      </c>
      <c r="M130" s="114" t="e">
        <f aca="false">#REF!='2014 WQ Regression Coeffs'!M130</f>
        <v>#REF!</v>
      </c>
      <c r="N130" s="114" t="e">
        <f aca="false">#REF!='2014 WQ Regression Coeffs'!N130</f>
        <v>#REF!</v>
      </c>
      <c r="O130" s="114" t="e">
        <f aca="false">#REF!='2014 WQ Regression Coeffs'!O130</f>
        <v>#REF!</v>
      </c>
      <c r="P130" s="114" t="e">
        <f aca="false">#REF!='2014 WQ Regression Coeffs'!P130</f>
        <v>#REF!</v>
      </c>
      <c r="Q130" s="114" t="e">
        <f aca="false">#REF!='2014 WQ Regression Coeffs'!Q130</f>
        <v>#REF!</v>
      </c>
    </row>
    <row r="131" customFormat="false" ht="15" hidden="false" customHeight="false" outlineLevel="0" collapsed="false">
      <c r="A131" s="113" t="s">
        <v>677</v>
      </c>
      <c r="B131" s="114" t="e">
        <f aca="false">#REF!='2014 WQ Regression Coeffs'!B131</f>
        <v>#REF!</v>
      </c>
      <c r="C131" s="114" t="e">
        <f aca="false">#REF!='2014 WQ Regression Coeffs'!C131</f>
        <v>#REF!</v>
      </c>
      <c r="D131" s="114" t="e">
        <f aca="false">#REF!='2014 WQ Regression Coeffs'!D131</f>
        <v>#REF!</v>
      </c>
      <c r="E131" s="114" t="e">
        <f aca="false">#REF!='2014 WQ Regression Coeffs'!E131</f>
        <v>#REF!</v>
      </c>
      <c r="F131" s="114" t="e">
        <f aca="false">#REF!='2014 WQ Regression Coeffs'!F131</f>
        <v>#REF!</v>
      </c>
      <c r="G131" s="114" t="e">
        <f aca="false">#REF!='2014 WQ Regression Coeffs'!G131</f>
        <v>#REF!</v>
      </c>
      <c r="H131" s="114" t="e">
        <f aca="false">#REF!='2014 WQ Regression Coeffs'!H131</f>
        <v>#REF!</v>
      </c>
      <c r="I131" s="114" t="e">
        <f aca="false">#REF!='2014 WQ Regression Coeffs'!I131</f>
        <v>#REF!</v>
      </c>
      <c r="J131" s="114" t="e">
        <f aca="false">#REF!='2014 WQ Regression Coeffs'!J131</f>
        <v>#REF!</v>
      </c>
      <c r="K131" s="114" t="e">
        <f aca="false">#REF!='2014 WQ Regression Coeffs'!K131</f>
        <v>#REF!</v>
      </c>
      <c r="L131" s="114" t="e">
        <f aca="false">#REF!='2014 WQ Regression Coeffs'!L131</f>
        <v>#REF!</v>
      </c>
      <c r="M131" s="114" t="e">
        <f aca="false">#REF!='2014 WQ Regression Coeffs'!M131</f>
        <v>#REF!</v>
      </c>
      <c r="N131" s="114" t="e">
        <f aca="false">#REF!='2014 WQ Regression Coeffs'!N131</f>
        <v>#REF!</v>
      </c>
      <c r="O131" s="114" t="e">
        <f aca="false">#REF!='2014 WQ Regression Coeffs'!O131</f>
        <v>#REF!</v>
      </c>
      <c r="P131" s="114" t="e">
        <f aca="false">#REF!='2014 WQ Regression Coeffs'!P131</f>
        <v>#REF!</v>
      </c>
      <c r="Q131" s="114" t="e">
        <f aca="false">#REF!='2014 WQ Regression Coeffs'!Q131</f>
        <v>#REF!</v>
      </c>
    </row>
    <row r="132" customFormat="false" ht="15" hidden="false" customHeight="false" outlineLevel="0" collapsed="false">
      <c r="A132" s="117"/>
      <c r="B132" s="114"/>
      <c r="C132" s="114"/>
      <c r="D132" s="114"/>
      <c r="E132" s="114"/>
      <c r="F132" s="114"/>
      <c r="G132" s="114"/>
      <c r="H132" s="114"/>
      <c r="I132" s="114"/>
      <c r="J132" s="114"/>
      <c r="K132" s="114"/>
      <c r="L132" s="114"/>
      <c r="M132" s="114"/>
      <c r="N132" s="114"/>
      <c r="O132" s="114"/>
      <c r="P132" s="114"/>
      <c r="Q132" s="114"/>
    </row>
    <row r="133" customFormat="false" ht="15" hidden="false" customHeight="false" outlineLevel="0" collapsed="false">
      <c r="A133" s="109" t="s">
        <v>61</v>
      </c>
      <c r="B133" s="110" t="s">
        <v>373</v>
      </c>
      <c r="C133" s="110" t="s">
        <v>453</v>
      </c>
      <c r="D133" s="110" t="s">
        <v>666</v>
      </c>
      <c r="E133" s="110" t="s">
        <v>506</v>
      </c>
      <c r="F133" s="110" t="s">
        <v>494</v>
      </c>
      <c r="G133" s="110" t="s">
        <v>521</v>
      </c>
      <c r="H133" s="110" t="s">
        <v>537</v>
      </c>
      <c r="I133" s="111" t="s">
        <v>514</v>
      </c>
      <c r="J133" s="111" t="s">
        <v>498</v>
      </c>
      <c r="K133" s="110" t="s">
        <v>508</v>
      </c>
      <c r="L133" s="110" t="s">
        <v>523</v>
      </c>
      <c r="M133" s="110" t="s">
        <v>539</v>
      </c>
      <c r="N133" s="111" t="s">
        <v>518</v>
      </c>
      <c r="O133" s="111" t="s">
        <v>502</v>
      </c>
      <c r="P133" s="110" t="s">
        <v>488</v>
      </c>
      <c r="Q133" s="110" t="s">
        <v>510</v>
      </c>
    </row>
    <row r="134" customFormat="false" ht="15" hidden="false" customHeight="false" outlineLevel="0" collapsed="false">
      <c r="A134" s="113" t="s">
        <v>669</v>
      </c>
      <c r="B134" s="114" t="e">
        <f aca="false">#REF!='2014 WQ Regression Coeffs'!B134</f>
        <v>#REF!</v>
      </c>
      <c r="C134" s="114" t="e">
        <f aca="false">#REF!='2014 WQ Regression Coeffs'!C134</f>
        <v>#REF!</v>
      </c>
      <c r="D134" s="114" t="e">
        <f aca="false">#REF!='2014 WQ Regression Coeffs'!D134</f>
        <v>#REF!</v>
      </c>
      <c r="E134" s="114" t="e">
        <f aca="false">#REF!='2014 WQ Regression Coeffs'!E134</f>
        <v>#REF!</v>
      </c>
      <c r="F134" s="114" t="e">
        <f aca="false">#REF!='2014 WQ Regression Coeffs'!F134</f>
        <v>#REF!</v>
      </c>
      <c r="G134" s="114" t="e">
        <f aca="false">#REF!='2014 WQ Regression Coeffs'!G134</f>
        <v>#REF!</v>
      </c>
      <c r="H134" s="114" t="e">
        <f aca="false">#REF!='2014 WQ Regression Coeffs'!H134</f>
        <v>#REF!</v>
      </c>
      <c r="I134" s="114" t="e">
        <f aca="false">#REF!='2014 WQ Regression Coeffs'!I134</f>
        <v>#REF!</v>
      </c>
      <c r="J134" s="114" t="e">
        <f aca="false">#REF!='2014 WQ Regression Coeffs'!J134</f>
        <v>#REF!</v>
      </c>
      <c r="K134" s="114" t="e">
        <f aca="false">#REF!='2014 WQ Regression Coeffs'!K134</f>
        <v>#REF!</v>
      </c>
      <c r="L134" s="114" t="e">
        <f aca="false">#REF!='2014 WQ Regression Coeffs'!L134</f>
        <v>#REF!</v>
      </c>
      <c r="M134" s="114" t="e">
        <f aca="false">#REF!='2014 WQ Regression Coeffs'!M134</f>
        <v>#REF!</v>
      </c>
      <c r="N134" s="114" t="e">
        <f aca="false">#REF!='2014 WQ Regression Coeffs'!N134</f>
        <v>#REF!</v>
      </c>
      <c r="O134" s="114" t="e">
        <f aca="false">#REF!='2014 WQ Regression Coeffs'!O134</f>
        <v>#REF!</v>
      </c>
      <c r="P134" s="114" t="e">
        <f aca="false">#REF!='2014 WQ Regression Coeffs'!P134</f>
        <v>#REF!</v>
      </c>
      <c r="Q134" s="114" t="e">
        <f aca="false">#REF!='2014 WQ Regression Coeffs'!Q134</f>
        <v>#REF!</v>
      </c>
    </row>
    <row r="135" customFormat="false" ht="15" hidden="false" customHeight="false" outlineLevel="0" collapsed="false">
      <c r="A135" s="113" t="s">
        <v>670</v>
      </c>
      <c r="B135" s="114" t="e">
        <f aca="false">#REF!='2014 WQ Regression Coeffs'!B135</f>
        <v>#REF!</v>
      </c>
      <c r="C135" s="114" t="e">
        <f aca="false">#REF!='2014 WQ Regression Coeffs'!C135</f>
        <v>#REF!</v>
      </c>
      <c r="D135" s="114" t="e">
        <f aca="false">#REF!='2014 WQ Regression Coeffs'!D135</f>
        <v>#REF!</v>
      </c>
      <c r="E135" s="114" t="e">
        <f aca="false">#REF!='2014 WQ Regression Coeffs'!E135</f>
        <v>#REF!</v>
      </c>
      <c r="F135" s="114" t="e">
        <f aca="false">#REF!='2014 WQ Regression Coeffs'!F135</f>
        <v>#REF!</v>
      </c>
      <c r="G135" s="114" t="e">
        <f aca="false">#REF!='2014 WQ Regression Coeffs'!G135</f>
        <v>#REF!</v>
      </c>
      <c r="H135" s="114" t="e">
        <f aca="false">#REF!='2014 WQ Regression Coeffs'!H135</f>
        <v>#REF!</v>
      </c>
      <c r="I135" s="114" t="e">
        <f aca="false">#REF!='2014 WQ Regression Coeffs'!I135</f>
        <v>#REF!</v>
      </c>
      <c r="J135" s="114" t="e">
        <f aca="false">#REF!='2014 WQ Regression Coeffs'!J135</f>
        <v>#REF!</v>
      </c>
      <c r="K135" s="114" t="e">
        <f aca="false">#REF!='2014 WQ Regression Coeffs'!K135</f>
        <v>#REF!</v>
      </c>
      <c r="L135" s="114" t="e">
        <f aca="false">#REF!='2014 WQ Regression Coeffs'!L135</f>
        <v>#REF!</v>
      </c>
      <c r="M135" s="114" t="e">
        <f aca="false">#REF!='2014 WQ Regression Coeffs'!M135</f>
        <v>#REF!</v>
      </c>
      <c r="N135" s="114" t="e">
        <f aca="false">#REF!='2014 WQ Regression Coeffs'!N135</f>
        <v>#REF!</v>
      </c>
      <c r="O135" s="114" t="e">
        <f aca="false">#REF!='2014 WQ Regression Coeffs'!O135</f>
        <v>#REF!</v>
      </c>
      <c r="P135" s="114" t="e">
        <f aca="false">#REF!='2014 WQ Regression Coeffs'!P135</f>
        <v>#REF!</v>
      </c>
      <c r="Q135" s="114" t="e">
        <f aca="false">#REF!='2014 WQ Regression Coeffs'!Q135</f>
        <v>#REF!</v>
      </c>
    </row>
    <row r="136" customFormat="false" ht="15" hidden="false" customHeight="false" outlineLevel="0" collapsed="false">
      <c r="A136" s="113" t="s">
        <v>671</v>
      </c>
      <c r="B136" s="114" t="e">
        <f aca="false">#REF!='2014 WQ Regression Coeffs'!B136</f>
        <v>#REF!</v>
      </c>
      <c r="C136" s="114" t="e">
        <f aca="false">#REF!='2014 WQ Regression Coeffs'!C136</f>
        <v>#REF!</v>
      </c>
      <c r="D136" s="114" t="e">
        <f aca="false">#REF!='2014 WQ Regression Coeffs'!D136</f>
        <v>#REF!</v>
      </c>
      <c r="E136" s="114" t="e">
        <f aca="false">#REF!='2014 WQ Regression Coeffs'!E136</f>
        <v>#REF!</v>
      </c>
      <c r="F136" s="114" t="e">
        <f aca="false">#REF!='2014 WQ Regression Coeffs'!F136</f>
        <v>#REF!</v>
      </c>
      <c r="G136" s="114" t="e">
        <f aca="false">#REF!='2014 WQ Regression Coeffs'!G136</f>
        <v>#REF!</v>
      </c>
      <c r="H136" s="114" t="e">
        <f aca="false">#REF!='2014 WQ Regression Coeffs'!H136</f>
        <v>#REF!</v>
      </c>
      <c r="I136" s="114" t="e">
        <f aca="false">#REF!='2014 WQ Regression Coeffs'!I136</f>
        <v>#REF!</v>
      </c>
      <c r="J136" s="114" t="e">
        <f aca="false">#REF!='2014 WQ Regression Coeffs'!J136</f>
        <v>#REF!</v>
      </c>
      <c r="K136" s="114" t="e">
        <f aca="false">#REF!='2014 WQ Regression Coeffs'!K136</f>
        <v>#REF!</v>
      </c>
      <c r="L136" s="114" t="e">
        <f aca="false">#REF!='2014 WQ Regression Coeffs'!L136</f>
        <v>#REF!</v>
      </c>
      <c r="M136" s="114" t="e">
        <f aca="false">#REF!='2014 WQ Regression Coeffs'!M136</f>
        <v>#REF!</v>
      </c>
      <c r="N136" s="114" t="e">
        <f aca="false">#REF!='2014 WQ Regression Coeffs'!N136</f>
        <v>#REF!</v>
      </c>
      <c r="O136" s="114" t="e">
        <f aca="false">#REF!='2014 WQ Regression Coeffs'!O136</f>
        <v>#REF!</v>
      </c>
      <c r="P136" s="114" t="e">
        <f aca="false">#REF!='2014 WQ Regression Coeffs'!P136</f>
        <v>#REF!</v>
      </c>
      <c r="Q136" s="114" t="e">
        <f aca="false">#REF!='2014 WQ Regression Coeffs'!Q136</f>
        <v>#REF!</v>
      </c>
    </row>
    <row r="137" customFormat="false" ht="15" hidden="false" customHeight="false" outlineLevel="0" collapsed="false">
      <c r="A137" s="113" t="s">
        <v>672</v>
      </c>
      <c r="B137" s="114" t="e">
        <f aca="false">#REF!='2014 WQ Regression Coeffs'!B137</f>
        <v>#REF!</v>
      </c>
      <c r="C137" s="114" t="e">
        <f aca="false">#REF!='2014 WQ Regression Coeffs'!C137</f>
        <v>#REF!</v>
      </c>
      <c r="D137" s="114" t="e">
        <f aca="false">#REF!='2014 WQ Regression Coeffs'!D137</f>
        <v>#REF!</v>
      </c>
      <c r="E137" s="114" t="e">
        <f aca="false">#REF!='2014 WQ Regression Coeffs'!E137</f>
        <v>#REF!</v>
      </c>
      <c r="F137" s="114" t="e">
        <f aca="false">#REF!='2014 WQ Regression Coeffs'!F137</f>
        <v>#REF!</v>
      </c>
      <c r="G137" s="114" t="e">
        <f aca="false">#REF!='2014 WQ Regression Coeffs'!G137</f>
        <v>#REF!</v>
      </c>
      <c r="H137" s="114" t="e">
        <f aca="false">#REF!='2014 WQ Regression Coeffs'!H137</f>
        <v>#REF!</v>
      </c>
      <c r="I137" s="114" t="e">
        <f aca="false">#REF!='2014 WQ Regression Coeffs'!I137</f>
        <v>#REF!</v>
      </c>
      <c r="J137" s="114" t="e">
        <f aca="false">#REF!='2014 WQ Regression Coeffs'!J137</f>
        <v>#REF!</v>
      </c>
      <c r="K137" s="114" t="e">
        <f aca="false">#REF!='2014 WQ Regression Coeffs'!K137</f>
        <v>#REF!</v>
      </c>
      <c r="L137" s="114" t="e">
        <f aca="false">#REF!='2014 WQ Regression Coeffs'!L137</f>
        <v>#REF!</v>
      </c>
      <c r="M137" s="114" t="e">
        <f aca="false">#REF!='2014 WQ Regression Coeffs'!M137</f>
        <v>#REF!</v>
      </c>
      <c r="N137" s="114" t="e">
        <f aca="false">#REF!='2014 WQ Regression Coeffs'!N137</f>
        <v>#REF!</v>
      </c>
      <c r="O137" s="114" t="e">
        <f aca="false">#REF!='2014 WQ Regression Coeffs'!O137</f>
        <v>#REF!</v>
      </c>
      <c r="P137" s="114" t="e">
        <f aca="false">#REF!='2014 WQ Regression Coeffs'!P137</f>
        <v>#REF!</v>
      </c>
      <c r="Q137" s="114" t="e">
        <f aca="false">#REF!='2014 WQ Regression Coeffs'!Q137</f>
        <v>#REF!</v>
      </c>
    </row>
    <row r="138" customFormat="false" ht="15" hidden="false" customHeight="false" outlineLevel="0" collapsed="false">
      <c r="A138" s="113" t="s">
        <v>673</v>
      </c>
      <c r="B138" s="114" t="e">
        <f aca="false">#REF!='2014 WQ Regression Coeffs'!B138</f>
        <v>#REF!</v>
      </c>
      <c r="C138" s="114" t="e">
        <f aca="false">#REF!='2014 WQ Regression Coeffs'!C138</f>
        <v>#REF!</v>
      </c>
      <c r="D138" s="114" t="e">
        <f aca="false">#REF!='2014 WQ Regression Coeffs'!D138</f>
        <v>#REF!</v>
      </c>
      <c r="E138" s="114" t="e">
        <f aca="false">#REF!='2014 WQ Regression Coeffs'!E138</f>
        <v>#REF!</v>
      </c>
      <c r="F138" s="114" t="e">
        <f aca="false">#REF!='2014 WQ Regression Coeffs'!F138</f>
        <v>#REF!</v>
      </c>
      <c r="G138" s="114" t="e">
        <f aca="false">#REF!='2014 WQ Regression Coeffs'!G138</f>
        <v>#REF!</v>
      </c>
      <c r="H138" s="114" t="e">
        <f aca="false">#REF!='2014 WQ Regression Coeffs'!H138</f>
        <v>#REF!</v>
      </c>
      <c r="I138" s="114" t="e">
        <f aca="false">#REF!='2014 WQ Regression Coeffs'!I138</f>
        <v>#REF!</v>
      </c>
      <c r="J138" s="114" t="e">
        <f aca="false">#REF!='2014 WQ Regression Coeffs'!J138</f>
        <v>#REF!</v>
      </c>
      <c r="K138" s="114" t="e">
        <f aca="false">#REF!='2014 WQ Regression Coeffs'!K138</f>
        <v>#REF!</v>
      </c>
      <c r="L138" s="114" t="e">
        <f aca="false">#REF!='2014 WQ Regression Coeffs'!L138</f>
        <v>#REF!</v>
      </c>
      <c r="M138" s="114" t="e">
        <f aca="false">#REF!='2014 WQ Regression Coeffs'!M138</f>
        <v>#REF!</v>
      </c>
      <c r="N138" s="114" t="e">
        <f aca="false">#REF!='2014 WQ Regression Coeffs'!N138</f>
        <v>#REF!</v>
      </c>
      <c r="O138" s="114" t="e">
        <f aca="false">#REF!='2014 WQ Regression Coeffs'!O138</f>
        <v>#REF!</v>
      </c>
      <c r="P138" s="114" t="e">
        <f aca="false">#REF!='2014 WQ Regression Coeffs'!P138</f>
        <v>#REF!</v>
      </c>
      <c r="Q138" s="114" t="e">
        <f aca="false">#REF!='2014 WQ Regression Coeffs'!Q138</f>
        <v>#REF!</v>
      </c>
    </row>
    <row r="139" customFormat="false" ht="15" hidden="false" customHeight="false" outlineLevel="0" collapsed="false">
      <c r="A139" s="113" t="s">
        <v>674</v>
      </c>
      <c r="B139" s="114" t="e">
        <f aca="false">#REF!='2014 WQ Regression Coeffs'!B139</f>
        <v>#REF!</v>
      </c>
      <c r="C139" s="114" t="e">
        <f aca="false">#REF!='2014 WQ Regression Coeffs'!C139</f>
        <v>#REF!</v>
      </c>
      <c r="D139" s="114" t="e">
        <f aca="false">#REF!='2014 WQ Regression Coeffs'!D139</f>
        <v>#REF!</v>
      </c>
      <c r="E139" s="114" t="e">
        <f aca="false">#REF!='2014 WQ Regression Coeffs'!E139</f>
        <v>#REF!</v>
      </c>
      <c r="F139" s="114" t="e">
        <f aca="false">#REF!='2014 WQ Regression Coeffs'!F139</f>
        <v>#REF!</v>
      </c>
      <c r="G139" s="114" t="e">
        <f aca="false">#REF!='2014 WQ Regression Coeffs'!G139</f>
        <v>#REF!</v>
      </c>
      <c r="H139" s="114" t="e">
        <f aca="false">#REF!='2014 WQ Regression Coeffs'!H139</f>
        <v>#REF!</v>
      </c>
      <c r="I139" s="114" t="e">
        <f aca="false">#REF!='2014 WQ Regression Coeffs'!I139</f>
        <v>#REF!</v>
      </c>
      <c r="J139" s="114" t="e">
        <f aca="false">#REF!='2014 WQ Regression Coeffs'!J139</f>
        <v>#REF!</v>
      </c>
      <c r="K139" s="114" t="e">
        <f aca="false">#REF!='2014 WQ Regression Coeffs'!K139</f>
        <v>#REF!</v>
      </c>
      <c r="L139" s="114" t="e">
        <f aca="false">#REF!='2014 WQ Regression Coeffs'!L139</f>
        <v>#REF!</v>
      </c>
      <c r="M139" s="114" t="e">
        <f aca="false">#REF!='2014 WQ Regression Coeffs'!M139</f>
        <v>#REF!</v>
      </c>
      <c r="N139" s="114" t="e">
        <f aca="false">#REF!='2014 WQ Regression Coeffs'!N139</f>
        <v>#REF!</v>
      </c>
      <c r="O139" s="114" t="e">
        <f aca="false">#REF!='2014 WQ Regression Coeffs'!O139</f>
        <v>#REF!</v>
      </c>
      <c r="P139" s="114" t="e">
        <f aca="false">#REF!='2014 WQ Regression Coeffs'!P139</f>
        <v>#REF!</v>
      </c>
      <c r="Q139" s="114" t="e">
        <f aca="false">#REF!='2014 WQ Regression Coeffs'!Q139</f>
        <v>#REF!</v>
      </c>
    </row>
    <row r="140" customFormat="false" ht="15" hidden="false" customHeight="false" outlineLevel="0" collapsed="false">
      <c r="A140" s="113" t="s">
        <v>675</v>
      </c>
      <c r="B140" s="114" t="e">
        <f aca="false">#REF!='2014 WQ Regression Coeffs'!B140</f>
        <v>#REF!</v>
      </c>
      <c r="C140" s="114" t="e">
        <f aca="false">#REF!='2014 WQ Regression Coeffs'!C140</f>
        <v>#REF!</v>
      </c>
      <c r="D140" s="114" t="e">
        <f aca="false">#REF!='2014 WQ Regression Coeffs'!D140</f>
        <v>#REF!</v>
      </c>
      <c r="E140" s="114" t="e">
        <f aca="false">#REF!='2014 WQ Regression Coeffs'!E140</f>
        <v>#REF!</v>
      </c>
      <c r="F140" s="114" t="e">
        <f aca="false">#REF!='2014 WQ Regression Coeffs'!F140</f>
        <v>#REF!</v>
      </c>
      <c r="G140" s="114" t="e">
        <f aca="false">#REF!='2014 WQ Regression Coeffs'!G140</f>
        <v>#REF!</v>
      </c>
      <c r="H140" s="114" t="e">
        <f aca="false">#REF!='2014 WQ Regression Coeffs'!H140</f>
        <v>#REF!</v>
      </c>
      <c r="I140" s="114" t="e">
        <f aca="false">#REF!='2014 WQ Regression Coeffs'!I140</f>
        <v>#REF!</v>
      </c>
      <c r="J140" s="114" t="e">
        <f aca="false">#REF!='2014 WQ Regression Coeffs'!J140</f>
        <v>#REF!</v>
      </c>
      <c r="K140" s="114" t="e">
        <f aca="false">#REF!='2014 WQ Regression Coeffs'!K140</f>
        <v>#REF!</v>
      </c>
      <c r="L140" s="114" t="e">
        <f aca="false">#REF!='2014 WQ Regression Coeffs'!L140</f>
        <v>#REF!</v>
      </c>
      <c r="M140" s="114" t="e">
        <f aca="false">#REF!='2014 WQ Regression Coeffs'!M140</f>
        <v>#REF!</v>
      </c>
      <c r="N140" s="114" t="e">
        <f aca="false">#REF!='2014 WQ Regression Coeffs'!N140</f>
        <v>#REF!</v>
      </c>
      <c r="O140" s="114" t="e">
        <f aca="false">#REF!='2014 WQ Regression Coeffs'!O140</f>
        <v>#REF!</v>
      </c>
      <c r="P140" s="114" t="e">
        <f aca="false">#REF!='2014 WQ Regression Coeffs'!P140</f>
        <v>#REF!</v>
      </c>
      <c r="Q140" s="114" t="e">
        <f aca="false">#REF!='2014 WQ Regression Coeffs'!Q140</f>
        <v>#REF!</v>
      </c>
    </row>
    <row r="141" customFormat="false" ht="15" hidden="false" customHeight="false" outlineLevel="0" collapsed="false">
      <c r="A141" s="113" t="s">
        <v>676</v>
      </c>
      <c r="B141" s="114" t="e">
        <f aca="false">#REF!='2014 WQ Regression Coeffs'!B141</f>
        <v>#REF!</v>
      </c>
      <c r="C141" s="114" t="e">
        <f aca="false">#REF!='2014 WQ Regression Coeffs'!C141</f>
        <v>#REF!</v>
      </c>
      <c r="D141" s="114" t="e">
        <f aca="false">#REF!='2014 WQ Regression Coeffs'!D141</f>
        <v>#REF!</v>
      </c>
      <c r="E141" s="114" t="e">
        <f aca="false">#REF!='2014 WQ Regression Coeffs'!E141</f>
        <v>#REF!</v>
      </c>
      <c r="F141" s="114" t="e">
        <f aca="false">#REF!='2014 WQ Regression Coeffs'!F141</f>
        <v>#REF!</v>
      </c>
      <c r="G141" s="114" t="e">
        <f aca="false">#REF!='2014 WQ Regression Coeffs'!G141</f>
        <v>#REF!</v>
      </c>
      <c r="H141" s="114" t="e">
        <f aca="false">#REF!='2014 WQ Regression Coeffs'!H141</f>
        <v>#REF!</v>
      </c>
      <c r="I141" s="114" t="e">
        <f aca="false">#REF!='2014 WQ Regression Coeffs'!I141</f>
        <v>#REF!</v>
      </c>
      <c r="J141" s="114" t="e">
        <f aca="false">#REF!='2014 WQ Regression Coeffs'!J141</f>
        <v>#REF!</v>
      </c>
      <c r="K141" s="114" t="e">
        <f aca="false">#REF!='2014 WQ Regression Coeffs'!K141</f>
        <v>#REF!</v>
      </c>
      <c r="L141" s="114" t="e">
        <f aca="false">#REF!='2014 WQ Regression Coeffs'!L141</f>
        <v>#REF!</v>
      </c>
      <c r="M141" s="114" t="e">
        <f aca="false">#REF!='2014 WQ Regression Coeffs'!M141</f>
        <v>#REF!</v>
      </c>
      <c r="N141" s="114" t="e">
        <f aca="false">#REF!='2014 WQ Regression Coeffs'!N141</f>
        <v>#REF!</v>
      </c>
      <c r="O141" s="114" t="e">
        <f aca="false">#REF!='2014 WQ Regression Coeffs'!O141</f>
        <v>#REF!</v>
      </c>
      <c r="P141" s="114" t="e">
        <f aca="false">#REF!='2014 WQ Regression Coeffs'!P141</f>
        <v>#REF!</v>
      </c>
      <c r="Q141" s="114" t="e">
        <f aca="false">#REF!='2014 WQ Regression Coeffs'!Q141</f>
        <v>#REF!</v>
      </c>
    </row>
    <row r="142" customFormat="false" ht="15" hidden="false" customHeight="false" outlineLevel="0" collapsed="false">
      <c r="A142" s="113" t="s">
        <v>677</v>
      </c>
      <c r="B142" s="114" t="e">
        <f aca="false">#REF!='2014 WQ Regression Coeffs'!B142</f>
        <v>#REF!</v>
      </c>
      <c r="C142" s="114" t="e">
        <f aca="false">#REF!='2014 WQ Regression Coeffs'!C142</f>
        <v>#REF!</v>
      </c>
      <c r="D142" s="114" t="e">
        <f aca="false">#REF!='2014 WQ Regression Coeffs'!D142</f>
        <v>#REF!</v>
      </c>
      <c r="E142" s="114" t="e">
        <f aca="false">#REF!='2014 WQ Regression Coeffs'!E142</f>
        <v>#REF!</v>
      </c>
      <c r="F142" s="114" t="e">
        <f aca="false">#REF!='2014 WQ Regression Coeffs'!F142</f>
        <v>#REF!</v>
      </c>
      <c r="G142" s="114" t="e">
        <f aca="false">#REF!='2014 WQ Regression Coeffs'!G142</f>
        <v>#REF!</v>
      </c>
      <c r="H142" s="114" t="e">
        <f aca="false">#REF!='2014 WQ Regression Coeffs'!H142</f>
        <v>#REF!</v>
      </c>
      <c r="I142" s="114" t="e">
        <f aca="false">#REF!='2014 WQ Regression Coeffs'!I142</f>
        <v>#REF!</v>
      </c>
      <c r="J142" s="114" t="e">
        <f aca="false">#REF!='2014 WQ Regression Coeffs'!J142</f>
        <v>#REF!</v>
      </c>
      <c r="K142" s="114" t="e">
        <f aca="false">#REF!='2014 WQ Regression Coeffs'!K142</f>
        <v>#REF!</v>
      </c>
      <c r="L142" s="114" t="e">
        <f aca="false">#REF!='2014 WQ Regression Coeffs'!L142</f>
        <v>#REF!</v>
      </c>
      <c r="M142" s="114" t="e">
        <f aca="false">#REF!='2014 WQ Regression Coeffs'!M142</f>
        <v>#REF!</v>
      </c>
      <c r="N142" s="114" t="e">
        <f aca="false">#REF!='2014 WQ Regression Coeffs'!N142</f>
        <v>#REF!</v>
      </c>
      <c r="O142" s="114" t="e">
        <f aca="false">#REF!='2014 WQ Regression Coeffs'!O142</f>
        <v>#REF!</v>
      </c>
      <c r="P142" s="114" t="e">
        <f aca="false">#REF!='2014 WQ Regression Coeffs'!P142</f>
        <v>#REF!</v>
      </c>
      <c r="Q142" s="114" t="e">
        <f aca="false">#REF!='2014 WQ Regression Coeffs'!Q142</f>
        <v>#REF!</v>
      </c>
    </row>
    <row r="143" customFormat="false" ht="15" hidden="false" customHeight="false" outlineLevel="0" collapsed="false">
      <c r="A143" s="117"/>
      <c r="B143" s="114"/>
      <c r="C143" s="114"/>
      <c r="D143" s="114"/>
      <c r="E143" s="114"/>
      <c r="F143" s="114"/>
      <c r="G143" s="114"/>
      <c r="H143" s="114"/>
      <c r="I143" s="114"/>
      <c r="J143" s="114"/>
      <c r="K143" s="114"/>
      <c r="L143" s="114"/>
      <c r="M143" s="114"/>
      <c r="N143" s="114"/>
      <c r="O143" s="114"/>
      <c r="P143" s="114"/>
      <c r="Q143" s="114"/>
    </row>
    <row r="144" customFormat="false" ht="15" hidden="false" customHeight="false" outlineLevel="0" collapsed="false">
      <c r="A144" s="109" t="s">
        <v>91</v>
      </c>
      <c r="B144" s="110" t="s">
        <v>373</v>
      </c>
      <c r="C144" s="110" t="s">
        <v>453</v>
      </c>
      <c r="D144" s="110" t="s">
        <v>666</v>
      </c>
      <c r="E144" s="110" t="s">
        <v>506</v>
      </c>
      <c r="F144" s="110" t="s">
        <v>494</v>
      </c>
      <c r="G144" s="110" t="s">
        <v>521</v>
      </c>
      <c r="H144" s="110" t="s">
        <v>537</v>
      </c>
      <c r="I144" s="111" t="s">
        <v>514</v>
      </c>
      <c r="J144" s="111" t="s">
        <v>498</v>
      </c>
      <c r="K144" s="110" t="s">
        <v>508</v>
      </c>
      <c r="L144" s="110" t="s">
        <v>523</v>
      </c>
      <c r="M144" s="110" t="s">
        <v>539</v>
      </c>
      <c r="N144" s="111" t="s">
        <v>518</v>
      </c>
      <c r="O144" s="111" t="s">
        <v>502</v>
      </c>
      <c r="P144" s="110" t="s">
        <v>488</v>
      </c>
      <c r="Q144" s="110" t="s">
        <v>510</v>
      </c>
    </row>
    <row r="145" customFormat="false" ht="15" hidden="false" customHeight="false" outlineLevel="0" collapsed="false">
      <c r="A145" s="113" t="s">
        <v>669</v>
      </c>
      <c r="B145" s="114" t="e">
        <f aca="false">#REF!='2014 WQ Regression Coeffs'!B145</f>
        <v>#REF!</v>
      </c>
      <c r="C145" s="114" t="e">
        <f aca="false">#REF!='2014 WQ Regression Coeffs'!C145</f>
        <v>#REF!</v>
      </c>
      <c r="D145" s="114" t="e">
        <f aca="false">#REF!='2014 WQ Regression Coeffs'!D145</f>
        <v>#REF!</v>
      </c>
      <c r="E145" s="114" t="e">
        <f aca="false">#REF!='2014 WQ Regression Coeffs'!E145</f>
        <v>#REF!</v>
      </c>
      <c r="F145" s="114" t="e">
        <f aca="false">#REF!='2014 WQ Regression Coeffs'!F145</f>
        <v>#REF!</v>
      </c>
      <c r="G145" s="114" t="e">
        <f aca="false">#REF!='2014 WQ Regression Coeffs'!G145</f>
        <v>#REF!</v>
      </c>
      <c r="H145" s="114" t="e">
        <f aca="false">#REF!='2014 WQ Regression Coeffs'!H145</f>
        <v>#REF!</v>
      </c>
      <c r="I145" s="114" t="e">
        <f aca="false">#REF!='2014 WQ Regression Coeffs'!I145</f>
        <v>#REF!</v>
      </c>
      <c r="J145" s="114" t="e">
        <f aca="false">#REF!='2014 WQ Regression Coeffs'!J145</f>
        <v>#REF!</v>
      </c>
      <c r="K145" s="114" t="e">
        <f aca="false">#REF!='2014 WQ Regression Coeffs'!K145</f>
        <v>#REF!</v>
      </c>
      <c r="L145" s="114" t="e">
        <f aca="false">#REF!='2014 WQ Regression Coeffs'!L145</f>
        <v>#REF!</v>
      </c>
      <c r="M145" s="114" t="e">
        <f aca="false">#REF!='2014 WQ Regression Coeffs'!M145</f>
        <v>#REF!</v>
      </c>
      <c r="N145" s="114" t="e">
        <f aca="false">#REF!='2014 WQ Regression Coeffs'!N145</f>
        <v>#REF!</v>
      </c>
      <c r="O145" s="114" t="e">
        <f aca="false">#REF!='2014 WQ Regression Coeffs'!O145</f>
        <v>#REF!</v>
      </c>
      <c r="P145" s="114" t="e">
        <f aca="false">#REF!='2014 WQ Regression Coeffs'!P145</f>
        <v>#REF!</v>
      </c>
      <c r="Q145" s="114" t="e">
        <f aca="false">#REF!='2014 WQ Regression Coeffs'!Q145</f>
        <v>#REF!</v>
      </c>
    </row>
    <row r="146" customFormat="false" ht="15" hidden="false" customHeight="false" outlineLevel="0" collapsed="false">
      <c r="A146" s="113" t="s">
        <v>670</v>
      </c>
      <c r="B146" s="114" t="e">
        <f aca="false">#REF!='2014 WQ Regression Coeffs'!B146</f>
        <v>#REF!</v>
      </c>
      <c r="C146" s="114" t="e">
        <f aca="false">#REF!='2014 WQ Regression Coeffs'!C146</f>
        <v>#REF!</v>
      </c>
      <c r="D146" s="114" t="e">
        <f aca="false">#REF!='2014 WQ Regression Coeffs'!D146</f>
        <v>#REF!</v>
      </c>
      <c r="E146" s="114" t="e">
        <f aca="false">#REF!='2014 WQ Regression Coeffs'!E146</f>
        <v>#REF!</v>
      </c>
      <c r="F146" s="114" t="e">
        <f aca="false">#REF!='2014 WQ Regression Coeffs'!F146</f>
        <v>#REF!</v>
      </c>
      <c r="G146" s="114" t="e">
        <f aca="false">#REF!='2014 WQ Regression Coeffs'!G146</f>
        <v>#REF!</v>
      </c>
      <c r="H146" s="114" t="e">
        <f aca="false">#REF!='2014 WQ Regression Coeffs'!H146</f>
        <v>#REF!</v>
      </c>
      <c r="I146" s="114" t="e">
        <f aca="false">#REF!='2014 WQ Regression Coeffs'!I146</f>
        <v>#REF!</v>
      </c>
      <c r="J146" s="114" t="e">
        <f aca="false">#REF!='2014 WQ Regression Coeffs'!J146</f>
        <v>#REF!</v>
      </c>
      <c r="K146" s="114" t="e">
        <f aca="false">#REF!='2014 WQ Regression Coeffs'!K146</f>
        <v>#REF!</v>
      </c>
      <c r="L146" s="114" t="e">
        <f aca="false">#REF!='2014 WQ Regression Coeffs'!L146</f>
        <v>#REF!</v>
      </c>
      <c r="M146" s="114" t="e">
        <f aca="false">#REF!='2014 WQ Regression Coeffs'!M146</f>
        <v>#REF!</v>
      </c>
      <c r="N146" s="114" t="e">
        <f aca="false">#REF!='2014 WQ Regression Coeffs'!N146</f>
        <v>#REF!</v>
      </c>
      <c r="O146" s="114" t="e">
        <f aca="false">#REF!='2014 WQ Regression Coeffs'!O146</f>
        <v>#REF!</v>
      </c>
      <c r="P146" s="114" t="e">
        <f aca="false">#REF!='2014 WQ Regression Coeffs'!P146</f>
        <v>#REF!</v>
      </c>
      <c r="Q146" s="114" t="e">
        <f aca="false">#REF!='2014 WQ Regression Coeffs'!Q146</f>
        <v>#REF!</v>
      </c>
    </row>
    <row r="147" customFormat="false" ht="15" hidden="false" customHeight="false" outlineLevel="0" collapsed="false">
      <c r="A147" s="113" t="s">
        <v>671</v>
      </c>
      <c r="B147" s="114" t="e">
        <f aca="false">#REF!='2014 WQ Regression Coeffs'!B147</f>
        <v>#REF!</v>
      </c>
      <c r="C147" s="114" t="e">
        <f aca="false">#REF!='2014 WQ Regression Coeffs'!C147</f>
        <v>#REF!</v>
      </c>
      <c r="D147" s="114" t="e">
        <f aca="false">#REF!='2014 WQ Regression Coeffs'!D147</f>
        <v>#REF!</v>
      </c>
      <c r="E147" s="114" t="e">
        <f aca="false">#REF!='2014 WQ Regression Coeffs'!E147</f>
        <v>#REF!</v>
      </c>
      <c r="F147" s="114" t="e">
        <f aca="false">#REF!='2014 WQ Regression Coeffs'!F147</f>
        <v>#REF!</v>
      </c>
      <c r="G147" s="114" t="e">
        <f aca="false">#REF!='2014 WQ Regression Coeffs'!G147</f>
        <v>#REF!</v>
      </c>
      <c r="H147" s="114" t="e">
        <f aca="false">#REF!='2014 WQ Regression Coeffs'!H147</f>
        <v>#REF!</v>
      </c>
      <c r="I147" s="114" t="e">
        <f aca="false">#REF!='2014 WQ Regression Coeffs'!I147</f>
        <v>#REF!</v>
      </c>
      <c r="J147" s="114" t="e">
        <f aca="false">#REF!='2014 WQ Regression Coeffs'!J147</f>
        <v>#REF!</v>
      </c>
      <c r="K147" s="114" t="e">
        <f aca="false">#REF!='2014 WQ Regression Coeffs'!K147</f>
        <v>#REF!</v>
      </c>
      <c r="L147" s="114" t="e">
        <f aca="false">#REF!='2014 WQ Regression Coeffs'!L147</f>
        <v>#REF!</v>
      </c>
      <c r="M147" s="114" t="e">
        <f aca="false">#REF!='2014 WQ Regression Coeffs'!M147</f>
        <v>#REF!</v>
      </c>
      <c r="N147" s="114" t="e">
        <f aca="false">#REF!='2014 WQ Regression Coeffs'!N147</f>
        <v>#REF!</v>
      </c>
      <c r="O147" s="114" t="e">
        <f aca="false">#REF!='2014 WQ Regression Coeffs'!O147</f>
        <v>#REF!</v>
      </c>
      <c r="P147" s="114" t="e">
        <f aca="false">#REF!='2014 WQ Regression Coeffs'!P147</f>
        <v>#REF!</v>
      </c>
      <c r="Q147" s="114" t="e">
        <f aca="false">#REF!='2014 WQ Regression Coeffs'!Q147</f>
        <v>#REF!</v>
      </c>
    </row>
    <row r="148" customFormat="false" ht="15" hidden="false" customHeight="false" outlineLevel="0" collapsed="false">
      <c r="A148" s="113" t="s">
        <v>672</v>
      </c>
      <c r="B148" s="114" t="e">
        <f aca="false">#REF!='2014 WQ Regression Coeffs'!B148</f>
        <v>#REF!</v>
      </c>
      <c r="C148" s="114" t="e">
        <f aca="false">#REF!='2014 WQ Regression Coeffs'!C148</f>
        <v>#REF!</v>
      </c>
      <c r="D148" s="114" t="e">
        <f aca="false">#REF!='2014 WQ Regression Coeffs'!D148</f>
        <v>#REF!</v>
      </c>
      <c r="E148" s="114" t="e">
        <f aca="false">#REF!='2014 WQ Regression Coeffs'!E148</f>
        <v>#REF!</v>
      </c>
      <c r="F148" s="114" t="e">
        <f aca="false">#REF!='2014 WQ Regression Coeffs'!F148</f>
        <v>#REF!</v>
      </c>
      <c r="G148" s="114" t="e">
        <f aca="false">#REF!='2014 WQ Regression Coeffs'!G148</f>
        <v>#REF!</v>
      </c>
      <c r="H148" s="114" t="e">
        <f aca="false">#REF!='2014 WQ Regression Coeffs'!H148</f>
        <v>#REF!</v>
      </c>
      <c r="I148" s="114" t="e">
        <f aca="false">#REF!='2014 WQ Regression Coeffs'!I148</f>
        <v>#REF!</v>
      </c>
      <c r="J148" s="114" t="e">
        <f aca="false">#REF!='2014 WQ Regression Coeffs'!J148</f>
        <v>#REF!</v>
      </c>
      <c r="K148" s="114" t="e">
        <f aca="false">#REF!='2014 WQ Regression Coeffs'!K148</f>
        <v>#REF!</v>
      </c>
      <c r="L148" s="114" t="e">
        <f aca="false">#REF!='2014 WQ Regression Coeffs'!L148</f>
        <v>#REF!</v>
      </c>
      <c r="M148" s="114" t="e">
        <f aca="false">#REF!='2014 WQ Regression Coeffs'!M148</f>
        <v>#REF!</v>
      </c>
      <c r="N148" s="114" t="e">
        <f aca="false">#REF!='2014 WQ Regression Coeffs'!N148</f>
        <v>#REF!</v>
      </c>
      <c r="O148" s="114" t="e">
        <f aca="false">#REF!='2014 WQ Regression Coeffs'!O148</f>
        <v>#REF!</v>
      </c>
      <c r="P148" s="114" t="e">
        <f aca="false">#REF!='2014 WQ Regression Coeffs'!P148</f>
        <v>#REF!</v>
      </c>
      <c r="Q148" s="114" t="e">
        <f aca="false">#REF!='2014 WQ Regression Coeffs'!Q148</f>
        <v>#REF!</v>
      </c>
    </row>
    <row r="149" customFormat="false" ht="15" hidden="false" customHeight="false" outlineLevel="0" collapsed="false">
      <c r="A149" s="113" t="s">
        <v>673</v>
      </c>
      <c r="B149" s="114" t="e">
        <f aca="false">#REF!='2014 WQ Regression Coeffs'!B149</f>
        <v>#REF!</v>
      </c>
      <c r="C149" s="114" t="e">
        <f aca="false">#REF!='2014 WQ Regression Coeffs'!C149</f>
        <v>#REF!</v>
      </c>
      <c r="D149" s="114" t="e">
        <f aca="false">#REF!='2014 WQ Regression Coeffs'!D149</f>
        <v>#REF!</v>
      </c>
      <c r="E149" s="114" t="e">
        <f aca="false">#REF!='2014 WQ Regression Coeffs'!E149</f>
        <v>#REF!</v>
      </c>
      <c r="F149" s="114" t="e">
        <f aca="false">#REF!='2014 WQ Regression Coeffs'!F149</f>
        <v>#REF!</v>
      </c>
      <c r="G149" s="114" t="e">
        <f aca="false">#REF!='2014 WQ Regression Coeffs'!G149</f>
        <v>#REF!</v>
      </c>
      <c r="H149" s="114" t="e">
        <f aca="false">#REF!='2014 WQ Regression Coeffs'!H149</f>
        <v>#REF!</v>
      </c>
      <c r="I149" s="114" t="e">
        <f aca="false">#REF!='2014 WQ Regression Coeffs'!I149</f>
        <v>#REF!</v>
      </c>
      <c r="J149" s="114" t="e">
        <f aca="false">#REF!='2014 WQ Regression Coeffs'!J149</f>
        <v>#REF!</v>
      </c>
      <c r="K149" s="114" t="e">
        <f aca="false">#REF!='2014 WQ Regression Coeffs'!K149</f>
        <v>#REF!</v>
      </c>
      <c r="L149" s="114" t="e">
        <f aca="false">#REF!='2014 WQ Regression Coeffs'!L149</f>
        <v>#REF!</v>
      </c>
      <c r="M149" s="114" t="e">
        <f aca="false">#REF!='2014 WQ Regression Coeffs'!M149</f>
        <v>#REF!</v>
      </c>
      <c r="N149" s="114" t="e">
        <f aca="false">#REF!='2014 WQ Regression Coeffs'!N149</f>
        <v>#REF!</v>
      </c>
      <c r="O149" s="114" t="e">
        <f aca="false">#REF!='2014 WQ Regression Coeffs'!O149</f>
        <v>#REF!</v>
      </c>
      <c r="P149" s="114" t="e">
        <f aca="false">#REF!='2014 WQ Regression Coeffs'!P149</f>
        <v>#REF!</v>
      </c>
      <c r="Q149" s="114" t="e">
        <f aca="false">#REF!='2014 WQ Regression Coeffs'!Q149</f>
        <v>#REF!</v>
      </c>
    </row>
    <row r="150" customFormat="false" ht="15" hidden="false" customHeight="false" outlineLevel="0" collapsed="false">
      <c r="A150" s="113" t="s">
        <v>674</v>
      </c>
      <c r="B150" s="114" t="e">
        <f aca="false">#REF!='2014 WQ Regression Coeffs'!B150</f>
        <v>#REF!</v>
      </c>
      <c r="C150" s="114" t="e">
        <f aca="false">#REF!='2014 WQ Regression Coeffs'!C150</f>
        <v>#REF!</v>
      </c>
      <c r="D150" s="114" t="e">
        <f aca="false">#REF!='2014 WQ Regression Coeffs'!D150</f>
        <v>#REF!</v>
      </c>
      <c r="E150" s="114" t="e">
        <f aca="false">#REF!='2014 WQ Regression Coeffs'!E150</f>
        <v>#REF!</v>
      </c>
      <c r="F150" s="114" t="e">
        <f aca="false">#REF!='2014 WQ Regression Coeffs'!F150</f>
        <v>#REF!</v>
      </c>
      <c r="G150" s="114" t="e">
        <f aca="false">#REF!='2014 WQ Regression Coeffs'!G150</f>
        <v>#REF!</v>
      </c>
      <c r="H150" s="114" t="e">
        <f aca="false">#REF!='2014 WQ Regression Coeffs'!H150</f>
        <v>#REF!</v>
      </c>
      <c r="I150" s="114" t="e">
        <f aca="false">#REF!='2014 WQ Regression Coeffs'!I150</f>
        <v>#REF!</v>
      </c>
      <c r="J150" s="114" t="e">
        <f aca="false">#REF!='2014 WQ Regression Coeffs'!J150</f>
        <v>#REF!</v>
      </c>
      <c r="K150" s="114" t="e">
        <f aca="false">#REF!='2014 WQ Regression Coeffs'!K150</f>
        <v>#REF!</v>
      </c>
      <c r="L150" s="114" t="e">
        <f aca="false">#REF!='2014 WQ Regression Coeffs'!L150</f>
        <v>#REF!</v>
      </c>
      <c r="M150" s="114" t="e">
        <f aca="false">#REF!='2014 WQ Regression Coeffs'!M150</f>
        <v>#REF!</v>
      </c>
      <c r="N150" s="114" t="e">
        <f aca="false">#REF!='2014 WQ Regression Coeffs'!N150</f>
        <v>#REF!</v>
      </c>
      <c r="O150" s="114" t="e">
        <f aca="false">#REF!='2014 WQ Regression Coeffs'!O150</f>
        <v>#REF!</v>
      </c>
      <c r="P150" s="114" t="e">
        <f aca="false">#REF!='2014 WQ Regression Coeffs'!P150</f>
        <v>#REF!</v>
      </c>
      <c r="Q150" s="114" t="e">
        <f aca="false">#REF!='2014 WQ Regression Coeffs'!Q150</f>
        <v>#REF!</v>
      </c>
    </row>
    <row r="151" customFormat="false" ht="15" hidden="false" customHeight="false" outlineLevel="0" collapsed="false">
      <c r="A151" s="113" t="s">
        <v>675</v>
      </c>
      <c r="B151" s="114" t="e">
        <f aca="false">#REF!='2014 WQ Regression Coeffs'!B151</f>
        <v>#REF!</v>
      </c>
      <c r="C151" s="114" t="e">
        <f aca="false">#REF!='2014 WQ Regression Coeffs'!C151</f>
        <v>#REF!</v>
      </c>
      <c r="D151" s="114" t="e">
        <f aca="false">#REF!='2014 WQ Regression Coeffs'!D151</f>
        <v>#REF!</v>
      </c>
      <c r="E151" s="114" t="e">
        <f aca="false">#REF!='2014 WQ Regression Coeffs'!E151</f>
        <v>#REF!</v>
      </c>
      <c r="F151" s="114" t="e">
        <f aca="false">#REF!='2014 WQ Regression Coeffs'!F151</f>
        <v>#REF!</v>
      </c>
      <c r="G151" s="114" t="e">
        <f aca="false">#REF!='2014 WQ Regression Coeffs'!G151</f>
        <v>#REF!</v>
      </c>
      <c r="H151" s="114" t="e">
        <f aca="false">#REF!='2014 WQ Regression Coeffs'!H151</f>
        <v>#REF!</v>
      </c>
      <c r="I151" s="114" t="e">
        <f aca="false">#REF!='2014 WQ Regression Coeffs'!I151</f>
        <v>#REF!</v>
      </c>
      <c r="J151" s="114" t="e">
        <f aca="false">#REF!='2014 WQ Regression Coeffs'!J151</f>
        <v>#REF!</v>
      </c>
      <c r="K151" s="114" t="e">
        <f aca="false">#REF!='2014 WQ Regression Coeffs'!K151</f>
        <v>#REF!</v>
      </c>
      <c r="L151" s="114" t="e">
        <f aca="false">#REF!='2014 WQ Regression Coeffs'!L151</f>
        <v>#REF!</v>
      </c>
      <c r="M151" s="114" t="e">
        <f aca="false">#REF!='2014 WQ Regression Coeffs'!M151</f>
        <v>#REF!</v>
      </c>
      <c r="N151" s="114" t="e">
        <f aca="false">#REF!='2014 WQ Regression Coeffs'!N151</f>
        <v>#REF!</v>
      </c>
      <c r="O151" s="114" t="e">
        <f aca="false">#REF!='2014 WQ Regression Coeffs'!O151</f>
        <v>#REF!</v>
      </c>
      <c r="P151" s="114" t="e">
        <f aca="false">#REF!='2014 WQ Regression Coeffs'!P151</f>
        <v>#REF!</v>
      </c>
      <c r="Q151" s="114" t="e">
        <f aca="false">#REF!='2014 WQ Regression Coeffs'!Q151</f>
        <v>#REF!</v>
      </c>
    </row>
    <row r="152" customFormat="false" ht="15" hidden="false" customHeight="false" outlineLevel="0" collapsed="false">
      <c r="A152" s="113" t="s">
        <v>676</v>
      </c>
      <c r="B152" s="114" t="e">
        <f aca="false">#REF!='2014 WQ Regression Coeffs'!B152</f>
        <v>#REF!</v>
      </c>
      <c r="C152" s="114" t="e">
        <f aca="false">#REF!='2014 WQ Regression Coeffs'!C152</f>
        <v>#REF!</v>
      </c>
      <c r="D152" s="114" t="e">
        <f aca="false">#REF!='2014 WQ Regression Coeffs'!D152</f>
        <v>#REF!</v>
      </c>
      <c r="E152" s="114" t="e">
        <f aca="false">#REF!='2014 WQ Regression Coeffs'!E152</f>
        <v>#REF!</v>
      </c>
      <c r="F152" s="114" t="e">
        <f aca="false">#REF!='2014 WQ Regression Coeffs'!F152</f>
        <v>#REF!</v>
      </c>
      <c r="G152" s="114" t="e">
        <f aca="false">#REF!='2014 WQ Regression Coeffs'!G152</f>
        <v>#REF!</v>
      </c>
      <c r="H152" s="114" t="e">
        <f aca="false">#REF!='2014 WQ Regression Coeffs'!H152</f>
        <v>#REF!</v>
      </c>
      <c r="I152" s="114" t="e">
        <f aca="false">#REF!='2014 WQ Regression Coeffs'!I152</f>
        <v>#REF!</v>
      </c>
      <c r="J152" s="114" t="e">
        <f aca="false">#REF!='2014 WQ Regression Coeffs'!J152</f>
        <v>#REF!</v>
      </c>
      <c r="K152" s="114" t="e">
        <f aca="false">#REF!='2014 WQ Regression Coeffs'!K152</f>
        <v>#REF!</v>
      </c>
      <c r="L152" s="114" t="e">
        <f aca="false">#REF!='2014 WQ Regression Coeffs'!L152</f>
        <v>#REF!</v>
      </c>
      <c r="M152" s="114" t="e">
        <f aca="false">#REF!='2014 WQ Regression Coeffs'!M152</f>
        <v>#REF!</v>
      </c>
      <c r="N152" s="114" t="e">
        <f aca="false">#REF!='2014 WQ Regression Coeffs'!N152</f>
        <v>#REF!</v>
      </c>
      <c r="O152" s="114" t="e">
        <f aca="false">#REF!='2014 WQ Regression Coeffs'!O152</f>
        <v>#REF!</v>
      </c>
      <c r="P152" s="114" t="e">
        <f aca="false">#REF!='2014 WQ Regression Coeffs'!P152</f>
        <v>#REF!</v>
      </c>
      <c r="Q152" s="114" t="e">
        <f aca="false">#REF!='2014 WQ Regression Coeffs'!Q152</f>
        <v>#REF!</v>
      </c>
    </row>
    <row r="153" customFormat="false" ht="15" hidden="false" customHeight="false" outlineLevel="0" collapsed="false">
      <c r="A153" s="113" t="s">
        <v>677</v>
      </c>
      <c r="B153" s="114" t="e">
        <f aca="false">#REF!='2014 WQ Regression Coeffs'!B153</f>
        <v>#REF!</v>
      </c>
      <c r="C153" s="114" t="e">
        <f aca="false">#REF!='2014 WQ Regression Coeffs'!C153</f>
        <v>#REF!</v>
      </c>
      <c r="D153" s="114" t="e">
        <f aca="false">#REF!='2014 WQ Regression Coeffs'!D153</f>
        <v>#REF!</v>
      </c>
      <c r="E153" s="114" t="e">
        <f aca="false">#REF!='2014 WQ Regression Coeffs'!E153</f>
        <v>#REF!</v>
      </c>
      <c r="F153" s="114" t="e">
        <f aca="false">#REF!='2014 WQ Regression Coeffs'!F153</f>
        <v>#REF!</v>
      </c>
      <c r="G153" s="114" t="e">
        <f aca="false">#REF!='2014 WQ Regression Coeffs'!G153</f>
        <v>#REF!</v>
      </c>
      <c r="H153" s="114" t="e">
        <f aca="false">#REF!='2014 WQ Regression Coeffs'!H153</f>
        <v>#REF!</v>
      </c>
      <c r="I153" s="114" t="e">
        <f aca="false">#REF!='2014 WQ Regression Coeffs'!I153</f>
        <v>#REF!</v>
      </c>
      <c r="J153" s="114" t="e">
        <f aca="false">#REF!='2014 WQ Regression Coeffs'!J153</f>
        <v>#REF!</v>
      </c>
      <c r="K153" s="114" t="e">
        <f aca="false">#REF!='2014 WQ Regression Coeffs'!K153</f>
        <v>#REF!</v>
      </c>
      <c r="L153" s="114" t="e">
        <f aca="false">#REF!='2014 WQ Regression Coeffs'!L153</f>
        <v>#REF!</v>
      </c>
      <c r="M153" s="114" t="e">
        <f aca="false">#REF!='2014 WQ Regression Coeffs'!M153</f>
        <v>#REF!</v>
      </c>
      <c r="N153" s="114" t="e">
        <f aca="false">#REF!='2014 WQ Regression Coeffs'!N153</f>
        <v>#REF!</v>
      </c>
      <c r="O153" s="114" t="e">
        <f aca="false">#REF!='2014 WQ Regression Coeffs'!O153</f>
        <v>#REF!</v>
      </c>
      <c r="P153" s="114" t="e">
        <f aca="false">#REF!='2014 WQ Regression Coeffs'!P153</f>
        <v>#REF!</v>
      </c>
      <c r="Q153" s="114" t="e">
        <f aca="false">#REF!='2014 WQ Regression Coeffs'!Q153</f>
        <v>#REF!</v>
      </c>
    </row>
    <row r="154" customFormat="false" ht="15" hidden="false" customHeight="false" outlineLevel="0" collapsed="false">
      <c r="A154" s="117"/>
      <c r="B154" s="114"/>
      <c r="C154" s="114"/>
      <c r="D154" s="114"/>
      <c r="E154" s="114"/>
      <c r="F154" s="114"/>
      <c r="G154" s="114"/>
      <c r="H154" s="114"/>
      <c r="I154" s="114"/>
      <c r="J154" s="114"/>
      <c r="K154" s="114"/>
      <c r="L154" s="114"/>
      <c r="M154" s="114"/>
      <c r="N154" s="114"/>
      <c r="O154" s="114"/>
      <c r="P154" s="114"/>
      <c r="Q154" s="114"/>
    </row>
    <row r="155" customFormat="false" ht="15" hidden="false" customHeight="false" outlineLevel="0" collapsed="false">
      <c r="A155" s="109" t="s">
        <v>134</v>
      </c>
      <c r="B155" s="110" t="s">
        <v>373</v>
      </c>
      <c r="C155" s="110" t="s">
        <v>453</v>
      </c>
      <c r="D155" s="110" t="s">
        <v>666</v>
      </c>
      <c r="E155" s="110" t="s">
        <v>506</v>
      </c>
      <c r="F155" s="110" t="s">
        <v>494</v>
      </c>
      <c r="G155" s="110" t="s">
        <v>521</v>
      </c>
      <c r="H155" s="110" t="s">
        <v>537</v>
      </c>
      <c r="I155" s="111" t="s">
        <v>514</v>
      </c>
      <c r="J155" s="111" t="s">
        <v>498</v>
      </c>
      <c r="K155" s="110" t="s">
        <v>508</v>
      </c>
      <c r="L155" s="110" t="s">
        <v>523</v>
      </c>
      <c r="M155" s="110" t="s">
        <v>539</v>
      </c>
      <c r="N155" s="111" t="s">
        <v>518</v>
      </c>
      <c r="O155" s="111" t="s">
        <v>502</v>
      </c>
      <c r="P155" s="110" t="s">
        <v>488</v>
      </c>
      <c r="Q155" s="110" t="s">
        <v>510</v>
      </c>
    </row>
    <row r="156" customFormat="false" ht="15" hidden="false" customHeight="false" outlineLevel="0" collapsed="false">
      <c r="A156" s="113" t="s">
        <v>669</v>
      </c>
      <c r="B156" s="114" t="e">
        <f aca="false">#REF!='2014 WQ Regression Coeffs'!B156</f>
        <v>#REF!</v>
      </c>
      <c r="C156" s="114" t="e">
        <f aca="false">#REF!='2014 WQ Regression Coeffs'!C156</f>
        <v>#REF!</v>
      </c>
      <c r="D156" s="114" t="e">
        <f aca="false">#REF!='2014 WQ Regression Coeffs'!D156</f>
        <v>#REF!</v>
      </c>
      <c r="E156" s="114" t="e">
        <f aca="false">#REF!='2014 WQ Regression Coeffs'!E156</f>
        <v>#REF!</v>
      </c>
      <c r="F156" s="114" t="e">
        <f aca="false">#REF!='2014 WQ Regression Coeffs'!F156</f>
        <v>#REF!</v>
      </c>
      <c r="G156" s="114" t="e">
        <f aca="false">#REF!='2014 WQ Regression Coeffs'!G156</f>
        <v>#REF!</v>
      </c>
      <c r="H156" s="114" t="e">
        <f aca="false">#REF!='2014 WQ Regression Coeffs'!H156</f>
        <v>#REF!</v>
      </c>
      <c r="I156" s="114" t="e">
        <f aca="false">#REF!='2014 WQ Regression Coeffs'!I156</f>
        <v>#REF!</v>
      </c>
      <c r="J156" s="114" t="e">
        <f aca="false">#REF!='2014 WQ Regression Coeffs'!J156</f>
        <v>#REF!</v>
      </c>
      <c r="K156" s="114" t="e">
        <f aca="false">#REF!='2014 WQ Regression Coeffs'!K156</f>
        <v>#REF!</v>
      </c>
      <c r="L156" s="114" t="e">
        <f aca="false">#REF!='2014 WQ Regression Coeffs'!L156</f>
        <v>#REF!</v>
      </c>
      <c r="M156" s="114" t="e">
        <f aca="false">#REF!='2014 WQ Regression Coeffs'!M156</f>
        <v>#REF!</v>
      </c>
      <c r="N156" s="114" t="e">
        <f aca="false">#REF!='2014 WQ Regression Coeffs'!N156</f>
        <v>#REF!</v>
      </c>
      <c r="O156" s="114" t="e">
        <f aca="false">#REF!='2014 WQ Regression Coeffs'!O156</f>
        <v>#REF!</v>
      </c>
      <c r="P156" s="114" t="e">
        <f aca="false">#REF!='2014 WQ Regression Coeffs'!P156</f>
        <v>#REF!</v>
      </c>
      <c r="Q156" s="114" t="e">
        <f aca="false">#REF!='2014 WQ Regression Coeffs'!Q156</f>
        <v>#REF!</v>
      </c>
    </row>
    <row r="157" customFormat="false" ht="15" hidden="false" customHeight="false" outlineLevel="0" collapsed="false">
      <c r="A157" s="113" t="s">
        <v>670</v>
      </c>
      <c r="B157" s="114" t="e">
        <f aca="false">#REF!='2014 WQ Regression Coeffs'!B157</f>
        <v>#REF!</v>
      </c>
      <c r="C157" s="114" t="e">
        <f aca="false">#REF!='2014 WQ Regression Coeffs'!C157</f>
        <v>#REF!</v>
      </c>
      <c r="D157" s="114" t="e">
        <f aca="false">#REF!='2014 WQ Regression Coeffs'!D157</f>
        <v>#REF!</v>
      </c>
      <c r="E157" s="114" t="e">
        <f aca="false">#REF!='2014 WQ Regression Coeffs'!E157</f>
        <v>#REF!</v>
      </c>
      <c r="F157" s="114" t="e">
        <f aca="false">#REF!='2014 WQ Regression Coeffs'!F157</f>
        <v>#REF!</v>
      </c>
      <c r="G157" s="114" t="e">
        <f aca="false">#REF!='2014 WQ Regression Coeffs'!G157</f>
        <v>#REF!</v>
      </c>
      <c r="H157" s="114" t="e">
        <f aca="false">#REF!='2014 WQ Regression Coeffs'!H157</f>
        <v>#REF!</v>
      </c>
      <c r="I157" s="114" t="e">
        <f aca="false">#REF!='2014 WQ Regression Coeffs'!I157</f>
        <v>#REF!</v>
      </c>
      <c r="J157" s="114" t="e">
        <f aca="false">#REF!='2014 WQ Regression Coeffs'!J157</f>
        <v>#REF!</v>
      </c>
      <c r="K157" s="114" t="e">
        <f aca="false">#REF!='2014 WQ Regression Coeffs'!K157</f>
        <v>#REF!</v>
      </c>
      <c r="L157" s="114" t="e">
        <f aca="false">#REF!='2014 WQ Regression Coeffs'!L157</f>
        <v>#REF!</v>
      </c>
      <c r="M157" s="114" t="e">
        <f aca="false">#REF!='2014 WQ Regression Coeffs'!M157</f>
        <v>#REF!</v>
      </c>
      <c r="N157" s="114" t="e">
        <f aca="false">#REF!='2014 WQ Regression Coeffs'!N157</f>
        <v>#REF!</v>
      </c>
      <c r="O157" s="114" t="e">
        <f aca="false">#REF!='2014 WQ Regression Coeffs'!O157</f>
        <v>#REF!</v>
      </c>
      <c r="P157" s="114" t="e">
        <f aca="false">#REF!='2014 WQ Regression Coeffs'!P157</f>
        <v>#REF!</v>
      </c>
      <c r="Q157" s="114" t="e">
        <f aca="false">#REF!='2014 WQ Regression Coeffs'!Q157</f>
        <v>#REF!</v>
      </c>
    </row>
    <row r="158" customFormat="false" ht="15" hidden="false" customHeight="false" outlineLevel="0" collapsed="false">
      <c r="A158" s="113" t="s">
        <v>671</v>
      </c>
      <c r="B158" s="114" t="e">
        <f aca="false">#REF!='2014 WQ Regression Coeffs'!B158</f>
        <v>#REF!</v>
      </c>
      <c r="C158" s="114" t="e">
        <f aca="false">#REF!='2014 WQ Regression Coeffs'!C158</f>
        <v>#REF!</v>
      </c>
      <c r="D158" s="114" t="e">
        <f aca="false">#REF!='2014 WQ Regression Coeffs'!D158</f>
        <v>#REF!</v>
      </c>
      <c r="E158" s="114" t="e">
        <f aca="false">#REF!='2014 WQ Regression Coeffs'!E158</f>
        <v>#REF!</v>
      </c>
      <c r="F158" s="114" t="e">
        <f aca="false">#REF!='2014 WQ Regression Coeffs'!F158</f>
        <v>#REF!</v>
      </c>
      <c r="G158" s="114" t="e">
        <f aca="false">#REF!='2014 WQ Regression Coeffs'!G158</f>
        <v>#REF!</v>
      </c>
      <c r="H158" s="114" t="e">
        <f aca="false">#REF!='2014 WQ Regression Coeffs'!H158</f>
        <v>#REF!</v>
      </c>
      <c r="I158" s="114" t="e">
        <f aca="false">#REF!='2014 WQ Regression Coeffs'!I158</f>
        <v>#REF!</v>
      </c>
      <c r="J158" s="114" t="e">
        <f aca="false">#REF!='2014 WQ Regression Coeffs'!J158</f>
        <v>#REF!</v>
      </c>
      <c r="K158" s="114" t="e">
        <f aca="false">#REF!='2014 WQ Regression Coeffs'!K158</f>
        <v>#REF!</v>
      </c>
      <c r="L158" s="114" t="e">
        <f aca="false">#REF!='2014 WQ Regression Coeffs'!L158</f>
        <v>#REF!</v>
      </c>
      <c r="M158" s="114" t="e">
        <f aca="false">#REF!='2014 WQ Regression Coeffs'!M158</f>
        <v>#REF!</v>
      </c>
      <c r="N158" s="114" t="e">
        <f aca="false">#REF!='2014 WQ Regression Coeffs'!N158</f>
        <v>#REF!</v>
      </c>
      <c r="O158" s="114" t="e">
        <f aca="false">#REF!='2014 WQ Regression Coeffs'!O158</f>
        <v>#REF!</v>
      </c>
      <c r="P158" s="114" t="e">
        <f aca="false">#REF!='2014 WQ Regression Coeffs'!P158</f>
        <v>#REF!</v>
      </c>
      <c r="Q158" s="114" t="e">
        <f aca="false">#REF!='2014 WQ Regression Coeffs'!Q158</f>
        <v>#REF!</v>
      </c>
    </row>
    <row r="159" customFormat="false" ht="15" hidden="false" customHeight="false" outlineLevel="0" collapsed="false">
      <c r="A159" s="113" t="s">
        <v>672</v>
      </c>
      <c r="B159" s="114" t="e">
        <f aca="false">#REF!='2014 WQ Regression Coeffs'!B159</f>
        <v>#REF!</v>
      </c>
      <c r="C159" s="114" t="e">
        <f aca="false">#REF!='2014 WQ Regression Coeffs'!C159</f>
        <v>#REF!</v>
      </c>
      <c r="D159" s="114" t="e">
        <f aca="false">#REF!='2014 WQ Regression Coeffs'!D159</f>
        <v>#REF!</v>
      </c>
      <c r="E159" s="114" t="e">
        <f aca="false">#REF!='2014 WQ Regression Coeffs'!E159</f>
        <v>#REF!</v>
      </c>
      <c r="F159" s="114" t="e">
        <f aca="false">#REF!='2014 WQ Regression Coeffs'!F159</f>
        <v>#REF!</v>
      </c>
      <c r="G159" s="114" t="e">
        <f aca="false">#REF!='2014 WQ Regression Coeffs'!G159</f>
        <v>#REF!</v>
      </c>
      <c r="H159" s="114" t="e">
        <f aca="false">#REF!='2014 WQ Regression Coeffs'!H159</f>
        <v>#REF!</v>
      </c>
      <c r="I159" s="114" t="e">
        <f aca="false">#REF!='2014 WQ Regression Coeffs'!I159</f>
        <v>#REF!</v>
      </c>
      <c r="J159" s="114" t="e">
        <f aca="false">#REF!='2014 WQ Regression Coeffs'!J159</f>
        <v>#REF!</v>
      </c>
      <c r="K159" s="114" t="e">
        <f aca="false">#REF!='2014 WQ Regression Coeffs'!K159</f>
        <v>#REF!</v>
      </c>
      <c r="L159" s="114" t="e">
        <f aca="false">#REF!='2014 WQ Regression Coeffs'!L159</f>
        <v>#REF!</v>
      </c>
      <c r="M159" s="114" t="e">
        <f aca="false">#REF!='2014 WQ Regression Coeffs'!M159</f>
        <v>#REF!</v>
      </c>
      <c r="N159" s="114" t="e">
        <f aca="false">#REF!='2014 WQ Regression Coeffs'!N159</f>
        <v>#REF!</v>
      </c>
      <c r="O159" s="114" t="e">
        <f aca="false">#REF!='2014 WQ Regression Coeffs'!O159</f>
        <v>#REF!</v>
      </c>
      <c r="P159" s="114" t="e">
        <f aca="false">#REF!='2014 WQ Regression Coeffs'!P159</f>
        <v>#REF!</v>
      </c>
      <c r="Q159" s="114" t="e">
        <f aca="false">#REF!='2014 WQ Regression Coeffs'!Q159</f>
        <v>#REF!</v>
      </c>
    </row>
    <row r="160" customFormat="false" ht="15" hidden="false" customHeight="false" outlineLevel="0" collapsed="false">
      <c r="A160" s="113" t="s">
        <v>673</v>
      </c>
      <c r="B160" s="114" t="e">
        <f aca="false">#REF!='2014 WQ Regression Coeffs'!B160</f>
        <v>#REF!</v>
      </c>
      <c r="C160" s="114" t="e">
        <f aca="false">#REF!='2014 WQ Regression Coeffs'!C160</f>
        <v>#REF!</v>
      </c>
      <c r="D160" s="114" t="e">
        <f aca="false">#REF!='2014 WQ Regression Coeffs'!D160</f>
        <v>#REF!</v>
      </c>
      <c r="E160" s="114" t="e">
        <f aca="false">#REF!='2014 WQ Regression Coeffs'!E160</f>
        <v>#REF!</v>
      </c>
      <c r="F160" s="114" t="e">
        <f aca="false">#REF!='2014 WQ Regression Coeffs'!F160</f>
        <v>#REF!</v>
      </c>
      <c r="G160" s="114" t="e">
        <f aca="false">#REF!='2014 WQ Regression Coeffs'!G160</f>
        <v>#REF!</v>
      </c>
      <c r="H160" s="114" t="e">
        <f aca="false">#REF!='2014 WQ Regression Coeffs'!H160</f>
        <v>#REF!</v>
      </c>
      <c r="I160" s="114" t="e">
        <f aca="false">#REF!='2014 WQ Regression Coeffs'!I160</f>
        <v>#REF!</v>
      </c>
      <c r="J160" s="114" t="e">
        <f aca="false">#REF!='2014 WQ Regression Coeffs'!J160</f>
        <v>#REF!</v>
      </c>
      <c r="K160" s="114" t="e">
        <f aca="false">#REF!='2014 WQ Regression Coeffs'!K160</f>
        <v>#REF!</v>
      </c>
      <c r="L160" s="114" t="e">
        <f aca="false">#REF!='2014 WQ Regression Coeffs'!L160</f>
        <v>#REF!</v>
      </c>
      <c r="M160" s="114" t="e">
        <f aca="false">#REF!='2014 WQ Regression Coeffs'!M160</f>
        <v>#REF!</v>
      </c>
      <c r="N160" s="114" t="e">
        <f aca="false">#REF!='2014 WQ Regression Coeffs'!N160</f>
        <v>#REF!</v>
      </c>
      <c r="O160" s="114" t="e">
        <f aca="false">#REF!='2014 WQ Regression Coeffs'!O160</f>
        <v>#REF!</v>
      </c>
      <c r="P160" s="114" t="e">
        <f aca="false">#REF!='2014 WQ Regression Coeffs'!P160</f>
        <v>#REF!</v>
      </c>
      <c r="Q160" s="114" t="e">
        <f aca="false">#REF!='2014 WQ Regression Coeffs'!Q160</f>
        <v>#REF!</v>
      </c>
    </row>
    <row r="161" customFormat="false" ht="15" hidden="false" customHeight="false" outlineLevel="0" collapsed="false">
      <c r="A161" s="113" t="s">
        <v>674</v>
      </c>
      <c r="B161" s="114" t="e">
        <f aca="false">#REF!='2014 WQ Regression Coeffs'!B161</f>
        <v>#REF!</v>
      </c>
      <c r="C161" s="114" t="e">
        <f aca="false">#REF!='2014 WQ Regression Coeffs'!C161</f>
        <v>#REF!</v>
      </c>
      <c r="D161" s="114" t="e">
        <f aca="false">#REF!='2014 WQ Regression Coeffs'!D161</f>
        <v>#REF!</v>
      </c>
      <c r="E161" s="114" t="e">
        <f aca="false">#REF!='2014 WQ Regression Coeffs'!E161</f>
        <v>#REF!</v>
      </c>
      <c r="F161" s="114" t="e">
        <f aca="false">#REF!='2014 WQ Regression Coeffs'!F161</f>
        <v>#REF!</v>
      </c>
      <c r="G161" s="114" t="e">
        <f aca="false">#REF!='2014 WQ Regression Coeffs'!G161</f>
        <v>#REF!</v>
      </c>
      <c r="H161" s="114" t="e">
        <f aca="false">#REF!='2014 WQ Regression Coeffs'!H161</f>
        <v>#REF!</v>
      </c>
      <c r="I161" s="114" t="e">
        <f aca="false">#REF!='2014 WQ Regression Coeffs'!I161</f>
        <v>#REF!</v>
      </c>
      <c r="J161" s="114" t="e">
        <f aca="false">#REF!='2014 WQ Regression Coeffs'!J161</f>
        <v>#REF!</v>
      </c>
      <c r="K161" s="114" t="e">
        <f aca="false">#REF!='2014 WQ Regression Coeffs'!K161</f>
        <v>#REF!</v>
      </c>
      <c r="L161" s="114" t="e">
        <f aca="false">#REF!='2014 WQ Regression Coeffs'!L161</f>
        <v>#REF!</v>
      </c>
      <c r="M161" s="114" t="e">
        <f aca="false">#REF!='2014 WQ Regression Coeffs'!M161</f>
        <v>#REF!</v>
      </c>
      <c r="N161" s="114" t="e">
        <f aca="false">#REF!='2014 WQ Regression Coeffs'!N161</f>
        <v>#REF!</v>
      </c>
      <c r="O161" s="114" t="e">
        <f aca="false">#REF!='2014 WQ Regression Coeffs'!O161</f>
        <v>#REF!</v>
      </c>
      <c r="P161" s="114" t="e">
        <f aca="false">#REF!='2014 WQ Regression Coeffs'!P161</f>
        <v>#REF!</v>
      </c>
      <c r="Q161" s="114" t="e">
        <f aca="false">#REF!='2014 WQ Regression Coeffs'!Q161</f>
        <v>#REF!</v>
      </c>
    </row>
    <row r="162" customFormat="false" ht="15" hidden="false" customHeight="false" outlineLevel="0" collapsed="false">
      <c r="A162" s="113" t="s">
        <v>675</v>
      </c>
      <c r="B162" s="114" t="e">
        <f aca="false">#REF!='2014 WQ Regression Coeffs'!B162</f>
        <v>#REF!</v>
      </c>
      <c r="C162" s="114" t="e">
        <f aca="false">#REF!='2014 WQ Regression Coeffs'!C162</f>
        <v>#REF!</v>
      </c>
      <c r="D162" s="114" t="e">
        <f aca="false">#REF!='2014 WQ Regression Coeffs'!D162</f>
        <v>#REF!</v>
      </c>
      <c r="E162" s="114" t="e">
        <f aca="false">#REF!='2014 WQ Regression Coeffs'!E162</f>
        <v>#REF!</v>
      </c>
      <c r="F162" s="114" t="e">
        <f aca="false">#REF!='2014 WQ Regression Coeffs'!F162</f>
        <v>#REF!</v>
      </c>
      <c r="G162" s="114" t="e">
        <f aca="false">#REF!='2014 WQ Regression Coeffs'!G162</f>
        <v>#REF!</v>
      </c>
      <c r="H162" s="114" t="e">
        <f aca="false">#REF!='2014 WQ Regression Coeffs'!H162</f>
        <v>#REF!</v>
      </c>
      <c r="I162" s="114" t="e">
        <f aca="false">#REF!='2014 WQ Regression Coeffs'!I162</f>
        <v>#REF!</v>
      </c>
      <c r="J162" s="114" t="e">
        <f aca="false">#REF!='2014 WQ Regression Coeffs'!J162</f>
        <v>#REF!</v>
      </c>
      <c r="K162" s="114" t="e">
        <f aca="false">#REF!='2014 WQ Regression Coeffs'!K162</f>
        <v>#REF!</v>
      </c>
      <c r="L162" s="114" t="e">
        <f aca="false">#REF!='2014 WQ Regression Coeffs'!L162</f>
        <v>#REF!</v>
      </c>
      <c r="M162" s="114" t="e">
        <f aca="false">#REF!='2014 WQ Regression Coeffs'!M162</f>
        <v>#REF!</v>
      </c>
      <c r="N162" s="114" t="e">
        <f aca="false">#REF!='2014 WQ Regression Coeffs'!N162</f>
        <v>#REF!</v>
      </c>
      <c r="O162" s="114" t="e">
        <f aca="false">#REF!='2014 WQ Regression Coeffs'!O162</f>
        <v>#REF!</v>
      </c>
      <c r="P162" s="114" t="e">
        <f aca="false">#REF!='2014 WQ Regression Coeffs'!P162</f>
        <v>#REF!</v>
      </c>
      <c r="Q162" s="114" t="e">
        <f aca="false">#REF!='2014 WQ Regression Coeffs'!Q162</f>
        <v>#REF!</v>
      </c>
    </row>
    <row r="163" customFormat="false" ht="15" hidden="false" customHeight="false" outlineLevel="0" collapsed="false">
      <c r="A163" s="113" t="s">
        <v>676</v>
      </c>
      <c r="B163" s="114" t="e">
        <f aca="false">#REF!='2014 WQ Regression Coeffs'!B163</f>
        <v>#REF!</v>
      </c>
      <c r="C163" s="114" t="e">
        <f aca="false">#REF!='2014 WQ Regression Coeffs'!C163</f>
        <v>#REF!</v>
      </c>
      <c r="D163" s="114" t="e">
        <f aca="false">#REF!='2014 WQ Regression Coeffs'!D163</f>
        <v>#REF!</v>
      </c>
      <c r="E163" s="114" t="e">
        <f aca="false">#REF!='2014 WQ Regression Coeffs'!E163</f>
        <v>#REF!</v>
      </c>
      <c r="F163" s="114" t="e">
        <f aca="false">#REF!='2014 WQ Regression Coeffs'!F163</f>
        <v>#REF!</v>
      </c>
      <c r="G163" s="114" t="e">
        <f aca="false">#REF!='2014 WQ Regression Coeffs'!G163</f>
        <v>#REF!</v>
      </c>
      <c r="H163" s="114" t="e">
        <f aca="false">#REF!='2014 WQ Regression Coeffs'!H163</f>
        <v>#REF!</v>
      </c>
      <c r="I163" s="114" t="e">
        <f aca="false">#REF!='2014 WQ Regression Coeffs'!I163</f>
        <v>#REF!</v>
      </c>
      <c r="J163" s="114" t="e">
        <f aca="false">#REF!='2014 WQ Regression Coeffs'!J163</f>
        <v>#REF!</v>
      </c>
      <c r="K163" s="114" t="e">
        <f aca="false">#REF!='2014 WQ Regression Coeffs'!K163</f>
        <v>#REF!</v>
      </c>
      <c r="L163" s="114" t="e">
        <f aca="false">#REF!='2014 WQ Regression Coeffs'!L163</f>
        <v>#REF!</v>
      </c>
      <c r="M163" s="114" t="e">
        <f aca="false">#REF!='2014 WQ Regression Coeffs'!M163</f>
        <v>#REF!</v>
      </c>
      <c r="N163" s="114" t="e">
        <f aca="false">#REF!='2014 WQ Regression Coeffs'!N163</f>
        <v>#REF!</v>
      </c>
      <c r="O163" s="114" t="e">
        <f aca="false">#REF!='2014 WQ Regression Coeffs'!O163</f>
        <v>#REF!</v>
      </c>
      <c r="P163" s="114" t="e">
        <f aca="false">#REF!='2014 WQ Regression Coeffs'!P163</f>
        <v>#REF!</v>
      </c>
      <c r="Q163" s="114" t="e">
        <f aca="false">#REF!='2014 WQ Regression Coeffs'!Q163</f>
        <v>#REF!</v>
      </c>
    </row>
    <row r="164" customFormat="false" ht="15" hidden="false" customHeight="false" outlineLevel="0" collapsed="false">
      <c r="A164" s="113" t="s">
        <v>677</v>
      </c>
      <c r="B164" s="114" t="e">
        <f aca="false">#REF!='2014 WQ Regression Coeffs'!B164</f>
        <v>#REF!</v>
      </c>
      <c r="C164" s="114" t="e">
        <f aca="false">#REF!='2014 WQ Regression Coeffs'!C164</f>
        <v>#REF!</v>
      </c>
      <c r="D164" s="114" t="e">
        <f aca="false">#REF!='2014 WQ Regression Coeffs'!D164</f>
        <v>#REF!</v>
      </c>
      <c r="E164" s="114" t="e">
        <f aca="false">#REF!='2014 WQ Regression Coeffs'!E164</f>
        <v>#REF!</v>
      </c>
      <c r="F164" s="114" t="e">
        <f aca="false">#REF!='2014 WQ Regression Coeffs'!F164</f>
        <v>#REF!</v>
      </c>
      <c r="G164" s="114" t="e">
        <f aca="false">#REF!='2014 WQ Regression Coeffs'!G164</f>
        <v>#REF!</v>
      </c>
      <c r="H164" s="114" t="e">
        <f aca="false">#REF!='2014 WQ Regression Coeffs'!H164</f>
        <v>#REF!</v>
      </c>
      <c r="I164" s="114" t="e">
        <f aca="false">#REF!='2014 WQ Regression Coeffs'!I164</f>
        <v>#REF!</v>
      </c>
      <c r="J164" s="114" t="e">
        <f aca="false">#REF!='2014 WQ Regression Coeffs'!J164</f>
        <v>#REF!</v>
      </c>
      <c r="K164" s="114" t="e">
        <f aca="false">#REF!='2014 WQ Regression Coeffs'!K164</f>
        <v>#REF!</v>
      </c>
      <c r="L164" s="114" t="e">
        <f aca="false">#REF!='2014 WQ Regression Coeffs'!L164</f>
        <v>#REF!</v>
      </c>
      <c r="M164" s="114" t="e">
        <f aca="false">#REF!='2014 WQ Regression Coeffs'!M164</f>
        <v>#REF!</v>
      </c>
      <c r="N164" s="114" t="e">
        <f aca="false">#REF!='2014 WQ Regression Coeffs'!N164</f>
        <v>#REF!</v>
      </c>
      <c r="O164" s="114" t="e">
        <f aca="false">#REF!='2014 WQ Regression Coeffs'!O164</f>
        <v>#REF!</v>
      </c>
      <c r="P164" s="114" t="e">
        <f aca="false">#REF!='2014 WQ Regression Coeffs'!P164</f>
        <v>#REF!</v>
      </c>
      <c r="Q164" s="114" t="e">
        <f aca="false">#REF!='2014 WQ Regression Coeffs'!Q164</f>
        <v>#REF!</v>
      </c>
    </row>
    <row r="165" customFormat="false" ht="15" hidden="false" customHeight="false" outlineLevel="0" collapsed="false">
      <c r="A165" s="117"/>
      <c r="B165" s="114"/>
      <c r="C165" s="114"/>
      <c r="D165" s="114"/>
      <c r="E165" s="114"/>
      <c r="F165" s="114"/>
      <c r="G165" s="114"/>
      <c r="H165" s="114"/>
      <c r="I165" s="114"/>
      <c r="J165" s="114"/>
      <c r="K165" s="114"/>
      <c r="L165" s="114"/>
      <c r="M165" s="114"/>
      <c r="N165" s="114"/>
      <c r="O165" s="114"/>
      <c r="P165" s="114"/>
      <c r="Q165" s="114"/>
    </row>
    <row r="166" customFormat="false" ht="15" hidden="false" customHeight="false" outlineLevel="0" collapsed="false">
      <c r="A166" s="109" t="s">
        <v>261</v>
      </c>
      <c r="B166" s="110" t="s">
        <v>373</v>
      </c>
      <c r="C166" s="110" t="s">
        <v>453</v>
      </c>
      <c r="D166" s="110" t="s">
        <v>666</v>
      </c>
      <c r="E166" s="110" t="s">
        <v>506</v>
      </c>
      <c r="F166" s="110" t="s">
        <v>494</v>
      </c>
      <c r="G166" s="110" t="s">
        <v>521</v>
      </c>
      <c r="H166" s="110" t="s">
        <v>537</v>
      </c>
      <c r="I166" s="111" t="s">
        <v>514</v>
      </c>
      <c r="J166" s="111" t="s">
        <v>498</v>
      </c>
      <c r="K166" s="110" t="s">
        <v>508</v>
      </c>
      <c r="L166" s="110" t="s">
        <v>523</v>
      </c>
      <c r="M166" s="110" t="s">
        <v>539</v>
      </c>
      <c r="N166" s="111" t="s">
        <v>518</v>
      </c>
      <c r="O166" s="111" t="s">
        <v>502</v>
      </c>
      <c r="P166" s="110" t="s">
        <v>488</v>
      </c>
      <c r="Q166" s="110" t="s">
        <v>510</v>
      </c>
    </row>
    <row r="167" customFormat="false" ht="15" hidden="false" customHeight="false" outlineLevel="0" collapsed="false">
      <c r="A167" s="113" t="s">
        <v>669</v>
      </c>
      <c r="B167" s="114" t="e">
        <f aca="false">#REF!='2014 WQ Regression Coeffs'!B167</f>
        <v>#REF!</v>
      </c>
      <c r="C167" s="114" t="e">
        <f aca="false">#REF!='2014 WQ Regression Coeffs'!C167</f>
        <v>#REF!</v>
      </c>
      <c r="D167" s="114" t="e">
        <f aca="false">#REF!='2014 WQ Regression Coeffs'!D167</f>
        <v>#REF!</v>
      </c>
      <c r="E167" s="114" t="e">
        <f aca="false">#REF!='2014 WQ Regression Coeffs'!E167</f>
        <v>#REF!</v>
      </c>
      <c r="F167" s="114" t="e">
        <f aca="false">#REF!='2014 WQ Regression Coeffs'!F167</f>
        <v>#REF!</v>
      </c>
      <c r="G167" s="114" t="e">
        <f aca="false">#REF!='2014 WQ Regression Coeffs'!G167</f>
        <v>#REF!</v>
      </c>
      <c r="H167" s="114" t="e">
        <f aca="false">#REF!='2014 WQ Regression Coeffs'!H167</f>
        <v>#REF!</v>
      </c>
      <c r="I167" s="114" t="e">
        <f aca="false">#REF!='2014 WQ Regression Coeffs'!I167</f>
        <v>#REF!</v>
      </c>
      <c r="J167" s="114" t="e">
        <f aca="false">#REF!='2014 WQ Regression Coeffs'!J167</f>
        <v>#REF!</v>
      </c>
      <c r="K167" s="114" t="e">
        <f aca="false">#REF!='2014 WQ Regression Coeffs'!K167</f>
        <v>#REF!</v>
      </c>
      <c r="L167" s="114" t="e">
        <f aca="false">#REF!='2014 WQ Regression Coeffs'!L167</f>
        <v>#REF!</v>
      </c>
      <c r="M167" s="114" t="e">
        <f aca="false">#REF!='2014 WQ Regression Coeffs'!M167</f>
        <v>#REF!</v>
      </c>
      <c r="N167" s="114" t="e">
        <f aca="false">#REF!='2014 WQ Regression Coeffs'!N167</f>
        <v>#REF!</v>
      </c>
      <c r="O167" s="114" t="e">
        <f aca="false">#REF!='2014 WQ Regression Coeffs'!O167</f>
        <v>#REF!</v>
      </c>
      <c r="P167" s="114" t="e">
        <f aca="false">#REF!='2014 WQ Regression Coeffs'!P167</f>
        <v>#REF!</v>
      </c>
      <c r="Q167" s="114" t="e">
        <f aca="false">#REF!='2014 WQ Regression Coeffs'!Q167</f>
        <v>#REF!</v>
      </c>
    </row>
    <row r="168" customFormat="false" ht="15" hidden="false" customHeight="false" outlineLevel="0" collapsed="false">
      <c r="A168" s="113" t="s">
        <v>670</v>
      </c>
      <c r="B168" s="114" t="e">
        <f aca="false">#REF!='2014 WQ Regression Coeffs'!B168</f>
        <v>#REF!</v>
      </c>
      <c r="C168" s="114" t="e">
        <f aca="false">#REF!='2014 WQ Regression Coeffs'!C168</f>
        <v>#REF!</v>
      </c>
      <c r="D168" s="114" t="e">
        <f aca="false">#REF!='2014 WQ Regression Coeffs'!D168</f>
        <v>#REF!</v>
      </c>
      <c r="E168" s="114" t="e">
        <f aca="false">#REF!='2014 WQ Regression Coeffs'!E168</f>
        <v>#REF!</v>
      </c>
      <c r="F168" s="114" t="e">
        <f aca="false">#REF!='2014 WQ Regression Coeffs'!F168</f>
        <v>#REF!</v>
      </c>
      <c r="G168" s="114" t="e">
        <f aca="false">#REF!='2014 WQ Regression Coeffs'!G168</f>
        <v>#REF!</v>
      </c>
      <c r="H168" s="114" t="e">
        <f aca="false">#REF!='2014 WQ Regression Coeffs'!H168</f>
        <v>#REF!</v>
      </c>
      <c r="I168" s="114" t="e">
        <f aca="false">#REF!='2014 WQ Regression Coeffs'!I168</f>
        <v>#REF!</v>
      </c>
      <c r="J168" s="114" t="e">
        <f aca="false">#REF!='2014 WQ Regression Coeffs'!J168</f>
        <v>#REF!</v>
      </c>
      <c r="K168" s="114" t="e">
        <f aca="false">#REF!='2014 WQ Regression Coeffs'!K168</f>
        <v>#REF!</v>
      </c>
      <c r="L168" s="114" t="e">
        <f aca="false">#REF!='2014 WQ Regression Coeffs'!L168</f>
        <v>#REF!</v>
      </c>
      <c r="M168" s="114" t="e">
        <f aca="false">#REF!='2014 WQ Regression Coeffs'!M168</f>
        <v>#REF!</v>
      </c>
      <c r="N168" s="114" t="e">
        <f aca="false">#REF!='2014 WQ Regression Coeffs'!N168</f>
        <v>#REF!</v>
      </c>
      <c r="O168" s="114" t="e">
        <f aca="false">#REF!='2014 WQ Regression Coeffs'!O168</f>
        <v>#REF!</v>
      </c>
      <c r="P168" s="114" t="e">
        <f aca="false">#REF!='2014 WQ Regression Coeffs'!P168</f>
        <v>#REF!</v>
      </c>
      <c r="Q168" s="114" t="e">
        <f aca="false">#REF!='2014 WQ Regression Coeffs'!Q168</f>
        <v>#REF!</v>
      </c>
    </row>
    <row r="169" customFormat="false" ht="15" hidden="false" customHeight="false" outlineLevel="0" collapsed="false">
      <c r="A169" s="113" t="s">
        <v>671</v>
      </c>
      <c r="B169" s="114" t="e">
        <f aca="false">#REF!='2014 WQ Regression Coeffs'!B169</f>
        <v>#REF!</v>
      </c>
      <c r="C169" s="114" t="e">
        <f aca="false">#REF!='2014 WQ Regression Coeffs'!C169</f>
        <v>#REF!</v>
      </c>
      <c r="D169" s="114" t="e">
        <f aca="false">#REF!='2014 WQ Regression Coeffs'!D169</f>
        <v>#REF!</v>
      </c>
      <c r="E169" s="114" t="e">
        <f aca="false">#REF!='2014 WQ Regression Coeffs'!E169</f>
        <v>#REF!</v>
      </c>
      <c r="F169" s="114" t="e">
        <f aca="false">#REF!='2014 WQ Regression Coeffs'!F169</f>
        <v>#REF!</v>
      </c>
      <c r="G169" s="114" t="e">
        <f aca="false">#REF!='2014 WQ Regression Coeffs'!G169</f>
        <v>#REF!</v>
      </c>
      <c r="H169" s="114" t="e">
        <f aca="false">#REF!='2014 WQ Regression Coeffs'!H169</f>
        <v>#REF!</v>
      </c>
      <c r="I169" s="114" t="e">
        <f aca="false">#REF!='2014 WQ Regression Coeffs'!I169</f>
        <v>#REF!</v>
      </c>
      <c r="J169" s="114" t="e">
        <f aca="false">#REF!='2014 WQ Regression Coeffs'!J169</f>
        <v>#REF!</v>
      </c>
      <c r="K169" s="114" t="e">
        <f aca="false">#REF!='2014 WQ Regression Coeffs'!K169</f>
        <v>#REF!</v>
      </c>
      <c r="L169" s="114" t="e">
        <f aca="false">#REF!='2014 WQ Regression Coeffs'!L169</f>
        <v>#REF!</v>
      </c>
      <c r="M169" s="114" t="e">
        <f aca="false">#REF!='2014 WQ Regression Coeffs'!M169</f>
        <v>#REF!</v>
      </c>
      <c r="N169" s="114" t="e">
        <f aca="false">#REF!='2014 WQ Regression Coeffs'!N169</f>
        <v>#REF!</v>
      </c>
      <c r="O169" s="114" t="e">
        <f aca="false">#REF!='2014 WQ Regression Coeffs'!O169</f>
        <v>#REF!</v>
      </c>
      <c r="P169" s="114" t="e">
        <f aca="false">#REF!='2014 WQ Regression Coeffs'!P169</f>
        <v>#REF!</v>
      </c>
      <c r="Q169" s="114" t="e">
        <f aca="false">#REF!='2014 WQ Regression Coeffs'!Q169</f>
        <v>#REF!</v>
      </c>
    </row>
    <row r="170" customFormat="false" ht="15" hidden="false" customHeight="false" outlineLevel="0" collapsed="false">
      <c r="A170" s="113" t="s">
        <v>672</v>
      </c>
      <c r="B170" s="114" t="e">
        <f aca="false">#REF!='2014 WQ Regression Coeffs'!B170</f>
        <v>#REF!</v>
      </c>
      <c r="C170" s="114" t="e">
        <f aca="false">#REF!='2014 WQ Regression Coeffs'!C170</f>
        <v>#REF!</v>
      </c>
      <c r="D170" s="114" t="e">
        <f aca="false">#REF!='2014 WQ Regression Coeffs'!D170</f>
        <v>#REF!</v>
      </c>
      <c r="E170" s="114" t="e">
        <f aca="false">#REF!='2014 WQ Regression Coeffs'!E170</f>
        <v>#REF!</v>
      </c>
      <c r="F170" s="114" t="e">
        <f aca="false">#REF!='2014 WQ Regression Coeffs'!F170</f>
        <v>#REF!</v>
      </c>
      <c r="G170" s="114" t="e">
        <f aca="false">#REF!='2014 WQ Regression Coeffs'!G170</f>
        <v>#REF!</v>
      </c>
      <c r="H170" s="114" t="e">
        <f aca="false">#REF!='2014 WQ Regression Coeffs'!H170</f>
        <v>#REF!</v>
      </c>
      <c r="I170" s="114" t="e">
        <f aca="false">#REF!='2014 WQ Regression Coeffs'!I170</f>
        <v>#REF!</v>
      </c>
      <c r="J170" s="114" t="e">
        <f aca="false">#REF!='2014 WQ Regression Coeffs'!J170</f>
        <v>#REF!</v>
      </c>
      <c r="K170" s="114" t="e">
        <f aca="false">#REF!='2014 WQ Regression Coeffs'!K170</f>
        <v>#REF!</v>
      </c>
      <c r="L170" s="114" t="e">
        <f aca="false">#REF!='2014 WQ Regression Coeffs'!L170</f>
        <v>#REF!</v>
      </c>
      <c r="M170" s="114" t="e">
        <f aca="false">#REF!='2014 WQ Regression Coeffs'!M170</f>
        <v>#REF!</v>
      </c>
      <c r="N170" s="114" t="e">
        <f aca="false">#REF!='2014 WQ Regression Coeffs'!N170</f>
        <v>#REF!</v>
      </c>
      <c r="O170" s="114" t="e">
        <f aca="false">#REF!='2014 WQ Regression Coeffs'!O170</f>
        <v>#REF!</v>
      </c>
      <c r="P170" s="114" t="e">
        <f aca="false">#REF!='2014 WQ Regression Coeffs'!P170</f>
        <v>#REF!</v>
      </c>
      <c r="Q170" s="114" t="e">
        <f aca="false">#REF!='2014 WQ Regression Coeffs'!Q170</f>
        <v>#REF!</v>
      </c>
    </row>
    <row r="171" customFormat="false" ht="15" hidden="false" customHeight="false" outlineLevel="0" collapsed="false">
      <c r="A171" s="113" t="s">
        <v>673</v>
      </c>
      <c r="B171" s="114" t="e">
        <f aca="false">#REF!='2014 WQ Regression Coeffs'!B171</f>
        <v>#REF!</v>
      </c>
      <c r="C171" s="114" t="e">
        <f aca="false">#REF!='2014 WQ Regression Coeffs'!C171</f>
        <v>#REF!</v>
      </c>
      <c r="D171" s="114" t="e">
        <f aca="false">#REF!='2014 WQ Regression Coeffs'!D171</f>
        <v>#REF!</v>
      </c>
      <c r="E171" s="114" t="e">
        <f aca="false">#REF!='2014 WQ Regression Coeffs'!E171</f>
        <v>#REF!</v>
      </c>
      <c r="F171" s="114" t="e">
        <f aca="false">#REF!='2014 WQ Regression Coeffs'!F171</f>
        <v>#REF!</v>
      </c>
      <c r="G171" s="114" t="e">
        <f aca="false">#REF!='2014 WQ Regression Coeffs'!G171</f>
        <v>#REF!</v>
      </c>
      <c r="H171" s="114" t="e">
        <f aca="false">#REF!='2014 WQ Regression Coeffs'!H171</f>
        <v>#REF!</v>
      </c>
      <c r="I171" s="114" t="e">
        <f aca="false">#REF!='2014 WQ Regression Coeffs'!I171</f>
        <v>#REF!</v>
      </c>
      <c r="J171" s="114" t="e">
        <f aca="false">#REF!='2014 WQ Regression Coeffs'!J171</f>
        <v>#REF!</v>
      </c>
      <c r="K171" s="114" t="e">
        <f aca="false">#REF!='2014 WQ Regression Coeffs'!K171</f>
        <v>#REF!</v>
      </c>
      <c r="L171" s="114" t="e">
        <f aca="false">#REF!='2014 WQ Regression Coeffs'!L171</f>
        <v>#REF!</v>
      </c>
      <c r="M171" s="114" t="e">
        <f aca="false">#REF!='2014 WQ Regression Coeffs'!M171</f>
        <v>#REF!</v>
      </c>
      <c r="N171" s="114" t="e">
        <f aca="false">#REF!='2014 WQ Regression Coeffs'!N171</f>
        <v>#REF!</v>
      </c>
      <c r="O171" s="114" t="e">
        <f aca="false">#REF!='2014 WQ Regression Coeffs'!O171</f>
        <v>#REF!</v>
      </c>
      <c r="P171" s="114" t="e">
        <f aca="false">#REF!='2014 WQ Regression Coeffs'!P171</f>
        <v>#REF!</v>
      </c>
      <c r="Q171" s="114" t="e">
        <f aca="false">#REF!='2014 WQ Regression Coeffs'!Q171</f>
        <v>#REF!</v>
      </c>
    </row>
    <row r="172" customFormat="false" ht="15" hidden="false" customHeight="false" outlineLevel="0" collapsed="false">
      <c r="A172" s="113" t="s">
        <v>674</v>
      </c>
      <c r="B172" s="114" t="e">
        <f aca="false">#REF!='2014 WQ Regression Coeffs'!B172</f>
        <v>#REF!</v>
      </c>
      <c r="C172" s="114" t="e">
        <f aca="false">#REF!='2014 WQ Regression Coeffs'!C172</f>
        <v>#REF!</v>
      </c>
      <c r="D172" s="114" t="e">
        <f aca="false">#REF!='2014 WQ Regression Coeffs'!D172</f>
        <v>#REF!</v>
      </c>
      <c r="E172" s="114" t="e">
        <f aca="false">#REF!='2014 WQ Regression Coeffs'!E172</f>
        <v>#REF!</v>
      </c>
      <c r="F172" s="114" t="e">
        <f aca="false">#REF!='2014 WQ Regression Coeffs'!F172</f>
        <v>#REF!</v>
      </c>
      <c r="G172" s="114" t="e">
        <f aca="false">#REF!='2014 WQ Regression Coeffs'!G172</f>
        <v>#REF!</v>
      </c>
      <c r="H172" s="114" t="e">
        <f aca="false">#REF!='2014 WQ Regression Coeffs'!H172</f>
        <v>#REF!</v>
      </c>
      <c r="I172" s="114" t="e">
        <f aca="false">#REF!='2014 WQ Regression Coeffs'!I172</f>
        <v>#REF!</v>
      </c>
      <c r="J172" s="114" t="e">
        <f aca="false">#REF!='2014 WQ Regression Coeffs'!J172</f>
        <v>#REF!</v>
      </c>
      <c r="K172" s="114" t="e">
        <f aca="false">#REF!='2014 WQ Regression Coeffs'!K172</f>
        <v>#REF!</v>
      </c>
      <c r="L172" s="114" t="e">
        <f aca="false">#REF!='2014 WQ Regression Coeffs'!L172</f>
        <v>#REF!</v>
      </c>
      <c r="M172" s="114" t="e">
        <f aca="false">#REF!='2014 WQ Regression Coeffs'!M172</f>
        <v>#REF!</v>
      </c>
      <c r="N172" s="114" t="e">
        <f aca="false">#REF!='2014 WQ Regression Coeffs'!N172</f>
        <v>#REF!</v>
      </c>
      <c r="O172" s="114" t="e">
        <f aca="false">#REF!='2014 WQ Regression Coeffs'!O172</f>
        <v>#REF!</v>
      </c>
      <c r="P172" s="114" t="e">
        <f aca="false">#REF!='2014 WQ Regression Coeffs'!P172</f>
        <v>#REF!</v>
      </c>
      <c r="Q172" s="114" t="e">
        <f aca="false">#REF!='2014 WQ Regression Coeffs'!Q172</f>
        <v>#REF!</v>
      </c>
    </row>
    <row r="173" customFormat="false" ht="15" hidden="false" customHeight="false" outlineLevel="0" collapsed="false">
      <c r="A173" s="113" t="s">
        <v>675</v>
      </c>
      <c r="B173" s="114" t="e">
        <f aca="false">#REF!='2014 WQ Regression Coeffs'!B173</f>
        <v>#REF!</v>
      </c>
      <c r="C173" s="114" t="e">
        <f aca="false">#REF!='2014 WQ Regression Coeffs'!C173</f>
        <v>#REF!</v>
      </c>
      <c r="D173" s="114" t="e">
        <f aca="false">#REF!='2014 WQ Regression Coeffs'!D173</f>
        <v>#REF!</v>
      </c>
      <c r="E173" s="114" t="e">
        <f aca="false">#REF!='2014 WQ Regression Coeffs'!E173</f>
        <v>#REF!</v>
      </c>
      <c r="F173" s="114" t="e">
        <f aca="false">#REF!='2014 WQ Regression Coeffs'!F173</f>
        <v>#REF!</v>
      </c>
      <c r="G173" s="114" t="e">
        <f aca="false">#REF!='2014 WQ Regression Coeffs'!G173</f>
        <v>#REF!</v>
      </c>
      <c r="H173" s="114" t="e">
        <f aca="false">#REF!='2014 WQ Regression Coeffs'!H173</f>
        <v>#REF!</v>
      </c>
      <c r="I173" s="114" t="e">
        <f aca="false">#REF!='2014 WQ Regression Coeffs'!I173</f>
        <v>#REF!</v>
      </c>
      <c r="J173" s="114" t="e">
        <f aca="false">#REF!='2014 WQ Regression Coeffs'!J173</f>
        <v>#REF!</v>
      </c>
      <c r="K173" s="114" t="e">
        <f aca="false">#REF!='2014 WQ Regression Coeffs'!K173</f>
        <v>#REF!</v>
      </c>
      <c r="L173" s="114" t="e">
        <f aca="false">#REF!='2014 WQ Regression Coeffs'!L173</f>
        <v>#REF!</v>
      </c>
      <c r="M173" s="114" t="e">
        <f aca="false">#REF!='2014 WQ Regression Coeffs'!M173</f>
        <v>#REF!</v>
      </c>
      <c r="N173" s="114" t="e">
        <f aca="false">#REF!='2014 WQ Regression Coeffs'!N173</f>
        <v>#REF!</v>
      </c>
      <c r="O173" s="114" t="e">
        <f aca="false">#REF!='2014 WQ Regression Coeffs'!O173</f>
        <v>#REF!</v>
      </c>
      <c r="P173" s="114" t="e">
        <f aca="false">#REF!='2014 WQ Regression Coeffs'!P173</f>
        <v>#REF!</v>
      </c>
      <c r="Q173" s="114" t="e">
        <f aca="false">#REF!='2014 WQ Regression Coeffs'!Q173</f>
        <v>#REF!</v>
      </c>
    </row>
    <row r="174" customFormat="false" ht="15" hidden="false" customHeight="false" outlineLevel="0" collapsed="false">
      <c r="A174" s="113" t="s">
        <v>676</v>
      </c>
      <c r="B174" s="114" t="e">
        <f aca="false">#REF!='2014 WQ Regression Coeffs'!B174</f>
        <v>#REF!</v>
      </c>
      <c r="C174" s="114" t="e">
        <f aca="false">#REF!='2014 WQ Regression Coeffs'!C174</f>
        <v>#REF!</v>
      </c>
      <c r="D174" s="114" t="e">
        <f aca="false">#REF!='2014 WQ Regression Coeffs'!D174</f>
        <v>#REF!</v>
      </c>
      <c r="E174" s="114" t="e">
        <f aca="false">#REF!='2014 WQ Regression Coeffs'!E174</f>
        <v>#REF!</v>
      </c>
      <c r="F174" s="114" t="e">
        <f aca="false">#REF!='2014 WQ Regression Coeffs'!F174</f>
        <v>#REF!</v>
      </c>
      <c r="G174" s="114" t="e">
        <f aca="false">#REF!='2014 WQ Regression Coeffs'!G174</f>
        <v>#REF!</v>
      </c>
      <c r="H174" s="114" t="e">
        <f aca="false">#REF!='2014 WQ Regression Coeffs'!H174</f>
        <v>#REF!</v>
      </c>
      <c r="I174" s="114" t="e">
        <f aca="false">#REF!='2014 WQ Regression Coeffs'!I174</f>
        <v>#REF!</v>
      </c>
      <c r="J174" s="114" t="e">
        <f aca="false">#REF!='2014 WQ Regression Coeffs'!J174</f>
        <v>#REF!</v>
      </c>
      <c r="K174" s="114" t="e">
        <f aca="false">#REF!='2014 WQ Regression Coeffs'!K174</f>
        <v>#REF!</v>
      </c>
      <c r="L174" s="114" t="e">
        <f aca="false">#REF!='2014 WQ Regression Coeffs'!L174</f>
        <v>#REF!</v>
      </c>
      <c r="M174" s="114" t="e">
        <f aca="false">#REF!='2014 WQ Regression Coeffs'!M174</f>
        <v>#REF!</v>
      </c>
      <c r="N174" s="114" t="e">
        <f aca="false">#REF!='2014 WQ Regression Coeffs'!N174</f>
        <v>#REF!</v>
      </c>
      <c r="O174" s="114" t="e">
        <f aca="false">#REF!='2014 WQ Regression Coeffs'!O174</f>
        <v>#REF!</v>
      </c>
      <c r="P174" s="114" t="e">
        <f aca="false">#REF!='2014 WQ Regression Coeffs'!P174</f>
        <v>#REF!</v>
      </c>
      <c r="Q174" s="114" t="e">
        <f aca="false">#REF!='2014 WQ Regression Coeffs'!Q174</f>
        <v>#REF!</v>
      </c>
    </row>
    <row r="175" customFormat="false" ht="15" hidden="false" customHeight="false" outlineLevel="0" collapsed="false">
      <c r="A175" s="113" t="s">
        <v>677</v>
      </c>
      <c r="B175" s="114" t="e">
        <f aca="false">#REF!='2014 WQ Regression Coeffs'!B175</f>
        <v>#REF!</v>
      </c>
      <c r="C175" s="114" t="e">
        <f aca="false">#REF!='2014 WQ Regression Coeffs'!C175</f>
        <v>#REF!</v>
      </c>
      <c r="D175" s="114" t="e">
        <f aca="false">#REF!='2014 WQ Regression Coeffs'!D175</f>
        <v>#REF!</v>
      </c>
      <c r="E175" s="114" t="e">
        <f aca="false">#REF!='2014 WQ Regression Coeffs'!E175</f>
        <v>#REF!</v>
      </c>
      <c r="F175" s="114" t="e">
        <f aca="false">#REF!='2014 WQ Regression Coeffs'!F175</f>
        <v>#REF!</v>
      </c>
      <c r="G175" s="114" t="e">
        <f aca="false">#REF!='2014 WQ Regression Coeffs'!G175</f>
        <v>#REF!</v>
      </c>
      <c r="H175" s="114" t="e">
        <f aca="false">#REF!='2014 WQ Regression Coeffs'!H175</f>
        <v>#REF!</v>
      </c>
      <c r="I175" s="114" t="e">
        <f aca="false">#REF!='2014 WQ Regression Coeffs'!I175</f>
        <v>#REF!</v>
      </c>
      <c r="J175" s="114" t="e">
        <f aca="false">#REF!='2014 WQ Regression Coeffs'!J175</f>
        <v>#REF!</v>
      </c>
      <c r="K175" s="114" t="e">
        <f aca="false">#REF!='2014 WQ Regression Coeffs'!K175</f>
        <v>#REF!</v>
      </c>
      <c r="L175" s="114" t="e">
        <f aca="false">#REF!='2014 WQ Regression Coeffs'!L175</f>
        <v>#REF!</v>
      </c>
      <c r="M175" s="114" t="e">
        <f aca="false">#REF!='2014 WQ Regression Coeffs'!M175</f>
        <v>#REF!</v>
      </c>
      <c r="N175" s="114" t="e">
        <f aca="false">#REF!='2014 WQ Regression Coeffs'!N175</f>
        <v>#REF!</v>
      </c>
      <c r="O175" s="114" t="e">
        <f aca="false">#REF!='2014 WQ Regression Coeffs'!O175</f>
        <v>#REF!</v>
      </c>
      <c r="P175" s="114" t="e">
        <f aca="false">#REF!='2014 WQ Regression Coeffs'!P175</f>
        <v>#REF!</v>
      </c>
      <c r="Q175" s="114" t="e">
        <f aca="false">#REF!='2014 WQ Regression Coeffs'!Q175</f>
        <v>#REF!</v>
      </c>
    </row>
    <row r="176" customFormat="false" ht="15" hidden="false" customHeight="false" outlineLevel="0" collapsed="false">
      <c r="A176" s="117"/>
      <c r="B176" s="114"/>
      <c r="C176" s="114"/>
      <c r="D176" s="114"/>
      <c r="E176" s="114"/>
      <c r="F176" s="114"/>
      <c r="G176" s="114"/>
      <c r="H176" s="114"/>
      <c r="I176" s="114"/>
      <c r="J176" s="114"/>
      <c r="K176" s="114"/>
      <c r="L176" s="114"/>
      <c r="M176" s="114"/>
      <c r="N176" s="114"/>
      <c r="O176" s="114"/>
      <c r="P176" s="114"/>
      <c r="Q176" s="114"/>
    </row>
    <row r="177" customFormat="false" ht="15" hidden="false" customHeight="false" outlineLevel="0" collapsed="false">
      <c r="A177" s="109" t="s">
        <v>95</v>
      </c>
      <c r="B177" s="110" t="s">
        <v>373</v>
      </c>
      <c r="C177" s="110" t="s">
        <v>453</v>
      </c>
      <c r="D177" s="110" t="s">
        <v>666</v>
      </c>
      <c r="E177" s="110" t="s">
        <v>506</v>
      </c>
      <c r="F177" s="110" t="s">
        <v>494</v>
      </c>
      <c r="G177" s="110" t="s">
        <v>521</v>
      </c>
      <c r="H177" s="110" t="s">
        <v>537</v>
      </c>
      <c r="I177" s="111" t="s">
        <v>514</v>
      </c>
      <c r="J177" s="111" t="s">
        <v>498</v>
      </c>
      <c r="K177" s="110" t="s">
        <v>508</v>
      </c>
      <c r="L177" s="110" t="s">
        <v>523</v>
      </c>
      <c r="M177" s="110" t="s">
        <v>539</v>
      </c>
      <c r="N177" s="111" t="s">
        <v>518</v>
      </c>
      <c r="O177" s="111" t="s">
        <v>502</v>
      </c>
      <c r="P177" s="110" t="s">
        <v>488</v>
      </c>
      <c r="Q177" s="110" t="s">
        <v>510</v>
      </c>
    </row>
    <row r="178" customFormat="false" ht="15" hidden="false" customHeight="false" outlineLevel="0" collapsed="false">
      <c r="A178" s="113" t="s">
        <v>669</v>
      </c>
      <c r="B178" s="114" t="e">
        <f aca="false">#REF!='2014 WQ Regression Coeffs'!B178</f>
        <v>#REF!</v>
      </c>
      <c r="C178" s="114" t="e">
        <f aca="false">#REF!='2014 WQ Regression Coeffs'!C178</f>
        <v>#REF!</v>
      </c>
      <c r="D178" s="114" t="e">
        <f aca="false">#REF!='2014 WQ Regression Coeffs'!D178</f>
        <v>#REF!</v>
      </c>
      <c r="E178" s="114" t="e">
        <f aca="false">#REF!='2014 WQ Regression Coeffs'!E178</f>
        <v>#REF!</v>
      </c>
      <c r="F178" s="114" t="e">
        <f aca="false">#REF!='2014 WQ Regression Coeffs'!F178</f>
        <v>#REF!</v>
      </c>
      <c r="G178" s="114" t="e">
        <f aca="false">#REF!='2014 WQ Regression Coeffs'!G178</f>
        <v>#REF!</v>
      </c>
      <c r="H178" s="114" t="e">
        <f aca="false">#REF!='2014 WQ Regression Coeffs'!H178</f>
        <v>#REF!</v>
      </c>
      <c r="I178" s="114" t="e">
        <f aca="false">#REF!='2014 WQ Regression Coeffs'!I178</f>
        <v>#REF!</v>
      </c>
      <c r="J178" s="114" t="e">
        <f aca="false">#REF!='2014 WQ Regression Coeffs'!J178</f>
        <v>#REF!</v>
      </c>
      <c r="K178" s="114" t="e">
        <f aca="false">#REF!='2014 WQ Regression Coeffs'!K178</f>
        <v>#REF!</v>
      </c>
      <c r="L178" s="114" t="e">
        <f aca="false">#REF!='2014 WQ Regression Coeffs'!L178</f>
        <v>#REF!</v>
      </c>
      <c r="M178" s="114" t="e">
        <f aca="false">#REF!='2014 WQ Regression Coeffs'!M178</f>
        <v>#REF!</v>
      </c>
      <c r="N178" s="114" t="e">
        <f aca="false">#REF!='2014 WQ Regression Coeffs'!N178</f>
        <v>#REF!</v>
      </c>
      <c r="O178" s="114" t="e">
        <f aca="false">#REF!='2014 WQ Regression Coeffs'!O178</f>
        <v>#REF!</v>
      </c>
      <c r="P178" s="114" t="e">
        <f aca="false">#REF!='2014 WQ Regression Coeffs'!P178</f>
        <v>#REF!</v>
      </c>
      <c r="Q178" s="114" t="e">
        <f aca="false">#REF!='2014 WQ Regression Coeffs'!Q178</f>
        <v>#REF!</v>
      </c>
    </row>
    <row r="179" customFormat="false" ht="15" hidden="false" customHeight="false" outlineLevel="0" collapsed="false">
      <c r="A179" s="113" t="s">
        <v>670</v>
      </c>
      <c r="B179" s="114" t="e">
        <f aca="false">#REF!='2014 WQ Regression Coeffs'!B179</f>
        <v>#REF!</v>
      </c>
      <c r="C179" s="114" t="e">
        <f aca="false">#REF!='2014 WQ Regression Coeffs'!C179</f>
        <v>#REF!</v>
      </c>
      <c r="D179" s="114" t="e">
        <f aca="false">#REF!='2014 WQ Regression Coeffs'!D179</f>
        <v>#REF!</v>
      </c>
      <c r="E179" s="114" t="e">
        <f aca="false">#REF!='2014 WQ Regression Coeffs'!E179</f>
        <v>#REF!</v>
      </c>
      <c r="F179" s="114" t="e">
        <f aca="false">#REF!='2014 WQ Regression Coeffs'!F179</f>
        <v>#REF!</v>
      </c>
      <c r="G179" s="114" t="e">
        <f aca="false">#REF!='2014 WQ Regression Coeffs'!G179</f>
        <v>#REF!</v>
      </c>
      <c r="H179" s="114" t="e">
        <f aca="false">#REF!='2014 WQ Regression Coeffs'!H179</f>
        <v>#REF!</v>
      </c>
      <c r="I179" s="114" t="e">
        <f aca="false">#REF!='2014 WQ Regression Coeffs'!I179</f>
        <v>#REF!</v>
      </c>
      <c r="J179" s="114" t="e">
        <f aca="false">#REF!='2014 WQ Regression Coeffs'!J179</f>
        <v>#REF!</v>
      </c>
      <c r="K179" s="114" t="e">
        <f aca="false">#REF!='2014 WQ Regression Coeffs'!K179</f>
        <v>#REF!</v>
      </c>
      <c r="L179" s="114" t="e">
        <f aca="false">#REF!='2014 WQ Regression Coeffs'!L179</f>
        <v>#REF!</v>
      </c>
      <c r="M179" s="114" t="e">
        <f aca="false">#REF!='2014 WQ Regression Coeffs'!M179</f>
        <v>#REF!</v>
      </c>
      <c r="N179" s="114" t="e">
        <f aca="false">#REF!='2014 WQ Regression Coeffs'!N179</f>
        <v>#REF!</v>
      </c>
      <c r="O179" s="114" t="e">
        <f aca="false">#REF!='2014 WQ Regression Coeffs'!O179</f>
        <v>#REF!</v>
      </c>
      <c r="P179" s="114" t="e">
        <f aca="false">#REF!='2014 WQ Regression Coeffs'!P179</f>
        <v>#REF!</v>
      </c>
      <c r="Q179" s="114" t="e">
        <f aca="false">#REF!='2014 WQ Regression Coeffs'!Q179</f>
        <v>#REF!</v>
      </c>
    </row>
    <row r="180" customFormat="false" ht="15" hidden="false" customHeight="false" outlineLevel="0" collapsed="false">
      <c r="A180" s="113" t="s">
        <v>671</v>
      </c>
      <c r="B180" s="114" t="e">
        <f aca="false">#REF!='2014 WQ Regression Coeffs'!B180</f>
        <v>#REF!</v>
      </c>
      <c r="C180" s="114" t="e">
        <f aca="false">#REF!='2014 WQ Regression Coeffs'!C180</f>
        <v>#REF!</v>
      </c>
      <c r="D180" s="114" t="e">
        <f aca="false">#REF!='2014 WQ Regression Coeffs'!D180</f>
        <v>#REF!</v>
      </c>
      <c r="E180" s="114" t="e">
        <f aca="false">#REF!='2014 WQ Regression Coeffs'!E180</f>
        <v>#REF!</v>
      </c>
      <c r="F180" s="114" t="e">
        <f aca="false">#REF!='2014 WQ Regression Coeffs'!F180</f>
        <v>#REF!</v>
      </c>
      <c r="G180" s="114" t="e">
        <f aca="false">#REF!='2014 WQ Regression Coeffs'!G180</f>
        <v>#REF!</v>
      </c>
      <c r="H180" s="114" t="e">
        <f aca="false">#REF!='2014 WQ Regression Coeffs'!H180</f>
        <v>#REF!</v>
      </c>
      <c r="I180" s="114" t="e">
        <f aca="false">#REF!='2014 WQ Regression Coeffs'!I180</f>
        <v>#REF!</v>
      </c>
      <c r="J180" s="114" t="e">
        <f aca="false">#REF!='2014 WQ Regression Coeffs'!J180</f>
        <v>#REF!</v>
      </c>
      <c r="K180" s="114" t="e">
        <f aca="false">#REF!='2014 WQ Regression Coeffs'!K180</f>
        <v>#REF!</v>
      </c>
      <c r="L180" s="114" t="e">
        <f aca="false">#REF!='2014 WQ Regression Coeffs'!L180</f>
        <v>#REF!</v>
      </c>
      <c r="M180" s="114" t="e">
        <f aca="false">#REF!='2014 WQ Regression Coeffs'!M180</f>
        <v>#REF!</v>
      </c>
      <c r="N180" s="114" t="e">
        <f aca="false">#REF!='2014 WQ Regression Coeffs'!N180</f>
        <v>#REF!</v>
      </c>
      <c r="O180" s="114" t="e">
        <f aca="false">#REF!='2014 WQ Regression Coeffs'!O180</f>
        <v>#REF!</v>
      </c>
      <c r="P180" s="114" t="e">
        <f aca="false">#REF!='2014 WQ Regression Coeffs'!P180</f>
        <v>#REF!</v>
      </c>
      <c r="Q180" s="114" t="e">
        <f aca="false">#REF!='2014 WQ Regression Coeffs'!Q180</f>
        <v>#REF!</v>
      </c>
    </row>
    <row r="181" customFormat="false" ht="15" hidden="false" customHeight="false" outlineLevel="0" collapsed="false">
      <c r="A181" s="113" t="s">
        <v>672</v>
      </c>
      <c r="B181" s="114" t="e">
        <f aca="false">#REF!='2014 WQ Regression Coeffs'!B181</f>
        <v>#REF!</v>
      </c>
      <c r="C181" s="114" t="e">
        <f aca="false">#REF!='2014 WQ Regression Coeffs'!C181</f>
        <v>#REF!</v>
      </c>
      <c r="D181" s="114" t="e">
        <f aca="false">#REF!='2014 WQ Regression Coeffs'!D181</f>
        <v>#REF!</v>
      </c>
      <c r="E181" s="114" t="e">
        <f aca="false">#REF!='2014 WQ Regression Coeffs'!E181</f>
        <v>#REF!</v>
      </c>
      <c r="F181" s="114" t="e">
        <f aca="false">#REF!='2014 WQ Regression Coeffs'!F181</f>
        <v>#REF!</v>
      </c>
      <c r="G181" s="114" t="e">
        <f aca="false">#REF!='2014 WQ Regression Coeffs'!G181</f>
        <v>#REF!</v>
      </c>
      <c r="H181" s="114" t="e">
        <f aca="false">#REF!='2014 WQ Regression Coeffs'!H181</f>
        <v>#REF!</v>
      </c>
      <c r="I181" s="114" t="e">
        <f aca="false">#REF!='2014 WQ Regression Coeffs'!I181</f>
        <v>#REF!</v>
      </c>
      <c r="J181" s="114" t="e">
        <f aca="false">#REF!='2014 WQ Regression Coeffs'!J181</f>
        <v>#REF!</v>
      </c>
      <c r="K181" s="114" t="e">
        <f aca="false">#REF!='2014 WQ Regression Coeffs'!K181</f>
        <v>#REF!</v>
      </c>
      <c r="L181" s="114" t="e">
        <f aca="false">#REF!='2014 WQ Regression Coeffs'!L181</f>
        <v>#REF!</v>
      </c>
      <c r="M181" s="114" t="e">
        <f aca="false">#REF!='2014 WQ Regression Coeffs'!M181</f>
        <v>#REF!</v>
      </c>
      <c r="N181" s="114" t="e">
        <f aca="false">#REF!='2014 WQ Regression Coeffs'!N181</f>
        <v>#REF!</v>
      </c>
      <c r="O181" s="114" t="e">
        <f aca="false">#REF!='2014 WQ Regression Coeffs'!O181</f>
        <v>#REF!</v>
      </c>
      <c r="P181" s="114" t="e">
        <f aca="false">#REF!='2014 WQ Regression Coeffs'!P181</f>
        <v>#REF!</v>
      </c>
      <c r="Q181" s="114" t="e">
        <f aca="false">#REF!='2014 WQ Regression Coeffs'!Q181</f>
        <v>#REF!</v>
      </c>
    </row>
    <row r="182" customFormat="false" ht="15" hidden="false" customHeight="false" outlineLevel="0" collapsed="false">
      <c r="A182" s="113" t="s">
        <v>673</v>
      </c>
      <c r="B182" s="114" t="e">
        <f aca="false">#REF!='2014 WQ Regression Coeffs'!B182</f>
        <v>#REF!</v>
      </c>
      <c r="C182" s="114" t="e">
        <f aca="false">#REF!='2014 WQ Regression Coeffs'!C182</f>
        <v>#REF!</v>
      </c>
      <c r="D182" s="114" t="e">
        <f aca="false">#REF!='2014 WQ Regression Coeffs'!D182</f>
        <v>#REF!</v>
      </c>
      <c r="E182" s="114" t="e">
        <f aca="false">#REF!='2014 WQ Regression Coeffs'!E182</f>
        <v>#REF!</v>
      </c>
      <c r="F182" s="114" t="e">
        <f aca="false">#REF!='2014 WQ Regression Coeffs'!F182</f>
        <v>#REF!</v>
      </c>
      <c r="G182" s="114" t="e">
        <f aca="false">#REF!='2014 WQ Regression Coeffs'!G182</f>
        <v>#REF!</v>
      </c>
      <c r="H182" s="114" t="e">
        <f aca="false">#REF!='2014 WQ Regression Coeffs'!H182</f>
        <v>#REF!</v>
      </c>
      <c r="I182" s="114" t="e">
        <f aca="false">#REF!='2014 WQ Regression Coeffs'!I182</f>
        <v>#REF!</v>
      </c>
      <c r="J182" s="114" t="e">
        <f aca="false">#REF!='2014 WQ Regression Coeffs'!J182</f>
        <v>#REF!</v>
      </c>
      <c r="K182" s="114" t="e">
        <f aca="false">#REF!='2014 WQ Regression Coeffs'!K182</f>
        <v>#REF!</v>
      </c>
      <c r="L182" s="114" t="e">
        <f aca="false">#REF!='2014 WQ Regression Coeffs'!L182</f>
        <v>#REF!</v>
      </c>
      <c r="M182" s="114" t="e">
        <f aca="false">#REF!='2014 WQ Regression Coeffs'!M182</f>
        <v>#REF!</v>
      </c>
      <c r="N182" s="114" t="e">
        <f aca="false">#REF!='2014 WQ Regression Coeffs'!N182</f>
        <v>#REF!</v>
      </c>
      <c r="O182" s="114" t="e">
        <f aca="false">#REF!='2014 WQ Regression Coeffs'!O182</f>
        <v>#REF!</v>
      </c>
      <c r="P182" s="114" t="e">
        <f aca="false">#REF!='2014 WQ Regression Coeffs'!P182</f>
        <v>#REF!</v>
      </c>
      <c r="Q182" s="114" t="e">
        <f aca="false">#REF!='2014 WQ Regression Coeffs'!Q182</f>
        <v>#REF!</v>
      </c>
    </row>
    <row r="183" customFormat="false" ht="15" hidden="false" customHeight="false" outlineLevel="0" collapsed="false">
      <c r="A183" s="113" t="s">
        <v>674</v>
      </c>
      <c r="B183" s="114" t="e">
        <f aca="false">#REF!='2014 WQ Regression Coeffs'!B183</f>
        <v>#REF!</v>
      </c>
      <c r="C183" s="114" t="e">
        <f aca="false">#REF!='2014 WQ Regression Coeffs'!C183</f>
        <v>#REF!</v>
      </c>
      <c r="D183" s="114" t="e">
        <f aca="false">#REF!='2014 WQ Regression Coeffs'!D183</f>
        <v>#REF!</v>
      </c>
      <c r="E183" s="114" t="e">
        <f aca="false">#REF!='2014 WQ Regression Coeffs'!E183</f>
        <v>#REF!</v>
      </c>
      <c r="F183" s="114" t="e">
        <f aca="false">#REF!='2014 WQ Regression Coeffs'!F183</f>
        <v>#REF!</v>
      </c>
      <c r="G183" s="114" t="e">
        <f aca="false">#REF!='2014 WQ Regression Coeffs'!G183</f>
        <v>#REF!</v>
      </c>
      <c r="H183" s="114" t="e">
        <f aca="false">#REF!='2014 WQ Regression Coeffs'!H183</f>
        <v>#REF!</v>
      </c>
      <c r="I183" s="114" t="e">
        <f aca="false">#REF!='2014 WQ Regression Coeffs'!I183</f>
        <v>#REF!</v>
      </c>
      <c r="J183" s="114" t="e">
        <f aca="false">#REF!='2014 WQ Regression Coeffs'!J183</f>
        <v>#REF!</v>
      </c>
      <c r="K183" s="114" t="e">
        <f aca="false">#REF!='2014 WQ Regression Coeffs'!K183</f>
        <v>#REF!</v>
      </c>
      <c r="L183" s="114" t="e">
        <f aca="false">#REF!='2014 WQ Regression Coeffs'!L183</f>
        <v>#REF!</v>
      </c>
      <c r="M183" s="114" t="e">
        <f aca="false">#REF!='2014 WQ Regression Coeffs'!M183</f>
        <v>#REF!</v>
      </c>
      <c r="N183" s="114" t="e">
        <f aca="false">#REF!='2014 WQ Regression Coeffs'!N183</f>
        <v>#REF!</v>
      </c>
      <c r="O183" s="114" t="e">
        <f aca="false">#REF!='2014 WQ Regression Coeffs'!O183</f>
        <v>#REF!</v>
      </c>
      <c r="P183" s="114" t="e">
        <f aca="false">#REF!='2014 WQ Regression Coeffs'!P183</f>
        <v>#REF!</v>
      </c>
      <c r="Q183" s="114" t="e">
        <f aca="false">#REF!='2014 WQ Regression Coeffs'!Q183</f>
        <v>#REF!</v>
      </c>
    </row>
    <row r="184" customFormat="false" ht="15" hidden="false" customHeight="false" outlineLevel="0" collapsed="false">
      <c r="A184" s="113" t="s">
        <v>675</v>
      </c>
      <c r="B184" s="114" t="e">
        <f aca="false">#REF!='2014 WQ Regression Coeffs'!B184</f>
        <v>#REF!</v>
      </c>
      <c r="C184" s="114" t="e">
        <f aca="false">#REF!='2014 WQ Regression Coeffs'!C184</f>
        <v>#REF!</v>
      </c>
      <c r="D184" s="114" t="e">
        <f aca="false">#REF!='2014 WQ Regression Coeffs'!D184</f>
        <v>#REF!</v>
      </c>
      <c r="E184" s="114" t="e">
        <f aca="false">#REF!='2014 WQ Regression Coeffs'!E184</f>
        <v>#REF!</v>
      </c>
      <c r="F184" s="114" t="e">
        <f aca="false">#REF!='2014 WQ Regression Coeffs'!F184</f>
        <v>#REF!</v>
      </c>
      <c r="G184" s="114" t="e">
        <f aca="false">#REF!='2014 WQ Regression Coeffs'!G184</f>
        <v>#REF!</v>
      </c>
      <c r="H184" s="114" t="e">
        <f aca="false">#REF!='2014 WQ Regression Coeffs'!H184</f>
        <v>#REF!</v>
      </c>
      <c r="I184" s="114" t="e">
        <f aca="false">#REF!='2014 WQ Regression Coeffs'!I184</f>
        <v>#REF!</v>
      </c>
      <c r="J184" s="114" t="e">
        <f aca="false">#REF!='2014 WQ Regression Coeffs'!J184</f>
        <v>#REF!</v>
      </c>
      <c r="K184" s="114" t="e">
        <f aca="false">#REF!='2014 WQ Regression Coeffs'!K184</f>
        <v>#REF!</v>
      </c>
      <c r="L184" s="114" t="e">
        <f aca="false">#REF!='2014 WQ Regression Coeffs'!L184</f>
        <v>#REF!</v>
      </c>
      <c r="M184" s="114" t="e">
        <f aca="false">#REF!='2014 WQ Regression Coeffs'!M184</f>
        <v>#REF!</v>
      </c>
      <c r="N184" s="114" t="e">
        <f aca="false">#REF!='2014 WQ Regression Coeffs'!N184</f>
        <v>#REF!</v>
      </c>
      <c r="O184" s="114" t="e">
        <f aca="false">#REF!='2014 WQ Regression Coeffs'!O184</f>
        <v>#REF!</v>
      </c>
      <c r="P184" s="114" t="e">
        <f aca="false">#REF!='2014 WQ Regression Coeffs'!P184</f>
        <v>#REF!</v>
      </c>
      <c r="Q184" s="114" t="e">
        <f aca="false">#REF!='2014 WQ Regression Coeffs'!Q184</f>
        <v>#REF!</v>
      </c>
    </row>
    <row r="185" customFormat="false" ht="15" hidden="false" customHeight="false" outlineLevel="0" collapsed="false">
      <c r="A185" s="113" t="s">
        <v>676</v>
      </c>
      <c r="B185" s="114" t="e">
        <f aca="false">#REF!='2014 WQ Regression Coeffs'!B185</f>
        <v>#REF!</v>
      </c>
      <c r="C185" s="114" t="e">
        <f aca="false">#REF!='2014 WQ Regression Coeffs'!C185</f>
        <v>#REF!</v>
      </c>
      <c r="D185" s="114" t="e">
        <f aca="false">#REF!='2014 WQ Regression Coeffs'!D185</f>
        <v>#REF!</v>
      </c>
      <c r="E185" s="114" t="e">
        <f aca="false">#REF!='2014 WQ Regression Coeffs'!E185</f>
        <v>#REF!</v>
      </c>
      <c r="F185" s="114" t="e">
        <f aca="false">#REF!='2014 WQ Regression Coeffs'!F185</f>
        <v>#REF!</v>
      </c>
      <c r="G185" s="114" t="e">
        <f aca="false">#REF!='2014 WQ Regression Coeffs'!G185</f>
        <v>#REF!</v>
      </c>
      <c r="H185" s="114" t="e">
        <f aca="false">#REF!='2014 WQ Regression Coeffs'!H185</f>
        <v>#REF!</v>
      </c>
      <c r="I185" s="114" t="e">
        <f aca="false">#REF!='2014 WQ Regression Coeffs'!I185</f>
        <v>#REF!</v>
      </c>
      <c r="J185" s="114" t="e">
        <f aca="false">#REF!='2014 WQ Regression Coeffs'!J185</f>
        <v>#REF!</v>
      </c>
      <c r="K185" s="114" t="e">
        <f aca="false">#REF!='2014 WQ Regression Coeffs'!K185</f>
        <v>#REF!</v>
      </c>
      <c r="L185" s="114" t="e">
        <f aca="false">#REF!='2014 WQ Regression Coeffs'!L185</f>
        <v>#REF!</v>
      </c>
      <c r="M185" s="114" t="e">
        <f aca="false">#REF!='2014 WQ Regression Coeffs'!M185</f>
        <v>#REF!</v>
      </c>
      <c r="N185" s="114" t="e">
        <f aca="false">#REF!='2014 WQ Regression Coeffs'!N185</f>
        <v>#REF!</v>
      </c>
      <c r="O185" s="114" t="e">
        <f aca="false">#REF!='2014 WQ Regression Coeffs'!O185</f>
        <v>#REF!</v>
      </c>
      <c r="P185" s="114" t="e">
        <f aca="false">#REF!='2014 WQ Regression Coeffs'!P185</f>
        <v>#REF!</v>
      </c>
      <c r="Q185" s="114" t="e">
        <f aca="false">#REF!='2014 WQ Regression Coeffs'!Q185</f>
        <v>#REF!</v>
      </c>
    </row>
    <row r="186" customFormat="false" ht="15" hidden="false" customHeight="false" outlineLevel="0" collapsed="false">
      <c r="A186" s="113" t="s">
        <v>677</v>
      </c>
      <c r="B186" s="114" t="e">
        <f aca="false">#REF!='2014 WQ Regression Coeffs'!B186</f>
        <v>#REF!</v>
      </c>
      <c r="C186" s="114" t="e">
        <f aca="false">#REF!='2014 WQ Regression Coeffs'!C186</f>
        <v>#REF!</v>
      </c>
      <c r="D186" s="114" t="e">
        <f aca="false">#REF!='2014 WQ Regression Coeffs'!D186</f>
        <v>#REF!</v>
      </c>
      <c r="E186" s="114" t="e">
        <f aca="false">#REF!='2014 WQ Regression Coeffs'!E186</f>
        <v>#REF!</v>
      </c>
      <c r="F186" s="114" t="e">
        <f aca="false">#REF!='2014 WQ Regression Coeffs'!F186</f>
        <v>#REF!</v>
      </c>
      <c r="G186" s="114" t="e">
        <f aca="false">#REF!='2014 WQ Regression Coeffs'!G186</f>
        <v>#REF!</v>
      </c>
      <c r="H186" s="114" t="e">
        <f aca="false">#REF!='2014 WQ Regression Coeffs'!H186</f>
        <v>#REF!</v>
      </c>
      <c r="I186" s="114" t="e">
        <f aca="false">#REF!='2014 WQ Regression Coeffs'!I186</f>
        <v>#REF!</v>
      </c>
      <c r="J186" s="114" t="e">
        <f aca="false">#REF!='2014 WQ Regression Coeffs'!J186</f>
        <v>#REF!</v>
      </c>
      <c r="K186" s="114" t="e">
        <f aca="false">#REF!='2014 WQ Regression Coeffs'!K186</f>
        <v>#REF!</v>
      </c>
      <c r="L186" s="114" t="e">
        <f aca="false">#REF!='2014 WQ Regression Coeffs'!L186</f>
        <v>#REF!</v>
      </c>
      <c r="M186" s="114" t="e">
        <f aca="false">#REF!='2014 WQ Regression Coeffs'!M186</f>
        <v>#REF!</v>
      </c>
      <c r="N186" s="114" t="e">
        <f aca="false">#REF!='2014 WQ Regression Coeffs'!N186</f>
        <v>#REF!</v>
      </c>
      <c r="O186" s="114" t="e">
        <f aca="false">#REF!='2014 WQ Regression Coeffs'!O186</f>
        <v>#REF!</v>
      </c>
      <c r="P186" s="114" t="e">
        <f aca="false">#REF!='2014 WQ Regression Coeffs'!P186</f>
        <v>#REF!</v>
      </c>
      <c r="Q186" s="114" t="e">
        <f aca="false">#REF!='2014 WQ Regression Coeffs'!Q186</f>
        <v>#REF!</v>
      </c>
    </row>
    <row r="187" customFormat="false" ht="15" hidden="false" customHeight="false" outlineLevel="0" collapsed="false">
      <c r="A187" s="117"/>
      <c r="B187" s="114"/>
      <c r="C187" s="114"/>
      <c r="D187" s="114"/>
      <c r="E187" s="114"/>
      <c r="F187" s="114"/>
      <c r="G187" s="114"/>
      <c r="H187" s="114"/>
      <c r="I187" s="114"/>
      <c r="J187" s="114"/>
      <c r="K187" s="114"/>
      <c r="L187" s="114"/>
      <c r="M187" s="114"/>
      <c r="N187" s="114"/>
      <c r="O187" s="114"/>
      <c r="P187" s="114"/>
      <c r="Q187" s="114"/>
    </row>
    <row r="188" customFormat="false" ht="15" hidden="false" customHeight="false" outlineLevel="0" collapsed="false">
      <c r="A188" s="109" t="s">
        <v>162</v>
      </c>
      <c r="B188" s="110" t="s">
        <v>373</v>
      </c>
      <c r="C188" s="110" t="s">
        <v>453</v>
      </c>
      <c r="D188" s="110" t="s">
        <v>666</v>
      </c>
      <c r="E188" s="110" t="s">
        <v>506</v>
      </c>
      <c r="F188" s="110" t="s">
        <v>494</v>
      </c>
      <c r="G188" s="110" t="s">
        <v>521</v>
      </c>
      <c r="H188" s="110" t="s">
        <v>537</v>
      </c>
      <c r="I188" s="111" t="s">
        <v>514</v>
      </c>
      <c r="J188" s="111" t="s">
        <v>498</v>
      </c>
      <c r="K188" s="110" t="s">
        <v>508</v>
      </c>
      <c r="L188" s="110" t="s">
        <v>523</v>
      </c>
      <c r="M188" s="110" t="s">
        <v>539</v>
      </c>
      <c r="N188" s="111" t="s">
        <v>518</v>
      </c>
      <c r="O188" s="111" t="s">
        <v>502</v>
      </c>
      <c r="P188" s="110" t="s">
        <v>488</v>
      </c>
      <c r="Q188" s="110" t="s">
        <v>510</v>
      </c>
    </row>
    <row r="189" customFormat="false" ht="15" hidden="false" customHeight="false" outlineLevel="0" collapsed="false">
      <c r="A189" s="113" t="s">
        <v>669</v>
      </c>
      <c r="B189" s="114" t="e">
        <f aca="false">#REF!='2014 WQ Regression Coeffs'!B189</f>
        <v>#REF!</v>
      </c>
      <c r="C189" s="114" t="e">
        <f aca="false">#REF!='2014 WQ Regression Coeffs'!C189</f>
        <v>#REF!</v>
      </c>
      <c r="D189" s="114" t="e">
        <f aca="false">#REF!='2014 WQ Regression Coeffs'!D189</f>
        <v>#REF!</v>
      </c>
      <c r="E189" s="114" t="e">
        <f aca="false">#REF!='2014 WQ Regression Coeffs'!E189</f>
        <v>#REF!</v>
      </c>
      <c r="F189" s="114" t="e">
        <f aca="false">#REF!='2014 WQ Regression Coeffs'!F189</f>
        <v>#REF!</v>
      </c>
      <c r="G189" s="114" t="e">
        <f aca="false">#REF!='2014 WQ Regression Coeffs'!G189</f>
        <v>#REF!</v>
      </c>
      <c r="H189" s="114" t="e">
        <f aca="false">#REF!='2014 WQ Regression Coeffs'!H189</f>
        <v>#REF!</v>
      </c>
      <c r="I189" s="114" t="e">
        <f aca="false">#REF!='2014 WQ Regression Coeffs'!I189</f>
        <v>#REF!</v>
      </c>
      <c r="J189" s="114" t="e">
        <f aca="false">#REF!='2014 WQ Regression Coeffs'!J189</f>
        <v>#REF!</v>
      </c>
      <c r="K189" s="114" t="e">
        <f aca="false">#REF!='2014 WQ Regression Coeffs'!K189</f>
        <v>#REF!</v>
      </c>
      <c r="L189" s="114" t="e">
        <f aca="false">#REF!='2014 WQ Regression Coeffs'!L189</f>
        <v>#REF!</v>
      </c>
      <c r="M189" s="114" t="e">
        <f aca="false">#REF!='2014 WQ Regression Coeffs'!M189</f>
        <v>#REF!</v>
      </c>
      <c r="N189" s="114" t="e">
        <f aca="false">#REF!='2014 WQ Regression Coeffs'!N189</f>
        <v>#REF!</v>
      </c>
      <c r="O189" s="114" t="e">
        <f aca="false">#REF!='2014 WQ Regression Coeffs'!O189</f>
        <v>#REF!</v>
      </c>
      <c r="P189" s="114" t="e">
        <f aca="false">#REF!='2014 WQ Regression Coeffs'!P189</f>
        <v>#REF!</v>
      </c>
      <c r="Q189" s="114" t="e">
        <f aca="false">#REF!='2014 WQ Regression Coeffs'!Q189</f>
        <v>#REF!</v>
      </c>
    </row>
    <row r="190" customFormat="false" ht="15" hidden="false" customHeight="false" outlineLevel="0" collapsed="false">
      <c r="A190" s="113" t="s">
        <v>670</v>
      </c>
      <c r="B190" s="114" t="e">
        <f aca="false">#REF!='2014 WQ Regression Coeffs'!B190</f>
        <v>#REF!</v>
      </c>
      <c r="C190" s="114" t="e">
        <f aca="false">#REF!='2014 WQ Regression Coeffs'!C190</f>
        <v>#REF!</v>
      </c>
      <c r="D190" s="114" t="e">
        <f aca="false">#REF!='2014 WQ Regression Coeffs'!D190</f>
        <v>#REF!</v>
      </c>
      <c r="E190" s="114" t="e">
        <f aca="false">#REF!='2014 WQ Regression Coeffs'!E190</f>
        <v>#REF!</v>
      </c>
      <c r="F190" s="114" t="e">
        <f aca="false">#REF!='2014 WQ Regression Coeffs'!F190</f>
        <v>#REF!</v>
      </c>
      <c r="G190" s="114" t="e">
        <f aca="false">#REF!='2014 WQ Regression Coeffs'!G190</f>
        <v>#REF!</v>
      </c>
      <c r="H190" s="114" t="e">
        <f aca="false">#REF!='2014 WQ Regression Coeffs'!H190</f>
        <v>#REF!</v>
      </c>
      <c r="I190" s="114" t="e">
        <f aca="false">#REF!='2014 WQ Regression Coeffs'!I190</f>
        <v>#REF!</v>
      </c>
      <c r="J190" s="114" t="e">
        <f aca="false">#REF!='2014 WQ Regression Coeffs'!J190</f>
        <v>#REF!</v>
      </c>
      <c r="K190" s="114" t="e">
        <f aca="false">#REF!='2014 WQ Regression Coeffs'!K190</f>
        <v>#REF!</v>
      </c>
      <c r="L190" s="114" t="e">
        <f aca="false">#REF!='2014 WQ Regression Coeffs'!L190</f>
        <v>#REF!</v>
      </c>
      <c r="M190" s="114" t="e">
        <f aca="false">#REF!='2014 WQ Regression Coeffs'!M190</f>
        <v>#REF!</v>
      </c>
      <c r="N190" s="114" t="e">
        <f aca="false">#REF!='2014 WQ Regression Coeffs'!N190</f>
        <v>#REF!</v>
      </c>
      <c r="O190" s="114" t="e">
        <f aca="false">#REF!='2014 WQ Regression Coeffs'!O190</f>
        <v>#REF!</v>
      </c>
      <c r="P190" s="114" t="e">
        <f aca="false">#REF!='2014 WQ Regression Coeffs'!P190</f>
        <v>#REF!</v>
      </c>
      <c r="Q190" s="114" t="e">
        <f aca="false">#REF!='2014 WQ Regression Coeffs'!Q190</f>
        <v>#REF!</v>
      </c>
    </row>
    <row r="191" customFormat="false" ht="15" hidden="false" customHeight="false" outlineLevel="0" collapsed="false">
      <c r="A191" s="113" t="s">
        <v>671</v>
      </c>
      <c r="B191" s="114" t="e">
        <f aca="false">#REF!='2014 WQ Regression Coeffs'!B191</f>
        <v>#REF!</v>
      </c>
      <c r="C191" s="114" t="e">
        <f aca="false">#REF!='2014 WQ Regression Coeffs'!C191</f>
        <v>#REF!</v>
      </c>
      <c r="D191" s="114" t="e">
        <f aca="false">#REF!='2014 WQ Regression Coeffs'!D191</f>
        <v>#REF!</v>
      </c>
      <c r="E191" s="114" t="e">
        <f aca="false">#REF!='2014 WQ Regression Coeffs'!E191</f>
        <v>#REF!</v>
      </c>
      <c r="F191" s="114" t="e">
        <f aca="false">#REF!='2014 WQ Regression Coeffs'!F191</f>
        <v>#REF!</v>
      </c>
      <c r="G191" s="114" t="e">
        <f aca="false">#REF!='2014 WQ Regression Coeffs'!G191</f>
        <v>#REF!</v>
      </c>
      <c r="H191" s="114" t="e">
        <f aca="false">#REF!='2014 WQ Regression Coeffs'!H191</f>
        <v>#REF!</v>
      </c>
      <c r="I191" s="114" t="e">
        <f aca="false">#REF!='2014 WQ Regression Coeffs'!I191</f>
        <v>#REF!</v>
      </c>
      <c r="J191" s="114" t="e">
        <f aca="false">#REF!='2014 WQ Regression Coeffs'!J191</f>
        <v>#REF!</v>
      </c>
      <c r="K191" s="114" t="e">
        <f aca="false">#REF!='2014 WQ Regression Coeffs'!K191</f>
        <v>#REF!</v>
      </c>
      <c r="L191" s="114" t="e">
        <f aca="false">#REF!='2014 WQ Regression Coeffs'!L191</f>
        <v>#REF!</v>
      </c>
      <c r="M191" s="114" t="e">
        <f aca="false">#REF!='2014 WQ Regression Coeffs'!M191</f>
        <v>#REF!</v>
      </c>
      <c r="N191" s="114" t="e">
        <f aca="false">#REF!='2014 WQ Regression Coeffs'!N191</f>
        <v>#REF!</v>
      </c>
      <c r="O191" s="114" t="e">
        <f aca="false">#REF!='2014 WQ Regression Coeffs'!O191</f>
        <v>#REF!</v>
      </c>
      <c r="P191" s="114" t="e">
        <f aca="false">#REF!='2014 WQ Regression Coeffs'!P191</f>
        <v>#REF!</v>
      </c>
      <c r="Q191" s="114" t="e">
        <f aca="false">#REF!='2014 WQ Regression Coeffs'!Q191</f>
        <v>#REF!</v>
      </c>
    </row>
    <row r="192" customFormat="false" ht="15" hidden="false" customHeight="false" outlineLevel="0" collapsed="false">
      <c r="A192" s="113" t="s">
        <v>672</v>
      </c>
      <c r="B192" s="114" t="e">
        <f aca="false">#REF!='2014 WQ Regression Coeffs'!B192</f>
        <v>#REF!</v>
      </c>
      <c r="C192" s="114" t="e">
        <f aca="false">#REF!='2014 WQ Regression Coeffs'!C192</f>
        <v>#REF!</v>
      </c>
      <c r="D192" s="114" t="e">
        <f aca="false">#REF!='2014 WQ Regression Coeffs'!D192</f>
        <v>#REF!</v>
      </c>
      <c r="E192" s="114" t="e">
        <f aca="false">#REF!='2014 WQ Regression Coeffs'!E192</f>
        <v>#REF!</v>
      </c>
      <c r="F192" s="114" t="e">
        <f aca="false">#REF!='2014 WQ Regression Coeffs'!F192</f>
        <v>#REF!</v>
      </c>
      <c r="G192" s="114" t="e">
        <f aca="false">#REF!='2014 WQ Regression Coeffs'!G192</f>
        <v>#REF!</v>
      </c>
      <c r="H192" s="114" t="e">
        <f aca="false">#REF!='2014 WQ Regression Coeffs'!H192</f>
        <v>#REF!</v>
      </c>
      <c r="I192" s="114" t="e">
        <f aca="false">#REF!='2014 WQ Regression Coeffs'!I192</f>
        <v>#REF!</v>
      </c>
      <c r="J192" s="114" t="e">
        <f aca="false">#REF!='2014 WQ Regression Coeffs'!J192</f>
        <v>#REF!</v>
      </c>
      <c r="K192" s="114" t="e">
        <f aca="false">#REF!='2014 WQ Regression Coeffs'!K192</f>
        <v>#REF!</v>
      </c>
      <c r="L192" s="114" t="e">
        <f aca="false">#REF!='2014 WQ Regression Coeffs'!L192</f>
        <v>#REF!</v>
      </c>
      <c r="M192" s="114" t="e">
        <f aca="false">#REF!='2014 WQ Regression Coeffs'!M192</f>
        <v>#REF!</v>
      </c>
      <c r="N192" s="114" t="e">
        <f aca="false">#REF!='2014 WQ Regression Coeffs'!N192</f>
        <v>#REF!</v>
      </c>
      <c r="O192" s="114" t="e">
        <f aca="false">#REF!='2014 WQ Regression Coeffs'!O192</f>
        <v>#REF!</v>
      </c>
      <c r="P192" s="114" t="e">
        <f aca="false">#REF!='2014 WQ Regression Coeffs'!P192</f>
        <v>#REF!</v>
      </c>
      <c r="Q192" s="114" t="e">
        <f aca="false">#REF!='2014 WQ Regression Coeffs'!Q192</f>
        <v>#REF!</v>
      </c>
    </row>
    <row r="193" customFormat="false" ht="15" hidden="false" customHeight="false" outlineLevel="0" collapsed="false">
      <c r="A193" s="113" t="s">
        <v>673</v>
      </c>
      <c r="B193" s="114" t="e">
        <f aca="false">#REF!='2014 WQ Regression Coeffs'!B193</f>
        <v>#REF!</v>
      </c>
      <c r="C193" s="114" t="e">
        <f aca="false">#REF!='2014 WQ Regression Coeffs'!C193</f>
        <v>#REF!</v>
      </c>
      <c r="D193" s="114" t="e">
        <f aca="false">#REF!='2014 WQ Regression Coeffs'!D193</f>
        <v>#REF!</v>
      </c>
      <c r="E193" s="114" t="e">
        <f aca="false">#REF!='2014 WQ Regression Coeffs'!E193</f>
        <v>#REF!</v>
      </c>
      <c r="F193" s="114" t="e">
        <f aca="false">#REF!='2014 WQ Regression Coeffs'!F193</f>
        <v>#REF!</v>
      </c>
      <c r="G193" s="114" t="e">
        <f aca="false">#REF!='2014 WQ Regression Coeffs'!G193</f>
        <v>#REF!</v>
      </c>
      <c r="H193" s="114" t="e">
        <f aca="false">#REF!='2014 WQ Regression Coeffs'!H193</f>
        <v>#REF!</v>
      </c>
      <c r="I193" s="114" t="e">
        <f aca="false">#REF!='2014 WQ Regression Coeffs'!I193</f>
        <v>#REF!</v>
      </c>
      <c r="J193" s="114" t="e">
        <f aca="false">#REF!='2014 WQ Regression Coeffs'!J193</f>
        <v>#REF!</v>
      </c>
      <c r="K193" s="114" t="e">
        <f aca="false">#REF!='2014 WQ Regression Coeffs'!K193</f>
        <v>#REF!</v>
      </c>
      <c r="L193" s="114" t="e">
        <f aca="false">#REF!='2014 WQ Regression Coeffs'!L193</f>
        <v>#REF!</v>
      </c>
      <c r="M193" s="114" t="e">
        <f aca="false">#REF!='2014 WQ Regression Coeffs'!M193</f>
        <v>#REF!</v>
      </c>
      <c r="N193" s="114" t="e">
        <f aca="false">#REF!='2014 WQ Regression Coeffs'!N193</f>
        <v>#REF!</v>
      </c>
      <c r="O193" s="114" t="e">
        <f aca="false">#REF!='2014 WQ Regression Coeffs'!O193</f>
        <v>#REF!</v>
      </c>
      <c r="P193" s="114" t="e">
        <f aca="false">#REF!='2014 WQ Regression Coeffs'!P193</f>
        <v>#REF!</v>
      </c>
      <c r="Q193" s="114" t="e">
        <f aca="false">#REF!='2014 WQ Regression Coeffs'!Q193</f>
        <v>#REF!</v>
      </c>
    </row>
    <row r="194" customFormat="false" ht="15" hidden="false" customHeight="false" outlineLevel="0" collapsed="false">
      <c r="A194" s="113" t="s">
        <v>674</v>
      </c>
      <c r="B194" s="114" t="e">
        <f aca="false">#REF!='2014 WQ Regression Coeffs'!B194</f>
        <v>#REF!</v>
      </c>
      <c r="C194" s="114" t="e">
        <f aca="false">#REF!='2014 WQ Regression Coeffs'!C194</f>
        <v>#REF!</v>
      </c>
      <c r="D194" s="114" t="e">
        <f aca="false">#REF!='2014 WQ Regression Coeffs'!D194</f>
        <v>#REF!</v>
      </c>
      <c r="E194" s="114" t="e">
        <f aca="false">#REF!='2014 WQ Regression Coeffs'!E194</f>
        <v>#REF!</v>
      </c>
      <c r="F194" s="114" t="e">
        <f aca="false">#REF!='2014 WQ Regression Coeffs'!F194</f>
        <v>#REF!</v>
      </c>
      <c r="G194" s="114" t="e">
        <f aca="false">#REF!='2014 WQ Regression Coeffs'!G194</f>
        <v>#REF!</v>
      </c>
      <c r="H194" s="114" t="e">
        <f aca="false">#REF!='2014 WQ Regression Coeffs'!H194</f>
        <v>#REF!</v>
      </c>
      <c r="I194" s="114" t="e">
        <f aca="false">#REF!='2014 WQ Regression Coeffs'!I194</f>
        <v>#REF!</v>
      </c>
      <c r="J194" s="114" t="e">
        <f aca="false">#REF!='2014 WQ Regression Coeffs'!J194</f>
        <v>#REF!</v>
      </c>
      <c r="K194" s="114" t="e">
        <f aca="false">#REF!='2014 WQ Regression Coeffs'!K194</f>
        <v>#REF!</v>
      </c>
      <c r="L194" s="114" t="e">
        <f aca="false">#REF!='2014 WQ Regression Coeffs'!L194</f>
        <v>#REF!</v>
      </c>
      <c r="M194" s="114" t="e">
        <f aca="false">#REF!='2014 WQ Regression Coeffs'!M194</f>
        <v>#REF!</v>
      </c>
      <c r="N194" s="114" t="e">
        <f aca="false">#REF!='2014 WQ Regression Coeffs'!N194</f>
        <v>#REF!</v>
      </c>
      <c r="O194" s="114" t="e">
        <f aca="false">#REF!='2014 WQ Regression Coeffs'!O194</f>
        <v>#REF!</v>
      </c>
      <c r="P194" s="114" t="e">
        <f aca="false">#REF!='2014 WQ Regression Coeffs'!P194</f>
        <v>#REF!</v>
      </c>
      <c r="Q194" s="114" t="e">
        <f aca="false">#REF!='2014 WQ Regression Coeffs'!Q194</f>
        <v>#REF!</v>
      </c>
    </row>
    <row r="195" customFormat="false" ht="15" hidden="false" customHeight="false" outlineLevel="0" collapsed="false">
      <c r="A195" s="113" t="s">
        <v>675</v>
      </c>
      <c r="B195" s="114" t="e">
        <f aca="false">#REF!='2014 WQ Regression Coeffs'!B195</f>
        <v>#REF!</v>
      </c>
      <c r="C195" s="114" t="e">
        <f aca="false">#REF!='2014 WQ Regression Coeffs'!C195</f>
        <v>#REF!</v>
      </c>
      <c r="D195" s="114" t="e">
        <f aca="false">#REF!='2014 WQ Regression Coeffs'!D195</f>
        <v>#REF!</v>
      </c>
      <c r="E195" s="114" t="e">
        <f aca="false">#REF!='2014 WQ Regression Coeffs'!E195</f>
        <v>#REF!</v>
      </c>
      <c r="F195" s="114" t="e">
        <f aca="false">#REF!='2014 WQ Regression Coeffs'!F195</f>
        <v>#REF!</v>
      </c>
      <c r="G195" s="114" t="e">
        <f aca="false">#REF!='2014 WQ Regression Coeffs'!G195</f>
        <v>#REF!</v>
      </c>
      <c r="H195" s="114" t="e">
        <f aca="false">#REF!='2014 WQ Regression Coeffs'!H195</f>
        <v>#REF!</v>
      </c>
      <c r="I195" s="114" t="e">
        <f aca="false">#REF!='2014 WQ Regression Coeffs'!I195</f>
        <v>#REF!</v>
      </c>
      <c r="J195" s="114" t="e">
        <f aca="false">#REF!='2014 WQ Regression Coeffs'!J195</f>
        <v>#REF!</v>
      </c>
      <c r="K195" s="114" t="e">
        <f aca="false">#REF!='2014 WQ Regression Coeffs'!K195</f>
        <v>#REF!</v>
      </c>
      <c r="L195" s="114" t="e">
        <f aca="false">#REF!='2014 WQ Regression Coeffs'!L195</f>
        <v>#REF!</v>
      </c>
      <c r="M195" s="114" t="e">
        <f aca="false">#REF!='2014 WQ Regression Coeffs'!M195</f>
        <v>#REF!</v>
      </c>
      <c r="N195" s="114" t="e">
        <f aca="false">#REF!='2014 WQ Regression Coeffs'!N195</f>
        <v>#REF!</v>
      </c>
      <c r="O195" s="114" t="e">
        <f aca="false">#REF!='2014 WQ Regression Coeffs'!O195</f>
        <v>#REF!</v>
      </c>
      <c r="P195" s="114" t="e">
        <f aca="false">#REF!='2014 WQ Regression Coeffs'!P195</f>
        <v>#REF!</v>
      </c>
      <c r="Q195" s="114" t="e">
        <f aca="false">#REF!='2014 WQ Regression Coeffs'!Q195</f>
        <v>#REF!</v>
      </c>
    </row>
    <row r="196" customFormat="false" ht="15" hidden="false" customHeight="false" outlineLevel="0" collapsed="false">
      <c r="A196" s="113" t="s">
        <v>676</v>
      </c>
      <c r="B196" s="114" t="e">
        <f aca="false">#REF!='2014 WQ Regression Coeffs'!B196</f>
        <v>#REF!</v>
      </c>
      <c r="C196" s="114" t="e">
        <f aca="false">#REF!='2014 WQ Regression Coeffs'!C196</f>
        <v>#REF!</v>
      </c>
      <c r="D196" s="114" t="e">
        <f aca="false">#REF!='2014 WQ Regression Coeffs'!D196</f>
        <v>#REF!</v>
      </c>
      <c r="E196" s="114" t="e">
        <f aca="false">#REF!='2014 WQ Regression Coeffs'!E196</f>
        <v>#REF!</v>
      </c>
      <c r="F196" s="114" t="e">
        <f aca="false">#REF!='2014 WQ Regression Coeffs'!F196</f>
        <v>#REF!</v>
      </c>
      <c r="G196" s="114" t="e">
        <f aca="false">#REF!='2014 WQ Regression Coeffs'!G196</f>
        <v>#REF!</v>
      </c>
      <c r="H196" s="114" t="e">
        <f aca="false">#REF!='2014 WQ Regression Coeffs'!H196</f>
        <v>#REF!</v>
      </c>
      <c r="I196" s="114" t="e">
        <f aca="false">#REF!='2014 WQ Regression Coeffs'!I196</f>
        <v>#REF!</v>
      </c>
      <c r="J196" s="114" t="e">
        <f aca="false">#REF!='2014 WQ Regression Coeffs'!J196</f>
        <v>#REF!</v>
      </c>
      <c r="K196" s="114" t="e">
        <f aca="false">#REF!='2014 WQ Regression Coeffs'!K196</f>
        <v>#REF!</v>
      </c>
      <c r="L196" s="114" t="e">
        <f aca="false">#REF!='2014 WQ Regression Coeffs'!L196</f>
        <v>#REF!</v>
      </c>
      <c r="M196" s="114" t="e">
        <f aca="false">#REF!='2014 WQ Regression Coeffs'!M196</f>
        <v>#REF!</v>
      </c>
      <c r="N196" s="114" t="e">
        <f aca="false">#REF!='2014 WQ Regression Coeffs'!N196</f>
        <v>#REF!</v>
      </c>
      <c r="O196" s="114" t="e">
        <f aca="false">#REF!='2014 WQ Regression Coeffs'!O196</f>
        <v>#REF!</v>
      </c>
      <c r="P196" s="114" t="e">
        <f aca="false">#REF!='2014 WQ Regression Coeffs'!P196</f>
        <v>#REF!</v>
      </c>
      <c r="Q196" s="114" t="e">
        <f aca="false">#REF!='2014 WQ Regression Coeffs'!Q196</f>
        <v>#REF!</v>
      </c>
    </row>
    <row r="197" customFormat="false" ht="15" hidden="false" customHeight="false" outlineLevel="0" collapsed="false">
      <c r="A197" s="113" t="s">
        <v>677</v>
      </c>
      <c r="B197" s="114" t="e">
        <f aca="false">#REF!='2014 WQ Regression Coeffs'!B197</f>
        <v>#REF!</v>
      </c>
      <c r="C197" s="114" t="e">
        <f aca="false">#REF!='2014 WQ Regression Coeffs'!C197</f>
        <v>#REF!</v>
      </c>
      <c r="D197" s="114" t="e">
        <f aca="false">#REF!='2014 WQ Regression Coeffs'!D197</f>
        <v>#REF!</v>
      </c>
      <c r="E197" s="114" t="e">
        <f aca="false">#REF!='2014 WQ Regression Coeffs'!E197</f>
        <v>#REF!</v>
      </c>
      <c r="F197" s="114" t="e">
        <f aca="false">#REF!='2014 WQ Regression Coeffs'!F197</f>
        <v>#REF!</v>
      </c>
      <c r="G197" s="114" t="e">
        <f aca="false">#REF!='2014 WQ Regression Coeffs'!G197</f>
        <v>#REF!</v>
      </c>
      <c r="H197" s="114" t="e">
        <f aca="false">#REF!='2014 WQ Regression Coeffs'!H197</f>
        <v>#REF!</v>
      </c>
      <c r="I197" s="114" t="e">
        <f aca="false">#REF!='2014 WQ Regression Coeffs'!I197</f>
        <v>#REF!</v>
      </c>
      <c r="J197" s="114" t="e">
        <f aca="false">#REF!='2014 WQ Regression Coeffs'!J197</f>
        <v>#REF!</v>
      </c>
      <c r="K197" s="114" t="e">
        <f aca="false">#REF!='2014 WQ Regression Coeffs'!K197</f>
        <v>#REF!</v>
      </c>
      <c r="L197" s="114" t="e">
        <f aca="false">#REF!='2014 WQ Regression Coeffs'!L197</f>
        <v>#REF!</v>
      </c>
      <c r="M197" s="114" t="e">
        <f aca="false">#REF!='2014 WQ Regression Coeffs'!M197</f>
        <v>#REF!</v>
      </c>
      <c r="N197" s="114" t="e">
        <f aca="false">#REF!='2014 WQ Regression Coeffs'!N197</f>
        <v>#REF!</v>
      </c>
      <c r="O197" s="114" t="e">
        <f aca="false">#REF!='2014 WQ Regression Coeffs'!O197</f>
        <v>#REF!</v>
      </c>
      <c r="P197" s="114" t="e">
        <f aca="false">#REF!='2014 WQ Regression Coeffs'!P197</f>
        <v>#REF!</v>
      </c>
      <c r="Q197" s="114" t="e">
        <f aca="false">#REF!='2014 WQ Regression Coeffs'!Q197</f>
        <v>#REF!</v>
      </c>
    </row>
    <row r="198" customFormat="false" ht="15" hidden="false" customHeight="false" outlineLevel="0" collapsed="false">
      <c r="A198" s="117"/>
      <c r="B198" s="114"/>
      <c r="C198" s="114"/>
      <c r="D198" s="114"/>
      <c r="E198" s="114"/>
      <c r="F198" s="114"/>
      <c r="G198" s="114"/>
      <c r="H198" s="114"/>
      <c r="I198" s="114"/>
      <c r="J198" s="114"/>
      <c r="K198" s="114"/>
      <c r="L198" s="114"/>
      <c r="M198" s="114"/>
      <c r="N198" s="114"/>
      <c r="O198" s="114"/>
      <c r="P198" s="114"/>
      <c r="Q198" s="114"/>
    </row>
    <row r="199" customFormat="false" ht="15" hidden="false" customHeight="false" outlineLevel="0" collapsed="false">
      <c r="A199" s="109" t="s">
        <v>86</v>
      </c>
      <c r="B199" s="110" t="s">
        <v>373</v>
      </c>
      <c r="C199" s="110" t="s">
        <v>453</v>
      </c>
      <c r="D199" s="110" t="s">
        <v>666</v>
      </c>
      <c r="E199" s="110" t="s">
        <v>506</v>
      </c>
      <c r="F199" s="110" t="s">
        <v>494</v>
      </c>
      <c r="G199" s="110" t="s">
        <v>521</v>
      </c>
      <c r="H199" s="110" t="s">
        <v>537</v>
      </c>
      <c r="I199" s="111" t="s">
        <v>514</v>
      </c>
      <c r="J199" s="111" t="s">
        <v>498</v>
      </c>
      <c r="K199" s="110" t="s">
        <v>508</v>
      </c>
      <c r="L199" s="110" t="s">
        <v>523</v>
      </c>
      <c r="M199" s="110" t="s">
        <v>539</v>
      </c>
      <c r="N199" s="111" t="s">
        <v>518</v>
      </c>
      <c r="O199" s="111" t="s">
        <v>502</v>
      </c>
      <c r="P199" s="110" t="s">
        <v>488</v>
      </c>
      <c r="Q199" s="110" t="s">
        <v>510</v>
      </c>
    </row>
    <row r="200" customFormat="false" ht="15" hidden="false" customHeight="false" outlineLevel="0" collapsed="false">
      <c r="A200" s="113" t="s">
        <v>669</v>
      </c>
      <c r="B200" s="114" t="e">
        <f aca="false">#REF!='2014 WQ Regression Coeffs'!B200</f>
        <v>#REF!</v>
      </c>
      <c r="C200" s="114" t="e">
        <f aca="false">#REF!='2014 WQ Regression Coeffs'!C200</f>
        <v>#REF!</v>
      </c>
      <c r="D200" s="114" t="e">
        <f aca="false">#REF!='2014 WQ Regression Coeffs'!D200</f>
        <v>#REF!</v>
      </c>
      <c r="E200" s="114" t="e">
        <f aca="false">#REF!='2014 WQ Regression Coeffs'!E200</f>
        <v>#REF!</v>
      </c>
      <c r="F200" s="114" t="e">
        <f aca="false">#REF!='2014 WQ Regression Coeffs'!F200</f>
        <v>#REF!</v>
      </c>
      <c r="G200" s="114" t="e">
        <f aca="false">#REF!='2014 WQ Regression Coeffs'!G200</f>
        <v>#REF!</v>
      </c>
      <c r="H200" s="114" t="e">
        <f aca="false">#REF!='2014 WQ Regression Coeffs'!H200</f>
        <v>#REF!</v>
      </c>
      <c r="I200" s="114" t="e">
        <f aca="false">#REF!='2014 WQ Regression Coeffs'!I200</f>
        <v>#REF!</v>
      </c>
      <c r="J200" s="114" t="e">
        <f aca="false">#REF!='2014 WQ Regression Coeffs'!J200</f>
        <v>#REF!</v>
      </c>
      <c r="K200" s="114" t="e">
        <f aca="false">#REF!='2014 WQ Regression Coeffs'!K200</f>
        <v>#REF!</v>
      </c>
      <c r="L200" s="114" t="e">
        <f aca="false">#REF!='2014 WQ Regression Coeffs'!L200</f>
        <v>#REF!</v>
      </c>
      <c r="M200" s="114" t="e">
        <f aca="false">#REF!='2014 WQ Regression Coeffs'!M200</f>
        <v>#REF!</v>
      </c>
      <c r="N200" s="114" t="e">
        <f aca="false">#REF!='2014 WQ Regression Coeffs'!N200</f>
        <v>#REF!</v>
      </c>
      <c r="O200" s="114" t="e">
        <f aca="false">#REF!='2014 WQ Regression Coeffs'!O200</f>
        <v>#REF!</v>
      </c>
      <c r="P200" s="114" t="e">
        <f aca="false">#REF!='2014 WQ Regression Coeffs'!P200</f>
        <v>#REF!</v>
      </c>
      <c r="Q200" s="114" t="e">
        <f aca="false">#REF!='2014 WQ Regression Coeffs'!Q200</f>
        <v>#REF!</v>
      </c>
    </row>
    <row r="201" customFormat="false" ht="15" hidden="false" customHeight="false" outlineLevel="0" collapsed="false">
      <c r="A201" s="113" t="s">
        <v>670</v>
      </c>
      <c r="B201" s="114" t="e">
        <f aca="false">#REF!='2014 WQ Regression Coeffs'!B201</f>
        <v>#REF!</v>
      </c>
      <c r="C201" s="114" t="e">
        <f aca="false">#REF!='2014 WQ Regression Coeffs'!C201</f>
        <v>#REF!</v>
      </c>
      <c r="D201" s="114" t="e">
        <f aca="false">#REF!='2014 WQ Regression Coeffs'!D201</f>
        <v>#REF!</v>
      </c>
      <c r="E201" s="114" t="e">
        <f aca="false">#REF!='2014 WQ Regression Coeffs'!E201</f>
        <v>#REF!</v>
      </c>
      <c r="F201" s="114" t="e">
        <f aca="false">#REF!='2014 WQ Regression Coeffs'!F201</f>
        <v>#REF!</v>
      </c>
      <c r="G201" s="114" t="e">
        <f aca="false">#REF!='2014 WQ Regression Coeffs'!G201</f>
        <v>#REF!</v>
      </c>
      <c r="H201" s="114" t="e">
        <f aca="false">#REF!='2014 WQ Regression Coeffs'!H201</f>
        <v>#REF!</v>
      </c>
      <c r="I201" s="114" t="e">
        <f aca="false">#REF!='2014 WQ Regression Coeffs'!I201</f>
        <v>#REF!</v>
      </c>
      <c r="J201" s="114" t="e">
        <f aca="false">#REF!='2014 WQ Regression Coeffs'!J201</f>
        <v>#REF!</v>
      </c>
      <c r="K201" s="114" t="e">
        <f aca="false">#REF!='2014 WQ Regression Coeffs'!K201</f>
        <v>#REF!</v>
      </c>
      <c r="L201" s="114" t="e">
        <f aca="false">#REF!='2014 WQ Regression Coeffs'!L201</f>
        <v>#REF!</v>
      </c>
      <c r="M201" s="114" t="e">
        <f aca="false">#REF!='2014 WQ Regression Coeffs'!M201</f>
        <v>#REF!</v>
      </c>
      <c r="N201" s="114" t="e">
        <f aca="false">#REF!='2014 WQ Regression Coeffs'!N201</f>
        <v>#REF!</v>
      </c>
      <c r="O201" s="114" t="e">
        <f aca="false">#REF!='2014 WQ Regression Coeffs'!O201</f>
        <v>#REF!</v>
      </c>
      <c r="P201" s="114" t="e">
        <f aca="false">#REF!='2014 WQ Regression Coeffs'!P201</f>
        <v>#REF!</v>
      </c>
      <c r="Q201" s="114" t="e">
        <f aca="false">#REF!='2014 WQ Regression Coeffs'!Q201</f>
        <v>#REF!</v>
      </c>
    </row>
    <row r="202" customFormat="false" ht="15" hidden="false" customHeight="false" outlineLevel="0" collapsed="false">
      <c r="A202" s="113" t="s">
        <v>671</v>
      </c>
      <c r="B202" s="114" t="e">
        <f aca="false">#REF!='2014 WQ Regression Coeffs'!B202</f>
        <v>#REF!</v>
      </c>
      <c r="C202" s="114" t="e">
        <f aca="false">#REF!='2014 WQ Regression Coeffs'!C202</f>
        <v>#REF!</v>
      </c>
      <c r="D202" s="114" t="e">
        <f aca="false">#REF!='2014 WQ Regression Coeffs'!D202</f>
        <v>#REF!</v>
      </c>
      <c r="E202" s="114" t="e">
        <f aca="false">#REF!='2014 WQ Regression Coeffs'!E202</f>
        <v>#REF!</v>
      </c>
      <c r="F202" s="114" t="e">
        <f aca="false">#REF!='2014 WQ Regression Coeffs'!F202</f>
        <v>#REF!</v>
      </c>
      <c r="G202" s="114" t="e">
        <f aca="false">#REF!='2014 WQ Regression Coeffs'!G202</f>
        <v>#REF!</v>
      </c>
      <c r="H202" s="114" t="e">
        <f aca="false">#REF!='2014 WQ Regression Coeffs'!H202</f>
        <v>#REF!</v>
      </c>
      <c r="I202" s="114" t="e">
        <f aca="false">#REF!='2014 WQ Regression Coeffs'!I202</f>
        <v>#REF!</v>
      </c>
      <c r="J202" s="114" t="e">
        <f aca="false">#REF!='2014 WQ Regression Coeffs'!J202</f>
        <v>#REF!</v>
      </c>
      <c r="K202" s="114" t="e">
        <f aca="false">#REF!='2014 WQ Regression Coeffs'!K202</f>
        <v>#REF!</v>
      </c>
      <c r="L202" s="114" t="e">
        <f aca="false">#REF!='2014 WQ Regression Coeffs'!L202</f>
        <v>#REF!</v>
      </c>
      <c r="M202" s="114" t="e">
        <f aca="false">#REF!='2014 WQ Regression Coeffs'!M202</f>
        <v>#REF!</v>
      </c>
      <c r="N202" s="114" t="e">
        <f aca="false">#REF!='2014 WQ Regression Coeffs'!N202</f>
        <v>#REF!</v>
      </c>
      <c r="O202" s="114" t="e">
        <f aca="false">#REF!='2014 WQ Regression Coeffs'!O202</f>
        <v>#REF!</v>
      </c>
      <c r="P202" s="114" t="e">
        <f aca="false">#REF!='2014 WQ Regression Coeffs'!P202</f>
        <v>#REF!</v>
      </c>
      <c r="Q202" s="114" t="e">
        <f aca="false">#REF!='2014 WQ Regression Coeffs'!Q202</f>
        <v>#REF!</v>
      </c>
    </row>
    <row r="203" customFormat="false" ht="15" hidden="false" customHeight="false" outlineLevel="0" collapsed="false">
      <c r="A203" s="113" t="s">
        <v>672</v>
      </c>
      <c r="B203" s="114" t="e">
        <f aca="false">#REF!='2014 WQ Regression Coeffs'!B203</f>
        <v>#REF!</v>
      </c>
      <c r="C203" s="114" t="e">
        <f aca="false">#REF!='2014 WQ Regression Coeffs'!C203</f>
        <v>#REF!</v>
      </c>
      <c r="D203" s="114" t="e">
        <f aca="false">#REF!='2014 WQ Regression Coeffs'!D203</f>
        <v>#REF!</v>
      </c>
      <c r="E203" s="114" t="e">
        <f aca="false">#REF!='2014 WQ Regression Coeffs'!E203</f>
        <v>#REF!</v>
      </c>
      <c r="F203" s="114" t="e">
        <f aca="false">#REF!='2014 WQ Regression Coeffs'!F203</f>
        <v>#REF!</v>
      </c>
      <c r="G203" s="114" t="e">
        <f aca="false">#REF!='2014 WQ Regression Coeffs'!G203</f>
        <v>#REF!</v>
      </c>
      <c r="H203" s="114" t="e">
        <f aca="false">#REF!='2014 WQ Regression Coeffs'!H203</f>
        <v>#REF!</v>
      </c>
      <c r="I203" s="114" t="e">
        <f aca="false">#REF!='2014 WQ Regression Coeffs'!I203</f>
        <v>#REF!</v>
      </c>
      <c r="J203" s="114" t="e">
        <f aca="false">#REF!='2014 WQ Regression Coeffs'!J203</f>
        <v>#REF!</v>
      </c>
      <c r="K203" s="114" t="e">
        <f aca="false">#REF!='2014 WQ Regression Coeffs'!K203</f>
        <v>#REF!</v>
      </c>
      <c r="L203" s="114" t="e">
        <f aca="false">#REF!='2014 WQ Regression Coeffs'!L203</f>
        <v>#REF!</v>
      </c>
      <c r="M203" s="114" t="e">
        <f aca="false">#REF!='2014 WQ Regression Coeffs'!M203</f>
        <v>#REF!</v>
      </c>
      <c r="N203" s="114" t="e">
        <f aca="false">#REF!='2014 WQ Regression Coeffs'!N203</f>
        <v>#REF!</v>
      </c>
      <c r="O203" s="114" t="e">
        <f aca="false">#REF!='2014 WQ Regression Coeffs'!O203</f>
        <v>#REF!</v>
      </c>
      <c r="P203" s="114" t="e">
        <f aca="false">#REF!='2014 WQ Regression Coeffs'!P203</f>
        <v>#REF!</v>
      </c>
      <c r="Q203" s="114" t="e">
        <f aca="false">#REF!='2014 WQ Regression Coeffs'!Q203</f>
        <v>#REF!</v>
      </c>
    </row>
    <row r="204" customFormat="false" ht="15" hidden="false" customHeight="false" outlineLevel="0" collapsed="false">
      <c r="A204" s="113" t="s">
        <v>673</v>
      </c>
      <c r="B204" s="114" t="e">
        <f aca="false">#REF!='2014 WQ Regression Coeffs'!B204</f>
        <v>#REF!</v>
      </c>
      <c r="C204" s="114" t="e">
        <f aca="false">#REF!='2014 WQ Regression Coeffs'!C204</f>
        <v>#REF!</v>
      </c>
      <c r="D204" s="114" t="e">
        <f aca="false">#REF!='2014 WQ Regression Coeffs'!D204</f>
        <v>#REF!</v>
      </c>
      <c r="E204" s="114" t="e">
        <f aca="false">#REF!='2014 WQ Regression Coeffs'!E204</f>
        <v>#REF!</v>
      </c>
      <c r="F204" s="114" t="e">
        <f aca="false">#REF!='2014 WQ Regression Coeffs'!F204</f>
        <v>#REF!</v>
      </c>
      <c r="G204" s="114" t="e">
        <f aca="false">#REF!='2014 WQ Regression Coeffs'!G204</f>
        <v>#REF!</v>
      </c>
      <c r="H204" s="114" t="e">
        <f aca="false">#REF!='2014 WQ Regression Coeffs'!H204</f>
        <v>#REF!</v>
      </c>
      <c r="I204" s="114" t="e">
        <f aca="false">#REF!='2014 WQ Regression Coeffs'!I204</f>
        <v>#REF!</v>
      </c>
      <c r="J204" s="114" t="e">
        <f aca="false">#REF!='2014 WQ Regression Coeffs'!J204</f>
        <v>#REF!</v>
      </c>
      <c r="K204" s="114" t="e">
        <f aca="false">#REF!='2014 WQ Regression Coeffs'!K204</f>
        <v>#REF!</v>
      </c>
      <c r="L204" s="114" t="e">
        <f aca="false">#REF!='2014 WQ Regression Coeffs'!L204</f>
        <v>#REF!</v>
      </c>
      <c r="M204" s="114" t="e">
        <f aca="false">#REF!='2014 WQ Regression Coeffs'!M204</f>
        <v>#REF!</v>
      </c>
      <c r="N204" s="114" t="e">
        <f aca="false">#REF!='2014 WQ Regression Coeffs'!N204</f>
        <v>#REF!</v>
      </c>
      <c r="O204" s="114" t="e">
        <f aca="false">#REF!='2014 WQ Regression Coeffs'!O204</f>
        <v>#REF!</v>
      </c>
      <c r="P204" s="114" t="e">
        <f aca="false">#REF!='2014 WQ Regression Coeffs'!P204</f>
        <v>#REF!</v>
      </c>
      <c r="Q204" s="114" t="e">
        <f aca="false">#REF!='2014 WQ Regression Coeffs'!Q204</f>
        <v>#REF!</v>
      </c>
    </row>
    <row r="205" customFormat="false" ht="15" hidden="false" customHeight="false" outlineLevel="0" collapsed="false">
      <c r="A205" s="113" t="s">
        <v>674</v>
      </c>
      <c r="B205" s="114" t="e">
        <f aca="false">#REF!='2014 WQ Regression Coeffs'!B205</f>
        <v>#REF!</v>
      </c>
      <c r="C205" s="114" t="e">
        <f aca="false">#REF!='2014 WQ Regression Coeffs'!C205</f>
        <v>#REF!</v>
      </c>
      <c r="D205" s="114" t="e">
        <f aca="false">#REF!='2014 WQ Regression Coeffs'!D205</f>
        <v>#REF!</v>
      </c>
      <c r="E205" s="114" t="e">
        <f aca="false">#REF!='2014 WQ Regression Coeffs'!E205</f>
        <v>#REF!</v>
      </c>
      <c r="F205" s="114" t="e">
        <f aca="false">#REF!='2014 WQ Regression Coeffs'!F205</f>
        <v>#REF!</v>
      </c>
      <c r="G205" s="114" t="e">
        <f aca="false">#REF!='2014 WQ Regression Coeffs'!G205</f>
        <v>#REF!</v>
      </c>
      <c r="H205" s="114" t="e">
        <f aca="false">#REF!='2014 WQ Regression Coeffs'!H205</f>
        <v>#REF!</v>
      </c>
      <c r="I205" s="114" t="e">
        <f aca="false">#REF!='2014 WQ Regression Coeffs'!I205</f>
        <v>#REF!</v>
      </c>
      <c r="J205" s="114" t="e">
        <f aca="false">#REF!='2014 WQ Regression Coeffs'!J205</f>
        <v>#REF!</v>
      </c>
      <c r="K205" s="114" t="e">
        <f aca="false">#REF!='2014 WQ Regression Coeffs'!K205</f>
        <v>#REF!</v>
      </c>
      <c r="L205" s="114" t="e">
        <f aca="false">#REF!='2014 WQ Regression Coeffs'!L205</f>
        <v>#REF!</v>
      </c>
      <c r="M205" s="114" t="e">
        <f aca="false">#REF!='2014 WQ Regression Coeffs'!M205</f>
        <v>#REF!</v>
      </c>
      <c r="N205" s="114" t="e">
        <f aca="false">#REF!='2014 WQ Regression Coeffs'!N205</f>
        <v>#REF!</v>
      </c>
      <c r="O205" s="114" t="e">
        <f aca="false">#REF!='2014 WQ Regression Coeffs'!O205</f>
        <v>#REF!</v>
      </c>
      <c r="P205" s="114" t="e">
        <f aca="false">#REF!='2014 WQ Regression Coeffs'!P205</f>
        <v>#REF!</v>
      </c>
      <c r="Q205" s="114" t="e">
        <f aca="false">#REF!='2014 WQ Regression Coeffs'!Q205</f>
        <v>#REF!</v>
      </c>
    </row>
    <row r="206" customFormat="false" ht="15" hidden="false" customHeight="false" outlineLevel="0" collapsed="false">
      <c r="A206" s="113" t="s">
        <v>675</v>
      </c>
      <c r="B206" s="114" t="e">
        <f aca="false">#REF!='2014 WQ Regression Coeffs'!B206</f>
        <v>#REF!</v>
      </c>
      <c r="C206" s="114" t="e">
        <f aca="false">#REF!='2014 WQ Regression Coeffs'!C206</f>
        <v>#REF!</v>
      </c>
      <c r="D206" s="114" t="e">
        <f aca="false">#REF!='2014 WQ Regression Coeffs'!D206</f>
        <v>#REF!</v>
      </c>
      <c r="E206" s="114" t="e">
        <f aca="false">#REF!='2014 WQ Regression Coeffs'!E206</f>
        <v>#REF!</v>
      </c>
      <c r="F206" s="114" t="e">
        <f aca="false">#REF!='2014 WQ Regression Coeffs'!F206</f>
        <v>#REF!</v>
      </c>
      <c r="G206" s="114" t="e">
        <f aca="false">#REF!='2014 WQ Regression Coeffs'!G206</f>
        <v>#REF!</v>
      </c>
      <c r="H206" s="114" t="e">
        <f aca="false">#REF!='2014 WQ Regression Coeffs'!H206</f>
        <v>#REF!</v>
      </c>
      <c r="I206" s="114" t="e">
        <f aca="false">#REF!='2014 WQ Regression Coeffs'!I206</f>
        <v>#REF!</v>
      </c>
      <c r="J206" s="114" t="e">
        <f aca="false">#REF!='2014 WQ Regression Coeffs'!J206</f>
        <v>#REF!</v>
      </c>
      <c r="K206" s="114" t="e">
        <f aca="false">#REF!='2014 WQ Regression Coeffs'!K206</f>
        <v>#REF!</v>
      </c>
      <c r="L206" s="114" t="e">
        <f aca="false">#REF!='2014 WQ Regression Coeffs'!L206</f>
        <v>#REF!</v>
      </c>
      <c r="M206" s="114" t="e">
        <f aca="false">#REF!='2014 WQ Regression Coeffs'!M206</f>
        <v>#REF!</v>
      </c>
      <c r="N206" s="114" t="e">
        <f aca="false">#REF!='2014 WQ Regression Coeffs'!N206</f>
        <v>#REF!</v>
      </c>
      <c r="O206" s="114" t="e">
        <f aca="false">#REF!='2014 WQ Regression Coeffs'!O206</f>
        <v>#REF!</v>
      </c>
      <c r="P206" s="114" t="e">
        <f aca="false">#REF!='2014 WQ Regression Coeffs'!P206</f>
        <v>#REF!</v>
      </c>
      <c r="Q206" s="114" t="e">
        <f aca="false">#REF!='2014 WQ Regression Coeffs'!Q206</f>
        <v>#REF!</v>
      </c>
    </row>
    <row r="207" customFormat="false" ht="15" hidden="false" customHeight="false" outlineLevel="0" collapsed="false">
      <c r="A207" s="113" t="s">
        <v>676</v>
      </c>
      <c r="B207" s="114" t="e">
        <f aca="false">#REF!='2014 WQ Regression Coeffs'!B207</f>
        <v>#REF!</v>
      </c>
      <c r="C207" s="114" t="e">
        <f aca="false">#REF!='2014 WQ Regression Coeffs'!C207</f>
        <v>#REF!</v>
      </c>
      <c r="D207" s="114" t="e">
        <f aca="false">#REF!='2014 WQ Regression Coeffs'!D207</f>
        <v>#REF!</v>
      </c>
      <c r="E207" s="114" t="e">
        <f aca="false">#REF!='2014 WQ Regression Coeffs'!E207</f>
        <v>#REF!</v>
      </c>
      <c r="F207" s="114" t="e">
        <f aca="false">#REF!='2014 WQ Regression Coeffs'!F207</f>
        <v>#REF!</v>
      </c>
      <c r="G207" s="114" t="e">
        <f aca="false">#REF!='2014 WQ Regression Coeffs'!G207</f>
        <v>#REF!</v>
      </c>
      <c r="H207" s="114" t="e">
        <f aca="false">#REF!='2014 WQ Regression Coeffs'!H207</f>
        <v>#REF!</v>
      </c>
      <c r="I207" s="114" t="e">
        <f aca="false">#REF!='2014 WQ Regression Coeffs'!I207</f>
        <v>#REF!</v>
      </c>
      <c r="J207" s="114" t="e">
        <f aca="false">#REF!='2014 WQ Regression Coeffs'!J207</f>
        <v>#REF!</v>
      </c>
      <c r="K207" s="114" t="e">
        <f aca="false">#REF!='2014 WQ Regression Coeffs'!K207</f>
        <v>#REF!</v>
      </c>
      <c r="L207" s="114" t="e">
        <f aca="false">#REF!='2014 WQ Regression Coeffs'!L207</f>
        <v>#REF!</v>
      </c>
      <c r="M207" s="114" t="e">
        <f aca="false">#REF!='2014 WQ Regression Coeffs'!M207</f>
        <v>#REF!</v>
      </c>
      <c r="N207" s="114" t="e">
        <f aca="false">#REF!='2014 WQ Regression Coeffs'!N207</f>
        <v>#REF!</v>
      </c>
      <c r="O207" s="114" t="e">
        <f aca="false">#REF!='2014 WQ Regression Coeffs'!O207</f>
        <v>#REF!</v>
      </c>
      <c r="P207" s="114" t="e">
        <f aca="false">#REF!='2014 WQ Regression Coeffs'!P207</f>
        <v>#REF!</v>
      </c>
      <c r="Q207" s="114" t="e">
        <f aca="false">#REF!='2014 WQ Regression Coeffs'!Q207</f>
        <v>#REF!</v>
      </c>
    </row>
    <row r="208" customFormat="false" ht="15" hidden="false" customHeight="false" outlineLevel="0" collapsed="false">
      <c r="A208" s="113" t="s">
        <v>677</v>
      </c>
      <c r="B208" s="114" t="e">
        <f aca="false">#REF!='2014 WQ Regression Coeffs'!B208</f>
        <v>#REF!</v>
      </c>
      <c r="C208" s="114" t="e">
        <f aca="false">#REF!='2014 WQ Regression Coeffs'!C208</f>
        <v>#REF!</v>
      </c>
      <c r="D208" s="114" t="e">
        <f aca="false">#REF!='2014 WQ Regression Coeffs'!D208</f>
        <v>#REF!</v>
      </c>
      <c r="E208" s="114" t="e">
        <f aca="false">#REF!='2014 WQ Regression Coeffs'!E208</f>
        <v>#REF!</v>
      </c>
      <c r="F208" s="114" t="e">
        <f aca="false">#REF!='2014 WQ Regression Coeffs'!F208</f>
        <v>#REF!</v>
      </c>
      <c r="G208" s="114" t="e">
        <f aca="false">#REF!='2014 WQ Regression Coeffs'!G208</f>
        <v>#REF!</v>
      </c>
      <c r="H208" s="114" t="e">
        <f aca="false">#REF!='2014 WQ Regression Coeffs'!H208</f>
        <v>#REF!</v>
      </c>
      <c r="I208" s="114" t="e">
        <f aca="false">#REF!='2014 WQ Regression Coeffs'!I208</f>
        <v>#REF!</v>
      </c>
      <c r="J208" s="114" t="e">
        <f aca="false">#REF!='2014 WQ Regression Coeffs'!J208</f>
        <v>#REF!</v>
      </c>
      <c r="K208" s="114" t="e">
        <f aca="false">#REF!='2014 WQ Regression Coeffs'!K208</f>
        <v>#REF!</v>
      </c>
      <c r="L208" s="114" t="e">
        <f aca="false">#REF!='2014 WQ Regression Coeffs'!L208</f>
        <v>#REF!</v>
      </c>
      <c r="M208" s="114" t="e">
        <f aca="false">#REF!='2014 WQ Regression Coeffs'!M208</f>
        <v>#REF!</v>
      </c>
      <c r="N208" s="114" t="e">
        <f aca="false">#REF!='2014 WQ Regression Coeffs'!N208</f>
        <v>#REF!</v>
      </c>
      <c r="O208" s="114" t="e">
        <f aca="false">#REF!='2014 WQ Regression Coeffs'!O208</f>
        <v>#REF!</v>
      </c>
      <c r="P208" s="114" t="e">
        <f aca="false">#REF!='2014 WQ Regression Coeffs'!P208</f>
        <v>#REF!</v>
      </c>
      <c r="Q208" s="114" t="e">
        <f aca="false">#REF!='2014 WQ Regression Coeffs'!Q208</f>
        <v>#REF!</v>
      </c>
    </row>
    <row r="209" customFormat="false" ht="15" hidden="false" customHeight="false" outlineLevel="0" collapsed="false">
      <c r="A209" s="117"/>
      <c r="B209" s="114"/>
      <c r="C209" s="114"/>
      <c r="D209" s="114"/>
      <c r="E209" s="114"/>
      <c r="F209" s="114"/>
      <c r="G209" s="114"/>
      <c r="H209" s="114"/>
      <c r="I209" s="114"/>
      <c r="J209" s="114"/>
      <c r="K209" s="114"/>
      <c r="L209" s="114"/>
      <c r="M209" s="114"/>
      <c r="N209" s="114"/>
      <c r="O209" s="114"/>
      <c r="P209" s="114"/>
      <c r="Q209" s="114"/>
    </row>
    <row r="210" customFormat="false" ht="15" hidden="false" customHeight="false" outlineLevel="0" collapsed="false">
      <c r="A210" s="109" t="s">
        <v>252</v>
      </c>
      <c r="B210" s="110" t="s">
        <v>373</v>
      </c>
      <c r="C210" s="110" t="s">
        <v>453</v>
      </c>
      <c r="D210" s="110" t="s">
        <v>666</v>
      </c>
      <c r="E210" s="110" t="s">
        <v>506</v>
      </c>
      <c r="F210" s="110" t="s">
        <v>494</v>
      </c>
      <c r="G210" s="110" t="s">
        <v>521</v>
      </c>
      <c r="H210" s="110" t="s">
        <v>537</v>
      </c>
      <c r="I210" s="111" t="s">
        <v>514</v>
      </c>
      <c r="J210" s="111" t="s">
        <v>498</v>
      </c>
      <c r="K210" s="110" t="s">
        <v>508</v>
      </c>
      <c r="L210" s="110" t="s">
        <v>523</v>
      </c>
      <c r="M210" s="110" t="s">
        <v>539</v>
      </c>
      <c r="N210" s="111" t="s">
        <v>518</v>
      </c>
      <c r="O210" s="111" t="s">
        <v>502</v>
      </c>
      <c r="P210" s="110" t="s">
        <v>488</v>
      </c>
      <c r="Q210" s="110" t="s">
        <v>510</v>
      </c>
    </row>
    <row r="211" customFormat="false" ht="15" hidden="false" customHeight="false" outlineLevel="0" collapsed="false">
      <c r="A211" s="113" t="s">
        <v>669</v>
      </c>
      <c r="B211" s="114" t="e">
        <f aca="false">#REF!='2014 WQ Regression Coeffs'!B211</f>
        <v>#REF!</v>
      </c>
      <c r="C211" s="114" t="e">
        <f aca="false">#REF!='2014 WQ Regression Coeffs'!C211</f>
        <v>#REF!</v>
      </c>
      <c r="D211" s="114" t="e">
        <f aca="false">#REF!='2014 WQ Regression Coeffs'!D211</f>
        <v>#REF!</v>
      </c>
      <c r="E211" s="114" t="e">
        <f aca="false">#REF!='2014 WQ Regression Coeffs'!E211</f>
        <v>#REF!</v>
      </c>
      <c r="F211" s="114" t="e">
        <f aca="false">#REF!='2014 WQ Regression Coeffs'!F211</f>
        <v>#REF!</v>
      </c>
      <c r="G211" s="114" t="e">
        <f aca="false">#REF!='2014 WQ Regression Coeffs'!G211</f>
        <v>#REF!</v>
      </c>
      <c r="H211" s="114" t="e">
        <f aca="false">#REF!='2014 WQ Regression Coeffs'!H211</f>
        <v>#REF!</v>
      </c>
      <c r="I211" s="114" t="e">
        <f aca="false">#REF!='2014 WQ Regression Coeffs'!I211</f>
        <v>#REF!</v>
      </c>
      <c r="J211" s="114" t="e">
        <f aca="false">#REF!='2014 WQ Regression Coeffs'!J211</f>
        <v>#REF!</v>
      </c>
      <c r="K211" s="114" t="e">
        <f aca="false">#REF!='2014 WQ Regression Coeffs'!K211</f>
        <v>#REF!</v>
      </c>
      <c r="L211" s="114" t="e">
        <f aca="false">#REF!='2014 WQ Regression Coeffs'!L211</f>
        <v>#REF!</v>
      </c>
      <c r="M211" s="114" t="e">
        <f aca="false">#REF!='2014 WQ Regression Coeffs'!M211</f>
        <v>#REF!</v>
      </c>
      <c r="N211" s="114" t="e">
        <f aca="false">#REF!='2014 WQ Regression Coeffs'!N211</f>
        <v>#REF!</v>
      </c>
      <c r="O211" s="114" t="e">
        <f aca="false">#REF!='2014 WQ Regression Coeffs'!O211</f>
        <v>#REF!</v>
      </c>
      <c r="P211" s="114" t="e">
        <f aca="false">#REF!='2014 WQ Regression Coeffs'!P211</f>
        <v>#REF!</v>
      </c>
      <c r="Q211" s="114" t="e">
        <f aca="false">#REF!='2014 WQ Regression Coeffs'!Q211</f>
        <v>#REF!</v>
      </c>
    </row>
    <row r="212" customFormat="false" ht="15" hidden="false" customHeight="false" outlineLevel="0" collapsed="false">
      <c r="A212" s="113" t="s">
        <v>670</v>
      </c>
      <c r="B212" s="114" t="e">
        <f aca="false">#REF!='2014 WQ Regression Coeffs'!B212</f>
        <v>#REF!</v>
      </c>
      <c r="C212" s="114" t="e">
        <f aca="false">#REF!='2014 WQ Regression Coeffs'!C212</f>
        <v>#REF!</v>
      </c>
      <c r="D212" s="114" t="e">
        <f aca="false">#REF!='2014 WQ Regression Coeffs'!D212</f>
        <v>#REF!</v>
      </c>
      <c r="E212" s="114" t="e">
        <f aca="false">#REF!='2014 WQ Regression Coeffs'!E212</f>
        <v>#REF!</v>
      </c>
      <c r="F212" s="114" t="e">
        <f aca="false">#REF!='2014 WQ Regression Coeffs'!F212</f>
        <v>#REF!</v>
      </c>
      <c r="G212" s="114" t="e">
        <f aca="false">#REF!='2014 WQ Regression Coeffs'!G212</f>
        <v>#REF!</v>
      </c>
      <c r="H212" s="114" t="e">
        <f aca="false">#REF!='2014 WQ Regression Coeffs'!H212</f>
        <v>#REF!</v>
      </c>
      <c r="I212" s="114" t="e">
        <f aca="false">#REF!='2014 WQ Regression Coeffs'!I212</f>
        <v>#REF!</v>
      </c>
      <c r="J212" s="114" t="e">
        <f aca="false">#REF!='2014 WQ Regression Coeffs'!J212</f>
        <v>#REF!</v>
      </c>
      <c r="K212" s="114" t="e">
        <f aca="false">#REF!='2014 WQ Regression Coeffs'!K212</f>
        <v>#REF!</v>
      </c>
      <c r="L212" s="114" t="e">
        <f aca="false">#REF!='2014 WQ Regression Coeffs'!L212</f>
        <v>#REF!</v>
      </c>
      <c r="M212" s="114" t="e">
        <f aca="false">#REF!='2014 WQ Regression Coeffs'!M212</f>
        <v>#REF!</v>
      </c>
      <c r="N212" s="114" t="e">
        <f aca="false">#REF!='2014 WQ Regression Coeffs'!N212</f>
        <v>#REF!</v>
      </c>
      <c r="O212" s="114" t="e">
        <f aca="false">#REF!='2014 WQ Regression Coeffs'!O212</f>
        <v>#REF!</v>
      </c>
      <c r="P212" s="114" t="e">
        <f aca="false">#REF!='2014 WQ Regression Coeffs'!P212</f>
        <v>#REF!</v>
      </c>
      <c r="Q212" s="114" t="e">
        <f aca="false">#REF!='2014 WQ Regression Coeffs'!Q212</f>
        <v>#REF!</v>
      </c>
    </row>
    <row r="213" customFormat="false" ht="15" hidden="false" customHeight="false" outlineLevel="0" collapsed="false">
      <c r="A213" s="113" t="s">
        <v>671</v>
      </c>
      <c r="B213" s="114" t="e">
        <f aca="false">#REF!='2014 WQ Regression Coeffs'!B213</f>
        <v>#REF!</v>
      </c>
      <c r="C213" s="114" t="e">
        <f aca="false">#REF!='2014 WQ Regression Coeffs'!C213</f>
        <v>#REF!</v>
      </c>
      <c r="D213" s="114" t="e">
        <f aca="false">#REF!='2014 WQ Regression Coeffs'!D213</f>
        <v>#REF!</v>
      </c>
      <c r="E213" s="114" t="e">
        <f aca="false">#REF!='2014 WQ Regression Coeffs'!E213</f>
        <v>#REF!</v>
      </c>
      <c r="F213" s="114" t="e">
        <f aca="false">#REF!='2014 WQ Regression Coeffs'!F213</f>
        <v>#REF!</v>
      </c>
      <c r="G213" s="114" t="e">
        <f aca="false">#REF!='2014 WQ Regression Coeffs'!G213</f>
        <v>#REF!</v>
      </c>
      <c r="H213" s="114" t="e">
        <f aca="false">#REF!='2014 WQ Regression Coeffs'!H213</f>
        <v>#REF!</v>
      </c>
      <c r="I213" s="114" t="e">
        <f aca="false">#REF!='2014 WQ Regression Coeffs'!I213</f>
        <v>#REF!</v>
      </c>
      <c r="J213" s="114" t="e">
        <f aca="false">#REF!='2014 WQ Regression Coeffs'!J213</f>
        <v>#REF!</v>
      </c>
      <c r="K213" s="114" t="e">
        <f aca="false">#REF!='2014 WQ Regression Coeffs'!K213</f>
        <v>#REF!</v>
      </c>
      <c r="L213" s="114" t="e">
        <f aca="false">#REF!='2014 WQ Regression Coeffs'!L213</f>
        <v>#REF!</v>
      </c>
      <c r="M213" s="114" t="e">
        <f aca="false">#REF!='2014 WQ Regression Coeffs'!M213</f>
        <v>#REF!</v>
      </c>
      <c r="N213" s="114" t="e">
        <f aca="false">#REF!='2014 WQ Regression Coeffs'!N213</f>
        <v>#REF!</v>
      </c>
      <c r="O213" s="114" t="e">
        <f aca="false">#REF!='2014 WQ Regression Coeffs'!O213</f>
        <v>#REF!</v>
      </c>
      <c r="P213" s="114" t="e">
        <f aca="false">#REF!='2014 WQ Regression Coeffs'!P213</f>
        <v>#REF!</v>
      </c>
      <c r="Q213" s="114" t="e">
        <f aca="false">#REF!='2014 WQ Regression Coeffs'!Q213</f>
        <v>#REF!</v>
      </c>
    </row>
    <row r="214" customFormat="false" ht="15" hidden="false" customHeight="false" outlineLevel="0" collapsed="false">
      <c r="A214" s="113" t="s">
        <v>672</v>
      </c>
      <c r="B214" s="114" t="e">
        <f aca="false">#REF!='2014 WQ Regression Coeffs'!B214</f>
        <v>#REF!</v>
      </c>
      <c r="C214" s="114" t="e">
        <f aca="false">#REF!='2014 WQ Regression Coeffs'!C214</f>
        <v>#REF!</v>
      </c>
      <c r="D214" s="114" t="e">
        <f aca="false">#REF!='2014 WQ Regression Coeffs'!D214</f>
        <v>#REF!</v>
      </c>
      <c r="E214" s="114" t="e">
        <f aca="false">#REF!='2014 WQ Regression Coeffs'!E214</f>
        <v>#REF!</v>
      </c>
      <c r="F214" s="114" t="e">
        <f aca="false">#REF!='2014 WQ Regression Coeffs'!F214</f>
        <v>#REF!</v>
      </c>
      <c r="G214" s="114" t="e">
        <f aca="false">#REF!='2014 WQ Regression Coeffs'!G214</f>
        <v>#REF!</v>
      </c>
      <c r="H214" s="114" t="e">
        <f aca="false">#REF!='2014 WQ Regression Coeffs'!H214</f>
        <v>#REF!</v>
      </c>
      <c r="I214" s="114" t="e">
        <f aca="false">#REF!='2014 WQ Regression Coeffs'!I214</f>
        <v>#REF!</v>
      </c>
      <c r="J214" s="114" t="e">
        <f aca="false">#REF!='2014 WQ Regression Coeffs'!J214</f>
        <v>#REF!</v>
      </c>
      <c r="K214" s="114" t="e">
        <f aca="false">#REF!='2014 WQ Regression Coeffs'!K214</f>
        <v>#REF!</v>
      </c>
      <c r="L214" s="114" t="e">
        <f aca="false">#REF!='2014 WQ Regression Coeffs'!L214</f>
        <v>#REF!</v>
      </c>
      <c r="M214" s="114" t="e">
        <f aca="false">#REF!='2014 WQ Regression Coeffs'!M214</f>
        <v>#REF!</v>
      </c>
      <c r="N214" s="114" t="e">
        <f aca="false">#REF!='2014 WQ Regression Coeffs'!N214</f>
        <v>#REF!</v>
      </c>
      <c r="O214" s="114" t="e">
        <f aca="false">#REF!='2014 WQ Regression Coeffs'!O214</f>
        <v>#REF!</v>
      </c>
      <c r="P214" s="114" t="e">
        <f aca="false">#REF!='2014 WQ Regression Coeffs'!P214</f>
        <v>#REF!</v>
      </c>
      <c r="Q214" s="114" t="e">
        <f aca="false">#REF!='2014 WQ Regression Coeffs'!Q214</f>
        <v>#REF!</v>
      </c>
    </row>
    <row r="215" customFormat="false" ht="15" hidden="false" customHeight="false" outlineLevel="0" collapsed="false">
      <c r="A215" s="113" t="s">
        <v>673</v>
      </c>
      <c r="B215" s="114" t="e">
        <f aca="false">#REF!='2014 WQ Regression Coeffs'!B215</f>
        <v>#REF!</v>
      </c>
      <c r="C215" s="114" t="e">
        <f aca="false">#REF!='2014 WQ Regression Coeffs'!C215</f>
        <v>#REF!</v>
      </c>
      <c r="D215" s="114" t="e">
        <f aca="false">#REF!='2014 WQ Regression Coeffs'!D215</f>
        <v>#REF!</v>
      </c>
      <c r="E215" s="114" t="e">
        <f aca="false">#REF!='2014 WQ Regression Coeffs'!E215</f>
        <v>#REF!</v>
      </c>
      <c r="F215" s="114" t="e">
        <f aca="false">#REF!='2014 WQ Regression Coeffs'!F215</f>
        <v>#REF!</v>
      </c>
      <c r="G215" s="114" t="e">
        <f aca="false">#REF!='2014 WQ Regression Coeffs'!G215</f>
        <v>#REF!</v>
      </c>
      <c r="H215" s="114" t="e">
        <f aca="false">#REF!='2014 WQ Regression Coeffs'!H215</f>
        <v>#REF!</v>
      </c>
      <c r="I215" s="114" t="e">
        <f aca="false">#REF!='2014 WQ Regression Coeffs'!I215</f>
        <v>#REF!</v>
      </c>
      <c r="J215" s="114" t="e">
        <f aca="false">#REF!='2014 WQ Regression Coeffs'!J215</f>
        <v>#REF!</v>
      </c>
      <c r="K215" s="114" t="e">
        <f aca="false">#REF!='2014 WQ Regression Coeffs'!K215</f>
        <v>#REF!</v>
      </c>
      <c r="L215" s="114" t="e">
        <f aca="false">#REF!='2014 WQ Regression Coeffs'!L215</f>
        <v>#REF!</v>
      </c>
      <c r="M215" s="114" t="e">
        <f aca="false">#REF!='2014 WQ Regression Coeffs'!M215</f>
        <v>#REF!</v>
      </c>
      <c r="N215" s="114" t="e">
        <f aca="false">#REF!='2014 WQ Regression Coeffs'!N215</f>
        <v>#REF!</v>
      </c>
      <c r="O215" s="114" t="e">
        <f aca="false">#REF!='2014 WQ Regression Coeffs'!O215</f>
        <v>#REF!</v>
      </c>
      <c r="P215" s="114" t="e">
        <f aca="false">#REF!='2014 WQ Regression Coeffs'!P215</f>
        <v>#REF!</v>
      </c>
      <c r="Q215" s="114" t="e">
        <f aca="false">#REF!='2014 WQ Regression Coeffs'!Q215</f>
        <v>#REF!</v>
      </c>
    </row>
    <row r="216" customFormat="false" ht="15" hidden="false" customHeight="false" outlineLevel="0" collapsed="false">
      <c r="A216" s="113" t="s">
        <v>674</v>
      </c>
      <c r="B216" s="114" t="e">
        <f aca="false">#REF!='2014 WQ Regression Coeffs'!B216</f>
        <v>#REF!</v>
      </c>
      <c r="C216" s="114" t="e">
        <f aca="false">#REF!='2014 WQ Regression Coeffs'!C216</f>
        <v>#REF!</v>
      </c>
      <c r="D216" s="114" t="e">
        <f aca="false">#REF!='2014 WQ Regression Coeffs'!D216</f>
        <v>#REF!</v>
      </c>
      <c r="E216" s="114" t="e">
        <f aca="false">#REF!='2014 WQ Regression Coeffs'!E216</f>
        <v>#REF!</v>
      </c>
      <c r="F216" s="114" t="e">
        <f aca="false">#REF!='2014 WQ Regression Coeffs'!F216</f>
        <v>#REF!</v>
      </c>
      <c r="G216" s="114" t="e">
        <f aca="false">#REF!='2014 WQ Regression Coeffs'!G216</f>
        <v>#REF!</v>
      </c>
      <c r="H216" s="114" t="e">
        <f aca="false">#REF!='2014 WQ Regression Coeffs'!H216</f>
        <v>#REF!</v>
      </c>
      <c r="I216" s="114" t="e">
        <f aca="false">#REF!='2014 WQ Regression Coeffs'!I216</f>
        <v>#REF!</v>
      </c>
      <c r="J216" s="114" t="e">
        <f aca="false">#REF!='2014 WQ Regression Coeffs'!J216</f>
        <v>#REF!</v>
      </c>
      <c r="K216" s="114" t="e">
        <f aca="false">#REF!='2014 WQ Regression Coeffs'!K216</f>
        <v>#REF!</v>
      </c>
      <c r="L216" s="114" t="e">
        <f aca="false">#REF!='2014 WQ Regression Coeffs'!L216</f>
        <v>#REF!</v>
      </c>
      <c r="M216" s="114" t="e">
        <f aca="false">#REF!='2014 WQ Regression Coeffs'!M216</f>
        <v>#REF!</v>
      </c>
      <c r="N216" s="114" t="e">
        <f aca="false">#REF!='2014 WQ Regression Coeffs'!N216</f>
        <v>#REF!</v>
      </c>
      <c r="O216" s="114" t="e">
        <f aca="false">#REF!='2014 WQ Regression Coeffs'!O216</f>
        <v>#REF!</v>
      </c>
      <c r="P216" s="114" t="e">
        <f aca="false">#REF!='2014 WQ Regression Coeffs'!P216</f>
        <v>#REF!</v>
      </c>
      <c r="Q216" s="114" t="e">
        <f aca="false">#REF!='2014 WQ Regression Coeffs'!Q216</f>
        <v>#REF!</v>
      </c>
    </row>
    <row r="217" customFormat="false" ht="15" hidden="false" customHeight="false" outlineLevel="0" collapsed="false">
      <c r="A217" s="113" t="s">
        <v>675</v>
      </c>
      <c r="B217" s="114" t="e">
        <f aca="false">#REF!='2014 WQ Regression Coeffs'!B217</f>
        <v>#REF!</v>
      </c>
      <c r="C217" s="114" t="e">
        <f aca="false">#REF!='2014 WQ Regression Coeffs'!C217</f>
        <v>#REF!</v>
      </c>
      <c r="D217" s="114" t="e">
        <f aca="false">#REF!='2014 WQ Regression Coeffs'!D217</f>
        <v>#REF!</v>
      </c>
      <c r="E217" s="114" t="e">
        <f aca="false">#REF!='2014 WQ Regression Coeffs'!E217</f>
        <v>#REF!</v>
      </c>
      <c r="F217" s="114" t="e">
        <f aca="false">#REF!='2014 WQ Regression Coeffs'!F217</f>
        <v>#REF!</v>
      </c>
      <c r="G217" s="114" t="e">
        <f aca="false">#REF!='2014 WQ Regression Coeffs'!G217</f>
        <v>#REF!</v>
      </c>
      <c r="H217" s="114" t="e">
        <f aca="false">#REF!='2014 WQ Regression Coeffs'!H217</f>
        <v>#REF!</v>
      </c>
      <c r="I217" s="114" t="e">
        <f aca="false">#REF!='2014 WQ Regression Coeffs'!I217</f>
        <v>#REF!</v>
      </c>
      <c r="J217" s="114" t="e">
        <f aca="false">#REF!='2014 WQ Regression Coeffs'!J217</f>
        <v>#REF!</v>
      </c>
      <c r="K217" s="114" t="e">
        <f aca="false">#REF!='2014 WQ Regression Coeffs'!K217</f>
        <v>#REF!</v>
      </c>
      <c r="L217" s="114" t="e">
        <f aca="false">#REF!='2014 WQ Regression Coeffs'!L217</f>
        <v>#REF!</v>
      </c>
      <c r="M217" s="114" t="e">
        <f aca="false">#REF!='2014 WQ Regression Coeffs'!M217</f>
        <v>#REF!</v>
      </c>
      <c r="N217" s="114" t="e">
        <f aca="false">#REF!='2014 WQ Regression Coeffs'!N217</f>
        <v>#REF!</v>
      </c>
      <c r="O217" s="114" t="e">
        <f aca="false">#REF!='2014 WQ Regression Coeffs'!O217</f>
        <v>#REF!</v>
      </c>
      <c r="P217" s="114" t="e">
        <f aca="false">#REF!='2014 WQ Regression Coeffs'!P217</f>
        <v>#REF!</v>
      </c>
      <c r="Q217" s="114" t="e">
        <f aca="false">#REF!='2014 WQ Regression Coeffs'!Q217</f>
        <v>#REF!</v>
      </c>
    </row>
    <row r="218" customFormat="false" ht="15" hidden="false" customHeight="false" outlineLevel="0" collapsed="false">
      <c r="A218" s="113" t="s">
        <v>676</v>
      </c>
      <c r="B218" s="114" t="e">
        <f aca="false">#REF!='2014 WQ Regression Coeffs'!B218</f>
        <v>#REF!</v>
      </c>
      <c r="C218" s="114" t="e">
        <f aca="false">#REF!='2014 WQ Regression Coeffs'!C218</f>
        <v>#REF!</v>
      </c>
      <c r="D218" s="114" t="e">
        <f aca="false">#REF!='2014 WQ Regression Coeffs'!D218</f>
        <v>#REF!</v>
      </c>
      <c r="E218" s="114" t="e">
        <f aca="false">#REF!='2014 WQ Regression Coeffs'!E218</f>
        <v>#REF!</v>
      </c>
      <c r="F218" s="114" t="e">
        <f aca="false">#REF!='2014 WQ Regression Coeffs'!F218</f>
        <v>#REF!</v>
      </c>
      <c r="G218" s="114" t="e">
        <f aca="false">#REF!='2014 WQ Regression Coeffs'!G218</f>
        <v>#REF!</v>
      </c>
      <c r="H218" s="114" t="e">
        <f aca="false">#REF!='2014 WQ Regression Coeffs'!H218</f>
        <v>#REF!</v>
      </c>
      <c r="I218" s="114" t="e">
        <f aca="false">#REF!='2014 WQ Regression Coeffs'!I218</f>
        <v>#REF!</v>
      </c>
      <c r="J218" s="114" t="e">
        <f aca="false">#REF!='2014 WQ Regression Coeffs'!J218</f>
        <v>#REF!</v>
      </c>
      <c r="K218" s="114" t="e">
        <f aca="false">#REF!='2014 WQ Regression Coeffs'!K218</f>
        <v>#REF!</v>
      </c>
      <c r="L218" s="114" t="e">
        <f aca="false">#REF!='2014 WQ Regression Coeffs'!L218</f>
        <v>#REF!</v>
      </c>
      <c r="M218" s="114" t="e">
        <f aca="false">#REF!='2014 WQ Regression Coeffs'!M218</f>
        <v>#REF!</v>
      </c>
      <c r="N218" s="114" t="e">
        <f aca="false">#REF!='2014 WQ Regression Coeffs'!N218</f>
        <v>#REF!</v>
      </c>
      <c r="O218" s="114" t="e">
        <f aca="false">#REF!='2014 WQ Regression Coeffs'!O218</f>
        <v>#REF!</v>
      </c>
      <c r="P218" s="114" t="e">
        <f aca="false">#REF!='2014 WQ Regression Coeffs'!P218</f>
        <v>#REF!</v>
      </c>
      <c r="Q218" s="114" t="e">
        <f aca="false">#REF!='2014 WQ Regression Coeffs'!Q218</f>
        <v>#REF!</v>
      </c>
    </row>
    <row r="219" customFormat="false" ht="15" hidden="false" customHeight="false" outlineLevel="0" collapsed="false">
      <c r="A219" s="113" t="s">
        <v>677</v>
      </c>
      <c r="B219" s="114" t="e">
        <f aca="false">#REF!='2014 WQ Regression Coeffs'!B219</f>
        <v>#REF!</v>
      </c>
      <c r="C219" s="114" t="e">
        <f aca="false">#REF!='2014 WQ Regression Coeffs'!C219</f>
        <v>#REF!</v>
      </c>
      <c r="D219" s="114" t="e">
        <f aca="false">#REF!='2014 WQ Regression Coeffs'!D219</f>
        <v>#REF!</v>
      </c>
      <c r="E219" s="114" t="e">
        <f aca="false">#REF!='2014 WQ Regression Coeffs'!E219</f>
        <v>#REF!</v>
      </c>
      <c r="F219" s="114" t="e">
        <f aca="false">#REF!='2014 WQ Regression Coeffs'!F219</f>
        <v>#REF!</v>
      </c>
      <c r="G219" s="114" t="e">
        <f aca="false">#REF!='2014 WQ Regression Coeffs'!G219</f>
        <v>#REF!</v>
      </c>
      <c r="H219" s="114" t="e">
        <f aca="false">#REF!='2014 WQ Regression Coeffs'!H219</f>
        <v>#REF!</v>
      </c>
      <c r="I219" s="114" t="e">
        <f aca="false">#REF!='2014 WQ Regression Coeffs'!I219</f>
        <v>#REF!</v>
      </c>
      <c r="J219" s="114" t="e">
        <f aca="false">#REF!='2014 WQ Regression Coeffs'!J219</f>
        <v>#REF!</v>
      </c>
      <c r="K219" s="114" t="e">
        <f aca="false">#REF!='2014 WQ Regression Coeffs'!K219</f>
        <v>#REF!</v>
      </c>
      <c r="L219" s="114" t="e">
        <f aca="false">#REF!='2014 WQ Regression Coeffs'!L219</f>
        <v>#REF!</v>
      </c>
      <c r="M219" s="114" t="e">
        <f aca="false">#REF!='2014 WQ Regression Coeffs'!M219</f>
        <v>#REF!</v>
      </c>
      <c r="N219" s="114" t="e">
        <f aca="false">#REF!='2014 WQ Regression Coeffs'!N219</f>
        <v>#REF!</v>
      </c>
      <c r="O219" s="114" t="e">
        <f aca="false">#REF!='2014 WQ Regression Coeffs'!O219</f>
        <v>#REF!</v>
      </c>
      <c r="P219" s="114" t="e">
        <f aca="false">#REF!='2014 WQ Regression Coeffs'!P219</f>
        <v>#REF!</v>
      </c>
      <c r="Q219" s="114" t="e">
        <f aca="false">#REF!='2014 WQ Regression Coeffs'!Q219</f>
        <v>#REF!</v>
      </c>
    </row>
    <row r="220" customFormat="false" ht="15" hidden="false" customHeight="false" outlineLevel="0" collapsed="false">
      <c r="A220" s="117"/>
      <c r="B220" s="114"/>
      <c r="C220" s="114"/>
      <c r="D220" s="114"/>
      <c r="E220" s="114"/>
      <c r="F220" s="114"/>
      <c r="G220" s="114"/>
      <c r="H220" s="114"/>
      <c r="I220" s="114"/>
      <c r="J220" s="114"/>
      <c r="K220" s="114"/>
      <c r="L220" s="114"/>
      <c r="M220" s="114"/>
      <c r="N220" s="114"/>
      <c r="O220" s="114"/>
      <c r="P220" s="114"/>
      <c r="Q220" s="114"/>
    </row>
    <row r="221" customFormat="false" ht="15" hidden="false" customHeight="false" outlineLevel="0" collapsed="false">
      <c r="A221" s="109" t="s">
        <v>46</v>
      </c>
      <c r="B221" s="110" t="s">
        <v>373</v>
      </c>
      <c r="C221" s="110" t="s">
        <v>453</v>
      </c>
      <c r="D221" s="110" t="s">
        <v>666</v>
      </c>
      <c r="E221" s="110" t="s">
        <v>506</v>
      </c>
      <c r="F221" s="110" t="s">
        <v>494</v>
      </c>
      <c r="G221" s="110" t="s">
        <v>521</v>
      </c>
      <c r="H221" s="110" t="s">
        <v>537</v>
      </c>
      <c r="I221" s="111" t="s">
        <v>514</v>
      </c>
      <c r="J221" s="111" t="s">
        <v>498</v>
      </c>
      <c r="K221" s="110" t="s">
        <v>508</v>
      </c>
      <c r="L221" s="110" t="s">
        <v>523</v>
      </c>
      <c r="M221" s="110" t="s">
        <v>539</v>
      </c>
      <c r="N221" s="111" t="s">
        <v>518</v>
      </c>
      <c r="O221" s="111" t="s">
        <v>502</v>
      </c>
      <c r="P221" s="110" t="s">
        <v>488</v>
      </c>
      <c r="Q221" s="110" t="s">
        <v>510</v>
      </c>
    </row>
    <row r="222" customFormat="false" ht="15" hidden="false" customHeight="false" outlineLevel="0" collapsed="false">
      <c r="A222" s="113" t="s">
        <v>669</v>
      </c>
      <c r="B222" s="114" t="e">
        <f aca="false">#REF!='2014 WQ Regression Coeffs'!B222</f>
        <v>#REF!</v>
      </c>
      <c r="C222" s="114" t="e">
        <f aca="false">#REF!='2014 WQ Regression Coeffs'!C222</f>
        <v>#REF!</v>
      </c>
      <c r="D222" s="114" t="e">
        <f aca="false">#REF!='2014 WQ Regression Coeffs'!D222</f>
        <v>#REF!</v>
      </c>
      <c r="E222" s="114" t="e">
        <f aca="false">#REF!='2014 WQ Regression Coeffs'!E222</f>
        <v>#REF!</v>
      </c>
      <c r="F222" s="114" t="e">
        <f aca="false">#REF!='2014 WQ Regression Coeffs'!F222</f>
        <v>#REF!</v>
      </c>
      <c r="G222" s="114" t="e">
        <f aca="false">#REF!='2014 WQ Regression Coeffs'!G222</f>
        <v>#REF!</v>
      </c>
      <c r="H222" s="114" t="e">
        <f aca="false">#REF!='2014 WQ Regression Coeffs'!H222</f>
        <v>#REF!</v>
      </c>
      <c r="I222" s="114" t="e">
        <f aca="false">#REF!='2014 WQ Regression Coeffs'!I222</f>
        <v>#REF!</v>
      </c>
      <c r="J222" s="114" t="e">
        <f aca="false">#REF!='2014 WQ Regression Coeffs'!J222</f>
        <v>#REF!</v>
      </c>
      <c r="K222" s="114" t="e">
        <f aca="false">#REF!='2014 WQ Regression Coeffs'!K222</f>
        <v>#REF!</v>
      </c>
      <c r="L222" s="114" t="e">
        <f aca="false">#REF!='2014 WQ Regression Coeffs'!L222</f>
        <v>#REF!</v>
      </c>
      <c r="M222" s="114" t="e">
        <f aca="false">#REF!='2014 WQ Regression Coeffs'!M222</f>
        <v>#REF!</v>
      </c>
      <c r="N222" s="114" t="e">
        <f aca="false">#REF!='2014 WQ Regression Coeffs'!N222</f>
        <v>#REF!</v>
      </c>
      <c r="O222" s="114" t="e">
        <f aca="false">#REF!='2014 WQ Regression Coeffs'!O222</f>
        <v>#REF!</v>
      </c>
      <c r="P222" s="114" t="e">
        <f aca="false">#REF!='2014 WQ Regression Coeffs'!P222</f>
        <v>#REF!</v>
      </c>
      <c r="Q222" s="114" t="e">
        <f aca="false">#REF!='2014 WQ Regression Coeffs'!Q222</f>
        <v>#REF!</v>
      </c>
    </row>
    <row r="223" customFormat="false" ht="15" hidden="false" customHeight="false" outlineLevel="0" collapsed="false">
      <c r="A223" s="113" t="s">
        <v>670</v>
      </c>
      <c r="B223" s="114" t="e">
        <f aca="false">#REF!='2014 WQ Regression Coeffs'!B223</f>
        <v>#REF!</v>
      </c>
      <c r="C223" s="114" t="e">
        <f aca="false">#REF!='2014 WQ Regression Coeffs'!C223</f>
        <v>#REF!</v>
      </c>
      <c r="D223" s="114" t="e">
        <f aca="false">#REF!='2014 WQ Regression Coeffs'!D223</f>
        <v>#REF!</v>
      </c>
      <c r="E223" s="114" t="e">
        <f aca="false">#REF!='2014 WQ Regression Coeffs'!E223</f>
        <v>#REF!</v>
      </c>
      <c r="F223" s="114" t="e">
        <f aca="false">#REF!='2014 WQ Regression Coeffs'!F223</f>
        <v>#REF!</v>
      </c>
      <c r="G223" s="114" t="e">
        <f aca="false">#REF!='2014 WQ Regression Coeffs'!G223</f>
        <v>#REF!</v>
      </c>
      <c r="H223" s="114" t="e">
        <f aca="false">#REF!='2014 WQ Regression Coeffs'!H223</f>
        <v>#REF!</v>
      </c>
      <c r="I223" s="114" t="e">
        <f aca="false">#REF!='2014 WQ Regression Coeffs'!I223</f>
        <v>#REF!</v>
      </c>
      <c r="J223" s="114" t="e">
        <f aca="false">#REF!='2014 WQ Regression Coeffs'!J223</f>
        <v>#REF!</v>
      </c>
      <c r="K223" s="114" t="e">
        <f aca="false">#REF!='2014 WQ Regression Coeffs'!K223</f>
        <v>#REF!</v>
      </c>
      <c r="L223" s="114" t="e">
        <f aca="false">#REF!='2014 WQ Regression Coeffs'!L223</f>
        <v>#REF!</v>
      </c>
      <c r="M223" s="114" t="e">
        <f aca="false">#REF!='2014 WQ Regression Coeffs'!M223</f>
        <v>#REF!</v>
      </c>
      <c r="N223" s="114" t="e">
        <f aca="false">#REF!='2014 WQ Regression Coeffs'!N223</f>
        <v>#REF!</v>
      </c>
      <c r="O223" s="114" t="e">
        <f aca="false">#REF!='2014 WQ Regression Coeffs'!O223</f>
        <v>#REF!</v>
      </c>
      <c r="P223" s="114" t="e">
        <f aca="false">#REF!='2014 WQ Regression Coeffs'!P223</f>
        <v>#REF!</v>
      </c>
      <c r="Q223" s="114" t="e">
        <f aca="false">#REF!='2014 WQ Regression Coeffs'!Q223</f>
        <v>#REF!</v>
      </c>
    </row>
    <row r="224" customFormat="false" ht="15" hidden="false" customHeight="false" outlineLevel="0" collapsed="false">
      <c r="A224" s="113" t="s">
        <v>671</v>
      </c>
      <c r="B224" s="114" t="e">
        <f aca="false">#REF!='2014 WQ Regression Coeffs'!B224</f>
        <v>#REF!</v>
      </c>
      <c r="C224" s="114" t="e">
        <f aca="false">#REF!='2014 WQ Regression Coeffs'!C224</f>
        <v>#REF!</v>
      </c>
      <c r="D224" s="114" t="e">
        <f aca="false">#REF!='2014 WQ Regression Coeffs'!D224</f>
        <v>#REF!</v>
      </c>
      <c r="E224" s="114" t="e">
        <f aca="false">#REF!='2014 WQ Regression Coeffs'!E224</f>
        <v>#REF!</v>
      </c>
      <c r="F224" s="114" t="e">
        <f aca="false">#REF!='2014 WQ Regression Coeffs'!F224</f>
        <v>#REF!</v>
      </c>
      <c r="G224" s="114" t="e">
        <f aca="false">#REF!='2014 WQ Regression Coeffs'!G224</f>
        <v>#REF!</v>
      </c>
      <c r="H224" s="114" t="e">
        <f aca="false">#REF!='2014 WQ Regression Coeffs'!H224</f>
        <v>#REF!</v>
      </c>
      <c r="I224" s="114" t="e">
        <f aca="false">#REF!='2014 WQ Regression Coeffs'!I224</f>
        <v>#REF!</v>
      </c>
      <c r="J224" s="114" t="e">
        <f aca="false">#REF!='2014 WQ Regression Coeffs'!J224</f>
        <v>#REF!</v>
      </c>
      <c r="K224" s="114" t="e">
        <f aca="false">#REF!='2014 WQ Regression Coeffs'!K224</f>
        <v>#REF!</v>
      </c>
      <c r="L224" s="114" t="e">
        <f aca="false">#REF!='2014 WQ Regression Coeffs'!L224</f>
        <v>#REF!</v>
      </c>
      <c r="M224" s="114" t="e">
        <f aca="false">#REF!='2014 WQ Regression Coeffs'!M224</f>
        <v>#REF!</v>
      </c>
      <c r="N224" s="114" t="e">
        <f aca="false">#REF!='2014 WQ Regression Coeffs'!N224</f>
        <v>#REF!</v>
      </c>
      <c r="O224" s="114" t="e">
        <f aca="false">#REF!='2014 WQ Regression Coeffs'!O224</f>
        <v>#REF!</v>
      </c>
      <c r="P224" s="114" t="e">
        <f aca="false">#REF!='2014 WQ Regression Coeffs'!P224</f>
        <v>#REF!</v>
      </c>
      <c r="Q224" s="114" t="e">
        <f aca="false">#REF!='2014 WQ Regression Coeffs'!Q224</f>
        <v>#REF!</v>
      </c>
    </row>
    <row r="225" customFormat="false" ht="15" hidden="false" customHeight="false" outlineLevel="0" collapsed="false">
      <c r="A225" s="113" t="s">
        <v>672</v>
      </c>
      <c r="B225" s="114" t="e">
        <f aca="false">#REF!='2014 WQ Regression Coeffs'!B225</f>
        <v>#REF!</v>
      </c>
      <c r="C225" s="114" t="e">
        <f aca="false">#REF!='2014 WQ Regression Coeffs'!C225</f>
        <v>#REF!</v>
      </c>
      <c r="D225" s="114" t="e">
        <f aca="false">#REF!='2014 WQ Regression Coeffs'!D225</f>
        <v>#REF!</v>
      </c>
      <c r="E225" s="114" t="e">
        <f aca="false">#REF!='2014 WQ Regression Coeffs'!E225</f>
        <v>#REF!</v>
      </c>
      <c r="F225" s="114" t="e">
        <f aca="false">#REF!='2014 WQ Regression Coeffs'!F225</f>
        <v>#REF!</v>
      </c>
      <c r="G225" s="114" t="e">
        <f aca="false">#REF!='2014 WQ Regression Coeffs'!G225</f>
        <v>#REF!</v>
      </c>
      <c r="H225" s="114" t="e">
        <f aca="false">#REF!='2014 WQ Regression Coeffs'!H225</f>
        <v>#REF!</v>
      </c>
      <c r="I225" s="114" t="e">
        <f aca="false">#REF!='2014 WQ Regression Coeffs'!I225</f>
        <v>#REF!</v>
      </c>
      <c r="J225" s="114" t="e">
        <f aca="false">#REF!='2014 WQ Regression Coeffs'!J225</f>
        <v>#REF!</v>
      </c>
      <c r="K225" s="114" t="e">
        <f aca="false">#REF!='2014 WQ Regression Coeffs'!K225</f>
        <v>#REF!</v>
      </c>
      <c r="L225" s="114" t="e">
        <f aca="false">#REF!='2014 WQ Regression Coeffs'!L225</f>
        <v>#REF!</v>
      </c>
      <c r="M225" s="114" t="e">
        <f aca="false">#REF!='2014 WQ Regression Coeffs'!M225</f>
        <v>#REF!</v>
      </c>
      <c r="N225" s="114" t="e">
        <f aca="false">#REF!='2014 WQ Regression Coeffs'!N225</f>
        <v>#REF!</v>
      </c>
      <c r="O225" s="114" t="e">
        <f aca="false">#REF!='2014 WQ Regression Coeffs'!O225</f>
        <v>#REF!</v>
      </c>
      <c r="P225" s="114" t="e">
        <f aca="false">#REF!='2014 WQ Regression Coeffs'!P225</f>
        <v>#REF!</v>
      </c>
      <c r="Q225" s="114" t="e">
        <f aca="false">#REF!='2014 WQ Regression Coeffs'!Q225</f>
        <v>#REF!</v>
      </c>
    </row>
    <row r="226" customFormat="false" ht="15" hidden="false" customHeight="false" outlineLevel="0" collapsed="false">
      <c r="A226" s="113" t="s">
        <v>673</v>
      </c>
      <c r="B226" s="114" t="e">
        <f aca="false">#REF!='2014 WQ Regression Coeffs'!B226</f>
        <v>#REF!</v>
      </c>
      <c r="C226" s="114" t="e">
        <f aca="false">#REF!='2014 WQ Regression Coeffs'!C226</f>
        <v>#REF!</v>
      </c>
      <c r="D226" s="114" t="e">
        <f aca="false">#REF!='2014 WQ Regression Coeffs'!D226</f>
        <v>#REF!</v>
      </c>
      <c r="E226" s="114" t="e">
        <f aca="false">#REF!='2014 WQ Regression Coeffs'!E226</f>
        <v>#REF!</v>
      </c>
      <c r="F226" s="114" t="e">
        <f aca="false">#REF!='2014 WQ Regression Coeffs'!F226</f>
        <v>#REF!</v>
      </c>
      <c r="G226" s="114" t="e">
        <f aca="false">#REF!='2014 WQ Regression Coeffs'!G226</f>
        <v>#REF!</v>
      </c>
      <c r="H226" s="114" t="e">
        <f aca="false">#REF!='2014 WQ Regression Coeffs'!H226</f>
        <v>#REF!</v>
      </c>
      <c r="I226" s="114" t="e">
        <f aca="false">#REF!='2014 WQ Regression Coeffs'!I226</f>
        <v>#REF!</v>
      </c>
      <c r="J226" s="114" t="e">
        <f aca="false">#REF!='2014 WQ Regression Coeffs'!J226</f>
        <v>#REF!</v>
      </c>
      <c r="K226" s="114" t="e">
        <f aca="false">#REF!='2014 WQ Regression Coeffs'!K226</f>
        <v>#REF!</v>
      </c>
      <c r="L226" s="114" t="e">
        <f aca="false">#REF!='2014 WQ Regression Coeffs'!L226</f>
        <v>#REF!</v>
      </c>
      <c r="M226" s="114" t="e">
        <f aca="false">#REF!='2014 WQ Regression Coeffs'!M226</f>
        <v>#REF!</v>
      </c>
      <c r="N226" s="114" t="e">
        <f aca="false">#REF!='2014 WQ Regression Coeffs'!N226</f>
        <v>#REF!</v>
      </c>
      <c r="O226" s="114" t="e">
        <f aca="false">#REF!='2014 WQ Regression Coeffs'!O226</f>
        <v>#REF!</v>
      </c>
      <c r="P226" s="114" t="e">
        <f aca="false">#REF!='2014 WQ Regression Coeffs'!P226</f>
        <v>#REF!</v>
      </c>
      <c r="Q226" s="114" t="e">
        <f aca="false">#REF!='2014 WQ Regression Coeffs'!Q226</f>
        <v>#REF!</v>
      </c>
    </row>
    <row r="227" customFormat="false" ht="15" hidden="false" customHeight="false" outlineLevel="0" collapsed="false">
      <c r="A227" s="113" t="s">
        <v>674</v>
      </c>
      <c r="B227" s="114" t="e">
        <f aca="false">#REF!='2014 WQ Regression Coeffs'!B227</f>
        <v>#REF!</v>
      </c>
      <c r="C227" s="114" t="e">
        <f aca="false">#REF!='2014 WQ Regression Coeffs'!C227</f>
        <v>#REF!</v>
      </c>
      <c r="D227" s="114" t="e">
        <f aca="false">#REF!='2014 WQ Regression Coeffs'!D227</f>
        <v>#REF!</v>
      </c>
      <c r="E227" s="114" t="e">
        <f aca="false">#REF!='2014 WQ Regression Coeffs'!E227</f>
        <v>#REF!</v>
      </c>
      <c r="F227" s="114" t="e">
        <f aca="false">#REF!='2014 WQ Regression Coeffs'!F227</f>
        <v>#REF!</v>
      </c>
      <c r="G227" s="114" t="e">
        <f aca="false">#REF!='2014 WQ Regression Coeffs'!G227</f>
        <v>#REF!</v>
      </c>
      <c r="H227" s="114" t="e">
        <f aca="false">#REF!='2014 WQ Regression Coeffs'!H227</f>
        <v>#REF!</v>
      </c>
      <c r="I227" s="114" t="e">
        <f aca="false">#REF!='2014 WQ Regression Coeffs'!I227</f>
        <v>#REF!</v>
      </c>
      <c r="J227" s="114" t="e">
        <f aca="false">#REF!='2014 WQ Regression Coeffs'!J227</f>
        <v>#REF!</v>
      </c>
      <c r="K227" s="114" t="e">
        <f aca="false">#REF!='2014 WQ Regression Coeffs'!K227</f>
        <v>#REF!</v>
      </c>
      <c r="L227" s="114" t="e">
        <f aca="false">#REF!='2014 WQ Regression Coeffs'!L227</f>
        <v>#REF!</v>
      </c>
      <c r="M227" s="114" t="e">
        <f aca="false">#REF!='2014 WQ Regression Coeffs'!M227</f>
        <v>#REF!</v>
      </c>
      <c r="N227" s="114" t="e">
        <f aca="false">#REF!='2014 WQ Regression Coeffs'!N227</f>
        <v>#REF!</v>
      </c>
      <c r="O227" s="114" t="e">
        <f aca="false">#REF!='2014 WQ Regression Coeffs'!O227</f>
        <v>#REF!</v>
      </c>
      <c r="P227" s="114" t="e">
        <f aca="false">#REF!='2014 WQ Regression Coeffs'!P227</f>
        <v>#REF!</v>
      </c>
      <c r="Q227" s="114" t="e">
        <f aca="false">#REF!='2014 WQ Regression Coeffs'!Q227</f>
        <v>#REF!</v>
      </c>
    </row>
    <row r="228" customFormat="false" ht="15" hidden="false" customHeight="false" outlineLevel="0" collapsed="false">
      <c r="A228" s="113" t="s">
        <v>675</v>
      </c>
      <c r="B228" s="114" t="e">
        <f aca="false">#REF!='2014 WQ Regression Coeffs'!B228</f>
        <v>#REF!</v>
      </c>
      <c r="C228" s="114" t="e">
        <f aca="false">#REF!='2014 WQ Regression Coeffs'!C228</f>
        <v>#REF!</v>
      </c>
      <c r="D228" s="114" t="e">
        <f aca="false">#REF!='2014 WQ Regression Coeffs'!D228</f>
        <v>#REF!</v>
      </c>
      <c r="E228" s="114" t="e">
        <f aca="false">#REF!='2014 WQ Regression Coeffs'!E228</f>
        <v>#REF!</v>
      </c>
      <c r="F228" s="114" t="e">
        <f aca="false">#REF!='2014 WQ Regression Coeffs'!F228</f>
        <v>#REF!</v>
      </c>
      <c r="G228" s="114" t="e">
        <f aca="false">#REF!='2014 WQ Regression Coeffs'!G228</f>
        <v>#REF!</v>
      </c>
      <c r="H228" s="114" t="e">
        <f aca="false">#REF!='2014 WQ Regression Coeffs'!H228</f>
        <v>#REF!</v>
      </c>
      <c r="I228" s="114" t="e">
        <f aca="false">#REF!='2014 WQ Regression Coeffs'!I228</f>
        <v>#REF!</v>
      </c>
      <c r="J228" s="114" t="e">
        <f aca="false">#REF!='2014 WQ Regression Coeffs'!J228</f>
        <v>#REF!</v>
      </c>
      <c r="K228" s="114" t="e">
        <f aca="false">#REF!='2014 WQ Regression Coeffs'!K228</f>
        <v>#REF!</v>
      </c>
      <c r="L228" s="114" t="e">
        <f aca="false">#REF!='2014 WQ Regression Coeffs'!L228</f>
        <v>#REF!</v>
      </c>
      <c r="M228" s="114" t="e">
        <f aca="false">#REF!='2014 WQ Regression Coeffs'!M228</f>
        <v>#REF!</v>
      </c>
      <c r="N228" s="114" t="e">
        <f aca="false">#REF!='2014 WQ Regression Coeffs'!N228</f>
        <v>#REF!</v>
      </c>
      <c r="O228" s="114" t="e">
        <f aca="false">#REF!='2014 WQ Regression Coeffs'!O228</f>
        <v>#REF!</v>
      </c>
      <c r="P228" s="114" t="e">
        <f aca="false">#REF!='2014 WQ Regression Coeffs'!P228</f>
        <v>#REF!</v>
      </c>
      <c r="Q228" s="114" t="e">
        <f aca="false">#REF!='2014 WQ Regression Coeffs'!Q228</f>
        <v>#REF!</v>
      </c>
    </row>
    <row r="229" customFormat="false" ht="15" hidden="false" customHeight="false" outlineLevel="0" collapsed="false">
      <c r="A229" s="113" t="s">
        <v>676</v>
      </c>
      <c r="B229" s="114" t="e">
        <f aca="false">#REF!='2014 WQ Regression Coeffs'!B229</f>
        <v>#REF!</v>
      </c>
      <c r="C229" s="114" t="e">
        <f aca="false">#REF!='2014 WQ Regression Coeffs'!C229</f>
        <v>#REF!</v>
      </c>
      <c r="D229" s="114" t="e">
        <f aca="false">#REF!='2014 WQ Regression Coeffs'!D229</f>
        <v>#REF!</v>
      </c>
      <c r="E229" s="114" t="e">
        <f aca="false">#REF!='2014 WQ Regression Coeffs'!E229</f>
        <v>#REF!</v>
      </c>
      <c r="F229" s="114" t="e">
        <f aca="false">#REF!='2014 WQ Regression Coeffs'!F229</f>
        <v>#REF!</v>
      </c>
      <c r="G229" s="114" t="e">
        <f aca="false">#REF!='2014 WQ Regression Coeffs'!G229</f>
        <v>#REF!</v>
      </c>
      <c r="H229" s="114" t="e">
        <f aca="false">#REF!='2014 WQ Regression Coeffs'!H229</f>
        <v>#REF!</v>
      </c>
      <c r="I229" s="114" t="e">
        <f aca="false">#REF!='2014 WQ Regression Coeffs'!I229</f>
        <v>#REF!</v>
      </c>
      <c r="J229" s="114" t="e">
        <f aca="false">#REF!='2014 WQ Regression Coeffs'!J229</f>
        <v>#REF!</v>
      </c>
      <c r="K229" s="114" t="e">
        <f aca="false">#REF!='2014 WQ Regression Coeffs'!K229</f>
        <v>#REF!</v>
      </c>
      <c r="L229" s="114" t="e">
        <f aca="false">#REF!='2014 WQ Regression Coeffs'!L229</f>
        <v>#REF!</v>
      </c>
      <c r="M229" s="114" t="e">
        <f aca="false">#REF!='2014 WQ Regression Coeffs'!M229</f>
        <v>#REF!</v>
      </c>
      <c r="N229" s="114" t="e">
        <f aca="false">#REF!='2014 WQ Regression Coeffs'!N229</f>
        <v>#REF!</v>
      </c>
      <c r="O229" s="114" t="e">
        <f aca="false">#REF!='2014 WQ Regression Coeffs'!O229</f>
        <v>#REF!</v>
      </c>
      <c r="P229" s="114" t="e">
        <f aca="false">#REF!='2014 WQ Regression Coeffs'!P229</f>
        <v>#REF!</v>
      </c>
      <c r="Q229" s="114" t="e">
        <f aca="false">#REF!='2014 WQ Regression Coeffs'!Q229</f>
        <v>#REF!</v>
      </c>
    </row>
    <row r="230" customFormat="false" ht="15" hidden="false" customHeight="false" outlineLevel="0" collapsed="false">
      <c r="A230" s="113" t="s">
        <v>677</v>
      </c>
      <c r="B230" s="114" t="e">
        <f aca="false">#REF!='2014 WQ Regression Coeffs'!B230</f>
        <v>#REF!</v>
      </c>
      <c r="C230" s="114" t="e">
        <f aca="false">#REF!='2014 WQ Regression Coeffs'!C230</f>
        <v>#REF!</v>
      </c>
      <c r="D230" s="114" t="e">
        <f aca="false">#REF!='2014 WQ Regression Coeffs'!D230</f>
        <v>#REF!</v>
      </c>
      <c r="E230" s="114" t="e">
        <f aca="false">#REF!='2014 WQ Regression Coeffs'!E230</f>
        <v>#REF!</v>
      </c>
      <c r="F230" s="114" t="e">
        <f aca="false">#REF!='2014 WQ Regression Coeffs'!F230</f>
        <v>#REF!</v>
      </c>
      <c r="G230" s="114" t="e">
        <f aca="false">#REF!='2014 WQ Regression Coeffs'!G230</f>
        <v>#REF!</v>
      </c>
      <c r="H230" s="114" t="e">
        <f aca="false">#REF!='2014 WQ Regression Coeffs'!H230</f>
        <v>#REF!</v>
      </c>
      <c r="I230" s="114" t="e">
        <f aca="false">#REF!='2014 WQ Regression Coeffs'!I230</f>
        <v>#REF!</v>
      </c>
      <c r="J230" s="114" t="e">
        <f aca="false">#REF!='2014 WQ Regression Coeffs'!J230</f>
        <v>#REF!</v>
      </c>
      <c r="K230" s="114" t="e">
        <f aca="false">#REF!='2014 WQ Regression Coeffs'!K230</f>
        <v>#REF!</v>
      </c>
      <c r="L230" s="114" t="e">
        <f aca="false">#REF!='2014 WQ Regression Coeffs'!L230</f>
        <v>#REF!</v>
      </c>
      <c r="M230" s="114" t="e">
        <f aca="false">#REF!='2014 WQ Regression Coeffs'!M230</f>
        <v>#REF!</v>
      </c>
      <c r="N230" s="114" t="e">
        <f aca="false">#REF!='2014 WQ Regression Coeffs'!N230</f>
        <v>#REF!</v>
      </c>
      <c r="O230" s="114" t="e">
        <f aca="false">#REF!='2014 WQ Regression Coeffs'!O230</f>
        <v>#REF!</v>
      </c>
      <c r="P230" s="114" t="e">
        <f aca="false">#REF!='2014 WQ Regression Coeffs'!P230</f>
        <v>#REF!</v>
      </c>
      <c r="Q230" s="114" t="e">
        <f aca="false">#REF!='2014 WQ Regression Coeffs'!Q230</f>
        <v>#REF!</v>
      </c>
    </row>
    <row r="231" customFormat="false" ht="15" hidden="false" customHeight="false" outlineLevel="0" collapsed="false">
      <c r="A231" s="117"/>
      <c r="B231" s="114"/>
      <c r="C231" s="114"/>
      <c r="D231" s="114"/>
      <c r="E231" s="114"/>
      <c r="F231" s="114"/>
      <c r="G231" s="114"/>
      <c r="H231" s="114"/>
      <c r="I231" s="114"/>
      <c r="J231" s="114"/>
      <c r="K231" s="114"/>
      <c r="L231" s="114"/>
      <c r="M231" s="114"/>
      <c r="N231" s="114"/>
      <c r="O231" s="114"/>
      <c r="P231" s="114"/>
      <c r="Q231" s="114"/>
    </row>
    <row r="232" customFormat="false" ht="15" hidden="false" customHeight="false" outlineLevel="0" collapsed="false">
      <c r="A232" s="109" t="s">
        <v>166</v>
      </c>
      <c r="B232" s="110" t="s">
        <v>373</v>
      </c>
      <c r="C232" s="110" t="s">
        <v>453</v>
      </c>
      <c r="D232" s="110" t="s">
        <v>666</v>
      </c>
      <c r="E232" s="110" t="s">
        <v>506</v>
      </c>
      <c r="F232" s="110" t="s">
        <v>494</v>
      </c>
      <c r="G232" s="110" t="s">
        <v>521</v>
      </c>
      <c r="H232" s="110" t="s">
        <v>537</v>
      </c>
      <c r="I232" s="111" t="s">
        <v>514</v>
      </c>
      <c r="J232" s="111" t="s">
        <v>498</v>
      </c>
      <c r="K232" s="110" t="s">
        <v>508</v>
      </c>
      <c r="L232" s="110" t="s">
        <v>523</v>
      </c>
      <c r="M232" s="110" t="s">
        <v>539</v>
      </c>
      <c r="N232" s="111" t="s">
        <v>518</v>
      </c>
      <c r="O232" s="111" t="s">
        <v>502</v>
      </c>
      <c r="P232" s="110" t="s">
        <v>488</v>
      </c>
      <c r="Q232" s="110" t="s">
        <v>510</v>
      </c>
    </row>
    <row r="233" customFormat="false" ht="15" hidden="false" customHeight="false" outlineLevel="0" collapsed="false">
      <c r="A233" s="113" t="s">
        <v>669</v>
      </c>
      <c r="B233" s="114" t="e">
        <f aca="false">#REF!='2014 WQ Regression Coeffs'!B233</f>
        <v>#REF!</v>
      </c>
      <c r="C233" s="114" t="e">
        <f aca="false">#REF!='2014 WQ Regression Coeffs'!C233</f>
        <v>#REF!</v>
      </c>
      <c r="D233" s="114" t="e">
        <f aca="false">#REF!='2014 WQ Regression Coeffs'!D233</f>
        <v>#REF!</v>
      </c>
      <c r="E233" s="114" t="e">
        <f aca="false">#REF!='2014 WQ Regression Coeffs'!E233</f>
        <v>#REF!</v>
      </c>
      <c r="F233" s="114" t="e">
        <f aca="false">#REF!='2014 WQ Regression Coeffs'!F233</f>
        <v>#REF!</v>
      </c>
      <c r="G233" s="114" t="e">
        <f aca="false">#REF!='2014 WQ Regression Coeffs'!G233</f>
        <v>#REF!</v>
      </c>
      <c r="H233" s="114" t="e">
        <f aca="false">#REF!='2014 WQ Regression Coeffs'!H233</f>
        <v>#REF!</v>
      </c>
      <c r="I233" s="114" t="e">
        <f aca="false">#REF!='2014 WQ Regression Coeffs'!I233</f>
        <v>#REF!</v>
      </c>
      <c r="J233" s="114" t="e">
        <f aca="false">#REF!='2014 WQ Regression Coeffs'!J233</f>
        <v>#REF!</v>
      </c>
      <c r="K233" s="114" t="e">
        <f aca="false">#REF!='2014 WQ Regression Coeffs'!K233</f>
        <v>#REF!</v>
      </c>
      <c r="L233" s="114" t="e">
        <f aca="false">#REF!='2014 WQ Regression Coeffs'!L233</f>
        <v>#REF!</v>
      </c>
      <c r="M233" s="114" t="e">
        <f aca="false">#REF!='2014 WQ Regression Coeffs'!M233</f>
        <v>#REF!</v>
      </c>
      <c r="N233" s="114" t="e">
        <f aca="false">#REF!='2014 WQ Regression Coeffs'!N233</f>
        <v>#REF!</v>
      </c>
      <c r="O233" s="114" t="e">
        <f aca="false">#REF!='2014 WQ Regression Coeffs'!O233</f>
        <v>#REF!</v>
      </c>
      <c r="P233" s="114" t="e">
        <f aca="false">#REF!='2014 WQ Regression Coeffs'!P233</f>
        <v>#REF!</v>
      </c>
      <c r="Q233" s="114" t="e">
        <f aca="false">#REF!='2014 WQ Regression Coeffs'!Q233</f>
        <v>#REF!</v>
      </c>
    </row>
    <row r="234" customFormat="false" ht="15" hidden="false" customHeight="false" outlineLevel="0" collapsed="false">
      <c r="A234" s="113" t="s">
        <v>670</v>
      </c>
      <c r="B234" s="114" t="e">
        <f aca="false">#REF!='2014 WQ Regression Coeffs'!B234</f>
        <v>#REF!</v>
      </c>
      <c r="C234" s="114" t="e">
        <f aca="false">#REF!='2014 WQ Regression Coeffs'!C234</f>
        <v>#REF!</v>
      </c>
      <c r="D234" s="114" t="e">
        <f aca="false">#REF!='2014 WQ Regression Coeffs'!D234</f>
        <v>#REF!</v>
      </c>
      <c r="E234" s="114" t="e">
        <f aca="false">#REF!='2014 WQ Regression Coeffs'!E234</f>
        <v>#REF!</v>
      </c>
      <c r="F234" s="114" t="e">
        <f aca="false">#REF!='2014 WQ Regression Coeffs'!F234</f>
        <v>#REF!</v>
      </c>
      <c r="G234" s="114" t="e">
        <f aca="false">#REF!='2014 WQ Regression Coeffs'!G234</f>
        <v>#REF!</v>
      </c>
      <c r="H234" s="114" t="e">
        <f aca="false">#REF!='2014 WQ Regression Coeffs'!H234</f>
        <v>#REF!</v>
      </c>
      <c r="I234" s="114" t="e">
        <f aca="false">#REF!='2014 WQ Regression Coeffs'!I234</f>
        <v>#REF!</v>
      </c>
      <c r="J234" s="114" t="e">
        <f aca="false">#REF!='2014 WQ Regression Coeffs'!J234</f>
        <v>#REF!</v>
      </c>
      <c r="K234" s="114" t="e">
        <f aca="false">#REF!='2014 WQ Regression Coeffs'!K234</f>
        <v>#REF!</v>
      </c>
      <c r="L234" s="114" t="e">
        <f aca="false">#REF!='2014 WQ Regression Coeffs'!L234</f>
        <v>#REF!</v>
      </c>
      <c r="M234" s="114" t="e">
        <f aca="false">#REF!='2014 WQ Regression Coeffs'!M234</f>
        <v>#REF!</v>
      </c>
      <c r="N234" s="114" t="e">
        <f aca="false">#REF!='2014 WQ Regression Coeffs'!N234</f>
        <v>#REF!</v>
      </c>
      <c r="O234" s="114" t="e">
        <f aca="false">#REF!='2014 WQ Regression Coeffs'!O234</f>
        <v>#REF!</v>
      </c>
      <c r="P234" s="114" t="e">
        <f aca="false">#REF!='2014 WQ Regression Coeffs'!P234</f>
        <v>#REF!</v>
      </c>
      <c r="Q234" s="114" t="e">
        <f aca="false">#REF!='2014 WQ Regression Coeffs'!Q234</f>
        <v>#REF!</v>
      </c>
    </row>
    <row r="235" customFormat="false" ht="15" hidden="false" customHeight="false" outlineLevel="0" collapsed="false">
      <c r="A235" s="113" t="s">
        <v>671</v>
      </c>
      <c r="B235" s="114" t="e">
        <f aca="false">#REF!='2014 WQ Regression Coeffs'!B235</f>
        <v>#REF!</v>
      </c>
      <c r="C235" s="114" t="e">
        <f aca="false">#REF!='2014 WQ Regression Coeffs'!C235</f>
        <v>#REF!</v>
      </c>
      <c r="D235" s="114" t="e">
        <f aca="false">#REF!='2014 WQ Regression Coeffs'!D235</f>
        <v>#REF!</v>
      </c>
      <c r="E235" s="114" t="e">
        <f aca="false">#REF!='2014 WQ Regression Coeffs'!E235</f>
        <v>#REF!</v>
      </c>
      <c r="F235" s="114" t="e">
        <f aca="false">#REF!='2014 WQ Regression Coeffs'!F235</f>
        <v>#REF!</v>
      </c>
      <c r="G235" s="114" t="e">
        <f aca="false">#REF!='2014 WQ Regression Coeffs'!G235</f>
        <v>#REF!</v>
      </c>
      <c r="H235" s="114" t="e">
        <f aca="false">#REF!='2014 WQ Regression Coeffs'!H235</f>
        <v>#REF!</v>
      </c>
      <c r="I235" s="114" t="e">
        <f aca="false">#REF!='2014 WQ Regression Coeffs'!I235</f>
        <v>#REF!</v>
      </c>
      <c r="J235" s="114" t="e">
        <f aca="false">#REF!='2014 WQ Regression Coeffs'!J235</f>
        <v>#REF!</v>
      </c>
      <c r="K235" s="114" t="e">
        <f aca="false">#REF!='2014 WQ Regression Coeffs'!K235</f>
        <v>#REF!</v>
      </c>
      <c r="L235" s="114" t="e">
        <f aca="false">#REF!='2014 WQ Regression Coeffs'!L235</f>
        <v>#REF!</v>
      </c>
      <c r="M235" s="114" t="e">
        <f aca="false">#REF!='2014 WQ Regression Coeffs'!M235</f>
        <v>#REF!</v>
      </c>
      <c r="N235" s="114" t="e">
        <f aca="false">#REF!='2014 WQ Regression Coeffs'!N235</f>
        <v>#REF!</v>
      </c>
      <c r="O235" s="114" t="e">
        <f aca="false">#REF!='2014 WQ Regression Coeffs'!O235</f>
        <v>#REF!</v>
      </c>
      <c r="P235" s="114" t="e">
        <f aca="false">#REF!='2014 WQ Regression Coeffs'!P235</f>
        <v>#REF!</v>
      </c>
      <c r="Q235" s="114" t="e">
        <f aca="false">#REF!='2014 WQ Regression Coeffs'!Q235</f>
        <v>#REF!</v>
      </c>
    </row>
    <row r="236" customFormat="false" ht="15" hidden="false" customHeight="false" outlineLevel="0" collapsed="false">
      <c r="A236" s="113" t="s">
        <v>672</v>
      </c>
      <c r="B236" s="114" t="e">
        <f aca="false">#REF!='2014 WQ Regression Coeffs'!B236</f>
        <v>#REF!</v>
      </c>
      <c r="C236" s="114" t="e">
        <f aca="false">#REF!='2014 WQ Regression Coeffs'!C236</f>
        <v>#REF!</v>
      </c>
      <c r="D236" s="114" t="e">
        <f aca="false">#REF!='2014 WQ Regression Coeffs'!D236</f>
        <v>#REF!</v>
      </c>
      <c r="E236" s="114" t="e">
        <f aca="false">#REF!='2014 WQ Regression Coeffs'!E236</f>
        <v>#REF!</v>
      </c>
      <c r="F236" s="114" t="e">
        <f aca="false">#REF!='2014 WQ Regression Coeffs'!F236</f>
        <v>#REF!</v>
      </c>
      <c r="G236" s="114" t="e">
        <f aca="false">#REF!='2014 WQ Regression Coeffs'!G236</f>
        <v>#REF!</v>
      </c>
      <c r="H236" s="114" t="e">
        <f aca="false">#REF!='2014 WQ Regression Coeffs'!H236</f>
        <v>#REF!</v>
      </c>
      <c r="I236" s="114" t="e">
        <f aca="false">#REF!='2014 WQ Regression Coeffs'!I236</f>
        <v>#REF!</v>
      </c>
      <c r="J236" s="114" t="e">
        <f aca="false">#REF!='2014 WQ Regression Coeffs'!J236</f>
        <v>#REF!</v>
      </c>
      <c r="K236" s="114" t="e">
        <f aca="false">#REF!='2014 WQ Regression Coeffs'!K236</f>
        <v>#REF!</v>
      </c>
      <c r="L236" s="114" t="e">
        <f aca="false">#REF!='2014 WQ Regression Coeffs'!L236</f>
        <v>#REF!</v>
      </c>
      <c r="M236" s="114" t="e">
        <f aca="false">#REF!='2014 WQ Regression Coeffs'!M236</f>
        <v>#REF!</v>
      </c>
      <c r="N236" s="114" t="e">
        <f aca="false">#REF!='2014 WQ Regression Coeffs'!N236</f>
        <v>#REF!</v>
      </c>
      <c r="O236" s="114" t="e">
        <f aca="false">#REF!='2014 WQ Regression Coeffs'!O236</f>
        <v>#REF!</v>
      </c>
      <c r="P236" s="114" t="e">
        <f aca="false">#REF!='2014 WQ Regression Coeffs'!P236</f>
        <v>#REF!</v>
      </c>
      <c r="Q236" s="114" t="e">
        <f aca="false">#REF!='2014 WQ Regression Coeffs'!Q236</f>
        <v>#REF!</v>
      </c>
    </row>
    <row r="237" customFormat="false" ht="15" hidden="false" customHeight="false" outlineLevel="0" collapsed="false">
      <c r="A237" s="113" t="s">
        <v>673</v>
      </c>
      <c r="B237" s="114" t="e">
        <f aca="false">#REF!='2014 WQ Regression Coeffs'!B237</f>
        <v>#REF!</v>
      </c>
      <c r="C237" s="114" t="e">
        <f aca="false">#REF!='2014 WQ Regression Coeffs'!C237</f>
        <v>#REF!</v>
      </c>
      <c r="D237" s="114" t="e">
        <f aca="false">#REF!='2014 WQ Regression Coeffs'!D237</f>
        <v>#REF!</v>
      </c>
      <c r="E237" s="114" t="e">
        <f aca="false">#REF!='2014 WQ Regression Coeffs'!E237</f>
        <v>#REF!</v>
      </c>
      <c r="F237" s="114" t="e">
        <f aca="false">#REF!='2014 WQ Regression Coeffs'!F237</f>
        <v>#REF!</v>
      </c>
      <c r="G237" s="114" t="e">
        <f aca="false">#REF!='2014 WQ Regression Coeffs'!G237</f>
        <v>#REF!</v>
      </c>
      <c r="H237" s="114" t="e">
        <f aca="false">#REF!='2014 WQ Regression Coeffs'!H237</f>
        <v>#REF!</v>
      </c>
      <c r="I237" s="114" t="e">
        <f aca="false">#REF!='2014 WQ Regression Coeffs'!I237</f>
        <v>#REF!</v>
      </c>
      <c r="J237" s="114" t="e">
        <f aca="false">#REF!='2014 WQ Regression Coeffs'!J237</f>
        <v>#REF!</v>
      </c>
      <c r="K237" s="114" t="e">
        <f aca="false">#REF!='2014 WQ Regression Coeffs'!K237</f>
        <v>#REF!</v>
      </c>
      <c r="L237" s="114" t="e">
        <f aca="false">#REF!='2014 WQ Regression Coeffs'!L237</f>
        <v>#REF!</v>
      </c>
      <c r="M237" s="114" t="e">
        <f aca="false">#REF!='2014 WQ Regression Coeffs'!M237</f>
        <v>#REF!</v>
      </c>
      <c r="N237" s="114" t="e">
        <f aca="false">#REF!='2014 WQ Regression Coeffs'!N237</f>
        <v>#REF!</v>
      </c>
      <c r="O237" s="114" t="e">
        <f aca="false">#REF!='2014 WQ Regression Coeffs'!O237</f>
        <v>#REF!</v>
      </c>
      <c r="P237" s="114" t="e">
        <f aca="false">#REF!='2014 WQ Regression Coeffs'!P237</f>
        <v>#REF!</v>
      </c>
      <c r="Q237" s="114" t="e">
        <f aca="false">#REF!='2014 WQ Regression Coeffs'!Q237</f>
        <v>#REF!</v>
      </c>
    </row>
    <row r="238" customFormat="false" ht="15" hidden="false" customHeight="false" outlineLevel="0" collapsed="false">
      <c r="A238" s="113" t="s">
        <v>674</v>
      </c>
      <c r="B238" s="114" t="e">
        <f aca="false">#REF!='2014 WQ Regression Coeffs'!B238</f>
        <v>#REF!</v>
      </c>
      <c r="C238" s="114" t="e">
        <f aca="false">#REF!='2014 WQ Regression Coeffs'!C238</f>
        <v>#REF!</v>
      </c>
      <c r="D238" s="114" t="e">
        <f aca="false">#REF!='2014 WQ Regression Coeffs'!D238</f>
        <v>#REF!</v>
      </c>
      <c r="E238" s="114" t="e">
        <f aca="false">#REF!='2014 WQ Regression Coeffs'!E238</f>
        <v>#REF!</v>
      </c>
      <c r="F238" s="114" t="e">
        <f aca="false">#REF!='2014 WQ Regression Coeffs'!F238</f>
        <v>#REF!</v>
      </c>
      <c r="G238" s="114" t="e">
        <f aca="false">#REF!='2014 WQ Regression Coeffs'!G238</f>
        <v>#REF!</v>
      </c>
      <c r="H238" s="114" t="e">
        <f aca="false">#REF!='2014 WQ Regression Coeffs'!H238</f>
        <v>#REF!</v>
      </c>
      <c r="I238" s="114" t="e">
        <f aca="false">#REF!='2014 WQ Regression Coeffs'!I238</f>
        <v>#REF!</v>
      </c>
      <c r="J238" s="114" t="e">
        <f aca="false">#REF!='2014 WQ Regression Coeffs'!J238</f>
        <v>#REF!</v>
      </c>
      <c r="K238" s="114" t="e">
        <f aca="false">#REF!='2014 WQ Regression Coeffs'!K238</f>
        <v>#REF!</v>
      </c>
      <c r="L238" s="114" t="e">
        <f aca="false">#REF!='2014 WQ Regression Coeffs'!L238</f>
        <v>#REF!</v>
      </c>
      <c r="M238" s="114" t="e">
        <f aca="false">#REF!='2014 WQ Regression Coeffs'!M238</f>
        <v>#REF!</v>
      </c>
      <c r="N238" s="114" t="e">
        <f aca="false">#REF!='2014 WQ Regression Coeffs'!N238</f>
        <v>#REF!</v>
      </c>
      <c r="O238" s="114" t="e">
        <f aca="false">#REF!='2014 WQ Regression Coeffs'!O238</f>
        <v>#REF!</v>
      </c>
      <c r="P238" s="114" t="e">
        <f aca="false">#REF!='2014 WQ Regression Coeffs'!P238</f>
        <v>#REF!</v>
      </c>
      <c r="Q238" s="114" t="e">
        <f aca="false">#REF!='2014 WQ Regression Coeffs'!Q238</f>
        <v>#REF!</v>
      </c>
    </row>
    <row r="239" customFormat="false" ht="15" hidden="false" customHeight="false" outlineLevel="0" collapsed="false">
      <c r="A239" s="113" t="s">
        <v>675</v>
      </c>
      <c r="B239" s="114" t="e">
        <f aca="false">#REF!='2014 WQ Regression Coeffs'!B239</f>
        <v>#REF!</v>
      </c>
      <c r="C239" s="114" t="e">
        <f aca="false">#REF!='2014 WQ Regression Coeffs'!C239</f>
        <v>#REF!</v>
      </c>
      <c r="D239" s="114" t="e">
        <f aca="false">#REF!='2014 WQ Regression Coeffs'!D239</f>
        <v>#REF!</v>
      </c>
      <c r="E239" s="114" t="e">
        <f aca="false">#REF!='2014 WQ Regression Coeffs'!E239</f>
        <v>#REF!</v>
      </c>
      <c r="F239" s="114" t="e">
        <f aca="false">#REF!='2014 WQ Regression Coeffs'!F239</f>
        <v>#REF!</v>
      </c>
      <c r="G239" s="114" t="e">
        <f aca="false">#REF!='2014 WQ Regression Coeffs'!G239</f>
        <v>#REF!</v>
      </c>
      <c r="H239" s="114" t="e">
        <f aca="false">#REF!='2014 WQ Regression Coeffs'!H239</f>
        <v>#REF!</v>
      </c>
      <c r="I239" s="114" t="e">
        <f aca="false">#REF!='2014 WQ Regression Coeffs'!I239</f>
        <v>#REF!</v>
      </c>
      <c r="J239" s="114" t="e">
        <f aca="false">#REF!='2014 WQ Regression Coeffs'!J239</f>
        <v>#REF!</v>
      </c>
      <c r="K239" s="114" t="e">
        <f aca="false">#REF!='2014 WQ Regression Coeffs'!K239</f>
        <v>#REF!</v>
      </c>
      <c r="L239" s="114" t="e">
        <f aca="false">#REF!='2014 WQ Regression Coeffs'!L239</f>
        <v>#REF!</v>
      </c>
      <c r="M239" s="114" t="e">
        <f aca="false">#REF!='2014 WQ Regression Coeffs'!M239</f>
        <v>#REF!</v>
      </c>
      <c r="N239" s="114" t="e">
        <f aca="false">#REF!='2014 WQ Regression Coeffs'!N239</f>
        <v>#REF!</v>
      </c>
      <c r="O239" s="114" t="e">
        <f aca="false">#REF!='2014 WQ Regression Coeffs'!O239</f>
        <v>#REF!</v>
      </c>
      <c r="P239" s="114" t="e">
        <f aca="false">#REF!='2014 WQ Regression Coeffs'!P239</f>
        <v>#REF!</v>
      </c>
      <c r="Q239" s="114" t="e">
        <f aca="false">#REF!='2014 WQ Regression Coeffs'!Q239</f>
        <v>#REF!</v>
      </c>
    </row>
    <row r="240" customFormat="false" ht="15" hidden="false" customHeight="false" outlineLevel="0" collapsed="false">
      <c r="A240" s="113" t="s">
        <v>676</v>
      </c>
      <c r="B240" s="114" t="e">
        <f aca="false">#REF!='2014 WQ Regression Coeffs'!B240</f>
        <v>#REF!</v>
      </c>
      <c r="C240" s="114" t="e">
        <f aca="false">#REF!='2014 WQ Regression Coeffs'!C240</f>
        <v>#REF!</v>
      </c>
      <c r="D240" s="114" t="e">
        <f aca="false">#REF!='2014 WQ Regression Coeffs'!D240</f>
        <v>#REF!</v>
      </c>
      <c r="E240" s="114" t="e">
        <f aca="false">#REF!='2014 WQ Regression Coeffs'!E240</f>
        <v>#REF!</v>
      </c>
      <c r="F240" s="114" t="e">
        <f aca="false">#REF!='2014 WQ Regression Coeffs'!F240</f>
        <v>#REF!</v>
      </c>
      <c r="G240" s="114" t="e">
        <f aca="false">#REF!='2014 WQ Regression Coeffs'!G240</f>
        <v>#REF!</v>
      </c>
      <c r="H240" s="114" t="e">
        <f aca="false">#REF!='2014 WQ Regression Coeffs'!H240</f>
        <v>#REF!</v>
      </c>
      <c r="I240" s="114" t="e">
        <f aca="false">#REF!='2014 WQ Regression Coeffs'!I240</f>
        <v>#REF!</v>
      </c>
      <c r="J240" s="114" t="e">
        <f aca="false">#REF!='2014 WQ Regression Coeffs'!J240</f>
        <v>#REF!</v>
      </c>
      <c r="K240" s="114" t="e">
        <f aca="false">#REF!='2014 WQ Regression Coeffs'!K240</f>
        <v>#REF!</v>
      </c>
      <c r="L240" s="114" t="e">
        <f aca="false">#REF!='2014 WQ Regression Coeffs'!L240</f>
        <v>#REF!</v>
      </c>
      <c r="M240" s="114" t="e">
        <f aca="false">#REF!='2014 WQ Regression Coeffs'!M240</f>
        <v>#REF!</v>
      </c>
      <c r="N240" s="114" t="e">
        <f aca="false">#REF!='2014 WQ Regression Coeffs'!N240</f>
        <v>#REF!</v>
      </c>
      <c r="O240" s="114" t="e">
        <f aca="false">#REF!='2014 WQ Regression Coeffs'!O240</f>
        <v>#REF!</v>
      </c>
      <c r="P240" s="114" t="e">
        <f aca="false">#REF!='2014 WQ Regression Coeffs'!P240</f>
        <v>#REF!</v>
      </c>
      <c r="Q240" s="114" t="e">
        <f aca="false">#REF!='2014 WQ Regression Coeffs'!Q240</f>
        <v>#REF!</v>
      </c>
    </row>
    <row r="241" customFormat="false" ht="15" hidden="false" customHeight="false" outlineLevel="0" collapsed="false">
      <c r="A241" s="113" t="s">
        <v>677</v>
      </c>
      <c r="B241" s="114" t="e">
        <f aca="false">#REF!='2014 WQ Regression Coeffs'!B241</f>
        <v>#REF!</v>
      </c>
      <c r="C241" s="114" t="e">
        <f aca="false">#REF!='2014 WQ Regression Coeffs'!C241</f>
        <v>#REF!</v>
      </c>
      <c r="D241" s="114" t="e">
        <f aca="false">#REF!='2014 WQ Regression Coeffs'!D241</f>
        <v>#REF!</v>
      </c>
      <c r="E241" s="114" t="e">
        <f aca="false">#REF!='2014 WQ Regression Coeffs'!E241</f>
        <v>#REF!</v>
      </c>
      <c r="F241" s="114" t="e">
        <f aca="false">#REF!='2014 WQ Regression Coeffs'!F241</f>
        <v>#REF!</v>
      </c>
      <c r="G241" s="114" t="e">
        <f aca="false">#REF!='2014 WQ Regression Coeffs'!G241</f>
        <v>#REF!</v>
      </c>
      <c r="H241" s="114" t="e">
        <f aca="false">#REF!='2014 WQ Regression Coeffs'!H241</f>
        <v>#REF!</v>
      </c>
      <c r="I241" s="114" t="e">
        <f aca="false">#REF!='2014 WQ Regression Coeffs'!I241</f>
        <v>#REF!</v>
      </c>
      <c r="J241" s="114" t="e">
        <f aca="false">#REF!='2014 WQ Regression Coeffs'!J241</f>
        <v>#REF!</v>
      </c>
      <c r="K241" s="114" t="e">
        <f aca="false">#REF!='2014 WQ Regression Coeffs'!K241</f>
        <v>#REF!</v>
      </c>
      <c r="L241" s="114" t="e">
        <f aca="false">#REF!='2014 WQ Regression Coeffs'!L241</f>
        <v>#REF!</v>
      </c>
      <c r="M241" s="114" t="e">
        <f aca="false">#REF!='2014 WQ Regression Coeffs'!M241</f>
        <v>#REF!</v>
      </c>
      <c r="N241" s="114" t="e">
        <f aca="false">#REF!='2014 WQ Regression Coeffs'!N241</f>
        <v>#REF!</v>
      </c>
      <c r="O241" s="114" t="e">
        <f aca="false">#REF!='2014 WQ Regression Coeffs'!O241</f>
        <v>#REF!</v>
      </c>
      <c r="P241" s="114" t="e">
        <f aca="false">#REF!='2014 WQ Regression Coeffs'!P241</f>
        <v>#REF!</v>
      </c>
      <c r="Q241" s="114" t="e">
        <f aca="false">#REF!='2014 WQ Regression Coeffs'!Q241</f>
        <v>#REF!</v>
      </c>
    </row>
    <row r="242" customFormat="false" ht="15" hidden="false" customHeight="false" outlineLevel="0" collapsed="false">
      <c r="A242" s="117"/>
      <c r="B242" s="114"/>
      <c r="C242" s="114"/>
      <c r="D242" s="114"/>
      <c r="E242" s="114"/>
      <c r="F242" s="114"/>
      <c r="G242" s="114"/>
      <c r="H242" s="114"/>
      <c r="I242" s="114"/>
      <c r="J242" s="114"/>
      <c r="K242" s="114"/>
      <c r="L242" s="114"/>
      <c r="M242" s="114"/>
      <c r="N242" s="114"/>
      <c r="O242" s="114"/>
      <c r="P242" s="114"/>
      <c r="Q242" s="114"/>
    </row>
    <row r="243" customFormat="false" ht="15" hidden="false" customHeight="false" outlineLevel="0" collapsed="false">
      <c r="A243" s="109" t="s">
        <v>242</v>
      </c>
      <c r="B243" s="110" t="s">
        <v>373</v>
      </c>
      <c r="C243" s="110" t="s">
        <v>453</v>
      </c>
      <c r="D243" s="110" t="s">
        <v>666</v>
      </c>
      <c r="E243" s="110" t="s">
        <v>506</v>
      </c>
      <c r="F243" s="110" t="s">
        <v>494</v>
      </c>
      <c r="G243" s="110" t="s">
        <v>521</v>
      </c>
      <c r="H243" s="110" t="s">
        <v>537</v>
      </c>
      <c r="I243" s="111" t="s">
        <v>514</v>
      </c>
      <c r="J243" s="111" t="s">
        <v>498</v>
      </c>
      <c r="K243" s="110" t="s">
        <v>508</v>
      </c>
      <c r="L243" s="110" t="s">
        <v>523</v>
      </c>
      <c r="M243" s="110" t="s">
        <v>539</v>
      </c>
      <c r="N243" s="111" t="s">
        <v>518</v>
      </c>
      <c r="O243" s="111" t="s">
        <v>502</v>
      </c>
      <c r="P243" s="110" t="s">
        <v>488</v>
      </c>
      <c r="Q243" s="110" t="s">
        <v>510</v>
      </c>
    </row>
    <row r="244" customFormat="false" ht="15" hidden="false" customHeight="false" outlineLevel="0" collapsed="false">
      <c r="A244" s="113" t="s">
        <v>669</v>
      </c>
      <c r="B244" s="114" t="e">
        <f aca="false">#REF!='2014 WQ Regression Coeffs'!B244</f>
        <v>#REF!</v>
      </c>
      <c r="C244" s="114" t="e">
        <f aca="false">#REF!='2014 WQ Regression Coeffs'!C244</f>
        <v>#REF!</v>
      </c>
      <c r="D244" s="114" t="e">
        <f aca="false">#REF!='2014 WQ Regression Coeffs'!D244</f>
        <v>#REF!</v>
      </c>
      <c r="E244" s="114" t="e">
        <f aca="false">#REF!='2014 WQ Regression Coeffs'!E244</f>
        <v>#REF!</v>
      </c>
      <c r="F244" s="114" t="e">
        <f aca="false">#REF!='2014 WQ Regression Coeffs'!F244</f>
        <v>#REF!</v>
      </c>
      <c r="G244" s="114" t="e">
        <f aca="false">#REF!='2014 WQ Regression Coeffs'!G244</f>
        <v>#REF!</v>
      </c>
      <c r="H244" s="114" t="e">
        <f aca="false">#REF!='2014 WQ Regression Coeffs'!H244</f>
        <v>#REF!</v>
      </c>
      <c r="I244" s="114" t="e">
        <f aca="false">#REF!='2014 WQ Regression Coeffs'!I244</f>
        <v>#REF!</v>
      </c>
      <c r="J244" s="114" t="e">
        <f aca="false">#REF!='2014 WQ Regression Coeffs'!J244</f>
        <v>#REF!</v>
      </c>
      <c r="K244" s="114" t="e">
        <f aca="false">#REF!='2014 WQ Regression Coeffs'!K244</f>
        <v>#REF!</v>
      </c>
      <c r="L244" s="114" t="e">
        <f aca="false">#REF!='2014 WQ Regression Coeffs'!L244</f>
        <v>#REF!</v>
      </c>
      <c r="M244" s="114" t="e">
        <f aca="false">#REF!='2014 WQ Regression Coeffs'!M244</f>
        <v>#REF!</v>
      </c>
      <c r="N244" s="114" t="e">
        <f aca="false">#REF!='2014 WQ Regression Coeffs'!N244</f>
        <v>#REF!</v>
      </c>
      <c r="O244" s="114" t="e">
        <f aca="false">#REF!='2014 WQ Regression Coeffs'!O244</f>
        <v>#REF!</v>
      </c>
      <c r="P244" s="114" t="e">
        <f aca="false">#REF!='2014 WQ Regression Coeffs'!P244</f>
        <v>#REF!</v>
      </c>
      <c r="Q244" s="114" t="e">
        <f aca="false">#REF!='2014 WQ Regression Coeffs'!Q244</f>
        <v>#REF!</v>
      </c>
    </row>
    <row r="245" customFormat="false" ht="15" hidden="false" customHeight="false" outlineLevel="0" collapsed="false">
      <c r="A245" s="113" t="s">
        <v>670</v>
      </c>
      <c r="B245" s="114" t="e">
        <f aca="false">#REF!='2014 WQ Regression Coeffs'!B245</f>
        <v>#REF!</v>
      </c>
      <c r="C245" s="114" t="e">
        <f aca="false">#REF!='2014 WQ Regression Coeffs'!C245</f>
        <v>#REF!</v>
      </c>
      <c r="D245" s="114" t="e">
        <f aca="false">#REF!='2014 WQ Regression Coeffs'!D245</f>
        <v>#REF!</v>
      </c>
      <c r="E245" s="114" t="e">
        <f aca="false">#REF!='2014 WQ Regression Coeffs'!E245</f>
        <v>#REF!</v>
      </c>
      <c r="F245" s="114" t="e">
        <f aca="false">#REF!='2014 WQ Regression Coeffs'!F245</f>
        <v>#REF!</v>
      </c>
      <c r="G245" s="114" t="e">
        <f aca="false">#REF!='2014 WQ Regression Coeffs'!G245</f>
        <v>#REF!</v>
      </c>
      <c r="H245" s="114" t="e">
        <f aca="false">#REF!='2014 WQ Regression Coeffs'!H245</f>
        <v>#REF!</v>
      </c>
      <c r="I245" s="114" t="e">
        <f aca="false">#REF!='2014 WQ Regression Coeffs'!I245</f>
        <v>#REF!</v>
      </c>
      <c r="J245" s="114" t="e">
        <f aca="false">#REF!='2014 WQ Regression Coeffs'!J245</f>
        <v>#REF!</v>
      </c>
      <c r="K245" s="114" t="e">
        <f aca="false">#REF!='2014 WQ Regression Coeffs'!K245</f>
        <v>#REF!</v>
      </c>
      <c r="L245" s="114" t="e">
        <f aca="false">#REF!='2014 WQ Regression Coeffs'!L245</f>
        <v>#REF!</v>
      </c>
      <c r="M245" s="114" t="e">
        <f aca="false">#REF!='2014 WQ Regression Coeffs'!M245</f>
        <v>#REF!</v>
      </c>
      <c r="N245" s="114" t="e">
        <f aca="false">#REF!='2014 WQ Regression Coeffs'!N245</f>
        <v>#REF!</v>
      </c>
      <c r="O245" s="114" t="e">
        <f aca="false">#REF!='2014 WQ Regression Coeffs'!O245</f>
        <v>#REF!</v>
      </c>
      <c r="P245" s="114" t="e">
        <f aca="false">#REF!='2014 WQ Regression Coeffs'!P245</f>
        <v>#REF!</v>
      </c>
      <c r="Q245" s="114" t="e">
        <f aca="false">#REF!='2014 WQ Regression Coeffs'!Q245</f>
        <v>#REF!</v>
      </c>
    </row>
    <row r="246" customFormat="false" ht="15" hidden="false" customHeight="false" outlineLevel="0" collapsed="false">
      <c r="A246" s="113" t="s">
        <v>671</v>
      </c>
      <c r="B246" s="114" t="e">
        <f aca="false">#REF!='2014 WQ Regression Coeffs'!B246</f>
        <v>#REF!</v>
      </c>
      <c r="C246" s="114" t="e">
        <f aca="false">#REF!='2014 WQ Regression Coeffs'!C246</f>
        <v>#REF!</v>
      </c>
      <c r="D246" s="114" t="e">
        <f aca="false">#REF!='2014 WQ Regression Coeffs'!D246</f>
        <v>#REF!</v>
      </c>
      <c r="E246" s="114" t="e">
        <f aca="false">#REF!='2014 WQ Regression Coeffs'!E246</f>
        <v>#REF!</v>
      </c>
      <c r="F246" s="114" t="e">
        <f aca="false">#REF!='2014 WQ Regression Coeffs'!F246</f>
        <v>#REF!</v>
      </c>
      <c r="G246" s="114" t="e">
        <f aca="false">#REF!='2014 WQ Regression Coeffs'!G246</f>
        <v>#REF!</v>
      </c>
      <c r="H246" s="114" t="e">
        <f aca="false">#REF!='2014 WQ Regression Coeffs'!H246</f>
        <v>#REF!</v>
      </c>
      <c r="I246" s="114" t="e">
        <f aca="false">#REF!='2014 WQ Regression Coeffs'!I246</f>
        <v>#REF!</v>
      </c>
      <c r="J246" s="114" t="e">
        <f aca="false">#REF!='2014 WQ Regression Coeffs'!J246</f>
        <v>#REF!</v>
      </c>
      <c r="K246" s="114" t="e">
        <f aca="false">#REF!='2014 WQ Regression Coeffs'!K246</f>
        <v>#REF!</v>
      </c>
      <c r="L246" s="114" t="e">
        <f aca="false">#REF!='2014 WQ Regression Coeffs'!L246</f>
        <v>#REF!</v>
      </c>
      <c r="M246" s="114" t="e">
        <f aca="false">#REF!='2014 WQ Regression Coeffs'!M246</f>
        <v>#REF!</v>
      </c>
      <c r="N246" s="114" t="e">
        <f aca="false">#REF!='2014 WQ Regression Coeffs'!N246</f>
        <v>#REF!</v>
      </c>
      <c r="O246" s="114" t="e">
        <f aca="false">#REF!='2014 WQ Regression Coeffs'!O246</f>
        <v>#REF!</v>
      </c>
      <c r="P246" s="114" t="e">
        <f aca="false">#REF!='2014 WQ Regression Coeffs'!P246</f>
        <v>#REF!</v>
      </c>
      <c r="Q246" s="114" t="e">
        <f aca="false">#REF!='2014 WQ Regression Coeffs'!Q246</f>
        <v>#REF!</v>
      </c>
    </row>
    <row r="247" customFormat="false" ht="15" hidden="false" customHeight="false" outlineLevel="0" collapsed="false">
      <c r="A247" s="113" t="s">
        <v>672</v>
      </c>
      <c r="B247" s="114" t="e">
        <f aca="false">#REF!='2014 WQ Regression Coeffs'!B247</f>
        <v>#REF!</v>
      </c>
      <c r="C247" s="114" t="e">
        <f aca="false">#REF!='2014 WQ Regression Coeffs'!C247</f>
        <v>#REF!</v>
      </c>
      <c r="D247" s="114" t="e">
        <f aca="false">#REF!='2014 WQ Regression Coeffs'!D247</f>
        <v>#REF!</v>
      </c>
      <c r="E247" s="114" t="e">
        <f aca="false">#REF!='2014 WQ Regression Coeffs'!E247</f>
        <v>#REF!</v>
      </c>
      <c r="F247" s="114" t="e">
        <f aca="false">#REF!='2014 WQ Regression Coeffs'!F247</f>
        <v>#REF!</v>
      </c>
      <c r="G247" s="114" t="e">
        <f aca="false">#REF!='2014 WQ Regression Coeffs'!G247</f>
        <v>#REF!</v>
      </c>
      <c r="H247" s="114" t="e">
        <f aca="false">#REF!='2014 WQ Regression Coeffs'!H247</f>
        <v>#REF!</v>
      </c>
      <c r="I247" s="114" t="e">
        <f aca="false">#REF!='2014 WQ Regression Coeffs'!I247</f>
        <v>#REF!</v>
      </c>
      <c r="J247" s="114" t="e">
        <f aca="false">#REF!='2014 WQ Regression Coeffs'!J247</f>
        <v>#REF!</v>
      </c>
      <c r="K247" s="114" t="e">
        <f aca="false">#REF!='2014 WQ Regression Coeffs'!K247</f>
        <v>#REF!</v>
      </c>
      <c r="L247" s="114" t="e">
        <f aca="false">#REF!='2014 WQ Regression Coeffs'!L247</f>
        <v>#REF!</v>
      </c>
      <c r="M247" s="114" t="e">
        <f aca="false">#REF!='2014 WQ Regression Coeffs'!M247</f>
        <v>#REF!</v>
      </c>
      <c r="N247" s="114" t="e">
        <f aca="false">#REF!='2014 WQ Regression Coeffs'!N247</f>
        <v>#REF!</v>
      </c>
      <c r="O247" s="114" t="e">
        <f aca="false">#REF!='2014 WQ Regression Coeffs'!O247</f>
        <v>#REF!</v>
      </c>
      <c r="P247" s="114" t="e">
        <f aca="false">#REF!='2014 WQ Regression Coeffs'!P247</f>
        <v>#REF!</v>
      </c>
      <c r="Q247" s="114" t="e">
        <f aca="false">#REF!='2014 WQ Regression Coeffs'!Q247</f>
        <v>#REF!</v>
      </c>
    </row>
    <row r="248" customFormat="false" ht="15" hidden="false" customHeight="false" outlineLevel="0" collapsed="false">
      <c r="A248" s="113" t="s">
        <v>673</v>
      </c>
      <c r="B248" s="114" t="e">
        <f aca="false">#REF!='2014 WQ Regression Coeffs'!B248</f>
        <v>#REF!</v>
      </c>
      <c r="C248" s="114" t="e">
        <f aca="false">#REF!='2014 WQ Regression Coeffs'!C248</f>
        <v>#REF!</v>
      </c>
      <c r="D248" s="114" t="e">
        <f aca="false">#REF!='2014 WQ Regression Coeffs'!D248</f>
        <v>#REF!</v>
      </c>
      <c r="E248" s="114" t="e">
        <f aca="false">#REF!='2014 WQ Regression Coeffs'!E248</f>
        <v>#REF!</v>
      </c>
      <c r="F248" s="114" t="e">
        <f aca="false">#REF!='2014 WQ Regression Coeffs'!F248</f>
        <v>#REF!</v>
      </c>
      <c r="G248" s="114" t="e">
        <f aca="false">#REF!='2014 WQ Regression Coeffs'!G248</f>
        <v>#REF!</v>
      </c>
      <c r="H248" s="114" t="e">
        <f aca="false">#REF!='2014 WQ Regression Coeffs'!H248</f>
        <v>#REF!</v>
      </c>
      <c r="I248" s="114" t="e">
        <f aca="false">#REF!='2014 WQ Regression Coeffs'!I248</f>
        <v>#REF!</v>
      </c>
      <c r="J248" s="114" t="e">
        <f aca="false">#REF!='2014 WQ Regression Coeffs'!J248</f>
        <v>#REF!</v>
      </c>
      <c r="K248" s="114" t="e">
        <f aca="false">#REF!='2014 WQ Regression Coeffs'!K248</f>
        <v>#REF!</v>
      </c>
      <c r="L248" s="114" t="e">
        <f aca="false">#REF!='2014 WQ Regression Coeffs'!L248</f>
        <v>#REF!</v>
      </c>
      <c r="M248" s="114" t="e">
        <f aca="false">#REF!='2014 WQ Regression Coeffs'!M248</f>
        <v>#REF!</v>
      </c>
      <c r="N248" s="114" t="e">
        <f aca="false">#REF!='2014 WQ Regression Coeffs'!N248</f>
        <v>#REF!</v>
      </c>
      <c r="O248" s="114" t="e">
        <f aca="false">#REF!='2014 WQ Regression Coeffs'!O248</f>
        <v>#REF!</v>
      </c>
      <c r="P248" s="114" t="e">
        <f aca="false">#REF!='2014 WQ Regression Coeffs'!P248</f>
        <v>#REF!</v>
      </c>
      <c r="Q248" s="114" t="e">
        <f aca="false">#REF!='2014 WQ Regression Coeffs'!Q248</f>
        <v>#REF!</v>
      </c>
    </row>
    <row r="249" customFormat="false" ht="15" hidden="false" customHeight="false" outlineLevel="0" collapsed="false">
      <c r="A249" s="113" t="s">
        <v>674</v>
      </c>
      <c r="B249" s="114" t="e">
        <f aca="false">#REF!='2014 WQ Regression Coeffs'!B249</f>
        <v>#REF!</v>
      </c>
      <c r="C249" s="114" t="e">
        <f aca="false">#REF!='2014 WQ Regression Coeffs'!C249</f>
        <v>#REF!</v>
      </c>
      <c r="D249" s="114" t="e">
        <f aca="false">#REF!='2014 WQ Regression Coeffs'!D249</f>
        <v>#REF!</v>
      </c>
      <c r="E249" s="114" t="e">
        <f aca="false">#REF!='2014 WQ Regression Coeffs'!E249</f>
        <v>#REF!</v>
      </c>
      <c r="F249" s="114" t="e">
        <f aca="false">#REF!='2014 WQ Regression Coeffs'!F249</f>
        <v>#REF!</v>
      </c>
      <c r="G249" s="114" t="e">
        <f aca="false">#REF!='2014 WQ Regression Coeffs'!G249</f>
        <v>#REF!</v>
      </c>
      <c r="H249" s="114" t="e">
        <f aca="false">#REF!='2014 WQ Regression Coeffs'!H249</f>
        <v>#REF!</v>
      </c>
      <c r="I249" s="114" t="e">
        <f aca="false">#REF!='2014 WQ Regression Coeffs'!I249</f>
        <v>#REF!</v>
      </c>
      <c r="J249" s="114" t="e">
        <f aca="false">#REF!='2014 WQ Regression Coeffs'!J249</f>
        <v>#REF!</v>
      </c>
      <c r="K249" s="114" t="e">
        <f aca="false">#REF!='2014 WQ Regression Coeffs'!K249</f>
        <v>#REF!</v>
      </c>
      <c r="L249" s="114" t="e">
        <f aca="false">#REF!='2014 WQ Regression Coeffs'!L249</f>
        <v>#REF!</v>
      </c>
      <c r="M249" s="114" t="e">
        <f aca="false">#REF!='2014 WQ Regression Coeffs'!M249</f>
        <v>#REF!</v>
      </c>
      <c r="N249" s="114" t="e">
        <f aca="false">#REF!='2014 WQ Regression Coeffs'!N249</f>
        <v>#REF!</v>
      </c>
      <c r="O249" s="114" t="e">
        <f aca="false">#REF!='2014 WQ Regression Coeffs'!O249</f>
        <v>#REF!</v>
      </c>
      <c r="P249" s="114" t="e">
        <f aca="false">#REF!='2014 WQ Regression Coeffs'!P249</f>
        <v>#REF!</v>
      </c>
      <c r="Q249" s="114" t="e">
        <f aca="false">#REF!='2014 WQ Regression Coeffs'!Q249</f>
        <v>#REF!</v>
      </c>
    </row>
    <row r="250" customFormat="false" ht="15" hidden="false" customHeight="false" outlineLevel="0" collapsed="false">
      <c r="A250" s="113" t="s">
        <v>675</v>
      </c>
      <c r="B250" s="114" t="e">
        <f aca="false">#REF!='2014 WQ Regression Coeffs'!B250</f>
        <v>#REF!</v>
      </c>
      <c r="C250" s="114" t="e">
        <f aca="false">#REF!='2014 WQ Regression Coeffs'!C250</f>
        <v>#REF!</v>
      </c>
      <c r="D250" s="114" t="e">
        <f aca="false">#REF!='2014 WQ Regression Coeffs'!D250</f>
        <v>#REF!</v>
      </c>
      <c r="E250" s="114" t="e">
        <f aca="false">#REF!='2014 WQ Regression Coeffs'!E250</f>
        <v>#REF!</v>
      </c>
      <c r="F250" s="114" t="e">
        <f aca="false">#REF!='2014 WQ Regression Coeffs'!F250</f>
        <v>#REF!</v>
      </c>
      <c r="G250" s="114" t="e">
        <f aca="false">#REF!='2014 WQ Regression Coeffs'!G250</f>
        <v>#REF!</v>
      </c>
      <c r="H250" s="114" t="e">
        <f aca="false">#REF!='2014 WQ Regression Coeffs'!H250</f>
        <v>#REF!</v>
      </c>
      <c r="I250" s="114" t="e">
        <f aca="false">#REF!='2014 WQ Regression Coeffs'!I250</f>
        <v>#REF!</v>
      </c>
      <c r="J250" s="114" t="e">
        <f aca="false">#REF!='2014 WQ Regression Coeffs'!J250</f>
        <v>#REF!</v>
      </c>
      <c r="K250" s="114" t="e">
        <f aca="false">#REF!='2014 WQ Regression Coeffs'!K250</f>
        <v>#REF!</v>
      </c>
      <c r="L250" s="114" t="e">
        <f aca="false">#REF!='2014 WQ Regression Coeffs'!L250</f>
        <v>#REF!</v>
      </c>
      <c r="M250" s="114" t="e">
        <f aca="false">#REF!='2014 WQ Regression Coeffs'!M250</f>
        <v>#REF!</v>
      </c>
      <c r="N250" s="114" t="e">
        <f aca="false">#REF!='2014 WQ Regression Coeffs'!N250</f>
        <v>#REF!</v>
      </c>
      <c r="O250" s="114" t="e">
        <f aca="false">#REF!='2014 WQ Regression Coeffs'!O250</f>
        <v>#REF!</v>
      </c>
      <c r="P250" s="114" t="e">
        <f aca="false">#REF!='2014 WQ Regression Coeffs'!P250</f>
        <v>#REF!</v>
      </c>
      <c r="Q250" s="114" t="e">
        <f aca="false">#REF!='2014 WQ Regression Coeffs'!Q250</f>
        <v>#REF!</v>
      </c>
    </row>
    <row r="251" customFormat="false" ht="15" hidden="false" customHeight="false" outlineLevel="0" collapsed="false">
      <c r="A251" s="113" t="s">
        <v>676</v>
      </c>
      <c r="B251" s="114" t="e">
        <f aca="false">#REF!='2014 WQ Regression Coeffs'!B251</f>
        <v>#REF!</v>
      </c>
      <c r="C251" s="114" t="e">
        <f aca="false">#REF!='2014 WQ Regression Coeffs'!C251</f>
        <v>#REF!</v>
      </c>
      <c r="D251" s="114" t="e">
        <f aca="false">#REF!='2014 WQ Regression Coeffs'!D251</f>
        <v>#REF!</v>
      </c>
      <c r="E251" s="114" t="e">
        <f aca="false">#REF!='2014 WQ Regression Coeffs'!E251</f>
        <v>#REF!</v>
      </c>
      <c r="F251" s="114" t="e">
        <f aca="false">#REF!='2014 WQ Regression Coeffs'!F251</f>
        <v>#REF!</v>
      </c>
      <c r="G251" s="114" t="e">
        <f aca="false">#REF!='2014 WQ Regression Coeffs'!G251</f>
        <v>#REF!</v>
      </c>
      <c r="H251" s="114" t="e">
        <f aca="false">#REF!='2014 WQ Regression Coeffs'!H251</f>
        <v>#REF!</v>
      </c>
      <c r="I251" s="114" t="e">
        <f aca="false">#REF!='2014 WQ Regression Coeffs'!I251</f>
        <v>#REF!</v>
      </c>
      <c r="J251" s="114" t="e">
        <f aca="false">#REF!='2014 WQ Regression Coeffs'!J251</f>
        <v>#REF!</v>
      </c>
      <c r="K251" s="114" t="e">
        <f aca="false">#REF!='2014 WQ Regression Coeffs'!K251</f>
        <v>#REF!</v>
      </c>
      <c r="L251" s="114" t="e">
        <f aca="false">#REF!='2014 WQ Regression Coeffs'!L251</f>
        <v>#REF!</v>
      </c>
      <c r="M251" s="114" t="e">
        <f aca="false">#REF!='2014 WQ Regression Coeffs'!M251</f>
        <v>#REF!</v>
      </c>
      <c r="N251" s="114" t="e">
        <f aca="false">#REF!='2014 WQ Regression Coeffs'!N251</f>
        <v>#REF!</v>
      </c>
      <c r="O251" s="114" t="e">
        <f aca="false">#REF!='2014 WQ Regression Coeffs'!O251</f>
        <v>#REF!</v>
      </c>
      <c r="P251" s="114" t="e">
        <f aca="false">#REF!='2014 WQ Regression Coeffs'!P251</f>
        <v>#REF!</v>
      </c>
      <c r="Q251" s="114" t="e">
        <f aca="false">#REF!='2014 WQ Regression Coeffs'!Q251</f>
        <v>#REF!</v>
      </c>
    </row>
    <row r="252" customFormat="false" ht="15" hidden="false" customHeight="false" outlineLevel="0" collapsed="false">
      <c r="A252" s="113" t="s">
        <v>677</v>
      </c>
      <c r="B252" s="114" t="e">
        <f aca="false">#REF!='2014 WQ Regression Coeffs'!B252</f>
        <v>#REF!</v>
      </c>
      <c r="C252" s="114" t="e">
        <f aca="false">#REF!='2014 WQ Regression Coeffs'!C252</f>
        <v>#REF!</v>
      </c>
      <c r="D252" s="114" t="e">
        <f aca="false">#REF!='2014 WQ Regression Coeffs'!D252</f>
        <v>#REF!</v>
      </c>
      <c r="E252" s="114" t="e">
        <f aca="false">#REF!='2014 WQ Regression Coeffs'!E252</f>
        <v>#REF!</v>
      </c>
      <c r="F252" s="114" t="e">
        <f aca="false">#REF!='2014 WQ Regression Coeffs'!F252</f>
        <v>#REF!</v>
      </c>
      <c r="G252" s="114" t="e">
        <f aca="false">#REF!='2014 WQ Regression Coeffs'!G252</f>
        <v>#REF!</v>
      </c>
      <c r="H252" s="114" t="e">
        <f aca="false">#REF!='2014 WQ Regression Coeffs'!H252</f>
        <v>#REF!</v>
      </c>
      <c r="I252" s="114" t="e">
        <f aca="false">#REF!='2014 WQ Regression Coeffs'!I252</f>
        <v>#REF!</v>
      </c>
      <c r="J252" s="114" t="e">
        <f aca="false">#REF!='2014 WQ Regression Coeffs'!J252</f>
        <v>#REF!</v>
      </c>
      <c r="K252" s="114" t="e">
        <f aca="false">#REF!='2014 WQ Regression Coeffs'!K252</f>
        <v>#REF!</v>
      </c>
      <c r="L252" s="114" t="e">
        <f aca="false">#REF!='2014 WQ Regression Coeffs'!L252</f>
        <v>#REF!</v>
      </c>
      <c r="M252" s="114" t="e">
        <f aca="false">#REF!='2014 WQ Regression Coeffs'!M252</f>
        <v>#REF!</v>
      </c>
      <c r="N252" s="114" t="e">
        <f aca="false">#REF!='2014 WQ Regression Coeffs'!N252</f>
        <v>#REF!</v>
      </c>
      <c r="O252" s="114" t="e">
        <f aca="false">#REF!='2014 WQ Regression Coeffs'!O252</f>
        <v>#REF!</v>
      </c>
      <c r="P252" s="114" t="e">
        <f aca="false">#REF!='2014 WQ Regression Coeffs'!P252</f>
        <v>#REF!</v>
      </c>
      <c r="Q252" s="114" t="e">
        <f aca="false">#REF!='2014 WQ Regression Coeffs'!Q252</f>
        <v>#REF!</v>
      </c>
    </row>
    <row r="253" customFormat="false" ht="15" hidden="false" customHeight="false" outlineLevel="0" collapsed="false">
      <c r="A253" s="117"/>
      <c r="B253" s="114"/>
      <c r="C253" s="114"/>
      <c r="D253" s="114"/>
      <c r="E253" s="114"/>
      <c r="F253" s="114"/>
      <c r="G253" s="114"/>
      <c r="H253" s="114"/>
      <c r="I253" s="114"/>
      <c r="J253" s="114"/>
      <c r="K253" s="114"/>
      <c r="L253" s="114"/>
      <c r="M253" s="114"/>
      <c r="N253" s="114"/>
      <c r="O253" s="114"/>
      <c r="P253" s="114"/>
      <c r="Q253" s="114"/>
    </row>
    <row r="254" customFormat="false" ht="15" hidden="false" customHeight="false" outlineLevel="0" collapsed="false">
      <c r="A254" s="109" t="s">
        <v>226</v>
      </c>
      <c r="B254" s="110" t="s">
        <v>373</v>
      </c>
      <c r="C254" s="110" t="s">
        <v>453</v>
      </c>
      <c r="D254" s="110" t="s">
        <v>666</v>
      </c>
      <c r="E254" s="110" t="s">
        <v>506</v>
      </c>
      <c r="F254" s="110" t="s">
        <v>494</v>
      </c>
      <c r="G254" s="110" t="s">
        <v>521</v>
      </c>
      <c r="H254" s="110" t="s">
        <v>537</v>
      </c>
      <c r="I254" s="111" t="s">
        <v>514</v>
      </c>
      <c r="J254" s="111" t="s">
        <v>498</v>
      </c>
      <c r="K254" s="110" t="s">
        <v>508</v>
      </c>
      <c r="L254" s="110" t="s">
        <v>523</v>
      </c>
      <c r="M254" s="110" t="s">
        <v>539</v>
      </c>
      <c r="N254" s="111" t="s">
        <v>518</v>
      </c>
      <c r="O254" s="111" t="s">
        <v>502</v>
      </c>
      <c r="P254" s="110" t="s">
        <v>488</v>
      </c>
      <c r="Q254" s="110" t="s">
        <v>510</v>
      </c>
    </row>
    <row r="255" customFormat="false" ht="15" hidden="false" customHeight="false" outlineLevel="0" collapsed="false">
      <c r="A255" s="113" t="s">
        <v>669</v>
      </c>
      <c r="B255" s="114" t="e">
        <f aca="false">#REF!='2014 WQ Regression Coeffs'!B255</f>
        <v>#REF!</v>
      </c>
      <c r="C255" s="114" t="e">
        <f aca="false">#REF!='2014 WQ Regression Coeffs'!C255</f>
        <v>#REF!</v>
      </c>
      <c r="D255" s="114" t="e">
        <f aca="false">#REF!='2014 WQ Regression Coeffs'!D255</f>
        <v>#REF!</v>
      </c>
      <c r="E255" s="114" t="e">
        <f aca="false">#REF!='2014 WQ Regression Coeffs'!E255</f>
        <v>#REF!</v>
      </c>
      <c r="F255" s="114" t="e">
        <f aca="false">#REF!='2014 WQ Regression Coeffs'!F255</f>
        <v>#REF!</v>
      </c>
      <c r="G255" s="114" t="e">
        <f aca="false">#REF!='2014 WQ Regression Coeffs'!G255</f>
        <v>#REF!</v>
      </c>
      <c r="H255" s="114" t="e">
        <f aca="false">#REF!='2014 WQ Regression Coeffs'!H255</f>
        <v>#REF!</v>
      </c>
      <c r="I255" s="114" t="e">
        <f aca="false">#REF!='2014 WQ Regression Coeffs'!I255</f>
        <v>#REF!</v>
      </c>
      <c r="J255" s="114" t="e">
        <f aca="false">#REF!='2014 WQ Regression Coeffs'!J255</f>
        <v>#REF!</v>
      </c>
      <c r="K255" s="114" t="e">
        <f aca="false">#REF!='2014 WQ Regression Coeffs'!K255</f>
        <v>#REF!</v>
      </c>
      <c r="L255" s="114" t="e">
        <f aca="false">#REF!='2014 WQ Regression Coeffs'!L255</f>
        <v>#REF!</v>
      </c>
      <c r="M255" s="114" t="e">
        <f aca="false">#REF!='2014 WQ Regression Coeffs'!M255</f>
        <v>#REF!</v>
      </c>
      <c r="N255" s="114" t="e">
        <f aca="false">#REF!='2014 WQ Regression Coeffs'!N255</f>
        <v>#REF!</v>
      </c>
      <c r="O255" s="114" t="e">
        <f aca="false">#REF!='2014 WQ Regression Coeffs'!O255</f>
        <v>#REF!</v>
      </c>
      <c r="P255" s="114" t="e">
        <f aca="false">#REF!='2014 WQ Regression Coeffs'!P255</f>
        <v>#REF!</v>
      </c>
      <c r="Q255" s="114" t="e">
        <f aca="false">#REF!='2014 WQ Regression Coeffs'!Q255</f>
        <v>#REF!</v>
      </c>
    </row>
    <row r="256" customFormat="false" ht="15" hidden="false" customHeight="false" outlineLevel="0" collapsed="false">
      <c r="A256" s="113" t="s">
        <v>670</v>
      </c>
      <c r="B256" s="114" t="e">
        <f aca="false">#REF!='2014 WQ Regression Coeffs'!B256</f>
        <v>#REF!</v>
      </c>
      <c r="C256" s="114" t="e">
        <f aca="false">#REF!='2014 WQ Regression Coeffs'!C256</f>
        <v>#REF!</v>
      </c>
      <c r="D256" s="114" t="e">
        <f aca="false">#REF!='2014 WQ Regression Coeffs'!D256</f>
        <v>#REF!</v>
      </c>
      <c r="E256" s="114" t="e">
        <f aca="false">#REF!='2014 WQ Regression Coeffs'!E256</f>
        <v>#REF!</v>
      </c>
      <c r="F256" s="114" t="e">
        <f aca="false">#REF!='2014 WQ Regression Coeffs'!F256</f>
        <v>#REF!</v>
      </c>
      <c r="G256" s="114" t="e">
        <f aca="false">#REF!='2014 WQ Regression Coeffs'!G256</f>
        <v>#REF!</v>
      </c>
      <c r="H256" s="114" t="e">
        <f aca="false">#REF!='2014 WQ Regression Coeffs'!H256</f>
        <v>#REF!</v>
      </c>
      <c r="I256" s="114" t="e">
        <f aca="false">#REF!='2014 WQ Regression Coeffs'!I256</f>
        <v>#REF!</v>
      </c>
      <c r="J256" s="114" t="e">
        <f aca="false">#REF!='2014 WQ Regression Coeffs'!J256</f>
        <v>#REF!</v>
      </c>
      <c r="K256" s="114" t="e">
        <f aca="false">#REF!='2014 WQ Regression Coeffs'!K256</f>
        <v>#REF!</v>
      </c>
      <c r="L256" s="114" t="e">
        <f aca="false">#REF!='2014 WQ Regression Coeffs'!L256</f>
        <v>#REF!</v>
      </c>
      <c r="M256" s="114" t="e">
        <f aca="false">#REF!='2014 WQ Regression Coeffs'!M256</f>
        <v>#REF!</v>
      </c>
      <c r="N256" s="114" t="e">
        <f aca="false">#REF!='2014 WQ Regression Coeffs'!N256</f>
        <v>#REF!</v>
      </c>
      <c r="O256" s="114" t="e">
        <f aca="false">#REF!='2014 WQ Regression Coeffs'!O256</f>
        <v>#REF!</v>
      </c>
      <c r="P256" s="114" t="e">
        <f aca="false">#REF!='2014 WQ Regression Coeffs'!P256</f>
        <v>#REF!</v>
      </c>
      <c r="Q256" s="114" t="e">
        <f aca="false">#REF!='2014 WQ Regression Coeffs'!Q256</f>
        <v>#REF!</v>
      </c>
    </row>
    <row r="257" customFormat="false" ht="15" hidden="false" customHeight="false" outlineLevel="0" collapsed="false">
      <c r="A257" s="113" t="s">
        <v>671</v>
      </c>
      <c r="B257" s="114" t="e">
        <f aca="false">#REF!='2014 WQ Regression Coeffs'!B257</f>
        <v>#REF!</v>
      </c>
      <c r="C257" s="114" t="e">
        <f aca="false">#REF!='2014 WQ Regression Coeffs'!C257</f>
        <v>#REF!</v>
      </c>
      <c r="D257" s="114" t="e">
        <f aca="false">#REF!='2014 WQ Regression Coeffs'!D257</f>
        <v>#REF!</v>
      </c>
      <c r="E257" s="114" t="e">
        <f aca="false">#REF!='2014 WQ Regression Coeffs'!E257</f>
        <v>#REF!</v>
      </c>
      <c r="F257" s="114" t="e">
        <f aca="false">#REF!='2014 WQ Regression Coeffs'!F257</f>
        <v>#REF!</v>
      </c>
      <c r="G257" s="114" t="e">
        <f aca="false">#REF!='2014 WQ Regression Coeffs'!G257</f>
        <v>#REF!</v>
      </c>
      <c r="H257" s="114" t="e">
        <f aca="false">#REF!='2014 WQ Regression Coeffs'!H257</f>
        <v>#REF!</v>
      </c>
      <c r="I257" s="114" t="e">
        <f aca="false">#REF!='2014 WQ Regression Coeffs'!I257</f>
        <v>#REF!</v>
      </c>
      <c r="J257" s="114" t="e">
        <f aca="false">#REF!='2014 WQ Regression Coeffs'!J257</f>
        <v>#REF!</v>
      </c>
      <c r="K257" s="114" t="e">
        <f aca="false">#REF!='2014 WQ Regression Coeffs'!K257</f>
        <v>#REF!</v>
      </c>
      <c r="L257" s="114" t="e">
        <f aca="false">#REF!='2014 WQ Regression Coeffs'!L257</f>
        <v>#REF!</v>
      </c>
      <c r="M257" s="114" t="e">
        <f aca="false">#REF!='2014 WQ Regression Coeffs'!M257</f>
        <v>#REF!</v>
      </c>
      <c r="N257" s="114" t="e">
        <f aca="false">#REF!='2014 WQ Regression Coeffs'!N257</f>
        <v>#REF!</v>
      </c>
      <c r="O257" s="114" t="e">
        <f aca="false">#REF!='2014 WQ Regression Coeffs'!O257</f>
        <v>#REF!</v>
      </c>
      <c r="P257" s="114" t="e">
        <f aca="false">#REF!='2014 WQ Regression Coeffs'!P257</f>
        <v>#REF!</v>
      </c>
      <c r="Q257" s="114" t="e">
        <f aca="false">#REF!='2014 WQ Regression Coeffs'!Q257</f>
        <v>#REF!</v>
      </c>
    </row>
    <row r="258" customFormat="false" ht="15" hidden="false" customHeight="false" outlineLevel="0" collapsed="false">
      <c r="A258" s="113" t="s">
        <v>672</v>
      </c>
      <c r="B258" s="114" t="e">
        <f aca="false">#REF!='2014 WQ Regression Coeffs'!B258</f>
        <v>#REF!</v>
      </c>
      <c r="C258" s="114" t="e">
        <f aca="false">#REF!='2014 WQ Regression Coeffs'!C258</f>
        <v>#REF!</v>
      </c>
      <c r="D258" s="114" t="e">
        <f aca="false">#REF!='2014 WQ Regression Coeffs'!D258</f>
        <v>#REF!</v>
      </c>
      <c r="E258" s="114" t="e">
        <f aca="false">#REF!='2014 WQ Regression Coeffs'!E258</f>
        <v>#REF!</v>
      </c>
      <c r="F258" s="114" t="e">
        <f aca="false">#REF!='2014 WQ Regression Coeffs'!F258</f>
        <v>#REF!</v>
      </c>
      <c r="G258" s="114" t="e">
        <f aca="false">#REF!='2014 WQ Regression Coeffs'!G258</f>
        <v>#REF!</v>
      </c>
      <c r="H258" s="114" t="e">
        <f aca="false">#REF!='2014 WQ Regression Coeffs'!H258</f>
        <v>#REF!</v>
      </c>
      <c r="I258" s="114" t="e">
        <f aca="false">#REF!='2014 WQ Regression Coeffs'!I258</f>
        <v>#REF!</v>
      </c>
      <c r="J258" s="114" t="e">
        <f aca="false">#REF!='2014 WQ Regression Coeffs'!J258</f>
        <v>#REF!</v>
      </c>
      <c r="K258" s="114" t="e">
        <f aca="false">#REF!='2014 WQ Regression Coeffs'!K258</f>
        <v>#REF!</v>
      </c>
      <c r="L258" s="114" t="e">
        <f aca="false">#REF!='2014 WQ Regression Coeffs'!L258</f>
        <v>#REF!</v>
      </c>
      <c r="M258" s="114" t="e">
        <f aca="false">#REF!='2014 WQ Regression Coeffs'!M258</f>
        <v>#REF!</v>
      </c>
      <c r="N258" s="114" t="e">
        <f aca="false">#REF!='2014 WQ Regression Coeffs'!N258</f>
        <v>#REF!</v>
      </c>
      <c r="O258" s="114" t="e">
        <f aca="false">#REF!='2014 WQ Regression Coeffs'!O258</f>
        <v>#REF!</v>
      </c>
      <c r="P258" s="114" t="e">
        <f aca="false">#REF!='2014 WQ Regression Coeffs'!P258</f>
        <v>#REF!</v>
      </c>
      <c r="Q258" s="114" t="e">
        <f aca="false">#REF!='2014 WQ Regression Coeffs'!Q258</f>
        <v>#REF!</v>
      </c>
    </row>
    <row r="259" customFormat="false" ht="15" hidden="false" customHeight="false" outlineLevel="0" collapsed="false">
      <c r="A259" s="113" t="s">
        <v>673</v>
      </c>
      <c r="B259" s="114" t="e">
        <f aca="false">#REF!='2014 WQ Regression Coeffs'!B259</f>
        <v>#REF!</v>
      </c>
      <c r="C259" s="114" t="e">
        <f aca="false">#REF!='2014 WQ Regression Coeffs'!C259</f>
        <v>#REF!</v>
      </c>
      <c r="D259" s="114" t="e">
        <f aca="false">#REF!='2014 WQ Regression Coeffs'!D259</f>
        <v>#REF!</v>
      </c>
      <c r="E259" s="114" t="e">
        <f aca="false">#REF!='2014 WQ Regression Coeffs'!E259</f>
        <v>#REF!</v>
      </c>
      <c r="F259" s="114" t="e">
        <f aca="false">#REF!='2014 WQ Regression Coeffs'!F259</f>
        <v>#REF!</v>
      </c>
      <c r="G259" s="114" t="e">
        <f aca="false">#REF!='2014 WQ Regression Coeffs'!G259</f>
        <v>#REF!</v>
      </c>
      <c r="H259" s="114" t="e">
        <f aca="false">#REF!='2014 WQ Regression Coeffs'!H259</f>
        <v>#REF!</v>
      </c>
      <c r="I259" s="114" t="e">
        <f aca="false">#REF!='2014 WQ Regression Coeffs'!I259</f>
        <v>#REF!</v>
      </c>
      <c r="J259" s="114" t="e">
        <f aca="false">#REF!='2014 WQ Regression Coeffs'!J259</f>
        <v>#REF!</v>
      </c>
      <c r="K259" s="114" t="e">
        <f aca="false">#REF!='2014 WQ Regression Coeffs'!K259</f>
        <v>#REF!</v>
      </c>
      <c r="L259" s="114" t="e">
        <f aca="false">#REF!='2014 WQ Regression Coeffs'!L259</f>
        <v>#REF!</v>
      </c>
      <c r="M259" s="114" t="e">
        <f aca="false">#REF!='2014 WQ Regression Coeffs'!M259</f>
        <v>#REF!</v>
      </c>
      <c r="N259" s="114" t="e">
        <f aca="false">#REF!='2014 WQ Regression Coeffs'!N259</f>
        <v>#REF!</v>
      </c>
      <c r="O259" s="114" t="e">
        <f aca="false">#REF!='2014 WQ Regression Coeffs'!O259</f>
        <v>#REF!</v>
      </c>
      <c r="P259" s="114" t="e">
        <f aca="false">#REF!='2014 WQ Regression Coeffs'!P259</f>
        <v>#REF!</v>
      </c>
      <c r="Q259" s="114" t="e">
        <f aca="false">#REF!='2014 WQ Regression Coeffs'!Q259</f>
        <v>#REF!</v>
      </c>
    </row>
    <row r="260" customFormat="false" ht="15" hidden="false" customHeight="false" outlineLevel="0" collapsed="false">
      <c r="A260" s="113" t="s">
        <v>674</v>
      </c>
      <c r="B260" s="114" t="e">
        <f aca="false">#REF!='2014 WQ Regression Coeffs'!B260</f>
        <v>#REF!</v>
      </c>
      <c r="C260" s="114" t="e">
        <f aca="false">#REF!='2014 WQ Regression Coeffs'!C260</f>
        <v>#REF!</v>
      </c>
      <c r="D260" s="114" t="e">
        <f aca="false">#REF!='2014 WQ Regression Coeffs'!D260</f>
        <v>#REF!</v>
      </c>
      <c r="E260" s="114" t="e">
        <f aca="false">#REF!='2014 WQ Regression Coeffs'!E260</f>
        <v>#REF!</v>
      </c>
      <c r="F260" s="114" t="e">
        <f aca="false">#REF!='2014 WQ Regression Coeffs'!F260</f>
        <v>#REF!</v>
      </c>
      <c r="G260" s="114" t="e">
        <f aca="false">#REF!='2014 WQ Regression Coeffs'!G260</f>
        <v>#REF!</v>
      </c>
      <c r="H260" s="114" t="e">
        <f aca="false">#REF!='2014 WQ Regression Coeffs'!H260</f>
        <v>#REF!</v>
      </c>
      <c r="I260" s="114" t="e">
        <f aca="false">#REF!='2014 WQ Regression Coeffs'!I260</f>
        <v>#REF!</v>
      </c>
      <c r="J260" s="114" t="e">
        <f aca="false">#REF!='2014 WQ Regression Coeffs'!J260</f>
        <v>#REF!</v>
      </c>
      <c r="K260" s="114" t="e">
        <f aca="false">#REF!='2014 WQ Regression Coeffs'!K260</f>
        <v>#REF!</v>
      </c>
      <c r="L260" s="114" t="e">
        <f aca="false">#REF!='2014 WQ Regression Coeffs'!L260</f>
        <v>#REF!</v>
      </c>
      <c r="M260" s="114" t="e">
        <f aca="false">#REF!='2014 WQ Regression Coeffs'!M260</f>
        <v>#REF!</v>
      </c>
      <c r="N260" s="114" t="e">
        <f aca="false">#REF!='2014 WQ Regression Coeffs'!N260</f>
        <v>#REF!</v>
      </c>
      <c r="O260" s="114" t="e">
        <f aca="false">#REF!='2014 WQ Regression Coeffs'!O260</f>
        <v>#REF!</v>
      </c>
      <c r="P260" s="114" t="e">
        <f aca="false">#REF!='2014 WQ Regression Coeffs'!P260</f>
        <v>#REF!</v>
      </c>
      <c r="Q260" s="114" t="e">
        <f aca="false">#REF!='2014 WQ Regression Coeffs'!Q260</f>
        <v>#REF!</v>
      </c>
    </row>
    <row r="261" customFormat="false" ht="15" hidden="false" customHeight="false" outlineLevel="0" collapsed="false">
      <c r="A261" s="113" t="s">
        <v>675</v>
      </c>
      <c r="B261" s="114" t="e">
        <f aca="false">#REF!='2014 WQ Regression Coeffs'!B261</f>
        <v>#REF!</v>
      </c>
      <c r="C261" s="114" t="e">
        <f aca="false">#REF!='2014 WQ Regression Coeffs'!C261</f>
        <v>#REF!</v>
      </c>
      <c r="D261" s="114" t="e">
        <f aca="false">#REF!='2014 WQ Regression Coeffs'!D261</f>
        <v>#REF!</v>
      </c>
      <c r="E261" s="114" t="e">
        <f aca="false">#REF!='2014 WQ Regression Coeffs'!E261</f>
        <v>#REF!</v>
      </c>
      <c r="F261" s="114" t="e">
        <f aca="false">#REF!='2014 WQ Regression Coeffs'!F261</f>
        <v>#REF!</v>
      </c>
      <c r="G261" s="114" t="e">
        <f aca="false">#REF!='2014 WQ Regression Coeffs'!G261</f>
        <v>#REF!</v>
      </c>
      <c r="H261" s="114" t="e">
        <f aca="false">#REF!='2014 WQ Regression Coeffs'!H261</f>
        <v>#REF!</v>
      </c>
      <c r="I261" s="114" t="e">
        <f aca="false">#REF!='2014 WQ Regression Coeffs'!I261</f>
        <v>#REF!</v>
      </c>
      <c r="J261" s="114" t="e">
        <f aca="false">#REF!='2014 WQ Regression Coeffs'!J261</f>
        <v>#REF!</v>
      </c>
      <c r="K261" s="114" t="e">
        <f aca="false">#REF!='2014 WQ Regression Coeffs'!K261</f>
        <v>#REF!</v>
      </c>
      <c r="L261" s="114" t="e">
        <f aca="false">#REF!='2014 WQ Regression Coeffs'!L261</f>
        <v>#REF!</v>
      </c>
      <c r="M261" s="114" t="e">
        <f aca="false">#REF!='2014 WQ Regression Coeffs'!M261</f>
        <v>#REF!</v>
      </c>
      <c r="N261" s="114" t="e">
        <f aca="false">#REF!='2014 WQ Regression Coeffs'!N261</f>
        <v>#REF!</v>
      </c>
      <c r="O261" s="114" t="e">
        <f aca="false">#REF!='2014 WQ Regression Coeffs'!O261</f>
        <v>#REF!</v>
      </c>
      <c r="P261" s="114" t="e">
        <f aca="false">#REF!='2014 WQ Regression Coeffs'!P261</f>
        <v>#REF!</v>
      </c>
      <c r="Q261" s="114" t="e">
        <f aca="false">#REF!='2014 WQ Regression Coeffs'!Q261</f>
        <v>#REF!</v>
      </c>
    </row>
    <row r="262" customFormat="false" ht="15" hidden="false" customHeight="false" outlineLevel="0" collapsed="false">
      <c r="A262" s="113" t="s">
        <v>676</v>
      </c>
      <c r="B262" s="114" t="e">
        <f aca="false">#REF!='2014 WQ Regression Coeffs'!B262</f>
        <v>#REF!</v>
      </c>
      <c r="C262" s="114" t="e">
        <f aca="false">#REF!='2014 WQ Regression Coeffs'!C262</f>
        <v>#REF!</v>
      </c>
      <c r="D262" s="114" t="e">
        <f aca="false">#REF!='2014 WQ Regression Coeffs'!D262</f>
        <v>#REF!</v>
      </c>
      <c r="E262" s="114" t="e">
        <f aca="false">#REF!='2014 WQ Regression Coeffs'!E262</f>
        <v>#REF!</v>
      </c>
      <c r="F262" s="114" t="e">
        <f aca="false">#REF!='2014 WQ Regression Coeffs'!F262</f>
        <v>#REF!</v>
      </c>
      <c r="G262" s="114" t="e">
        <f aca="false">#REF!='2014 WQ Regression Coeffs'!G262</f>
        <v>#REF!</v>
      </c>
      <c r="H262" s="114" t="e">
        <f aca="false">#REF!='2014 WQ Regression Coeffs'!H262</f>
        <v>#REF!</v>
      </c>
      <c r="I262" s="114" t="e">
        <f aca="false">#REF!='2014 WQ Regression Coeffs'!I262</f>
        <v>#REF!</v>
      </c>
      <c r="J262" s="114" t="e">
        <f aca="false">#REF!='2014 WQ Regression Coeffs'!J262</f>
        <v>#REF!</v>
      </c>
      <c r="K262" s="114" t="e">
        <f aca="false">#REF!='2014 WQ Regression Coeffs'!K262</f>
        <v>#REF!</v>
      </c>
      <c r="L262" s="114" t="e">
        <f aca="false">#REF!='2014 WQ Regression Coeffs'!L262</f>
        <v>#REF!</v>
      </c>
      <c r="M262" s="114" t="e">
        <f aca="false">#REF!='2014 WQ Regression Coeffs'!M262</f>
        <v>#REF!</v>
      </c>
      <c r="N262" s="114" t="e">
        <f aca="false">#REF!='2014 WQ Regression Coeffs'!N262</f>
        <v>#REF!</v>
      </c>
      <c r="O262" s="114" t="e">
        <f aca="false">#REF!='2014 WQ Regression Coeffs'!O262</f>
        <v>#REF!</v>
      </c>
      <c r="P262" s="114" t="e">
        <f aca="false">#REF!='2014 WQ Regression Coeffs'!P262</f>
        <v>#REF!</v>
      </c>
      <c r="Q262" s="114" t="e">
        <f aca="false">#REF!='2014 WQ Regression Coeffs'!Q262</f>
        <v>#REF!</v>
      </c>
    </row>
    <row r="263" customFormat="false" ht="15" hidden="false" customHeight="false" outlineLevel="0" collapsed="false">
      <c r="A263" s="113" t="s">
        <v>677</v>
      </c>
      <c r="B263" s="114" t="e">
        <f aca="false">#REF!='2014 WQ Regression Coeffs'!B263</f>
        <v>#REF!</v>
      </c>
      <c r="C263" s="114" t="e">
        <f aca="false">#REF!='2014 WQ Regression Coeffs'!C263</f>
        <v>#REF!</v>
      </c>
      <c r="D263" s="114" t="e">
        <f aca="false">#REF!='2014 WQ Regression Coeffs'!D263</f>
        <v>#REF!</v>
      </c>
      <c r="E263" s="114" t="e">
        <f aca="false">#REF!='2014 WQ Regression Coeffs'!E263</f>
        <v>#REF!</v>
      </c>
      <c r="F263" s="114" t="e">
        <f aca="false">#REF!='2014 WQ Regression Coeffs'!F263</f>
        <v>#REF!</v>
      </c>
      <c r="G263" s="114" t="e">
        <f aca="false">#REF!='2014 WQ Regression Coeffs'!G263</f>
        <v>#REF!</v>
      </c>
      <c r="H263" s="114" t="e">
        <f aca="false">#REF!='2014 WQ Regression Coeffs'!H263</f>
        <v>#REF!</v>
      </c>
      <c r="I263" s="114" t="e">
        <f aca="false">#REF!='2014 WQ Regression Coeffs'!I263</f>
        <v>#REF!</v>
      </c>
      <c r="J263" s="114" t="e">
        <f aca="false">#REF!='2014 WQ Regression Coeffs'!J263</f>
        <v>#REF!</v>
      </c>
      <c r="K263" s="114" t="e">
        <f aca="false">#REF!='2014 WQ Regression Coeffs'!K263</f>
        <v>#REF!</v>
      </c>
      <c r="L263" s="114" t="e">
        <f aca="false">#REF!='2014 WQ Regression Coeffs'!L263</f>
        <v>#REF!</v>
      </c>
      <c r="M263" s="114" t="e">
        <f aca="false">#REF!='2014 WQ Regression Coeffs'!M263</f>
        <v>#REF!</v>
      </c>
      <c r="N263" s="114" t="e">
        <f aca="false">#REF!='2014 WQ Regression Coeffs'!N263</f>
        <v>#REF!</v>
      </c>
      <c r="O263" s="114" t="e">
        <f aca="false">#REF!='2014 WQ Regression Coeffs'!O263</f>
        <v>#REF!</v>
      </c>
      <c r="P263" s="114" t="e">
        <f aca="false">#REF!='2014 WQ Regression Coeffs'!P263</f>
        <v>#REF!</v>
      </c>
      <c r="Q263" s="114" t="e">
        <f aca="false">#REF!='2014 WQ Regression Coeffs'!Q263</f>
        <v>#REF!</v>
      </c>
    </row>
    <row r="264" customFormat="false" ht="15" hidden="false" customHeight="false" outlineLevel="0" collapsed="false">
      <c r="A264" s="117"/>
      <c r="B264" s="114"/>
      <c r="C264" s="114"/>
      <c r="D264" s="114"/>
      <c r="E264" s="114"/>
      <c r="F264" s="114"/>
      <c r="G264" s="114"/>
      <c r="H264" s="114"/>
      <c r="I264" s="114"/>
      <c r="J264" s="114"/>
      <c r="K264" s="114"/>
      <c r="L264" s="114"/>
      <c r="M264" s="114"/>
      <c r="N264" s="114"/>
      <c r="O264" s="114"/>
      <c r="P264" s="114"/>
      <c r="Q264" s="114"/>
    </row>
    <row r="265" customFormat="false" ht="15" hidden="false" customHeight="false" outlineLevel="0" collapsed="false">
      <c r="A265" s="109" t="s">
        <v>39</v>
      </c>
      <c r="B265" s="110" t="s">
        <v>373</v>
      </c>
      <c r="C265" s="110" t="s">
        <v>453</v>
      </c>
      <c r="D265" s="110" t="s">
        <v>666</v>
      </c>
      <c r="E265" s="110" t="s">
        <v>506</v>
      </c>
      <c r="F265" s="110" t="s">
        <v>494</v>
      </c>
      <c r="G265" s="110" t="s">
        <v>521</v>
      </c>
      <c r="H265" s="110" t="s">
        <v>537</v>
      </c>
      <c r="I265" s="111" t="s">
        <v>514</v>
      </c>
      <c r="J265" s="111" t="s">
        <v>498</v>
      </c>
      <c r="K265" s="110" t="s">
        <v>508</v>
      </c>
      <c r="L265" s="110" t="s">
        <v>523</v>
      </c>
      <c r="M265" s="110" t="s">
        <v>539</v>
      </c>
      <c r="N265" s="111" t="s">
        <v>518</v>
      </c>
      <c r="O265" s="111" t="s">
        <v>502</v>
      </c>
      <c r="P265" s="110" t="s">
        <v>488</v>
      </c>
      <c r="Q265" s="110" t="s">
        <v>510</v>
      </c>
    </row>
    <row r="266" customFormat="false" ht="15" hidden="false" customHeight="false" outlineLevel="0" collapsed="false">
      <c r="A266" s="113" t="s">
        <v>669</v>
      </c>
      <c r="B266" s="114" t="e">
        <f aca="false">#REF!='2014 WQ Regression Coeffs'!B266</f>
        <v>#REF!</v>
      </c>
      <c r="C266" s="114" t="e">
        <f aca="false">#REF!='2014 WQ Regression Coeffs'!C266</f>
        <v>#REF!</v>
      </c>
      <c r="D266" s="114" t="e">
        <f aca="false">#REF!='2014 WQ Regression Coeffs'!D266</f>
        <v>#REF!</v>
      </c>
      <c r="E266" s="114" t="e">
        <f aca="false">#REF!='2014 WQ Regression Coeffs'!E266</f>
        <v>#REF!</v>
      </c>
      <c r="F266" s="114" t="e">
        <f aca="false">#REF!='2014 WQ Regression Coeffs'!F266</f>
        <v>#REF!</v>
      </c>
      <c r="G266" s="114" t="e">
        <f aca="false">#REF!='2014 WQ Regression Coeffs'!G266</f>
        <v>#REF!</v>
      </c>
      <c r="H266" s="114" t="e">
        <f aca="false">#REF!='2014 WQ Regression Coeffs'!H266</f>
        <v>#REF!</v>
      </c>
      <c r="I266" s="114" t="e">
        <f aca="false">#REF!='2014 WQ Regression Coeffs'!I266</f>
        <v>#REF!</v>
      </c>
      <c r="J266" s="114" t="e">
        <f aca="false">#REF!='2014 WQ Regression Coeffs'!J266</f>
        <v>#REF!</v>
      </c>
      <c r="K266" s="114" t="e">
        <f aca="false">#REF!='2014 WQ Regression Coeffs'!K266</f>
        <v>#REF!</v>
      </c>
      <c r="L266" s="114" t="e">
        <f aca="false">#REF!='2014 WQ Regression Coeffs'!L266</f>
        <v>#REF!</v>
      </c>
      <c r="M266" s="114" t="e">
        <f aca="false">#REF!='2014 WQ Regression Coeffs'!M266</f>
        <v>#REF!</v>
      </c>
      <c r="N266" s="114" t="e">
        <f aca="false">#REF!='2014 WQ Regression Coeffs'!N266</f>
        <v>#REF!</v>
      </c>
      <c r="O266" s="114" t="e">
        <f aca="false">#REF!='2014 WQ Regression Coeffs'!O266</f>
        <v>#REF!</v>
      </c>
      <c r="P266" s="114" t="e">
        <f aca="false">#REF!='2014 WQ Regression Coeffs'!P266</f>
        <v>#REF!</v>
      </c>
      <c r="Q266" s="114" t="e">
        <f aca="false">#REF!='2014 WQ Regression Coeffs'!Q266</f>
        <v>#REF!</v>
      </c>
    </row>
    <row r="267" customFormat="false" ht="15" hidden="false" customHeight="false" outlineLevel="0" collapsed="false">
      <c r="A267" s="113" t="s">
        <v>670</v>
      </c>
      <c r="B267" s="114" t="e">
        <f aca="false">#REF!='2014 WQ Regression Coeffs'!B267</f>
        <v>#REF!</v>
      </c>
      <c r="C267" s="114" t="e">
        <f aca="false">#REF!='2014 WQ Regression Coeffs'!C267</f>
        <v>#REF!</v>
      </c>
      <c r="D267" s="114" t="e">
        <f aca="false">#REF!='2014 WQ Regression Coeffs'!D267</f>
        <v>#REF!</v>
      </c>
      <c r="E267" s="114" t="e">
        <f aca="false">#REF!='2014 WQ Regression Coeffs'!E267</f>
        <v>#REF!</v>
      </c>
      <c r="F267" s="114" t="e">
        <f aca="false">#REF!='2014 WQ Regression Coeffs'!F267</f>
        <v>#REF!</v>
      </c>
      <c r="G267" s="114" t="e">
        <f aca="false">#REF!='2014 WQ Regression Coeffs'!G267</f>
        <v>#REF!</v>
      </c>
      <c r="H267" s="114" t="e">
        <f aca="false">#REF!='2014 WQ Regression Coeffs'!H267</f>
        <v>#REF!</v>
      </c>
      <c r="I267" s="114" t="e">
        <f aca="false">#REF!='2014 WQ Regression Coeffs'!I267</f>
        <v>#REF!</v>
      </c>
      <c r="J267" s="114" t="e">
        <f aca="false">#REF!='2014 WQ Regression Coeffs'!J267</f>
        <v>#REF!</v>
      </c>
      <c r="K267" s="114" t="e">
        <f aca="false">#REF!='2014 WQ Regression Coeffs'!K267</f>
        <v>#REF!</v>
      </c>
      <c r="L267" s="114" t="e">
        <f aca="false">#REF!='2014 WQ Regression Coeffs'!L267</f>
        <v>#REF!</v>
      </c>
      <c r="M267" s="114" t="e">
        <f aca="false">#REF!='2014 WQ Regression Coeffs'!M267</f>
        <v>#REF!</v>
      </c>
      <c r="N267" s="114" t="e">
        <f aca="false">#REF!='2014 WQ Regression Coeffs'!N267</f>
        <v>#REF!</v>
      </c>
      <c r="O267" s="114" t="e">
        <f aca="false">#REF!='2014 WQ Regression Coeffs'!O267</f>
        <v>#REF!</v>
      </c>
      <c r="P267" s="114" t="e">
        <f aca="false">#REF!='2014 WQ Regression Coeffs'!P267</f>
        <v>#REF!</v>
      </c>
      <c r="Q267" s="114" t="e">
        <f aca="false">#REF!='2014 WQ Regression Coeffs'!Q267</f>
        <v>#REF!</v>
      </c>
    </row>
    <row r="268" customFormat="false" ht="15" hidden="false" customHeight="false" outlineLevel="0" collapsed="false">
      <c r="A268" s="113" t="s">
        <v>671</v>
      </c>
      <c r="B268" s="114" t="e">
        <f aca="false">#REF!='2014 WQ Regression Coeffs'!B268</f>
        <v>#REF!</v>
      </c>
      <c r="C268" s="114" t="e">
        <f aca="false">#REF!='2014 WQ Regression Coeffs'!C268</f>
        <v>#REF!</v>
      </c>
      <c r="D268" s="114" t="e">
        <f aca="false">#REF!='2014 WQ Regression Coeffs'!D268</f>
        <v>#REF!</v>
      </c>
      <c r="E268" s="114" t="e">
        <f aca="false">#REF!='2014 WQ Regression Coeffs'!E268</f>
        <v>#REF!</v>
      </c>
      <c r="F268" s="114" t="e">
        <f aca="false">#REF!='2014 WQ Regression Coeffs'!F268</f>
        <v>#REF!</v>
      </c>
      <c r="G268" s="114" t="e">
        <f aca="false">#REF!='2014 WQ Regression Coeffs'!G268</f>
        <v>#REF!</v>
      </c>
      <c r="H268" s="114" t="e">
        <f aca="false">#REF!='2014 WQ Regression Coeffs'!H268</f>
        <v>#REF!</v>
      </c>
      <c r="I268" s="114" t="e">
        <f aca="false">#REF!='2014 WQ Regression Coeffs'!I268</f>
        <v>#REF!</v>
      </c>
      <c r="J268" s="114" t="e">
        <f aca="false">#REF!='2014 WQ Regression Coeffs'!J268</f>
        <v>#REF!</v>
      </c>
      <c r="K268" s="114" t="e">
        <f aca="false">#REF!='2014 WQ Regression Coeffs'!K268</f>
        <v>#REF!</v>
      </c>
      <c r="L268" s="114" t="e">
        <f aca="false">#REF!='2014 WQ Regression Coeffs'!L268</f>
        <v>#REF!</v>
      </c>
      <c r="M268" s="114" t="e">
        <f aca="false">#REF!='2014 WQ Regression Coeffs'!M268</f>
        <v>#REF!</v>
      </c>
      <c r="N268" s="114" t="e">
        <f aca="false">#REF!='2014 WQ Regression Coeffs'!N268</f>
        <v>#REF!</v>
      </c>
      <c r="O268" s="114" t="e">
        <f aca="false">#REF!='2014 WQ Regression Coeffs'!O268</f>
        <v>#REF!</v>
      </c>
      <c r="P268" s="114" t="e">
        <f aca="false">#REF!='2014 WQ Regression Coeffs'!P268</f>
        <v>#REF!</v>
      </c>
      <c r="Q268" s="114" t="e">
        <f aca="false">#REF!='2014 WQ Regression Coeffs'!Q268</f>
        <v>#REF!</v>
      </c>
    </row>
    <row r="269" customFormat="false" ht="15" hidden="false" customHeight="false" outlineLevel="0" collapsed="false">
      <c r="A269" s="113" t="s">
        <v>672</v>
      </c>
      <c r="B269" s="114" t="e">
        <f aca="false">#REF!='2014 WQ Regression Coeffs'!B269</f>
        <v>#REF!</v>
      </c>
      <c r="C269" s="114" t="e">
        <f aca="false">#REF!='2014 WQ Regression Coeffs'!C269</f>
        <v>#REF!</v>
      </c>
      <c r="D269" s="114" t="e">
        <f aca="false">#REF!='2014 WQ Regression Coeffs'!D269</f>
        <v>#REF!</v>
      </c>
      <c r="E269" s="114" t="e">
        <f aca="false">#REF!='2014 WQ Regression Coeffs'!E269</f>
        <v>#REF!</v>
      </c>
      <c r="F269" s="114" t="e">
        <f aca="false">#REF!='2014 WQ Regression Coeffs'!F269</f>
        <v>#REF!</v>
      </c>
      <c r="G269" s="114" t="e">
        <f aca="false">#REF!='2014 WQ Regression Coeffs'!G269</f>
        <v>#REF!</v>
      </c>
      <c r="H269" s="114" t="e">
        <f aca="false">#REF!='2014 WQ Regression Coeffs'!H269</f>
        <v>#REF!</v>
      </c>
      <c r="I269" s="114" t="e">
        <f aca="false">#REF!='2014 WQ Regression Coeffs'!I269</f>
        <v>#REF!</v>
      </c>
      <c r="J269" s="114" t="e">
        <f aca="false">#REF!='2014 WQ Regression Coeffs'!J269</f>
        <v>#REF!</v>
      </c>
      <c r="K269" s="114" t="e">
        <f aca="false">#REF!='2014 WQ Regression Coeffs'!K269</f>
        <v>#REF!</v>
      </c>
      <c r="L269" s="114" t="e">
        <f aca="false">#REF!='2014 WQ Regression Coeffs'!L269</f>
        <v>#REF!</v>
      </c>
      <c r="M269" s="114" t="e">
        <f aca="false">#REF!='2014 WQ Regression Coeffs'!M269</f>
        <v>#REF!</v>
      </c>
      <c r="N269" s="114" t="e">
        <f aca="false">#REF!='2014 WQ Regression Coeffs'!N269</f>
        <v>#REF!</v>
      </c>
      <c r="O269" s="114" t="e">
        <f aca="false">#REF!='2014 WQ Regression Coeffs'!O269</f>
        <v>#REF!</v>
      </c>
      <c r="P269" s="114" t="e">
        <f aca="false">#REF!='2014 WQ Regression Coeffs'!P269</f>
        <v>#REF!</v>
      </c>
      <c r="Q269" s="114" t="e">
        <f aca="false">#REF!='2014 WQ Regression Coeffs'!Q269</f>
        <v>#REF!</v>
      </c>
    </row>
    <row r="270" customFormat="false" ht="15" hidden="false" customHeight="false" outlineLevel="0" collapsed="false">
      <c r="A270" s="113" t="s">
        <v>673</v>
      </c>
      <c r="B270" s="114" t="e">
        <f aca="false">#REF!='2014 WQ Regression Coeffs'!B270</f>
        <v>#REF!</v>
      </c>
      <c r="C270" s="114" t="e">
        <f aca="false">#REF!='2014 WQ Regression Coeffs'!C270</f>
        <v>#REF!</v>
      </c>
      <c r="D270" s="114" t="e">
        <f aca="false">#REF!='2014 WQ Regression Coeffs'!D270</f>
        <v>#REF!</v>
      </c>
      <c r="E270" s="114" t="e">
        <f aca="false">#REF!='2014 WQ Regression Coeffs'!E270</f>
        <v>#REF!</v>
      </c>
      <c r="F270" s="114" t="e">
        <f aca="false">#REF!='2014 WQ Regression Coeffs'!F270</f>
        <v>#REF!</v>
      </c>
      <c r="G270" s="114" t="e">
        <f aca="false">#REF!='2014 WQ Regression Coeffs'!G270</f>
        <v>#REF!</v>
      </c>
      <c r="H270" s="114" t="e">
        <f aca="false">#REF!='2014 WQ Regression Coeffs'!H270</f>
        <v>#REF!</v>
      </c>
      <c r="I270" s="114" t="e">
        <f aca="false">#REF!='2014 WQ Regression Coeffs'!I270</f>
        <v>#REF!</v>
      </c>
      <c r="J270" s="114" t="e">
        <f aca="false">#REF!='2014 WQ Regression Coeffs'!J270</f>
        <v>#REF!</v>
      </c>
      <c r="K270" s="114" t="e">
        <f aca="false">#REF!='2014 WQ Regression Coeffs'!K270</f>
        <v>#REF!</v>
      </c>
      <c r="L270" s="114" t="e">
        <f aca="false">#REF!='2014 WQ Regression Coeffs'!L270</f>
        <v>#REF!</v>
      </c>
      <c r="M270" s="114" t="e">
        <f aca="false">#REF!='2014 WQ Regression Coeffs'!M270</f>
        <v>#REF!</v>
      </c>
      <c r="N270" s="114" t="e">
        <f aca="false">#REF!='2014 WQ Regression Coeffs'!N270</f>
        <v>#REF!</v>
      </c>
      <c r="O270" s="114" t="e">
        <f aca="false">#REF!='2014 WQ Regression Coeffs'!O270</f>
        <v>#REF!</v>
      </c>
      <c r="P270" s="114" t="e">
        <f aca="false">#REF!='2014 WQ Regression Coeffs'!P270</f>
        <v>#REF!</v>
      </c>
      <c r="Q270" s="114" t="e">
        <f aca="false">#REF!='2014 WQ Regression Coeffs'!Q270</f>
        <v>#REF!</v>
      </c>
    </row>
    <row r="271" customFormat="false" ht="15" hidden="false" customHeight="false" outlineLevel="0" collapsed="false">
      <c r="A271" s="113" t="s">
        <v>674</v>
      </c>
      <c r="B271" s="114" t="e">
        <f aca="false">#REF!='2014 WQ Regression Coeffs'!B271</f>
        <v>#REF!</v>
      </c>
      <c r="C271" s="114" t="e">
        <f aca="false">#REF!='2014 WQ Regression Coeffs'!C271</f>
        <v>#REF!</v>
      </c>
      <c r="D271" s="114" t="e">
        <f aca="false">#REF!='2014 WQ Regression Coeffs'!D271</f>
        <v>#REF!</v>
      </c>
      <c r="E271" s="114" t="e">
        <f aca="false">#REF!='2014 WQ Regression Coeffs'!E271</f>
        <v>#REF!</v>
      </c>
      <c r="F271" s="114" t="e">
        <f aca="false">#REF!='2014 WQ Regression Coeffs'!F271</f>
        <v>#REF!</v>
      </c>
      <c r="G271" s="114" t="e">
        <f aca="false">#REF!='2014 WQ Regression Coeffs'!G271</f>
        <v>#REF!</v>
      </c>
      <c r="H271" s="114" t="e">
        <f aca="false">#REF!='2014 WQ Regression Coeffs'!H271</f>
        <v>#REF!</v>
      </c>
      <c r="I271" s="114" t="e">
        <f aca="false">#REF!='2014 WQ Regression Coeffs'!I271</f>
        <v>#REF!</v>
      </c>
      <c r="J271" s="114" t="e">
        <f aca="false">#REF!='2014 WQ Regression Coeffs'!J271</f>
        <v>#REF!</v>
      </c>
      <c r="K271" s="114" t="e">
        <f aca="false">#REF!='2014 WQ Regression Coeffs'!K271</f>
        <v>#REF!</v>
      </c>
      <c r="L271" s="114" t="e">
        <f aca="false">#REF!='2014 WQ Regression Coeffs'!L271</f>
        <v>#REF!</v>
      </c>
      <c r="M271" s="114" t="e">
        <f aca="false">#REF!='2014 WQ Regression Coeffs'!M271</f>
        <v>#REF!</v>
      </c>
      <c r="N271" s="114" t="e">
        <f aca="false">#REF!='2014 WQ Regression Coeffs'!N271</f>
        <v>#REF!</v>
      </c>
      <c r="O271" s="114" t="e">
        <f aca="false">#REF!='2014 WQ Regression Coeffs'!O271</f>
        <v>#REF!</v>
      </c>
      <c r="P271" s="114" t="e">
        <f aca="false">#REF!='2014 WQ Regression Coeffs'!P271</f>
        <v>#REF!</v>
      </c>
      <c r="Q271" s="114" t="e">
        <f aca="false">#REF!='2014 WQ Regression Coeffs'!Q271</f>
        <v>#REF!</v>
      </c>
    </row>
    <row r="272" customFormat="false" ht="15" hidden="false" customHeight="false" outlineLevel="0" collapsed="false">
      <c r="A272" s="113" t="s">
        <v>675</v>
      </c>
      <c r="B272" s="114" t="e">
        <f aca="false">#REF!='2014 WQ Regression Coeffs'!B272</f>
        <v>#REF!</v>
      </c>
      <c r="C272" s="114" t="e">
        <f aca="false">#REF!='2014 WQ Regression Coeffs'!C272</f>
        <v>#REF!</v>
      </c>
      <c r="D272" s="114" t="e">
        <f aca="false">#REF!='2014 WQ Regression Coeffs'!D272</f>
        <v>#REF!</v>
      </c>
      <c r="E272" s="114" t="e">
        <f aca="false">#REF!='2014 WQ Regression Coeffs'!E272</f>
        <v>#REF!</v>
      </c>
      <c r="F272" s="114" t="e">
        <f aca="false">#REF!='2014 WQ Regression Coeffs'!F272</f>
        <v>#REF!</v>
      </c>
      <c r="G272" s="114" t="e">
        <f aca="false">#REF!='2014 WQ Regression Coeffs'!G272</f>
        <v>#REF!</v>
      </c>
      <c r="H272" s="114" t="e">
        <f aca="false">#REF!='2014 WQ Regression Coeffs'!H272</f>
        <v>#REF!</v>
      </c>
      <c r="I272" s="114" t="e">
        <f aca="false">#REF!='2014 WQ Regression Coeffs'!I272</f>
        <v>#REF!</v>
      </c>
      <c r="J272" s="114" t="e">
        <f aca="false">#REF!='2014 WQ Regression Coeffs'!J272</f>
        <v>#REF!</v>
      </c>
      <c r="K272" s="114" t="e">
        <f aca="false">#REF!='2014 WQ Regression Coeffs'!K272</f>
        <v>#REF!</v>
      </c>
      <c r="L272" s="114" t="e">
        <f aca="false">#REF!='2014 WQ Regression Coeffs'!L272</f>
        <v>#REF!</v>
      </c>
      <c r="M272" s="114" t="e">
        <f aca="false">#REF!='2014 WQ Regression Coeffs'!M272</f>
        <v>#REF!</v>
      </c>
      <c r="N272" s="114" t="e">
        <f aca="false">#REF!='2014 WQ Regression Coeffs'!N272</f>
        <v>#REF!</v>
      </c>
      <c r="O272" s="114" t="e">
        <f aca="false">#REF!='2014 WQ Regression Coeffs'!O272</f>
        <v>#REF!</v>
      </c>
      <c r="P272" s="114" t="e">
        <f aca="false">#REF!='2014 WQ Regression Coeffs'!P272</f>
        <v>#REF!</v>
      </c>
      <c r="Q272" s="114" t="e">
        <f aca="false">#REF!='2014 WQ Regression Coeffs'!Q272</f>
        <v>#REF!</v>
      </c>
    </row>
    <row r="273" customFormat="false" ht="15" hidden="false" customHeight="false" outlineLevel="0" collapsed="false">
      <c r="A273" s="113" t="s">
        <v>676</v>
      </c>
      <c r="B273" s="114" t="e">
        <f aca="false">#REF!='2014 WQ Regression Coeffs'!B273</f>
        <v>#REF!</v>
      </c>
      <c r="C273" s="114" t="e">
        <f aca="false">#REF!='2014 WQ Regression Coeffs'!C273</f>
        <v>#REF!</v>
      </c>
      <c r="D273" s="114" t="e">
        <f aca="false">#REF!='2014 WQ Regression Coeffs'!D273</f>
        <v>#REF!</v>
      </c>
      <c r="E273" s="114" t="e">
        <f aca="false">#REF!='2014 WQ Regression Coeffs'!E273</f>
        <v>#REF!</v>
      </c>
      <c r="F273" s="114" t="e">
        <f aca="false">#REF!='2014 WQ Regression Coeffs'!F273</f>
        <v>#REF!</v>
      </c>
      <c r="G273" s="114" t="e">
        <f aca="false">#REF!='2014 WQ Regression Coeffs'!G273</f>
        <v>#REF!</v>
      </c>
      <c r="H273" s="114" t="e">
        <f aca="false">#REF!='2014 WQ Regression Coeffs'!H273</f>
        <v>#REF!</v>
      </c>
      <c r="I273" s="114" t="e">
        <f aca="false">#REF!='2014 WQ Regression Coeffs'!I273</f>
        <v>#REF!</v>
      </c>
      <c r="J273" s="114" t="e">
        <f aca="false">#REF!='2014 WQ Regression Coeffs'!J273</f>
        <v>#REF!</v>
      </c>
      <c r="K273" s="114" t="e">
        <f aca="false">#REF!='2014 WQ Regression Coeffs'!K273</f>
        <v>#REF!</v>
      </c>
      <c r="L273" s="114" t="e">
        <f aca="false">#REF!='2014 WQ Regression Coeffs'!L273</f>
        <v>#REF!</v>
      </c>
      <c r="M273" s="114" t="e">
        <f aca="false">#REF!='2014 WQ Regression Coeffs'!M273</f>
        <v>#REF!</v>
      </c>
      <c r="N273" s="114" t="e">
        <f aca="false">#REF!='2014 WQ Regression Coeffs'!N273</f>
        <v>#REF!</v>
      </c>
      <c r="O273" s="114" t="e">
        <f aca="false">#REF!='2014 WQ Regression Coeffs'!O273</f>
        <v>#REF!</v>
      </c>
      <c r="P273" s="114" t="e">
        <f aca="false">#REF!='2014 WQ Regression Coeffs'!P273</f>
        <v>#REF!</v>
      </c>
      <c r="Q273" s="114" t="e">
        <f aca="false">#REF!='2014 WQ Regression Coeffs'!Q273</f>
        <v>#REF!</v>
      </c>
    </row>
    <row r="274" customFormat="false" ht="15" hidden="false" customHeight="false" outlineLevel="0" collapsed="false">
      <c r="A274" s="113" t="s">
        <v>677</v>
      </c>
      <c r="B274" s="114" t="e">
        <f aca="false">#REF!='2014 WQ Regression Coeffs'!B274</f>
        <v>#REF!</v>
      </c>
      <c r="C274" s="114" t="e">
        <f aca="false">#REF!='2014 WQ Regression Coeffs'!C274</f>
        <v>#REF!</v>
      </c>
      <c r="D274" s="114" t="e">
        <f aca="false">#REF!='2014 WQ Regression Coeffs'!D274</f>
        <v>#REF!</v>
      </c>
      <c r="E274" s="114" t="e">
        <f aca="false">#REF!='2014 WQ Regression Coeffs'!E274</f>
        <v>#REF!</v>
      </c>
      <c r="F274" s="114" t="e">
        <f aca="false">#REF!='2014 WQ Regression Coeffs'!F274</f>
        <v>#REF!</v>
      </c>
      <c r="G274" s="114" t="e">
        <f aca="false">#REF!='2014 WQ Regression Coeffs'!G274</f>
        <v>#REF!</v>
      </c>
      <c r="H274" s="114" t="e">
        <f aca="false">#REF!='2014 WQ Regression Coeffs'!H274</f>
        <v>#REF!</v>
      </c>
      <c r="I274" s="114" t="e">
        <f aca="false">#REF!='2014 WQ Regression Coeffs'!I274</f>
        <v>#REF!</v>
      </c>
      <c r="J274" s="114" t="e">
        <f aca="false">#REF!='2014 WQ Regression Coeffs'!J274</f>
        <v>#REF!</v>
      </c>
      <c r="K274" s="114" t="e">
        <f aca="false">#REF!='2014 WQ Regression Coeffs'!K274</f>
        <v>#REF!</v>
      </c>
      <c r="L274" s="114" t="e">
        <f aca="false">#REF!='2014 WQ Regression Coeffs'!L274</f>
        <v>#REF!</v>
      </c>
      <c r="M274" s="114" t="e">
        <f aca="false">#REF!='2014 WQ Regression Coeffs'!M274</f>
        <v>#REF!</v>
      </c>
      <c r="N274" s="114" t="e">
        <f aca="false">#REF!='2014 WQ Regression Coeffs'!N274</f>
        <v>#REF!</v>
      </c>
      <c r="O274" s="114" t="e">
        <f aca="false">#REF!='2014 WQ Regression Coeffs'!O274</f>
        <v>#REF!</v>
      </c>
      <c r="P274" s="114" t="e">
        <f aca="false">#REF!='2014 WQ Regression Coeffs'!P274</f>
        <v>#REF!</v>
      </c>
      <c r="Q274" s="114" t="e">
        <f aca="false">#REF!='2014 WQ Regression Coeffs'!Q274</f>
        <v>#REF!</v>
      </c>
    </row>
    <row r="275" customFormat="false" ht="15" hidden="false" customHeight="false" outlineLevel="0" collapsed="false">
      <c r="A275" s="117"/>
      <c r="B275" s="114"/>
      <c r="C275" s="114"/>
      <c r="D275" s="114"/>
      <c r="E275" s="114"/>
      <c r="F275" s="114"/>
      <c r="G275" s="114"/>
      <c r="H275" s="114"/>
      <c r="I275" s="114"/>
      <c r="J275" s="114"/>
      <c r="K275" s="114"/>
      <c r="L275" s="114"/>
      <c r="M275" s="114"/>
      <c r="N275" s="114"/>
      <c r="O275" s="114"/>
      <c r="P275" s="114"/>
      <c r="Q275" s="114"/>
    </row>
    <row r="276" customFormat="false" ht="15" hidden="false" customHeight="false" outlineLevel="0" collapsed="false">
      <c r="A276" s="109" t="s">
        <v>209</v>
      </c>
      <c r="B276" s="110" t="s">
        <v>373</v>
      </c>
      <c r="C276" s="110" t="s">
        <v>453</v>
      </c>
      <c r="D276" s="110" t="s">
        <v>666</v>
      </c>
      <c r="E276" s="110" t="s">
        <v>506</v>
      </c>
      <c r="F276" s="110" t="s">
        <v>494</v>
      </c>
      <c r="G276" s="110" t="s">
        <v>521</v>
      </c>
      <c r="H276" s="110" t="s">
        <v>537</v>
      </c>
      <c r="I276" s="111" t="s">
        <v>514</v>
      </c>
      <c r="J276" s="111" t="s">
        <v>498</v>
      </c>
      <c r="K276" s="110" t="s">
        <v>508</v>
      </c>
      <c r="L276" s="110" t="s">
        <v>523</v>
      </c>
      <c r="M276" s="110" t="s">
        <v>539</v>
      </c>
      <c r="N276" s="111" t="s">
        <v>518</v>
      </c>
      <c r="O276" s="111" t="s">
        <v>502</v>
      </c>
      <c r="P276" s="110" t="s">
        <v>488</v>
      </c>
      <c r="Q276" s="110" t="s">
        <v>510</v>
      </c>
    </row>
    <row r="277" customFormat="false" ht="15" hidden="false" customHeight="false" outlineLevel="0" collapsed="false">
      <c r="A277" s="113" t="s">
        <v>669</v>
      </c>
      <c r="B277" s="114" t="e">
        <f aca="false">#REF!='2014 WQ Regression Coeffs'!B277</f>
        <v>#REF!</v>
      </c>
      <c r="C277" s="114" t="e">
        <f aca="false">#REF!='2014 WQ Regression Coeffs'!C277</f>
        <v>#REF!</v>
      </c>
      <c r="D277" s="114" t="e">
        <f aca="false">#REF!='2014 WQ Regression Coeffs'!D277</f>
        <v>#REF!</v>
      </c>
      <c r="E277" s="114" t="e">
        <f aca="false">#REF!='2014 WQ Regression Coeffs'!E277</f>
        <v>#REF!</v>
      </c>
      <c r="F277" s="114" t="e">
        <f aca="false">#REF!='2014 WQ Regression Coeffs'!F277</f>
        <v>#REF!</v>
      </c>
      <c r="G277" s="114" t="e">
        <f aca="false">#REF!='2014 WQ Regression Coeffs'!G277</f>
        <v>#REF!</v>
      </c>
      <c r="H277" s="114" t="e">
        <f aca="false">#REF!='2014 WQ Regression Coeffs'!H277</f>
        <v>#REF!</v>
      </c>
      <c r="I277" s="114" t="e">
        <f aca="false">#REF!='2014 WQ Regression Coeffs'!I277</f>
        <v>#REF!</v>
      </c>
      <c r="J277" s="114" t="e">
        <f aca="false">#REF!='2014 WQ Regression Coeffs'!J277</f>
        <v>#REF!</v>
      </c>
      <c r="K277" s="114" t="e">
        <f aca="false">#REF!='2014 WQ Regression Coeffs'!K277</f>
        <v>#REF!</v>
      </c>
      <c r="L277" s="114" t="e">
        <f aca="false">#REF!='2014 WQ Regression Coeffs'!L277</f>
        <v>#REF!</v>
      </c>
      <c r="M277" s="114" t="e">
        <f aca="false">#REF!='2014 WQ Regression Coeffs'!M277</f>
        <v>#REF!</v>
      </c>
      <c r="N277" s="114" t="e">
        <f aca="false">#REF!='2014 WQ Regression Coeffs'!N277</f>
        <v>#REF!</v>
      </c>
      <c r="O277" s="114" t="e">
        <f aca="false">#REF!='2014 WQ Regression Coeffs'!O277</f>
        <v>#REF!</v>
      </c>
      <c r="P277" s="114" t="e">
        <f aca="false">#REF!='2014 WQ Regression Coeffs'!P277</f>
        <v>#REF!</v>
      </c>
      <c r="Q277" s="114" t="e">
        <f aca="false">#REF!='2014 WQ Regression Coeffs'!Q277</f>
        <v>#REF!</v>
      </c>
    </row>
    <row r="278" customFormat="false" ht="15" hidden="false" customHeight="false" outlineLevel="0" collapsed="false">
      <c r="A278" s="113" t="s">
        <v>670</v>
      </c>
      <c r="B278" s="114" t="e">
        <f aca="false">#REF!='2014 WQ Regression Coeffs'!B278</f>
        <v>#REF!</v>
      </c>
      <c r="C278" s="114" t="e">
        <f aca="false">#REF!='2014 WQ Regression Coeffs'!C278</f>
        <v>#REF!</v>
      </c>
      <c r="D278" s="114" t="e">
        <f aca="false">#REF!='2014 WQ Regression Coeffs'!D278</f>
        <v>#REF!</v>
      </c>
      <c r="E278" s="114" t="e">
        <f aca="false">#REF!='2014 WQ Regression Coeffs'!E278</f>
        <v>#REF!</v>
      </c>
      <c r="F278" s="114" t="e">
        <f aca="false">#REF!='2014 WQ Regression Coeffs'!F278</f>
        <v>#REF!</v>
      </c>
      <c r="G278" s="114" t="e">
        <f aca="false">#REF!='2014 WQ Regression Coeffs'!G278</f>
        <v>#REF!</v>
      </c>
      <c r="H278" s="114" t="e">
        <f aca="false">#REF!='2014 WQ Regression Coeffs'!H278</f>
        <v>#REF!</v>
      </c>
      <c r="I278" s="114" t="e">
        <f aca="false">#REF!='2014 WQ Regression Coeffs'!I278</f>
        <v>#REF!</v>
      </c>
      <c r="J278" s="114" t="e">
        <f aca="false">#REF!='2014 WQ Regression Coeffs'!J278</f>
        <v>#REF!</v>
      </c>
      <c r="K278" s="114" t="e">
        <f aca="false">#REF!='2014 WQ Regression Coeffs'!K278</f>
        <v>#REF!</v>
      </c>
      <c r="L278" s="114" t="e">
        <f aca="false">#REF!='2014 WQ Regression Coeffs'!L278</f>
        <v>#REF!</v>
      </c>
      <c r="M278" s="114" t="e">
        <f aca="false">#REF!='2014 WQ Regression Coeffs'!M278</f>
        <v>#REF!</v>
      </c>
      <c r="N278" s="114" t="e">
        <f aca="false">#REF!='2014 WQ Regression Coeffs'!N278</f>
        <v>#REF!</v>
      </c>
      <c r="O278" s="114" t="e">
        <f aca="false">#REF!='2014 WQ Regression Coeffs'!O278</f>
        <v>#REF!</v>
      </c>
      <c r="P278" s="114" t="e">
        <f aca="false">#REF!='2014 WQ Regression Coeffs'!P278</f>
        <v>#REF!</v>
      </c>
      <c r="Q278" s="114" t="e">
        <f aca="false">#REF!='2014 WQ Regression Coeffs'!Q278</f>
        <v>#REF!</v>
      </c>
    </row>
    <row r="279" customFormat="false" ht="15" hidden="false" customHeight="false" outlineLevel="0" collapsed="false">
      <c r="A279" s="113" t="s">
        <v>671</v>
      </c>
      <c r="B279" s="114" t="e">
        <f aca="false">#REF!='2014 WQ Regression Coeffs'!B279</f>
        <v>#REF!</v>
      </c>
      <c r="C279" s="114" t="e">
        <f aca="false">#REF!='2014 WQ Regression Coeffs'!C279</f>
        <v>#REF!</v>
      </c>
      <c r="D279" s="114" t="e">
        <f aca="false">#REF!='2014 WQ Regression Coeffs'!D279</f>
        <v>#REF!</v>
      </c>
      <c r="E279" s="114" t="e">
        <f aca="false">#REF!='2014 WQ Regression Coeffs'!E279</f>
        <v>#REF!</v>
      </c>
      <c r="F279" s="114" t="e">
        <f aca="false">#REF!='2014 WQ Regression Coeffs'!F279</f>
        <v>#REF!</v>
      </c>
      <c r="G279" s="114" t="e">
        <f aca="false">#REF!='2014 WQ Regression Coeffs'!G279</f>
        <v>#REF!</v>
      </c>
      <c r="H279" s="114" t="e">
        <f aca="false">#REF!='2014 WQ Regression Coeffs'!H279</f>
        <v>#REF!</v>
      </c>
      <c r="I279" s="114" t="e">
        <f aca="false">#REF!='2014 WQ Regression Coeffs'!I279</f>
        <v>#REF!</v>
      </c>
      <c r="J279" s="114" t="e">
        <f aca="false">#REF!='2014 WQ Regression Coeffs'!J279</f>
        <v>#REF!</v>
      </c>
      <c r="K279" s="114" t="e">
        <f aca="false">#REF!='2014 WQ Regression Coeffs'!K279</f>
        <v>#REF!</v>
      </c>
      <c r="L279" s="114" t="e">
        <f aca="false">#REF!='2014 WQ Regression Coeffs'!L279</f>
        <v>#REF!</v>
      </c>
      <c r="M279" s="114" t="e">
        <f aca="false">#REF!='2014 WQ Regression Coeffs'!M279</f>
        <v>#REF!</v>
      </c>
      <c r="N279" s="114" t="e">
        <f aca="false">#REF!='2014 WQ Regression Coeffs'!N279</f>
        <v>#REF!</v>
      </c>
      <c r="O279" s="114" t="e">
        <f aca="false">#REF!='2014 WQ Regression Coeffs'!O279</f>
        <v>#REF!</v>
      </c>
      <c r="P279" s="114" t="e">
        <f aca="false">#REF!='2014 WQ Regression Coeffs'!P279</f>
        <v>#REF!</v>
      </c>
      <c r="Q279" s="114" t="e">
        <f aca="false">#REF!='2014 WQ Regression Coeffs'!Q279</f>
        <v>#REF!</v>
      </c>
    </row>
    <row r="280" customFormat="false" ht="15" hidden="false" customHeight="false" outlineLevel="0" collapsed="false">
      <c r="A280" s="113" t="s">
        <v>672</v>
      </c>
      <c r="B280" s="114" t="e">
        <f aca="false">#REF!='2014 WQ Regression Coeffs'!B280</f>
        <v>#REF!</v>
      </c>
      <c r="C280" s="114" t="e">
        <f aca="false">#REF!='2014 WQ Regression Coeffs'!C280</f>
        <v>#REF!</v>
      </c>
      <c r="D280" s="114" t="e">
        <f aca="false">#REF!='2014 WQ Regression Coeffs'!D280</f>
        <v>#REF!</v>
      </c>
      <c r="E280" s="114" t="e">
        <f aca="false">#REF!='2014 WQ Regression Coeffs'!E280</f>
        <v>#REF!</v>
      </c>
      <c r="F280" s="114" t="e">
        <f aca="false">#REF!='2014 WQ Regression Coeffs'!F280</f>
        <v>#REF!</v>
      </c>
      <c r="G280" s="114" t="e">
        <f aca="false">#REF!='2014 WQ Regression Coeffs'!G280</f>
        <v>#REF!</v>
      </c>
      <c r="H280" s="114" t="e">
        <f aca="false">#REF!='2014 WQ Regression Coeffs'!H280</f>
        <v>#REF!</v>
      </c>
      <c r="I280" s="114" t="e">
        <f aca="false">#REF!='2014 WQ Regression Coeffs'!I280</f>
        <v>#REF!</v>
      </c>
      <c r="J280" s="114" t="e">
        <f aca="false">#REF!='2014 WQ Regression Coeffs'!J280</f>
        <v>#REF!</v>
      </c>
      <c r="K280" s="114" t="e">
        <f aca="false">#REF!='2014 WQ Regression Coeffs'!K280</f>
        <v>#REF!</v>
      </c>
      <c r="L280" s="114" t="e">
        <f aca="false">#REF!='2014 WQ Regression Coeffs'!L280</f>
        <v>#REF!</v>
      </c>
      <c r="M280" s="114" t="e">
        <f aca="false">#REF!='2014 WQ Regression Coeffs'!M280</f>
        <v>#REF!</v>
      </c>
      <c r="N280" s="114" t="e">
        <f aca="false">#REF!='2014 WQ Regression Coeffs'!N280</f>
        <v>#REF!</v>
      </c>
      <c r="O280" s="114" t="e">
        <f aca="false">#REF!='2014 WQ Regression Coeffs'!O280</f>
        <v>#REF!</v>
      </c>
      <c r="P280" s="114" t="e">
        <f aca="false">#REF!='2014 WQ Regression Coeffs'!P280</f>
        <v>#REF!</v>
      </c>
      <c r="Q280" s="114" t="e">
        <f aca="false">#REF!='2014 WQ Regression Coeffs'!Q280</f>
        <v>#REF!</v>
      </c>
    </row>
    <row r="281" customFormat="false" ht="15" hidden="false" customHeight="false" outlineLevel="0" collapsed="false">
      <c r="A281" s="113" t="s">
        <v>673</v>
      </c>
      <c r="B281" s="114" t="e">
        <f aca="false">#REF!='2014 WQ Regression Coeffs'!B281</f>
        <v>#REF!</v>
      </c>
      <c r="C281" s="114" t="e">
        <f aca="false">#REF!='2014 WQ Regression Coeffs'!C281</f>
        <v>#REF!</v>
      </c>
      <c r="D281" s="114" t="e">
        <f aca="false">#REF!='2014 WQ Regression Coeffs'!D281</f>
        <v>#REF!</v>
      </c>
      <c r="E281" s="114" t="e">
        <f aca="false">#REF!='2014 WQ Regression Coeffs'!E281</f>
        <v>#REF!</v>
      </c>
      <c r="F281" s="114" t="e">
        <f aca="false">#REF!='2014 WQ Regression Coeffs'!F281</f>
        <v>#REF!</v>
      </c>
      <c r="G281" s="114" t="e">
        <f aca="false">#REF!='2014 WQ Regression Coeffs'!G281</f>
        <v>#REF!</v>
      </c>
      <c r="H281" s="114" t="e">
        <f aca="false">#REF!='2014 WQ Regression Coeffs'!H281</f>
        <v>#REF!</v>
      </c>
      <c r="I281" s="114" t="e">
        <f aca="false">#REF!='2014 WQ Regression Coeffs'!I281</f>
        <v>#REF!</v>
      </c>
      <c r="J281" s="114" t="e">
        <f aca="false">#REF!='2014 WQ Regression Coeffs'!J281</f>
        <v>#REF!</v>
      </c>
      <c r="K281" s="114" t="e">
        <f aca="false">#REF!='2014 WQ Regression Coeffs'!K281</f>
        <v>#REF!</v>
      </c>
      <c r="L281" s="114" t="e">
        <f aca="false">#REF!='2014 WQ Regression Coeffs'!L281</f>
        <v>#REF!</v>
      </c>
      <c r="M281" s="114" t="e">
        <f aca="false">#REF!='2014 WQ Regression Coeffs'!M281</f>
        <v>#REF!</v>
      </c>
      <c r="N281" s="114" t="e">
        <f aca="false">#REF!='2014 WQ Regression Coeffs'!N281</f>
        <v>#REF!</v>
      </c>
      <c r="O281" s="114" t="e">
        <f aca="false">#REF!='2014 WQ Regression Coeffs'!O281</f>
        <v>#REF!</v>
      </c>
      <c r="P281" s="114" t="e">
        <f aca="false">#REF!='2014 WQ Regression Coeffs'!P281</f>
        <v>#REF!</v>
      </c>
      <c r="Q281" s="114" t="e">
        <f aca="false">#REF!='2014 WQ Regression Coeffs'!Q281</f>
        <v>#REF!</v>
      </c>
    </row>
    <row r="282" customFormat="false" ht="15" hidden="false" customHeight="false" outlineLevel="0" collapsed="false">
      <c r="A282" s="113" t="s">
        <v>674</v>
      </c>
      <c r="B282" s="114" t="e">
        <f aca="false">#REF!='2014 WQ Regression Coeffs'!B282</f>
        <v>#REF!</v>
      </c>
      <c r="C282" s="114" t="e">
        <f aca="false">#REF!='2014 WQ Regression Coeffs'!C282</f>
        <v>#REF!</v>
      </c>
      <c r="D282" s="114" t="e">
        <f aca="false">#REF!='2014 WQ Regression Coeffs'!D282</f>
        <v>#REF!</v>
      </c>
      <c r="E282" s="114" t="e">
        <f aca="false">#REF!='2014 WQ Regression Coeffs'!E282</f>
        <v>#REF!</v>
      </c>
      <c r="F282" s="114" t="e">
        <f aca="false">#REF!='2014 WQ Regression Coeffs'!F282</f>
        <v>#REF!</v>
      </c>
      <c r="G282" s="114" t="e">
        <f aca="false">#REF!='2014 WQ Regression Coeffs'!G282</f>
        <v>#REF!</v>
      </c>
      <c r="H282" s="114" t="e">
        <f aca="false">#REF!='2014 WQ Regression Coeffs'!H282</f>
        <v>#REF!</v>
      </c>
      <c r="I282" s="114" t="e">
        <f aca="false">#REF!='2014 WQ Regression Coeffs'!I282</f>
        <v>#REF!</v>
      </c>
      <c r="J282" s="114" t="e">
        <f aca="false">#REF!='2014 WQ Regression Coeffs'!J282</f>
        <v>#REF!</v>
      </c>
      <c r="K282" s="114" t="e">
        <f aca="false">#REF!='2014 WQ Regression Coeffs'!K282</f>
        <v>#REF!</v>
      </c>
      <c r="L282" s="114" t="e">
        <f aca="false">#REF!='2014 WQ Regression Coeffs'!L282</f>
        <v>#REF!</v>
      </c>
      <c r="M282" s="114" t="e">
        <f aca="false">#REF!='2014 WQ Regression Coeffs'!M282</f>
        <v>#REF!</v>
      </c>
      <c r="N282" s="114" t="e">
        <f aca="false">#REF!='2014 WQ Regression Coeffs'!N282</f>
        <v>#REF!</v>
      </c>
      <c r="O282" s="114" t="e">
        <f aca="false">#REF!='2014 WQ Regression Coeffs'!O282</f>
        <v>#REF!</v>
      </c>
      <c r="P282" s="114" t="e">
        <f aca="false">#REF!='2014 WQ Regression Coeffs'!P282</f>
        <v>#REF!</v>
      </c>
      <c r="Q282" s="114" t="e">
        <f aca="false">#REF!='2014 WQ Regression Coeffs'!Q282</f>
        <v>#REF!</v>
      </c>
    </row>
    <row r="283" customFormat="false" ht="15" hidden="false" customHeight="false" outlineLevel="0" collapsed="false">
      <c r="A283" s="113" t="s">
        <v>675</v>
      </c>
      <c r="B283" s="114" t="e">
        <f aca="false">#REF!='2014 WQ Regression Coeffs'!B283</f>
        <v>#REF!</v>
      </c>
      <c r="C283" s="114" t="e">
        <f aca="false">#REF!='2014 WQ Regression Coeffs'!C283</f>
        <v>#REF!</v>
      </c>
      <c r="D283" s="114" t="e">
        <f aca="false">#REF!='2014 WQ Regression Coeffs'!D283</f>
        <v>#REF!</v>
      </c>
      <c r="E283" s="114" t="e">
        <f aca="false">#REF!='2014 WQ Regression Coeffs'!E283</f>
        <v>#REF!</v>
      </c>
      <c r="F283" s="114" t="e">
        <f aca="false">#REF!='2014 WQ Regression Coeffs'!F283</f>
        <v>#REF!</v>
      </c>
      <c r="G283" s="114" t="e">
        <f aca="false">#REF!='2014 WQ Regression Coeffs'!G283</f>
        <v>#REF!</v>
      </c>
      <c r="H283" s="114" t="e">
        <f aca="false">#REF!='2014 WQ Regression Coeffs'!H283</f>
        <v>#REF!</v>
      </c>
      <c r="I283" s="114" t="e">
        <f aca="false">#REF!='2014 WQ Regression Coeffs'!I283</f>
        <v>#REF!</v>
      </c>
      <c r="J283" s="114" t="e">
        <f aca="false">#REF!='2014 WQ Regression Coeffs'!J283</f>
        <v>#REF!</v>
      </c>
      <c r="K283" s="114" t="e">
        <f aca="false">#REF!='2014 WQ Regression Coeffs'!K283</f>
        <v>#REF!</v>
      </c>
      <c r="L283" s="114" t="e">
        <f aca="false">#REF!='2014 WQ Regression Coeffs'!L283</f>
        <v>#REF!</v>
      </c>
      <c r="M283" s="114" t="e">
        <f aca="false">#REF!='2014 WQ Regression Coeffs'!M283</f>
        <v>#REF!</v>
      </c>
      <c r="N283" s="114" t="e">
        <f aca="false">#REF!='2014 WQ Regression Coeffs'!N283</f>
        <v>#REF!</v>
      </c>
      <c r="O283" s="114" t="e">
        <f aca="false">#REF!='2014 WQ Regression Coeffs'!O283</f>
        <v>#REF!</v>
      </c>
      <c r="P283" s="114" t="e">
        <f aca="false">#REF!='2014 WQ Regression Coeffs'!P283</f>
        <v>#REF!</v>
      </c>
      <c r="Q283" s="114" t="e">
        <f aca="false">#REF!='2014 WQ Regression Coeffs'!Q283</f>
        <v>#REF!</v>
      </c>
    </row>
    <row r="284" customFormat="false" ht="15" hidden="false" customHeight="false" outlineLevel="0" collapsed="false">
      <c r="A284" s="113" t="s">
        <v>676</v>
      </c>
      <c r="B284" s="114" t="e">
        <f aca="false">#REF!='2014 WQ Regression Coeffs'!B284</f>
        <v>#REF!</v>
      </c>
      <c r="C284" s="114" t="e">
        <f aca="false">#REF!='2014 WQ Regression Coeffs'!C284</f>
        <v>#REF!</v>
      </c>
      <c r="D284" s="114" t="e">
        <f aca="false">#REF!='2014 WQ Regression Coeffs'!D284</f>
        <v>#REF!</v>
      </c>
      <c r="E284" s="114" t="e">
        <f aca="false">#REF!='2014 WQ Regression Coeffs'!E284</f>
        <v>#REF!</v>
      </c>
      <c r="F284" s="114" t="e">
        <f aca="false">#REF!='2014 WQ Regression Coeffs'!F284</f>
        <v>#REF!</v>
      </c>
      <c r="G284" s="114" t="e">
        <f aca="false">#REF!='2014 WQ Regression Coeffs'!G284</f>
        <v>#REF!</v>
      </c>
      <c r="H284" s="114" t="e">
        <f aca="false">#REF!='2014 WQ Regression Coeffs'!H284</f>
        <v>#REF!</v>
      </c>
      <c r="I284" s="114" t="e">
        <f aca="false">#REF!='2014 WQ Regression Coeffs'!I284</f>
        <v>#REF!</v>
      </c>
      <c r="J284" s="114" t="e">
        <f aca="false">#REF!='2014 WQ Regression Coeffs'!J284</f>
        <v>#REF!</v>
      </c>
      <c r="K284" s="114" t="e">
        <f aca="false">#REF!='2014 WQ Regression Coeffs'!K284</f>
        <v>#REF!</v>
      </c>
      <c r="L284" s="114" t="e">
        <f aca="false">#REF!='2014 WQ Regression Coeffs'!L284</f>
        <v>#REF!</v>
      </c>
      <c r="M284" s="114" t="e">
        <f aca="false">#REF!='2014 WQ Regression Coeffs'!M284</f>
        <v>#REF!</v>
      </c>
      <c r="N284" s="114" t="e">
        <f aca="false">#REF!='2014 WQ Regression Coeffs'!N284</f>
        <v>#REF!</v>
      </c>
      <c r="O284" s="114" t="e">
        <f aca="false">#REF!='2014 WQ Regression Coeffs'!O284</f>
        <v>#REF!</v>
      </c>
      <c r="P284" s="114" t="e">
        <f aca="false">#REF!='2014 WQ Regression Coeffs'!P284</f>
        <v>#REF!</v>
      </c>
      <c r="Q284" s="114" t="e">
        <f aca="false">#REF!='2014 WQ Regression Coeffs'!Q284</f>
        <v>#REF!</v>
      </c>
    </row>
    <row r="285" customFormat="false" ht="15" hidden="false" customHeight="false" outlineLevel="0" collapsed="false">
      <c r="A285" s="113" t="s">
        <v>677</v>
      </c>
      <c r="B285" s="114" t="e">
        <f aca="false">#REF!='2014 WQ Regression Coeffs'!B285</f>
        <v>#REF!</v>
      </c>
      <c r="C285" s="114" t="e">
        <f aca="false">#REF!='2014 WQ Regression Coeffs'!C285</f>
        <v>#REF!</v>
      </c>
      <c r="D285" s="114" t="e">
        <f aca="false">#REF!='2014 WQ Regression Coeffs'!D285</f>
        <v>#REF!</v>
      </c>
      <c r="E285" s="114" t="e">
        <f aca="false">#REF!='2014 WQ Regression Coeffs'!E285</f>
        <v>#REF!</v>
      </c>
      <c r="F285" s="114" t="e">
        <f aca="false">#REF!='2014 WQ Regression Coeffs'!F285</f>
        <v>#REF!</v>
      </c>
      <c r="G285" s="114" t="e">
        <f aca="false">#REF!='2014 WQ Regression Coeffs'!G285</f>
        <v>#REF!</v>
      </c>
      <c r="H285" s="114" t="e">
        <f aca="false">#REF!='2014 WQ Regression Coeffs'!H285</f>
        <v>#REF!</v>
      </c>
      <c r="I285" s="114" t="e">
        <f aca="false">#REF!='2014 WQ Regression Coeffs'!I285</f>
        <v>#REF!</v>
      </c>
      <c r="J285" s="114" t="e">
        <f aca="false">#REF!='2014 WQ Regression Coeffs'!J285</f>
        <v>#REF!</v>
      </c>
      <c r="K285" s="114" t="e">
        <f aca="false">#REF!='2014 WQ Regression Coeffs'!K285</f>
        <v>#REF!</v>
      </c>
      <c r="L285" s="114" t="e">
        <f aca="false">#REF!='2014 WQ Regression Coeffs'!L285</f>
        <v>#REF!</v>
      </c>
      <c r="M285" s="114" t="e">
        <f aca="false">#REF!='2014 WQ Regression Coeffs'!M285</f>
        <v>#REF!</v>
      </c>
      <c r="N285" s="114" t="e">
        <f aca="false">#REF!='2014 WQ Regression Coeffs'!N285</f>
        <v>#REF!</v>
      </c>
      <c r="O285" s="114" t="e">
        <f aca="false">#REF!='2014 WQ Regression Coeffs'!O285</f>
        <v>#REF!</v>
      </c>
      <c r="P285" s="114" t="e">
        <f aca="false">#REF!='2014 WQ Regression Coeffs'!P285</f>
        <v>#REF!</v>
      </c>
      <c r="Q285" s="114" t="e">
        <f aca="false">#REF!='2014 WQ Regression Coeffs'!Q285</f>
        <v>#REF!</v>
      </c>
    </row>
    <row r="286" customFormat="false" ht="15" hidden="false" customHeight="false" outlineLevel="0" collapsed="false">
      <c r="A286" s="117"/>
      <c r="B286" s="114"/>
      <c r="C286" s="114"/>
      <c r="D286" s="114"/>
      <c r="E286" s="114"/>
      <c r="F286" s="114"/>
      <c r="G286" s="114"/>
      <c r="H286" s="114"/>
      <c r="I286" s="114"/>
      <c r="J286" s="114"/>
      <c r="K286" s="114"/>
      <c r="L286" s="114"/>
      <c r="M286" s="114"/>
      <c r="N286" s="114"/>
      <c r="O286" s="114"/>
      <c r="P286" s="114"/>
      <c r="Q286" s="114"/>
    </row>
    <row r="287" customFormat="false" ht="15" hidden="false" customHeight="false" outlineLevel="0" collapsed="false">
      <c r="A287" s="109" t="s">
        <v>248</v>
      </c>
      <c r="B287" s="110" t="s">
        <v>373</v>
      </c>
      <c r="C287" s="110" t="s">
        <v>453</v>
      </c>
      <c r="D287" s="110" t="s">
        <v>666</v>
      </c>
      <c r="E287" s="110" t="s">
        <v>506</v>
      </c>
      <c r="F287" s="110" t="s">
        <v>494</v>
      </c>
      <c r="G287" s="110" t="s">
        <v>521</v>
      </c>
      <c r="H287" s="110" t="s">
        <v>537</v>
      </c>
      <c r="I287" s="111" t="s">
        <v>514</v>
      </c>
      <c r="J287" s="111" t="s">
        <v>498</v>
      </c>
      <c r="K287" s="110" t="s">
        <v>508</v>
      </c>
      <c r="L287" s="110" t="s">
        <v>523</v>
      </c>
      <c r="M287" s="110" t="s">
        <v>539</v>
      </c>
      <c r="N287" s="111" t="s">
        <v>518</v>
      </c>
      <c r="O287" s="111" t="s">
        <v>502</v>
      </c>
      <c r="P287" s="110" t="s">
        <v>488</v>
      </c>
      <c r="Q287" s="110" t="s">
        <v>510</v>
      </c>
    </row>
    <row r="288" customFormat="false" ht="15" hidden="false" customHeight="false" outlineLevel="0" collapsed="false">
      <c r="A288" s="113" t="s">
        <v>669</v>
      </c>
      <c r="B288" s="114" t="e">
        <f aca="false">#REF!='2014 WQ Regression Coeffs'!B288</f>
        <v>#REF!</v>
      </c>
      <c r="C288" s="114" t="e">
        <f aca="false">#REF!='2014 WQ Regression Coeffs'!C288</f>
        <v>#REF!</v>
      </c>
      <c r="D288" s="114" t="e">
        <f aca="false">#REF!='2014 WQ Regression Coeffs'!D288</f>
        <v>#REF!</v>
      </c>
      <c r="E288" s="114" t="e">
        <f aca="false">#REF!='2014 WQ Regression Coeffs'!E288</f>
        <v>#REF!</v>
      </c>
      <c r="F288" s="114" t="e">
        <f aca="false">#REF!='2014 WQ Regression Coeffs'!F288</f>
        <v>#REF!</v>
      </c>
      <c r="G288" s="114" t="e">
        <f aca="false">#REF!='2014 WQ Regression Coeffs'!G288</f>
        <v>#REF!</v>
      </c>
      <c r="H288" s="114" t="e">
        <f aca="false">#REF!='2014 WQ Regression Coeffs'!H288</f>
        <v>#REF!</v>
      </c>
      <c r="I288" s="114" t="e">
        <f aca="false">#REF!='2014 WQ Regression Coeffs'!I288</f>
        <v>#REF!</v>
      </c>
      <c r="J288" s="114" t="e">
        <f aca="false">#REF!='2014 WQ Regression Coeffs'!J288</f>
        <v>#REF!</v>
      </c>
      <c r="K288" s="114" t="e">
        <f aca="false">#REF!='2014 WQ Regression Coeffs'!K288</f>
        <v>#REF!</v>
      </c>
      <c r="L288" s="114" t="e">
        <f aca="false">#REF!='2014 WQ Regression Coeffs'!L288</f>
        <v>#REF!</v>
      </c>
      <c r="M288" s="114" t="e">
        <f aca="false">#REF!='2014 WQ Regression Coeffs'!M288</f>
        <v>#REF!</v>
      </c>
      <c r="N288" s="114" t="e">
        <f aca="false">#REF!='2014 WQ Regression Coeffs'!N288</f>
        <v>#REF!</v>
      </c>
      <c r="O288" s="114" t="e">
        <f aca="false">#REF!='2014 WQ Regression Coeffs'!O288</f>
        <v>#REF!</v>
      </c>
      <c r="P288" s="114" t="e">
        <f aca="false">#REF!='2014 WQ Regression Coeffs'!P288</f>
        <v>#REF!</v>
      </c>
      <c r="Q288" s="114" t="e">
        <f aca="false">#REF!='2014 WQ Regression Coeffs'!Q288</f>
        <v>#REF!</v>
      </c>
    </row>
    <row r="289" customFormat="false" ht="15" hidden="false" customHeight="false" outlineLevel="0" collapsed="false">
      <c r="A289" s="113" t="s">
        <v>670</v>
      </c>
      <c r="B289" s="114" t="e">
        <f aca="false">#REF!='2014 WQ Regression Coeffs'!B289</f>
        <v>#REF!</v>
      </c>
      <c r="C289" s="114" t="e">
        <f aca="false">#REF!='2014 WQ Regression Coeffs'!C289</f>
        <v>#REF!</v>
      </c>
      <c r="D289" s="114" t="e">
        <f aca="false">#REF!='2014 WQ Regression Coeffs'!D289</f>
        <v>#REF!</v>
      </c>
      <c r="E289" s="114" t="e">
        <f aca="false">#REF!='2014 WQ Regression Coeffs'!E289</f>
        <v>#REF!</v>
      </c>
      <c r="F289" s="114" t="e">
        <f aca="false">#REF!='2014 WQ Regression Coeffs'!F289</f>
        <v>#REF!</v>
      </c>
      <c r="G289" s="114" t="e">
        <f aca="false">#REF!='2014 WQ Regression Coeffs'!G289</f>
        <v>#REF!</v>
      </c>
      <c r="H289" s="114" t="e">
        <f aca="false">#REF!='2014 WQ Regression Coeffs'!H289</f>
        <v>#REF!</v>
      </c>
      <c r="I289" s="114" t="e">
        <f aca="false">#REF!='2014 WQ Regression Coeffs'!I289</f>
        <v>#REF!</v>
      </c>
      <c r="J289" s="114" t="e">
        <f aca="false">#REF!='2014 WQ Regression Coeffs'!J289</f>
        <v>#REF!</v>
      </c>
      <c r="K289" s="114" t="e">
        <f aca="false">#REF!='2014 WQ Regression Coeffs'!K289</f>
        <v>#REF!</v>
      </c>
      <c r="L289" s="114" t="e">
        <f aca="false">#REF!='2014 WQ Regression Coeffs'!L289</f>
        <v>#REF!</v>
      </c>
      <c r="M289" s="114" t="e">
        <f aca="false">#REF!='2014 WQ Regression Coeffs'!M289</f>
        <v>#REF!</v>
      </c>
      <c r="N289" s="114" t="e">
        <f aca="false">#REF!='2014 WQ Regression Coeffs'!N289</f>
        <v>#REF!</v>
      </c>
      <c r="O289" s="114" t="e">
        <f aca="false">#REF!='2014 WQ Regression Coeffs'!O289</f>
        <v>#REF!</v>
      </c>
      <c r="P289" s="114" t="e">
        <f aca="false">#REF!='2014 WQ Regression Coeffs'!P289</f>
        <v>#REF!</v>
      </c>
      <c r="Q289" s="114" t="e">
        <f aca="false">#REF!='2014 WQ Regression Coeffs'!Q289</f>
        <v>#REF!</v>
      </c>
    </row>
    <row r="290" customFormat="false" ht="15" hidden="false" customHeight="false" outlineLevel="0" collapsed="false">
      <c r="A290" s="113" t="s">
        <v>671</v>
      </c>
      <c r="B290" s="114" t="e">
        <f aca="false">#REF!='2014 WQ Regression Coeffs'!B290</f>
        <v>#REF!</v>
      </c>
      <c r="C290" s="114" t="e">
        <f aca="false">#REF!='2014 WQ Regression Coeffs'!C290</f>
        <v>#REF!</v>
      </c>
      <c r="D290" s="114" t="e">
        <f aca="false">#REF!='2014 WQ Regression Coeffs'!D290</f>
        <v>#REF!</v>
      </c>
      <c r="E290" s="114" t="e">
        <f aca="false">#REF!='2014 WQ Regression Coeffs'!E290</f>
        <v>#REF!</v>
      </c>
      <c r="F290" s="114" t="e">
        <f aca="false">#REF!='2014 WQ Regression Coeffs'!F290</f>
        <v>#REF!</v>
      </c>
      <c r="G290" s="114" t="e">
        <f aca="false">#REF!='2014 WQ Regression Coeffs'!G290</f>
        <v>#REF!</v>
      </c>
      <c r="H290" s="114" t="e">
        <f aca="false">#REF!='2014 WQ Regression Coeffs'!H290</f>
        <v>#REF!</v>
      </c>
      <c r="I290" s="114" t="e">
        <f aca="false">#REF!='2014 WQ Regression Coeffs'!I290</f>
        <v>#REF!</v>
      </c>
      <c r="J290" s="114" t="e">
        <f aca="false">#REF!='2014 WQ Regression Coeffs'!J290</f>
        <v>#REF!</v>
      </c>
      <c r="K290" s="114" t="e">
        <f aca="false">#REF!='2014 WQ Regression Coeffs'!K290</f>
        <v>#REF!</v>
      </c>
      <c r="L290" s="114" t="e">
        <f aca="false">#REF!='2014 WQ Regression Coeffs'!L290</f>
        <v>#REF!</v>
      </c>
      <c r="M290" s="114" t="e">
        <f aca="false">#REF!='2014 WQ Regression Coeffs'!M290</f>
        <v>#REF!</v>
      </c>
      <c r="N290" s="114" t="e">
        <f aca="false">#REF!='2014 WQ Regression Coeffs'!N290</f>
        <v>#REF!</v>
      </c>
      <c r="O290" s="114" t="e">
        <f aca="false">#REF!='2014 WQ Regression Coeffs'!O290</f>
        <v>#REF!</v>
      </c>
      <c r="P290" s="114" t="e">
        <f aca="false">#REF!='2014 WQ Regression Coeffs'!P290</f>
        <v>#REF!</v>
      </c>
      <c r="Q290" s="114" t="e">
        <f aca="false">#REF!='2014 WQ Regression Coeffs'!Q290</f>
        <v>#REF!</v>
      </c>
    </row>
    <row r="291" customFormat="false" ht="15" hidden="false" customHeight="false" outlineLevel="0" collapsed="false">
      <c r="A291" s="113" t="s">
        <v>672</v>
      </c>
      <c r="B291" s="114" t="e">
        <f aca="false">#REF!='2014 WQ Regression Coeffs'!B291</f>
        <v>#REF!</v>
      </c>
      <c r="C291" s="114" t="e">
        <f aca="false">#REF!='2014 WQ Regression Coeffs'!C291</f>
        <v>#REF!</v>
      </c>
      <c r="D291" s="114" t="e">
        <f aca="false">#REF!='2014 WQ Regression Coeffs'!D291</f>
        <v>#REF!</v>
      </c>
      <c r="E291" s="114" t="e">
        <f aca="false">#REF!='2014 WQ Regression Coeffs'!E291</f>
        <v>#REF!</v>
      </c>
      <c r="F291" s="114" t="e">
        <f aca="false">#REF!='2014 WQ Regression Coeffs'!F291</f>
        <v>#REF!</v>
      </c>
      <c r="G291" s="114" t="e">
        <f aca="false">#REF!='2014 WQ Regression Coeffs'!G291</f>
        <v>#REF!</v>
      </c>
      <c r="H291" s="114" t="e">
        <f aca="false">#REF!='2014 WQ Regression Coeffs'!H291</f>
        <v>#REF!</v>
      </c>
      <c r="I291" s="114" t="e">
        <f aca="false">#REF!='2014 WQ Regression Coeffs'!I291</f>
        <v>#REF!</v>
      </c>
      <c r="J291" s="114" t="e">
        <f aca="false">#REF!='2014 WQ Regression Coeffs'!J291</f>
        <v>#REF!</v>
      </c>
      <c r="K291" s="114" t="e">
        <f aca="false">#REF!='2014 WQ Regression Coeffs'!K291</f>
        <v>#REF!</v>
      </c>
      <c r="L291" s="114" t="e">
        <f aca="false">#REF!='2014 WQ Regression Coeffs'!L291</f>
        <v>#REF!</v>
      </c>
      <c r="M291" s="114" t="e">
        <f aca="false">#REF!='2014 WQ Regression Coeffs'!M291</f>
        <v>#REF!</v>
      </c>
      <c r="N291" s="114" t="e">
        <f aca="false">#REF!='2014 WQ Regression Coeffs'!N291</f>
        <v>#REF!</v>
      </c>
      <c r="O291" s="114" t="e">
        <f aca="false">#REF!='2014 WQ Regression Coeffs'!O291</f>
        <v>#REF!</v>
      </c>
      <c r="P291" s="114" t="e">
        <f aca="false">#REF!='2014 WQ Regression Coeffs'!P291</f>
        <v>#REF!</v>
      </c>
      <c r="Q291" s="114" t="e">
        <f aca="false">#REF!='2014 WQ Regression Coeffs'!Q291</f>
        <v>#REF!</v>
      </c>
    </row>
    <row r="292" customFormat="false" ht="15" hidden="false" customHeight="false" outlineLevel="0" collapsed="false">
      <c r="A292" s="113" t="s">
        <v>673</v>
      </c>
      <c r="B292" s="114" t="e">
        <f aca="false">#REF!='2014 WQ Regression Coeffs'!B292</f>
        <v>#REF!</v>
      </c>
      <c r="C292" s="114" t="e">
        <f aca="false">#REF!='2014 WQ Regression Coeffs'!C292</f>
        <v>#REF!</v>
      </c>
      <c r="D292" s="114" t="e">
        <f aca="false">#REF!='2014 WQ Regression Coeffs'!D292</f>
        <v>#REF!</v>
      </c>
      <c r="E292" s="114" t="e">
        <f aca="false">#REF!='2014 WQ Regression Coeffs'!E292</f>
        <v>#REF!</v>
      </c>
      <c r="F292" s="114" t="e">
        <f aca="false">#REF!='2014 WQ Regression Coeffs'!F292</f>
        <v>#REF!</v>
      </c>
      <c r="G292" s="114" t="e">
        <f aca="false">#REF!='2014 WQ Regression Coeffs'!G292</f>
        <v>#REF!</v>
      </c>
      <c r="H292" s="114" t="e">
        <f aca="false">#REF!='2014 WQ Regression Coeffs'!H292</f>
        <v>#REF!</v>
      </c>
      <c r="I292" s="114" t="e">
        <f aca="false">#REF!='2014 WQ Regression Coeffs'!I292</f>
        <v>#REF!</v>
      </c>
      <c r="J292" s="114" t="e">
        <f aca="false">#REF!='2014 WQ Regression Coeffs'!J292</f>
        <v>#REF!</v>
      </c>
      <c r="K292" s="114" t="e">
        <f aca="false">#REF!='2014 WQ Regression Coeffs'!K292</f>
        <v>#REF!</v>
      </c>
      <c r="L292" s="114" t="e">
        <f aca="false">#REF!='2014 WQ Regression Coeffs'!L292</f>
        <v>#REF!</v>
      </c>
      <c r="M292" s="114" t="e">
        <f aca="false">#REF!='2014 WQ Regression Coeffs'!M292</f>
        <v>#REF!</v>
      </c>
      <c r="N292" s="114" t="e">
        <f aca="false">#REF!='2014 WQ Regression Coeffs'!N292</f>
        <v>#REF!</v>
      </c>
      <c r="O292" s="114" t="e">
        <f aca="false">#REF!='2014 WQ Regression Coeffs'!O292</f>
        <v>#REF!</v>
      </c>
      <c r="P292" s="114" t="e">
        <f aca="false">#REF!='2014 WQ Regression Coeffs'!P292</f>
        <v>#REF!</v>
      </c>
      <c r="Q292" s="114" t="e">
        <f aca="false">#REF!='2014 WQ Regression Coeffs'!Q292</f>
        <v>#REF!</v>
      </c>
    </row>
    <row r="293" customFormat="false" ht="15" hidden="false" customHeight="false" outlineLevel="0" collapsed="false">
      <c r="A293" s="113" t="s">
        <v>674</v>
      </c>
      <c r="B293" s="114" t="e">
        <f aca="false">#REF!='2014 WQ Regression Coeffs'!B293</f>
        <v>#REF!</v>
      </c>
      <c r="C293" s="114" t="e">
        <f aca="false">#REF!='2014 WQ Regression Coeffs'!C293</f>
        <v>#REF!</v>
      </c>
      <c r="D293" s="114" t="e">
        <f aca="false">#REF!='2014 WQ Regression Coeffs'!D293</f>
        <v>#REF!</v>
      </c>
      <c r="E293" s="114" t="e">
        <f aca="false">#REF!='2014 WQ Regression Coeffs'!E293</f>
        <v>#REF!</v>
      </c>
      <c r="F293" s="114" t="e">
        <f aca="false">#REF!='2014 WQ Regression Coeffs'!F293</f>
        <v>#REF!</v>
      </c>
      <c r="G293" s="114" t="e">
        <f aca="false">#REF!='2014 WQ Regression Coeffs'!G293</f>
        <v>#REF!</v>
      </c>
      <c r="H293" s="114" t="e">
        <f aca="false">#REF!='2014 WQ Regression Coeffs'!H293</f>
        <v>#REF!</v>
      </c>
      <c r="I293" s="114" t="e">
        <f aca="false">#REF!='2014 WQ Regression Coeffs'!I293</f>
        <v>#REF!</v>
      </c>
      <c r="J293" s="114" t="e">
        <f aca="false">#REF!='2014 WQ Regression Coeffs'!J293</f>
        <v>#REF!</v>
      </c>
      <c r="K293" s="114" t="e">
        <f aca="false">#REF!='2014 WQ Regression Coeffs'!K293</f>
        <v>#REF!</v>
      </c>
      <c r="L293" s="114" t="e">
        <f aca="false">#REF!='2014 WQ Regression Coeffs'!L293</f>
        <v>#REF!</v>
      </c>
      <c r="M293" s="114" t="e">
        <f aca="false">#REF!='2014 WQ Regression Coeffs'!M293</f>
        <v>#REF!</v>
      </c>
      <c r="N293" s="114" t="e">
        <f aca="false">#REF!='2014 WQ Regression Coeffs'!N293</f>
        <v>#REF!</v>
      </c>
      <c r="O293" s="114" t="e">
        <f aca="false">#REF!='2014 WQ Regression Coeffs'!O293</f>
        <v>#REF!</v>
      </c>
      <c r="P293" s="114" t="e">
        <f aca="false">#REF!='2014 WQ Regression Coeffs'!P293</f>
        <v>#REF!</v>
      </c>
      <c r="Q293" s="114" t="e">
        <f aca="false">#REF!='2014 WQ Regression Coeffs'!Q293</f>
        <v>#REF!</v>
      </c>
    </row>
    <row r="294" customFormat="false" ht="15" hidden="false" customHeight="false" outlineLevel="0" collapsed="false">
      <c r="A294" s="113" t="s">
        <v>675</v>
      </c>
      <c r="B294" s="114" t="e">
        <f aca="false">#REF!='2014 WQ Regression Coeffs'!B294</f>
        <v>#REF!</v>
      </c>
      <c r="C294" s="114" t="e">
        <f aca="false">#REF!='2014 WQ Regression Coeffs'!C294</f>
        <v>#REF!</v>
      </c>
      <c r="D294" s="114" t="e">
        <f aca="false">#REF!='2014 WQ Regression Coeffs'!D294</f>
        <v>#REF!</v>
      </c>
      <c r="E294" s="114" t="e">
        <f aca="false">#REF!='2014 WQ Regression Coeffs'!E294</f>
        <v>#REF!</v>
      </c>
      <c r="F294" s="114" t="e">
        <f aca="false">#REF!='2014 WQ Regression Coeffs'!F294</f>
        <v>#REF!</v>
      </c>
      <c r="G294" s="114" t="e">
        <f aca="false">#REF!='2014 WQ Regression Coeffs'!G294</f>
        <v>#REF!</v>
      </c>
      <c r="H294" s="114" t="e">
        <f aca="false">#REF!='2014 WQ Regression Coeffs'!H294</f>
        <v>#REF!</v>
      </c>
      <c r="I294" s="114" t="e">
        <f aca="false">#REF!='2014 WQ Regression Coeffs'!I294</f>
        <v>#REF!</v>
      </c>
      <c r="J294" s="114" t="e">
        <f aca="false">#REF!='2014 WQ Regression Coeffs'!J294</f>
        <v>#REF!</v>
      </c>
      <c r="K294" s="114" t="e">
        <f aca="false">#REF!='2014 WQ Regression Coeffs'!K294</f>
        <v>#REF!</v>
      </c>
      <c r="L294" s="114" t="e">
        <f aca="false">#REF!='2014 WQ Regression Coeffs'!L294</f>
        <v>#REF!</v>
      </c>
      <c r="M294" s="114" t="e">
        <f aca="false">#REF!='2014 WQ Regression Coeffs'!M294</f>
        <v>#REF!</v>
      </c>
      <c r="N294" s="114" t="e">
        <f aca="false">#REF!='2014 WQ Regression Coeffs'!N294</f>
        <v>#REF!</v>
      </c>
      <c r="O294" s="114" t="e">
        <f aca="false">#REF!='2014 WQ Regression Coeffs'!O294</f>
        <v>#REF!</v>
      </c>
      <c r="P294" s="114" t="e">
        <f aca="false">#REF!='2014 WQ Regression Coeffs'!P294</f>
        <v>#REF!</v>
      </c>
      <c r="Q294" s="114" t="e">
        <f aca="false">#REF!='2014 WQ Regression Coeffs'!Q294</f>
        <v>#REF!</v>
      </c>
    </row>
    <row r="295" customFormat="false" ht="15" hidden="false" customHeight="false" outlineLevel="0" collapsed="false">
      <c r="A295" s="113" t="s">
        <v>676</v>
      </c>
      <c r="B295" s="114" t="e">
        <f aca="false">#REF!='2014 WQ Regression Coeffs'!B295</f>
        <v>#REF!</v>
      </c>
      <c r="C295" s="114" t="e">
        <f aca="false">#REF!='2014 WQ Regression Coeffs'!C295</f>
        <v>#REF!</v>
      </c>
      <c r="D295" s="114" t="e">
        <f aca="false">#REF!='2014 WQ Regression Coeffs'!D295</f>
        <v>#REF!</v>
      </c>
      <c r="E295" s="114" t="e">
        <f aca="false">#REF!='2014 WQ Regression Coeffs'!E295</f>
        <v>#REF!</v>
      </c>
      <c r="F295" s="114" t="e">
        <f aca="false">#REF!='2014 WQ Regression Coeffs'!F295</f>
        <v>#REF!</v>
      </c>
      <c r="G295" s="114" t="e">
        <f aca="false">#REF!='2014 WQ Regression Coeffs'!G295</f>
        <v>#REF!</v>
      </c>
      <c r="H295" s="114" t="e">
        <f aca="false">#REF!='2014 WQ Regression Coeffs'!H295</f>
        <v>#REF!</v>
      </c>
      <c r="I295" s="114" t="e">
        <f aca="false">#REF!='2014 WQ Regression Coeffs'!I295</f>
        <v>#REF!</v>
      </c>
      <c r="J295" s="114" t="e">
        <f aca="false">#REF!='2014 WQ Regression Coeffs'!J295</f>
        <v>#REF!</v>
      </c>
      <c r="K295" s="114" t="e">
        <f aca="false">#REF!='2014 WQ Regression Coeffs'!K295</f>
        <v>#REF!</v>
      </c>
      <c r="L295" s="114" t="e">
        <f aca="false">#REF!='2014 WQ Regression Coeffs'!L295</f>
        <v>#REF!</v>
      </c>
      <c r="M295" s="114" t="e">
        <f aca="false">#REF!='2014 WQ Regression Coeffs'!M295</f>
        <v>#REF!</v>
      </c>
      <c r="N295" s="114" t="e">
        <f aca="false">#REF!='2014 WQ Regression Coeffs'!N295</f>
        <v>#REF!</v>
      </c>
      <c r="O295" s="114" t="e">
        <f aca="false">#REF!='2014 WQ Regression Coeffs'!O295</f>
        <v>#REF!</v>
      </c>
      <c r="P295" s="114" t="e">
        <f aca="false">#REF!='2014 WQ Regression Coeffs'!P295</f>
        <v>#REF!</v>
      </c>
      <c r="Q295" s="114" t="e">
        <f aca="false">#REF!='2014 WQ Regression Coeffs'!Q295</f>
        <v>#REF!</v>
      </c>
    </row>
    <row r="296" customFormat="false" ht="15" hidden="false" customHeight="false" outlineLevel="0" collapsed="false">
      <c r="A296" s="113" t="s">
        <v>677</v>
      </c>
      <c r="B296" s="114" t="e">
        <f aca="false">#REF!='2014 WQ Regression Coeffs'!B296</f>
        <v>#REF!</v>
      </c>
      <c r="C296" s="114" t="e">
        <f aca="false">#REF!='2014 WQ Regression Coeffs'!C296</f>
        <v>#REF!</v>
      </c>
      <c r="D296" s="114" t="e">
        <f aca="false">#REF!='2014 WQ Regression Coeffs'!D296</f>
        <v>#REF!</v>
      </c>
      <c r="E296" s="114" t="e">
        <f aca="false">#REF!='2014 WQ Regression Coeffs'!E296</f>
        <v>#REF!</v>
      </c>
      <c r="F296" s="114" t="e">
        <f aca="false">#REF!='2014 WQ Regression Coeffs'!F296</f>
        <v>#REF!</v>
      </c>
      <c r="G296" s="114" t="e">
        <f aca="false">#REF!='2014 WQ Regression Coeffs'!G296</f>
        <v>#REF!</v>
      </c>
      <c r="H296" s="114" t="e">
        <f aca="false">#REF!='2014 WQ Regression Coeffs'!H296</f>
        <v>#REF!</v>
      </c>
      <c r="I296" s="114" t="e">
        <f aca="false">#REF!='2014 WQ Regression Coeffs'!I296</f>
        <v>#REF!</v>
      </c>
      <c r="J296" s="114" t="e">
        <f aca="false">#REF!='2014 WQ Regression Coeffs'!J296</f>
        <v>#REF!</v>
      </c>
      <c r="K296" s="114" t="e">
        <f aca="false">#REF!='2014 WQ Regression Coeffs'!K296</f>
        <v>#REF!</v>
      </c>
      <c r="L296" s="114" t="e">
        <f aca="false">#REF!='2014 WQ Regression Coeffs'!L296</f>
        <v>#REF!</v>
      </c>
      <c r="M296" s="114" t="e">
        <f aca="false">#REF!='2014 WQ Regression Coeffs'!M296</f>
        <v>#REF!</v>
      </c>
      <c r="N296" s="114" t="e">
        <f aca="false">#REF!='2014 WQ Regression Coeffs'!N296</f>
        <v>#REF!</v>
      </c>
      <c r="O296" s="114" t="e">
        <f aca="false">#REF!='2014 WQ Regression Coeffs'!O296</f>
        <v>#REF!</v>
      </c>
      <c r="P296" s="114" t="e">
        <f aca="false">#REF!='2014 WQ Regression Coeffs'!P296</f>
        <v>#REF!</v>
      </c>
      <c r="Q296" s="114" t="e">
        <f aca="false">#REF!='2014 WQ Regression Coeffs'!Q296</f>
        <v>#REF!</v>
      </c>
    </row>
    <row r="297" customFormat="false" ht="15" hidden="false" customHeight="false" outlineLevel="0" collapsed="false">
      <c r="A297" s="117"/>
      <c r="B297" s="114"/>
      <c r="C297" s="114"/>
      <c r="D297" s="114"/>
      <c r="E297" s="114"/>
      <c r="F297" s="114"/>
      <c r="G297" s="114"/>
      <c r="H297" s="114"/>
      <c r="I297" s="114"/>
      <c r="J297" s="114"/>
      <c r="K297" s="114"/>
      <c r="L297" s="114"/>
      <c r="M297" s="114"/>
      <c r="N297" s="114"/>
      <c r="O297" s="114"/>
      <c r="P297" s="114"/>
      <c r="Q297" s="114"/>
    </row>
    <row r="298" customFormat="false" ht="15" hidden="false" customHeight="false" outlineLevel="0" collapsed="false">
      <c r="A298" s="109" t="s">
        <v>74</v>
      </c>
      <c r="B298" s="110" t="s">
        <v>373</v>
      </c>
      <c r="C298" s="110" t="s">
        <v>453</v>
      </c>
      <c r="D298" s="110" t="s">
        <v>666</v>
      </c>
      <c r="E298" s="110" t="s">
        <v>506</v>
      </c>
      <c r="F298" s="110" t="s">
        <v>494</v>
      </c>
      <c r="G298" s="110" t="s">
        <v>521</v>
      </c>
      <c r="H298" s="110" t="s">
        <v>537</v>
      </c>
      <c r="I298" s="111" t="s">
        <v>514</v>
      </c>
      <c r="J298" s="111" t="s">
        <v>498</v>
      </c>
      <c r="K298" s="110" t="s">
        <v>508</v>
      </c>
      <c r="L298" s="110" t="s">
        <v>523</v>
      </c>
      <c r="M298" s="110" t="s">
        <v>539</v>
      </c>
      <c r="N298" s="111" t="s">
        <v>518</v>
      </c>
      <c r="O298" s="111" t="s">
        <v>502</v>
      </c>
      <c r="P298" s="110" t="s">
        <v>488</v>
      </c>
      <c r="Q298" s="110" t="s">
        <v>510</v>
      </c>
    </row>
    <row r="299" customFormat="false" ht="15" hidden="false" customHeight="false" outlineLevel="0" collapsed="false">
      <c r="A299" s="113" t="s">
        <v>669</v>
      </c>
      <c r="B299" s="114" t="e">
        <f aca="false">#REF!='2014 WQ Regression Coeffs'!B299</f>
        <v>#REF!</v>
      </c>
      <c r="C299" s="114" t="e">
        <f aca="false">#REF!='2014 WQ Regression Coeffs'!C299</f>
        <v>#REF!</v>
      </c>
      <c r="D299" s="114" t="e">
        <f aca="false">#REF!='2014 WQ Regression Coeffs'!D299</f>
        <v>#REF!</v>
      </c>
      <c r="E299" s="114" t="e">
        <f aca="false">#REF!='2014 WQ Regression Coeffs'!E299</f>
        <v>#REF!</v>
      </c>
      <c r="F299" s="114" t="e">
        <f aca="false">#REF!='2014 WQ Regression Coeffs'!F299</f>
        <v>#REF!</v>
      </c>
      <c r="G299" s="114" t="e">
        <f aca="false">#REF!='2014 WQ Regression Coeffs'!G299</f>
        <v>#REF!</v>
      </c>
      <c r="H299" s="114" t="e">
        <f aca="false">#REF!='2014 WQ Regression Coeffs'!H299</f>
        <v>#REF!</v>
      </c>
      <c r="I299" s="114" t="e">
        <f aca="false">#REF!='2014 WQ Regression Coeffs'!I299</f>
        <v>#REF!</v>
      </c>
      <c r="J299" s="114" t="e">
        <f aca="false">#REF!='2014 WQ Regression Coeffs'!J299</f>
        <v>#REF!</v>
      </c>
      <c r="K299" s="114" t="e">
        <f aca="false">#REF!='2014 WQ Regression Coeffs'!K299</f>
        <v>#REF!</v>
      </c>
      <c r="L299" s="114" t="e">
        <f aca="false">#REF!='2014 WQ Regression Coeffs'!L299</f>
        <v>#REF!</v>
      </c>
      <c r="M299" s="114" t="e">
        <f aca="false">#REF!='2014 WQ Regression Coeffs'!M299</f>
        <v>#REF!</v>
      </c>
      <c r="N299" s="114" t="e">
        <f aca="false">#REF!='2014 WQ Regression Coeffs'!N299</f>
        <v>#REF!</v>
      </c>
      <c r="O299" s="114" t="e">
        <f aca="false">#REF!='2014 WQ Regression Coeffs'!O299</f>
        <v>#REF!</v>
      </c>
      <c r="P299" s="114" t="e">
        <f aca="false">#REF!='2014 WQ Regression Coeffs'!P299</f>
        <v>#REF!</v>
      </c>
      <c r="Q299" s="114" t="e">
        <f aca="false">#REF!='2014 WQ Regression Coeffs'!Q299</f>
        <v>#REF!</v>
      </c>
    </row>
    <row r="300" customFormat="false" ht="15" hidden="false" customHeight="false" outlineLevel="0" collapsed="false">
      <c r="A300" s="113" t="s">
        <v>670</v>
      </c>
      <c r="B300" s="114" t="e">
        <f aca="false">#REF!='2014 WQ Regression Coeffs'!B300</f>
        <v>#REF!</v>
      </c>
      <c r="C300" s="114" t="e">
        <f aca="false">#REF!='2014 WQ Regression Coeffs'!C300</f>
        <v>#REF!</v>
      </c>
      <c r="D300" s="114" t="e">
        <f aca="false">#REF!='2014 WQ Regression Coeffs'!D300</f>
        <v>#REF!</v>
      </c>
      <c r="E300" s="114" t="e">
        <f aca="false">#REF!='2014 WQ Regression Coeffs'!E300</f>
        <v>#REF!</v>
      </c>
      <c r="F300" s="114" t="e">
        <f aca="false">#REF!='2014 WQ Regression Coeffs'!F300</f>
        <v>#REF!</v>
      </c>
      <c r="G300" s="114" t="e">
        <f aca="false">#REF!='2014 WQ Regression Coeffs'!G300</f>
        <v>#REF!</v>
      </c>
      <c r="H300" s="114" t="e">
        <f aca="false">#REF!='2014 WQ Regression Coeffs'!H300</f>
        <v>#REF!</v>
      </c>
      <c r="I300" s="114" t="e">
        <f aca="false">#REF!='2014 WQ Regression Coeffs'!I300</f>
        <v>#REF!</v>
      </c>
      <c r="J300" s="114" t="e">
        <f aca="false">#REF!='2014 WQ Regression Coeffs'!J300</f>
        <v>#REF!</v>
      </c>
      <c r="K300" s="114" t="e">
        <f aca="false">#REF!='2014 WQ Regression Coeffs'!K300</f>
        <v>#REF!</v>
      </c>
      <c r="L300" s="114" t="e">
        <f aca="false">#REF!='2014 WQ Regression Coeffs'!L300</f>
        <v>#REF!</v>
      </c>
      <c r="M300" s="114" t="e">
        <f aca="false">#REF!='2014 WQ Regression Coeffs'!M300</f>
        <v>#REF!</v>
      </c>
      <c r="N300" s="114" t="e">
        <f aca="false">#REF!='2014 WQ Regression Coeffs'!N300</f>
        <v>#REF!</v>
      </c>
      <c r="O300" s="114" t="e">
        <f aca="false">#REF!='2014 WQ Regression Coeffs'!O300</f>
        <v>#REF!</v>
      </c>
      <c r="P300" s="114" t="e">
        <f aca="false">#REF!='2014 WQ Regression Coeffs'!P300</f>
        <v>#REF!</v>
      </c>
      <c r="Q300" s="114" t="e">
        <f aca="false">#REF!='2014 WQ Regression Coeffs'!Q300</f>
        <v>#REF!</v>
      </c>
    </row>
    <row r="301" customFormat="false" ht="15" hidden="false" customHeight="false" outlineLevel="0" collapsed="false">
      <c r="A301" s="113" t="s">
        <v>671</v>
      </c>
      <c r="B301" s="114" t="e">
        <f aca="false">#REF!='2014 WQ Regression Coeffs'!B301</f>
        <v>#REF!</v>
      </c>
      <c r="C301" s="114" t="e">
        <f aca="false">#REF!='2014 WQ Regression Coeffs'!C301</f>
        <v>#REF!</v>
      </c>
      <c r="D301" s="114" t="e">
        <f aca="false">#REF!='2014 WQ Regression Coeffs'!D301</f>
        <v>#REF!</v>
      </c>
      <c r="E301" s="114" t="e">
        <f aca="false">#REF!='2014 WQ Regression Coeffs'!E301</f>
        <v>#REF!</v>
      </c>
      <c r="F301" s="114" t="e">
        <f aca="false">#REF!='2014 WQ Regression Coeffs'!F301</f>
        <v>#REF!</v>
      </c>
      <c r="G301" s="114" t="e">
        <f aca="false">#REF!='2014 WQ Regression Coeffs'!G301</f>
        <v>#REF!</v>
      </c>
      <c r="H301" s="114" t="e">
        <f aca="false">#REF!='2014 WQ Regression Coeffs'!H301</f>
        <v>#REF!</v>
      </c>
      <c r="I301" s="114" t="e">
        <f aca="false">#REF!='2014 WQ Regression Coeffs'!I301</f>
        <v>#REF!</v>
      </c>
      <c r="J301" s="114" t="e">
        <f aca="false">#REF!='2014 WQ Regression Coeffs'!J301</f>
        <v>#REF!</v>
      </c>
      <c r="K301" s="114" t="e">
        <f aca="false">#REF!='2014 WQ Regression Coeffs'!K301</f>
        <v>#REF!</v>
      </c>
      <c r="L301" s="114" t="e">
        <f aca="false">#REF!='2014 WQ Regression Coeffs'!L301</f>
        <v>#REF!</v>
      </c>
      <c r="M301" s="114" t="e">
        <f aca="false">#REF!='2014 WQ Regression Coeffs'!M301</f>
        <v>#REF!</v>
      </c>
      <c r="N301" s="114" t="e">
        <f aca="false">#REF!='2014 WQ Regression Coeffs'!N301</f>
        <v>#REF!</v>
      </c>
      <c r="O301" s="114" t="e">
        <f aca="false">#REF!='2014 WQ Regression Coeffs'!O301</f>
        <v>#REF!</v>
      </c>
      <c r="P301" s="114" t="e">
        <f aca="false">#REF!='2014 WQ Regression Coeffs'!P301</f>
        <v>#REF!</v>
      </c>
      <c r="Q301" s="114" t="e">
        <f aca="false">#REF!='2014 WQ Regression Coeffs'!Q301</f>
        <v>#REF!</v>
      </c>
    </row>
    <row r="302" customFormat="false" ht="15" hidden="false" customHeight="false" outlineLevel="0" collapsed="false">
      <c r="A302" s="113" t="s">
        <v>672</v>
      </c>
      <c r="B302" s="114" t="e">
        <f aca="false">#REF!='2014 WQ Regression Coeffs'!B302</f>
        <v>#REF!</v>
      </c>
      <c r="C302" s="114" t="e">
        <f aca="false">#REF!='2014 WQ Regression Coeffs'!C302</f>
        <v>#REF!</v>
      </c>
      <c r="D302" s="114" t="e">
        <f aca="false">#REF!='2014 WQ Regression Coeffs'!D302</f>
        <v>#REF!</v>
      </c>
      <c r="E302" s="114" t="e">
        <f aca="false">#REF!='2014 WQ Regression Coeffs'!E302</f>
        <v>#REF!</v>
      </c>
      <c r="F302" s="114" t="e">
        <f aca="false">#REF!='2014 WQ Regression Coeffs'!F302</f>
        <v>#REF!</v>
      </c>
      <c r="G302" s="114" t="e">
        <f aca="false">#REF!='2014 WQ Regression Coeffs'!G302</f>
        <v>#REF!</v>
      </c>
      <c r="H302" s="114" t="e">
        <f aca="false">#REF!='2014 WQ Regression Coeffs'!H302</f>
        <v>#REF!</v>
      </c>
      <c r="I302" s="114" t="e">
        <f aca="false">#REF!='2014 WQ Regression Coeffs'!I302</f>
        <v>#REF!</v>
      </c>
      <c r="J302" s="114" t="e">
        <f aca="false">#REF!='2014 WQ Regression Coeffs'!J302</f>
        <v>#REF!</v>
      </c>
      <c r="K302" s="114" t="e">
        <f aca="false">#REF!='2014 WQ Regression Coeffs'!K302</f>
        <v>#REF!</v>
      </c>
      <c r="L302" s="114" t="e">
        <f aca="false">#REF!='2014 WQ Regression Coeffs'!L302</f>
        <v>#REF!</v>
      </c>
      <c r="M302" s="114" t="e">
        <f aca="false">#REF!='2014 WQ Regression Coeffs'!M302</f>
        <v>#REF!</v>
      </c>
      <c r="N302" s="114" t="e">
        <f aca="false">#REF!='2014 WQ Regression Coeffs'!N302</f>
        <v>#REF!</v>
      </c>
      <c r="O302" s="114" t="e">
        <f aca="false">#REF!='2014 WQ Regression Coeffs'!O302</f>
        <v>#REF!</v>
      </c>
      <c r="P302" s="114" t="e">
        <f aca="false">#REF!='2014 WQ Regression Coeffs'!P302</f>
        <v>#REF!</v>
      </c>
      <c r="Q302" s="114" t="e">
        <f aca="false">#REF!='2014 WQ Regression Coeffs'!Q302</f>
        <v>#REF!</v>
      </c>
    </row>
    <row r="303" customFormat="false" ht="15" hidden="false" customHeight="false" outlineLevel="0" collapsed="false">
      <c r="A303" s="113" t="s">
        <v>673</v>
      </c>
      <c r="B303" s="114" t="e">
        <f aca="false">#REF!='2014 WQ Regression Coeffs'!B303</f>
        <v>#REF!</v>
      </c>
      <c r="C303" s="114" t="e">
        <f aca="false">#REF!='2014 WQ Regression Coeffs'!C303</f>
        <v>#REF!</v>
      </c>
      <c r="D303" s="114" t="e">
        <f aca="false">#REF!='2014 WQ Regression Coeffs'!D303</f>
        <v>#REF!</v>
      </c>
      <c r="E303" s="114" t="e">
        <f aca="false">#REF!='2014 WQ Regression Coeffs'!E303</f>
        <v>#REF!</v>
      </c>
      <c r="F303" s="114" t="e">
        <f aca="false">#REF!='2014 WQ Regression Coeffs'!F303</f>
        <v>#REF!</v>
      </c>
      <c r="G303" s="114" t="e">
        <f aca="false">#REF!='2014 WQ Regression Coeffs'!G303</f>
        <v>#REF!</v>
      </c>
      <c r="H303" s="114" t="e">
        <f aca="false">#REF!='2014 WQ Regression Coeffs'!H303</f>
        <v>#REF!</v>
      </c>
      <c r="I303" s="114" t="e">
        <f aca="false">#REF!='2014 WQ Regression Coeffs'!I303</f>
        <v>#REF!</v>
      </c>
      <c r="J303" s="114" t="e">
        <f aca="false">#REF!='2014 WQ Regression Coeffs'!J303</f>
        <v>#REF!</v>
      </c>
      <c r="K303" s="114" t="e">
        <f aca="false">#REF!='2014 WQ Regression Coeffs'!K303</f>
        <v>#REF!</v>
      </c>
      <c r="L303" s="114" t="e">
        <f aca="false">#REF!='2014 WQ Regression Coeffs'!L303</f>
        <v>#REF!</v>
      </c>
      <c r="M303" s="114" t="e">
        <f aca="false">#REF!='2014 WQ Regression Coeffs'!M303</f>
        <v>#REF!</v>
      </c>
      <c r="N303" s="114" t="e">
        <f aca="false">#REF!='2014 WQ Regression Coeffs'!N303</f>
        <v>#REF!</v>
      </c>
      <c r="O303" s="114" t="e">
        <f aca="false">#REF!='2014 WQ Regression Coeffs'!O303</f>
        <v>#REF!</v>
      </c>
      <c r="P303" s="114" t="e">
        <f aca="false">#REF!='2014 WQ Regression Coeffs'!P303</f>
        <v>#REF!</v>
      </c>
      <c r="Q303" s="114" t="e">
        <f aca="false">#REF!='2014 WQ Regression Coeffs'!Q303</f>
        <v>#REF!</v>
      </c>
    </row>
    <row r="304" customFormat="false" ht="15" hidden="false" customHeight="false" outlineLevel="0" collapsed="false">
      <c r="A304" s="113" t="s">
        <v>674</v>
      </c>
      <c r="B304" s="114" t="e">
        <f aca="false">#REF!='2014 WQ Regression Coeffs'!B304</f>
        <v>#REF!</v>
      </c>
      <c r="C304" s="114" t="e">
        <f aca="false">#REF!='2014 WQ Regression Coeffs'!C304</f>
        <v>#REF!</v>
      </c>
      <c r="D304" s="114" t="e">
        <f aca="false">#REF!='2014 WQ Regression Coeffs'!D304</f>
        <v>#REF!</v>
      </c>
      <c r="E304" s="114" t="e">
        <f aca="false">#REF!='2014 WQ Regression Coeffs'!E304</f>
        <v>#REF!</v>
      </c>
      <c r="F304" s="114" t="e">
        <f aca="false">#REF!='2014 WQ Regression Coeffs'!F304</f>
        <v>#REF!</v>
      </c>
      <c r="G304" s="114" t="e">
        <f aca="false">#REF!='2014 WQ Regression Coeffs'!G304</f>
        <v>#REF!</v>
      </c>
      <c r="H304" s="114" t="e">
        <f aca="false">#REF!='2014 WQ Regression Coeffs'!H304</f>
        <v>#REF!</v>
      </c>
      <c r="I304" s="114" t="e">
        <f aca="false">#REF!='2014 WQ Regression Coeffs'!I304</f>
        <v>#REF!</v>
      </c>
      <c r="J304" s="114" t="e">
        <f aca="false">#REF!='2014 WQ Regression Coeffs'!J304</f>
        <v>#REF!</v>
      </c>
      <c r="K304" s="114" t="e">
        <f aca="false">#REF!='2014 WQ Regression Coeffs'!K304</f>
        <v>#REF!</v>
      </c>
      <c r="L304" s="114" t="e">
        <f aca="false">#REF!='2014 WQ Regression Coeffs'!L304</f>
        <v>#REF!</v>
      </c>
      <c r="M304" s="114" t="e">
        <f aca="false">#REF!='2014 WQ Regression Coeffs'!M304</f>
        <v>#REF!</v>
      </c>
      <c r="N304" s="114" t="e">
        <f aca="false">#REF!='2014 WQ Regression Coeffs'!N304</f>
        <v>#REF!</v>
      </c>
      <c r="O304" s="114" t="e">
        <f aca="false">#REF!='2014 WQ Regression Coeffs'!O304</f>
        <v>#REF!</v>
      </c>
      <c r="P304" s="114" t="e">
        <f aca="false">#REF!='2014 WQ Regression Coeffs'!P304</f>
        <v>#REF!</v>
      </c>
      <c r="Q304" s="114" t="e">
        <f aca="false">#REF!='2014 WQ Regression Coeffs'!Q304</f>
        <v>#REF!</v>
      </c>
    </row>
    <row r="305" customFormat="false" ht="15" hidden="false" customHeight="false" outlineLevel="0" collapsed="false">
      <c r="A305" s="113" t="s">
        <v>675</v>
      </c>
      <c r="B305" s="114" t="e">
        <f aca="false">#REF!='2014 WQ Regression Coeffs'!B305</f>
        <v>#REF!</v>
      </c>
      <c r="C305" s="114" t="e">
        <f aca="false">#REF!='2014 WQ Regression Coeffs'!C305</f>
        <v>#REF!</v>
      </c>
      <c r="D305" s="114" t="e">
        <f aca="false">#REF!='2014 WQ Regression Coeffs'!D305</f>
        <v>#REF!</v>
      </c>
      <c r="E305" s="114" t="e">
        <f aca="false">#REF!='2014 WQ Regression Coeffs'!E305</f>
        <v>#REF!</v>
      </c>
      <c r="F305" s="114" t="e">
        <f aca="false">#REF!='2014 WQ Regression Coeffs'!F305</f>
        <v>#REF!</v>
      </c>
      <c r="G305" s="114" t="e">
        <f aca="false">#REF!='2014 WQ Regression Coeffs'!G305</f>
        <v>#REF!</v>
      </c>
      <c r="H305" s="114" t="e">
        <f aca="false">#REF!='2014 WQ Regression Coeffs'!H305</f>
        <v>#REF!</v>
      </c>
      <c r="I305" s="114" t="e">
        <f aca="false">#REF!='2014 WQ Regression Coeffs'!I305</f>
        <v>#REF!</v>
      </c>
      <c r="J305" s="114" t="e">
        <f aca="false">#REF!='2014 WQ Regression Coeffs'!J305</f>
        <v>#REF!</v>
      </c>
      <c r="K305" s="114" t="e">
        <f aca="false">#REF!='2014 WQ Regression Coeffs'!K305</f>
        <v>#REF!</v>
      </c>
      <c r="L305" s="114" t="e">
        <f aca="false">#REF!='2014 WQ Regression Coeffs'!L305</f>
        <v>#REF!</v>
      </c>
      <c r="M305" s="114" t="e">
        <f aca="false">#REF!='2014 WQ Regression Coeffs'!M305</f>
        <v>#REF!</v>
      </c>
      <c r="N305" s="114" t="e">
        <f aca="false">#REF!='2014 WQ Regression Coeffs'!N305</f>
        <v>#REF!</v>
      </c>
      <c r="O305" s="114" t="e">
        <f aca="false">#REF!='2014 WQ Regression Coeffs'!O305</f>
        <v>#REF!</v>
      </c>
      <c r="P305" s="114" t="e">
        <f aca="false">#REF!='2014 WQ Regression Coeffs'!P305</f>
        <v>#REF!</v>
      </c>
      <c r="Q305" s="114" t="e">
        <f aca="false">#REF!='2014 WQ Regression Coeffs'!Q305</f>
        <v>#REF!</v>
      </c>
    </row>
    <row r="306" customFormat="false" ht="15" hidden="false" customHeight="false" outlineLevel="0" collapsed="false">
      <c r="A306" s="113" t="s">
        <v>676</v>
      </c>
      <c r="B306" s="114" t="e">
        <f aca="false">#REF!='2014 WQ Regression Coeffs'!B306</f>
        <v>#REF!</v>
      </c>
      <c r="C306" s="114" t="e">
        <f aca="false">#REF!='2014 WQ Regression Coeffs'!C306</f>
        <v>#REF!</v>
      </c>
      <c r="D306" s="114" t="e">
        <f aca="false">#REF!='2014 WQ Regression Coeffs'!D306</f>
        <v>#REF!</v>
      </c>
      <c r="E306" s="114" t="e">
        <f aca="false">#REF!='2014 WQ Regression Coeffs'!E306</f>
        <v>#REF!</v>
      </c>
      <c r="F306" s="114" t="e">
        <f aca="false">#REF!='2014 WQ Regression Coeffs'!F306</f>
        <v>#REF!</v>
      </c>
      <c r="G306" s="114" t="e">
        <f aca="false">#REF!='2014 WQ Regression Coeffs'!G306</f>
        <v>#REF!</v>
      </c>
      <c r="H306" s="114" t="e">
        <f aca="false">#REF!='2014 WQ Regression Coeffs'!H306</f>
        <v>#REF!</v>
      </c>
      <c r="I306" s="114" t="e">
        <f aca="false">#REF!='2014 WQ Regression Coeffs'!I306</f>
        <v>#REF!</v>
      </c>
      <c r="J306" s="114" t="e">
        <f aca="false">#REF!='2014 WQ Regression Coeffs'!J306</f>
        <v>#REF!</v>
      </c>
      <c r="K306" s="114" t="e">
        <f aca="false">#REF!='2014 WQ Regression Coeffs'!K306</f>
        <v>#REF!</v>
      </c>
      <c r="L306" s="114" t="e">
        <f aca="false">#REF!='2014 WQ Regression Coeffs'!L306</f>
        <v>#REF!</v>
      </c>
      <c r="M306" s="114" t="e">
        <f aca="false">#REF!='2014 WQ Regression Coeffs'!M306</f>
        <v>#REF!</v>
      </c>
      <c r="N306" s="114" t="e">
        <f aca="false">#REF!='2014 WQ Regression Coeffs'!N306</f>
        <v>#REF!</v>
      </c>
      <c r="O306" s="114" t="e">
        <f aca="false">#REF!='2014 WQ Regression Coeffs'!O306</f>
        <v>#REF!</v>
      </c>
      <c r="P306" s="114" t="e">
        <f aca="false">#REF!='2014 WQ Regression Coeffs'!P306</f>
        <v>#REF!</v>
      </c>
      <c r="Q306" s="114" t="e">
        <f aca="false">#REF!='2014 WQ Regression Coeffs'!Q306</f>
        <v>#REF!</v>
      </c>
    </row>
    <row r="307" customFormat="false" ht="15" hidden="false" customHeight="false" outlineLevel="0" collapsed="false">
      <c r="A307" s="113" t="s">
        <v>677</v>
      </c>
      <c r="B307" s="114" t="e">
        <f aca="false">#REF!='2014 WQ Regression Coeffs'!B307</f>
        <v>#REF!</v>
      </c>
      <c r="C307" s="114" t="e">
        <f aca="false">#REF!='2014 WQ Regression Coeffs'!C307</f>
        <v>#REF!</v>
      </c>
      <c r="D307" s="114" t="e">
        <f aca="false">#REF!='2014 WQ Regression Coeffs'!D307</f>
        <v>#REF!</v>
      </c>
      <c r="E307" s="114" t="e">
        <f aca="false">#REF!='2014 WQ Regression Coeffs'!E307</f>
        <v>#REF!</v>
      </c>
      <c r="F307" s="114" t="e">
        <f aca="false">#REF!='2014 WQ Regression Coeffs'!F307</f>
        <v>#REF!</v>
      </c>
      <c r="G307" s="114" t="e">
        <f aca="false">#REF!='2014 WQ Regression Coeffs'!G307</f>
        <v>#REF!</v>
      </c>
      <c r="H307" s="114" t="e">
        <f aca="false">#REF!='2014 WQ Regression Coeffs'!H307</f>
        <v>#REF!</v>
      </c>
      <c r="I307" s="114" t="e">
        <f aca="false">#REF!='2014 WQ Regression Coeffs'!I307</f>
        <v>#REF!</v>
      </c>
      <c r="J307" s="114" t="e">
        <f aca="false">#REF!='2014 WQ Regression Coeffs'!J307</f>
        <v>#REF!</v>
      </c>
      <c r="K307" s="114" t="e">
        <f aca="false">#REF!='2014 WQ Regression Coeffs'!K307</f>
        <v>#REF!</v>
      </c>
      <c r="L307" s="114" t="e">
        <f aca="false">#REF!='2014 WQ Regression Coeffs'!L307</f>
        <v>#REF!</v>
      </c>
      <c r="M307" s="114" t="e">
        <f aca="false">#REF!='2014 WQ Regression Coeffs'!M307</f>
        <v>#REF!</v>
      </c>
      <c r="N307" s="114" t="e">
        <f aca="false">#REF!='2014 WQ Regression Coeffs'!N307</f>
        <v>#REF!</v>
      </c>
      <c r="O307" s="114" t="e">
        <f aca="false">#REF!='2014 WQ Regression Coeffs'!O307</f>
        <v>#REF!</v>
      </c>
      <c r="P307" s="114" t="e">
        <f aca="false">#REF!='2014 WQ Regression Coeffs'!P307</f>
        <v>#REF!</v>
      </c>
      <c r="Q307" s="114" t="e">
        <f aca="false">#REF!='2014 WQ Regression Coeffs'!Q307</f>
        <v>#REF!</v>
      </c>
    </row>
    <row r="308" customFormat="false" ht="15" hidden="false" customHeight="false" outlineLevel="0" collapsed="false">
      <c r="A308" s="117"/>
      <c r="B308" s="114"/>
      <c r="C308" s="114"/>
      <c r="D308" s="114"/>
      <c r="E308" s="114"/>
      <c r="F308" s="114"/>
      <c r="G308" s="114"/>
      <c r="H308" s="114"/>
      <c r="I308" s="114"/>
      <c r="J308" s="114"/>
      <c r="K308" s="114"/>
      <c r="L308" s="114"/>
      <c r="M308" s="114"/>
      <c r="N308" s="114"/>
      <c r="O308" s="114"/>
      <c r="P308" s="114"/>
      <c r="Q308" s="114"/>
    </row>
    <row r="309" customFormat="false" ht="15" hidden="false" customHeight="false" outlineLevel="0" collapsed="false">
      <c r="A309" s="109" t="s">
        <v>50</v>
      </c>
      <c r="B309" s="110" t="s">
        <v>373</v>
      </c>
      <c r="C309" s="110" t="s">
        <v>453</v>
      </c>
      <c r="D309" s="110" t="s">
        <v>666</v>
      </c>
      <c r="E309" s="110" t="s">
        <v>506</v>
      </c>
      <c r="F309" s="110" t="s">
        <v>494</v>
      </c>
      <c r="G309" s="110" t="s">
        <v>521</v>
      </c>
      <c r="H309" s="110" t="s">
        <v>537</v>
      </c>
      <c r="I309" s="111" t="s">
        <v>514</v>
      </c>
      <c r="J309" s="111" t="s">
        <v>498</v>
      </c>
      <c r="K309" s="110" t="s">
        <v>508</v>
      </c>
      <c r="L309" s="110" t="s">
        <v>523</v>
      </c>
      <c r="M309" s="110" t="s">
        <v>539</v>
      </c>
      <c r="N309" s="111" t="s">
        <v>518</v>
      </c>
      <c r="O309" s="111" t="s">
        <v>502</v>
      </c>
      <c r="P309" s="110" t="s">
        <v>488</v>
      </c>
      <c r="Q309" s="110" t="s">
        <v>510</v>
      </c>
    </row>
    <row r="310" customFormat="false" ht="15" hidden="false" customHeight="false" outlineLevel="0" collapsed="false">
      <c r="A310" s="113" t="s">
        <v>669</v>
      </c>
      <c r="B310" s="114" t="e">
        <f aca="false">#REF!='2014 WQ Regression Coeffs'!B310</f>
        <v>#REF!</v>
      </c>
      <c r="C310" s="114" t="e">
        <f aca="false">#REF!='2014 WQ Regression Coeffs'!C310</f>
        <v>#REF!</v>
      </c>
      <c r="D310" s="114" t="e">
        <f aca="false">#REF!='2014 WQ Regression Coeffs'!D310</f>
        <v>#REF!</v>
      </c>
      <c r="E310" s="114" t="e">
        <f aca="false">#REF!='2014 WQ Regression Coeffs'!E310</f>
        <v>#REF!</v>
      </c>
      <c r="F310" s="114" t="e">
        <f aca="false">#REF!='2014 WQ Regression Coeffs'!F310</f>
        <v>#REF!</v>
      </c>
      <c r="G310" s="114" t="e">
        <f aca="false">#REF!='2014 WQ Regression Coeffs'!G310</f>
        <v>#REF!</v>
      </c>
      <c r="H310" s="114" t="e">
        <f aca="false">#REF!='2014 WQ Regression Coeffs'!H310</f>
        <v>#REF!</v>
      </c>
      <c r="I310" s="114" t="e">
        <f aca="false">#REF!='2014 WQ Regression Coeffs'!I310</f>
        <v>#REF!</v>
      </c>
      <c r="J310" s="114" t="e">
        <f aca="false">#REF!='2014 WQ Regression Coeffs'!J310</f>
        <v>#REF!</v>
      </c>
      <c r="K310" s="114" t="e">
        <f aca="false">#REF!='2014 WQ Regression Coeffs'!K310</f>
        <v>#REF!</v>
      </c>
      <c r="L310" s="114" t="e">
        <f aca="false">#REF!='2014 WQ Regression Coeffs'!L310</f>
        <v>#REF!</v>
      </c>
      <c r="M310" s="114" t="e">
        <f aca="false">#REF!='2014 WQ Regression Coeffs'!M310</f>
        <v>#REF!</v>
      </c>
      <c r="N310" s="114" t="e">
        <f aca="false">#REF!='2014 WQ Regression Coeffs'!N310</f>
        <v>#REF!</v>
      </c>
      <c r="O310" s="114" t="e">
        <f aca="false">#REF!='2014 WQ Regression Coeffs'!O310</f>
        <v>#REF!</v>
      </c>
      <c r="P310" s="114" t="e">
        <f aca="false">#REF!='2014 WQ Regression Coeffs'!P310</f>
        <v>#REF!</v>
      </c>
      <c r="Q310" s="114" t="e">
        <f aca="false">#REF!='2014 WQ Regression Coeffs'!Q310</f>
        <v>#REF!</v>
      </c>
    </row>
    <row r="311" customFormat="false" ht="15" hidden="false" customHeight="false" outlineLevel="0" collapsed="false">
      <c r="A311" s="113" t="s">
        <v>670</v>
      </c>
      <c r="B311" s="114" t="e">
        <f aca="false">#REF!='2014 WQ Regression Coeffs'!B311</f>
        <v>#REF!</v>
      </c>
      <c r="C311" s="114" t="e">
        <f aca="false">#REF!='2014 WQ Regression Coeffs'!C311</f>
        <v>#REF!</v>
      </c>
      <c r="D311" s="114" t="e">
        <f aca="false">#REF!='2014 WQ Regression Coeffs'!D311</f>
        <v>#REF!</v>
      </c>
      <c r="E311" s="114" t="e">
        <f aca="false">#REF!='2014 WQ Regression Coeffs'!E311</f>
        <v>#REF!</v>
      </c>
      <c r="F311" s="114" t="e">
        <f aca="false">#REF!='2014 WQ Regression Coeffs'!F311</f>
        <v>#REF!</v>
      </c>
      <c r="G311" s="114" t="e">
        <f aca="false">#REF!='2014 WQ Regression Coeffs'!G311</f>
        <v>#REF!</v>
      </c>
      <c r="H311" s="114" t="e">
        <f aca="false">#REF!='2014 WQ Regression Coeffs'!H311</f>
        <v>#REF!</v>
      </c>
      <c r="I311" s="114" t="e">
        <f aca="false">#REF!='2014 WQ Regression Coeffs'!I311</f>
        <v>#REF!</v>
      </c>
      <c r="J311" s="114" t="e">
        <f aca="false">#REF!='2014 WQ Regression Coeffs'!J311</f>
        <v>#REF!</v>
      </c>
      <c r="K311" s="114" t="e">
        <f aca="false">#REF!='2014 WQ Regression Coeffs'!K311</f>
        <v>#REF!</v>
      </c>
      <c r="L311" s="114" t="e">
        <f aca="false">#REF!='2014 WQ Regression Coeffs'!L311</f>
        <v>#REF!</v>
      </c>
      <c r="M311" s="114" t="e">
        <f aca="false">#REF!='2014 WQ Regression Coeffs'!M311</f>
        <v>#REF!</v>
      </c>
      <c r="N311" s="114" t="e">
        <f aca="false">#REF!='2014 WQ Regression Coeffs'!N311</f>
        <v>#REF!</v>
      </c>
      <c r="O311" s="114" t="e">
        <f aca="false">#REF!='2014 WQ Regression Coeffs'!O311</f>
        <v>#REF!</v>
      </c>
      <c r="P311" s="114" t="e">
        <f aca="false">#REF!='2014 WQ Regression Coeffs'!P311</f>
        <v>#REF!</v>
      </c>
      <c r="Q311" s="114" t="e">
        <f aca="false">#REF!='2014 WQ Regression Coeffs'!Q311</f>
        <v>#REF!</v>
      </c>
    </row>
    <row r="312" customFormat="false" ht="15" hidden="false" customHeight="false" outlineLevel="0" collapsed="false">
      <c r="A312" s="113" t="s">
        <v>671</v>
      </c>
      <c r="B312" s="114" t="e">
        <f aca="false">#REF!='2014 WQ Regression Coeffs'!B312</f>
        <v>#REF!</v>
      </c>
      <c r="C312" s="114" t="e">
        <f aca="false">#REF!='2014 WQ Regression Coeffs'!C312</f>
        <v>#REF!</v>
      </c>
      <c r="D312" s="114" t="e">
        <f aca="false">#REF!='2014 WQ Regression Coeffs'!D312</f>
        <v>#REF!</v>
      </c>
      <c r="E312" s="114" t="e">
        <f aca="false">#REF!='2014 WQ Regression Coeffs'!E312</f>
        <v>#REF!</v>
      </c>
      <c r="F312" s="114" t="e">
        <f aca="false">#REF!='2014 WQ Regression Coeffs'!F312</f>
        <v>#REF!</v>
      </c>
      <c r="G312" s="114" t="e">
        <f aca="false">#REF!='2014 WQ Regression Coeffs'!G312</f>
        <v>#REF!</v>
      </c>
      <c r="H312" s="114" t="e">
        <f aca="false">#REF!='2014 WQ Regression Coeffs'!H312</f>
        <v>#REF!</v>
      </c>
      <c r="I312" s="114" t="e">
        <f aca="false">#REF!='2014 WQ Regression Coeffs'!I312</f>
        <v>#REF!</v>
      </c>
      <c r="J312" s="114" t="e">
        <f aca="false">#REF!='2014 WQ Regression Coeffs'!J312</f>
        <v>#REF!</v>
      </c>
      <c r="K312" s="114" t="e">
        <f aca="false">#REF!='2014 WQ Regression Coeffs'!K312</f>
        <v>#REF!</v>
      </c>
      <c r="L312" s="114" t="e">
        <f aca="false">#REF!='2014 WQ Regression Coeffs'!L312</f>
        <v>#REF!</v>
      </c>
      <c r="M312" s="114" t="e">
        <f aca="false">#REF!='2014 WQ Regression Coeffs'!M312</f>
        <v>#REF!</v>
      </c>
      <c r="N312" s="114" t="e">
        <f aca="false">#REF!='2014 WQ Regression Coeffs'!N312</f>
        <v>#REF!</v>
      </c>
      <c r="O312" s="114" t="e">
        <f aca="false">#REF!='2014 WQ Regression Coeffs'!O312</f>
        <v>#REF!</v>
      </c>
      <c r="P312" s="114" t="e">
        <f aca="false">#REF!='2014 WQ Regression Coeffs'!P312</f>
        <v>#REF!</v>
      </c>
      <c r="Q312" s="114" t="e">
        <f aca="false">#REF!='2014 WQ Regression Coeffs'!Q312</f>
        <v>#REF!</v>
      </c>
    </row>
    <row r="313" customFormat="false" ht="15" hidden="false" customHeight="false" outlineLevel="0" collapsed="false">
      <c r="A313" s="113" t="s">
        <v>672</v>
      </c>
      <c r="B313" s="114" t="e">
        <f aca="false">#REF!='2014 WQ Regression Coeffs'!B313</f>
        <v>#REF!</v>
      </c>
      <c r="C313" s="114" t="e">
        <f aca="false">#REF!='2014 WQ Regression Coeffs'!C313</f>
        <v>#REF!</v>
      </c>
      <c r="D313" s="114" t="e">
        <f aca="false">#REF!='2014 WQ Regression Coeffs'!D313</f>
        <v>#REF!</v>
      </c>
      <c r="E313" s="114" t="e">
        <f aca="false">#REF!='2014 WQ Regression Coeffs'!E313</f>
        <v>#REF!</v>
      </c>
      <c r="F313" s="114" t="e">
        <f aca="false">#REF!='2014 WQ Regression Coeffs'!F313</f>
        <v>#REF!</v>
      </c>
      <c r="G313" s="114" t="e">
        <f aca="false">#REF!='2014 WQ Regression Coeffs'!G313</f>
        <v>#REF!</v>
      </c>
      <c r="H313" s="114" t="e">
        <f aca="false">#REF!='2014 WQ Regression Coeffs'!H313</f>
        <v>#REF!</v>
      </c>
      <c r="I313" s="114" t="e">
        <f aca="false">#REF!='2014 WQ Regression Coeffs'!I313</f>
        <v>#REF!</v>
      </c>
      <c r="J313" s="114" t="e">
        <f aca="false">#REF!='2014 WQ Regression Coeffs'!J313</f>
        <v>#REF!</v>
      </c>
      <c r="K313" s="114" t="e">
        <f aca="false">#REF!='2014 WQ Regression Coeffs'!K313</f>
        <v>#REF!</v>
      </c>
      <c r="L313" s="114" t="e">
        <f aca="false">#REF!='2014 WQ Regression Coeffs'!L313</f>
        <v>#REF!</v>
      </c>
      <c r="M313" s="114" t="e">
        <f aca="false">#REF!='2014 WQ Regression Coeffs'!M313</f>
        <v>#REF!</v>
      </c>
      <c r="N313" s="114" t="e">
        <f aca="false">#REF!='2014 WQ Regression Coeffs'!N313</f>
        <v>#REF!</v>
      </c>
      <c r="O313" s="114" t="e">
        <f aca="false">#REF!='2014 WQ Regression Coeffs'!O313</f>
        <v>#REF!</v>
      </c>
      <c r="P313" s="114" t="e">
        <f aca="false">#REF!='2014 WQ Regression Coeffs'!P313</f>
        <v>#REF!</v>
      </c>
      <c r="Q313" s="114" t="e">
        <f aca="false">#REF!='2014 WQ Regression Coeffs'!Q313</f>
        <v>#REF!</v>
      </c>
    </row>
    <row r="314" customFormat="false" ht="15" hidden="false" customHeight="false" outlineLevel="0" collapsed="false">
      <c r="A314" s="113" t="s">
        <v>673</v>
      </c>
      <c r="B314" s="114" t="e">
        <f aca="false">#REF!='2014 WQ Regression Coeffs'!B314</f>
        <v>#REF!</v>
      </c>
      <c r="C314" s="114" t="e">
        <f aca="false">#REF!='2014 WQ Regression Coeffs'!C314</f>
        <v>#REF!</v>
      </c>
      <c r="D314" s="114" t="e">
        <f aca="false">#REF!='2014 WQ Regression Coeffs'!D314</f>
        <v>#REF!</v>
      </c>
      <c r="E314" s="114" t="e">
        <f aca="false">#REF!='2014 WQ Regression Coeffs'!E314</f>
        <v>#REF!</v>
      </c>
      <c r="F314" s="114" t="e">
        <f aca="false">#REF!='2014 WQ Regression Coeffs'!F314</f>
        <v>#REF!</v>
      </c>
      <c r="G314" s="114" t="e">
        <f aca="false">#REF!='2014 WQ Regression Coeffs'!G314</f>
        <v>#REF!</v>
      </c>
      <c r="H314" s="114" t="e">
        <f aca="false">#REF!='2014 WQ Regression Coeffs'!H314</f>
        <v>#REF!</v>
      </c>
      <c r="I314" s="114" t="e">
        <f aca="false">#REF!='2014 WQ Regression Coeffs'!I314</f>
        <v>#REF!</v>
      </c>
      <c r="J314" s="114" t="e">
        <f aca="false">#REF!='2014 WQ Regression Coeffs'!J314</f>
        <v>#REF!</v>
      </c>
      <c r="K314" s="114" t="e">
        <f aca="false">#REF!='2014 WQ Regression Coeffs'!K314</f>
        <v>#REF!</v>
      </c>
      <c r="L314" s="114" t="e">
        <f aca="false">#REF!='2014 WQ Regression Coeffs'!L314</f>
        <v>#REF!</v>
      </c>
      <c r="M314" s="114" t="e">
        <f aca="false">#REF!='2014 WQ Regression Coeffs'!M314</f>
        <v>#REF!</v>
      </c>
      <c r="N314" s="114" t="e">
        <f aca="false">#REF!='2014 WQ Regression Coeffs'!N314</f>
        <v>#REF!</v>
      </c>
      <c r="O314" s="114" t="e">
        <f aca="false">#REF!='2014 WQ Regression Coeffs'!O314</f>
        <v>#REF!</v>
      </c>
      <c r="P314" s="114" t="e">
        <f aca="false">#REF!='2014 WQ Regression Coeffs'!P314</f>
        <v>#REF!</v>
      </c>
      <c r="Q314" s="114" t="e">
        <f aca="false">#REF!='2014 WQ Regression Coeffs'!Q314</f>
        <v>#REF!</v>
      </c>
    </row>
    <row r="315" customFormat="false" ht="15" hidden="false" customHeight="false" outlineLevel="0" collapsed="false">
      <c r="A315" s="113" t="s">
        <v>674</v>
      </c>
      <c r="B315" s="114" t="e">
        <f aca="false">#REF!='2014 WQ Regression Coeffs'!B315</f>
        <v>#REF!</v>
      </c>
      <c r="C315" s="114" t="e">
        <f aca="false">#REF!='2014 WQ Regression Coeffs'!C315</f>
        <v>#REF!</v>
      </c>
      <c r="D315" s="114" t="e">
        <f aca="false">#REF!='2014 WQ Regression Coeffs'!D315</f>
        <v>#REF!</v>
      </c>
      <c r="E315" s="114" t="e">
        <f aca="false">#REF!='2014 WQ Regression Coeffs'!E315</f>
        <v>#REF!</v>
      </c>
      <c r="F315" s="114" t="e">
        <f aca="false">#REF!='2014 WQ Regression Coeffs'!F315</f>
        <v>#REF!</v>
      </c>
      <c r="G315" s="114" t="e">
        <f aca="false">#REF!='2014 WQ Regression Coeffs'!G315</f>
        <v>#REF!</v>
      </c>
      <c r="H315" s="114" t="e">
        <f aca="false">#REF!='2014 WQ Regression Coeffs'!H315</f>
        <v>#REF!</v>
      </c>
      <c r="I315" s="114" t="e">
        <f aca="false">#REF!='2014 WQ Regression Coeffs'!I315</f>
        <v>#REF!</v>
      </c>
      <c r="J315" s="114" t="e">
        <f aca="false">#REF!='2014 WQ Regression Coeffs'!J315</f>
        <v>#REF!</v>
      </c>
      <c r="K315" s="114" t="e">
        <f aca="false">#REF!='2014 WQ Regression Coeffs'!K315</f>
        <v>#REF!</v>
      </c>
      <c r="L315" s="114" t="e">
        <f aca="false">#REF!='2014 WQ Regression Coeffs'!L315</f>
        <v>#REF!</v>
      </c>
      <c r="M315" s="114" t="e">
        <f aca="false">#REF!='2014 WQ Regression Coeffs'!M315</f>
        <v>#REF!</v>
      </c>
      <c r="N315" s="114" t="e">
        <f aca="false">#REF!='2014 WQ Regression Coeffs'!N315</f>
        <v>#REF!</v>
      </c>
      <c r="O315" s="114" t="e">
        <f aca="false">#REF!='2014 WQ Regression Coeffs'!O315</f>
        <v>#REF!</v>
      </c>
      <c r="P315" s="114" t="e">
        <f aca="false">#REF!='2014 WQ Regression Coeffs'!P315</f>
        <v>#REF!</v>
      </c>
      <c r="Q315" s="114" t="e">
        <f aca="false">#REF!='2014 WQ Regression Coeffs'!Q315</f>
        <v>#REF!</v>
      </c>
    </row>
    <row r="316" customFormat="false" ht="15" hidden="false" customHeight="false" outlineLevel="0" collapsed="false">
      <c r="A316" s="113" t="s">
        <v>675</v>
      </c>
      <c r="B316" s="114" t="e">
        <f aca="false">#REF!='2014 WQ Regression Coeffs'!B316</f>
        <v>#REF!</v>
      </c>
      <c r="C316" s="114" t="e">
        <f aca="false">#REF!='2014 WQ Regression Coeffs'!C316</f>
        <v>#REF!</v>
      </c>
      <c r="D316" s="114" t="e">
        <f aca="false">#REF!='2014 WQ Regression Coeffs'!D316</f>
        <v>#REF!</v>
      </c>
      <c r="E316" s="114" t="e">
        <f aca="false">#REF!='2014 WQ Regression Coeffs'!E316</f>
        <v>#REF!</v>
      </c>
      <c r="F316" s="114" t="e">
        <f aca="false">#REF!='2014 WQ Regression Coeffs'!F316</f>
        <v>#REF!</v>
      </c>
      <c r="G316" s="114" t="e">
        <f aca="false">#REF!='2014 WQ Regression Coeffs'!G316</f>
        <v>#REF!</v>
      </c>
      <c r="H316" s="114" t="e">
        <f aca="false">#REF!='2014 WQ Regression Coeffs'!H316</f>
        <v>#REF!</v>
      </c>
      <c r="I316" s="114" t="e">
        <f aca="false">#REF!='2014 WQ Regression Coeffs'!I316</f>
        <v>#REF!</v>
      </c>
      <c r="J316" s="114" t="e">
        <f aca="false">#REF!='2014 WQ Regression Coeffs'!J316</f>
        <v>#REF!</v>
      </c>
      <c r="K316" s="114" t="e">
        <f aca="false">#REF!='2014 WQ Regression Coeffs'!K316</f>
        <v>#REF!</v>
      </c>
      <c r="L316" s="114" t="e">
        <f aca="false">#REF!='2014 WQ Regression Coeffs'!L316</f>
        <v>#REF!</v>
      </c>
      <c r="M316" s="114" t="e">
        <f aca="false">#REF!='2014 WQ Regression Coeffs'!M316</f>
        <v>#REF!</v>
      </c>
      <c r="N316" s="114" t="e">
        <f aca="false">#REF!='2014 WQ Regression Coeffs'!N316</f>
        <v>#REF!</v>
      </c>
      <c r="O316" s="114" t="e">
        <f aca="false">#REF!='2014 WQ Regression Coeffs'!O316</f>
        <v>#REF!</v>
      </c>
      <c r="P316" s="114" t="e">
        <f aca="false">#REF!='2014 WQ Regression Coeffs'!P316</f>
        <v>#REF!</v>
      </c>
      <c r="Q316" s="114" t="e">
        <f aca="false">#REF!='2014 WQ Regression Coeffs'!Q316</f>
        <v>#REF!</v>
      </c>
    </row>
    <row r="317" customFormat="false" ht="15" hidden="false" customHeight="false" outlineLevel="0" collapsed="false">
      <c r="A317" s="113" t="s">
        <v>676</v>
      </c>
      <c r="B317" s="114" t="e">
        <f aca="false">#REF!='2014 WQ Regression Coeffs'!B317</f>
        <v>#REF!</v>
      </c>
      <c r="C317" s="114" t="e">
        <f aca="false">#REF!='2014 WQ Regression Coeffs'!C317</f>
        <v>#REF!</v>
      </c>
      <c r="D317" s="114" t="e">
        <f aca="false">#REF!='2014 WQ Regression Coeffs'!D317</f>
        <v>#REF!</v>
      </c>
      <c r="E317" s="114" t="e">
        <f aca="false">#REF!='2014 WQ Regression Coeffs'!E317</f>
        <v>#REF!</v>
      </c>
      <c r="F317" s="114" t="e">
        <f aca="false">#REF!='2014 WQ Regression Coeffs'!F317</f>
        <v>#REF!</v>
      </c>
      <c r="G317" s="114" t="e">
        <f aca="false">#REF!='2014 WQ Regression Coeffs'!G317</f>
        <v>#REF!</v>
      </c>
      <c r="H317" s="114" t="e">
        <f aca="false">#REF!='2014 WQ Regression Coeffs'!H317</f>
        <v>#REF!</v>
      </c>
      <c r="I317" s="114" t="e">
        <f aca="false">#REF!='2014 WQ Regression Coeffs'!I317</f>
        <v>#REF!</v>
      </c>
      <c r="J317" s="114" t="e">
        <f aca="false">#REF!='2014 WQ Regression Coeffs'!J317</f>
        <v>#REF!</v>
      </c>
      <c r="K317" s="114" t="e">
        <f aca="false">#REF!='2014 WQ Regression Coeffs'!K317</f>
        <v>#REF!</v>
      </c>
      <c r="L317" s="114" t="e">
        <f aca="false">#REF!='2014 WQ Regression Coeffs'!L317</f>
        <v>#REF!</v>
      </c>
      <c r="M317" s="114" t="e">
        <f aca="false">#REF!='2014 WQ Regression Coeffs'!M317</f>
        <v>#REF!</v>
      </c>
      <c r="N317" s="114" t="e">
        <f aca="false">#REF!='2014 WQ Regression Coeffs'!N317</f>
        <v>#REF!</v>
      </c>
      <c r="O317" s="114" t="e">
        <f aca="false">#REF!='2014 WQ Regression Coeffs'!O317</f>
        <v>#REF!</v>
      </c>
      <c r="P317" s="114" t="e">
        <f aca="false">#REF!='2014 WQ Regression Coeffs'!P317</f>
        <v>#REF!</v>
      </c>
      <c r="Q317" s="114" t="e">
        <f aca="false">#REF!='2014 WQ Regression Coeffs'!Q317</f>
        <v>#REF!</v>
      </c>
    </row>
    <row r="318" customFormat="false" ht="15" hidden="false" customHeight="false" outlineLevel="0" collapsed="false">
      <c r="A318" s="113" t="s">
        <v>677</v>
      </c>
      <c r="B318" s="114" t="e">
        <f aca="false">#REF!='2014 WQ Regression Coeffs'!B318</f>
        <v>#REF!</v>
      </c>
      <c r="C318" s="114" t="e">
        <f aca="false">#REF!='2014 WQ Regression Coeffs'!C318</f>
        <v>#REF!</v>
      </c>
      <c r="D318" s="114" t="e">
        <f aca="false">#REF!='2014 WQ Regression Coeffs'!D318</f>
        <v>#REF!</v>
      </c>
      <c r="E318" s="114" t="e">
        <f aca="false">#REF!='2014 WQ Regression Coeffs'!E318</f>
        <v>#REF!</v>
      </c>
      <c r="F318" s="114" t="e">
        <f aca="false">#REF!='2014 WQ Regression Coeffs'!F318</f>
        <v>#REF!</v>
      </c>
      <c r="G318" s="114" t="e">
        <f aca="false">#REF!='2014 WQ Regression Coeffs'!G318</f>
        <v>#REF!</v>
      </c>
      <c r="H318" s="114" t="e">
        <f aca="false">#REF!='2014 WQ Regression Coeffs'!H318</f>
        <v>#REF!</v>
      </c>
      <c r="I318" s="114" t="e">
        <f aca="false">#REF!='2014 WQ Regression Coeffs'!I318</f>
        <v>#REF!</v>
      </c>
      <c r="J318" s="114" t="e">
        <f aca="false">#REF!='2014 WQ Regression Coeffs'!J318</f>
        <v>#REF!</v>
      </c>
      <c r="K318" s="114" t="e">
        <f aca="false">#REF!='2014 WQ Regression Coeffs'!K318</f>
        <v>#REF!</v>
      </c>
      <c r="L318" s="114" t="e">
        <f aca="false">#REF!='2014 WQ Regression Coeffs'!L318</f>
        <v>#REF!</v>
      </c>
      <c r="M318" s="114" t="e">
        <f aca="false">#REF!='2014 WQ Regression Coeffs'!M318</f>
        <v>#REF!</v>
      </c>
      <c r="N318" s="114" t="e">
        <f aca="false">#REF!='2014 WQ Regression Coeffs'!N318</f>
        <v>#REF!</v>
      </c>
      <c r="O318" s="114" t="e">
        <f aca="false">#REF!='2014 WQ Regression Coeffs'!O318</f>
        <v>#REF!</v>
      </c>
      <c r="P318" s="114" t="e">
        <f aca="false">#REF!='2014 WQ Regression Coeffs'!P318</f>
        <v>#REF!</v>
      </c>
      <c r="Q318" s="114" t="e">
        <f aca="false">#REF!='2014 WQ Regression Coeffs'!Q318</f>
        <v>#REF!</v>
      </c>
    </row>
    <row r="319" customFormat="false" ht="15" hidden="false" customHeight="false" outlineLevel="0" collapsed="false">
      <c r="B319" s="114"/>
      <c r="C319" s="114"/>
      <c r="D319" s="114"/>
      <c r="E319" s="114"/>
      <c r="F319" s="114"/>
      <c r="G319" s="114"/>
      <c r="H319" s="114"/>
      <c r="I319" s="114"/>
      <c r="J319" s="114"/>
      <c r="K319" s="114"/>
      <c r="L319" s="114"/>
      <c r="M319" s="114"/>
      <c r="N319" s="114"/>
      <c r="O319" s="114"/>
      <c r="P319" s="114"/>
      <c r="Q319" s="114"/>
    </row>
    <row r="320" customFormat="false" ht="15" hidden="false" customHeight="false" outlineLevel="0" collapsed="false">
      <c r="A320" s="109" t="s">
        <v>79</v>
      </c>
      <c r="B320" s="110" t="s">
        <v>373</v>
      </c>
      <c r="C320" s="110" t="s">
        <v>453</v>
      </c>
      <c r="D320" s="110" t="s">
        <v>666</v>
      </c>
      <c r="E320" s="110" t="s">
        <v>506</v>
      </c>
      <c r="F320" s="110" t="s">
        <v>494</v>
      </c>
      <c r="G320" s="110" t="s">
        <v>521</v>
      </c>
      <c r="H320" s="110" t="s">
        <v>537</v>
      </c>
      <c r="I320" s="111" t="s">
        <v>514</v>
      </c>
      <c r="J320" s="111" t="s">
        <v>498</v>
      </c>
      <c r="K320" s="110" t="s">
        <v>508</v>
      </c>
      <c r="L320" s="110" t="s">
        <v>523</v>
      </c>
      <c r="M320" s="110" t="s">
        <v>539</v>
      </c>
      <c r="N320" s="111" t="s">
        <v>518</v>
      </c>
      <c r="O320" s="111" t="s">
        <v>502</v>
      </c>
      <c r="P320" s="110" t="s">
        <v>488</v>
      </c>
      <c r="Q320" s="110" t="s">
        <v>510</v>
      </c>
    </row>
    <row r="321" customFormat="false" ht="15" hidden="false" customHeight="false" outlineLevel="0" collapsed="false">
      <c r="A321" s="113" t="s">
        <v>669</v>
      </c>
      <c r="B321" s="114" t="e">
        <f aca="false">#REF!='2014 WQ Regression Coeffs'!B321</f>
        <v>#REF!</v>
      </c>
      <c r="C321" s="114" t="e">
        <f aca="false">#REF!='2014 WQ Regression Coeffs'!C321</f>
        <v>#REF!</v>
      </c>
      <c r="D321" s="114" t="e">
        <f aca="false">#REF!='2014 WQ Regression Coeffs'!D321</f>
        <v>#REF!</v>
      </c>
      <c r="E321" s="114" t="e">
        <f aca="false">#REF!='2014 WQ Regression Coeffs'!E321</f>
        <v>#REF!</v>
      </c>
      <c r="F321" s="114" t="e">
        <f aca="false">#REF!='2014 WQ Regression Coeffs'!F321</f>
        <v>#REF!</v>
      </c>
      <c r="G321" s="114" t="e">
        <f aca="false">#REF!='2014 WQ Regression Coeffs'!G321</f>
        <v>#REF!</v>
      </c>
      <c r="H321" s="114" t="e">
        <f aca="false">#REF!='2014 WQ Regression Coeffs'!H321</f>
        <v>#REF!</v>
      </c>
      <c r="I321" s="114" t="e">
        <f aca="false">#REF!='2014 WQ Regression Coeffs'!I321</f>
        <v>#REF!</v>
      </c>
      <c r="J321" s="114" t="e">
        <f aca="false">#REF!='2014 WQ Regression Coeffs'!J321</f>
        <v>#REF!</v>
      </c>
      <c r="K321" s="114" t="e">
        <f aca="false">#REF!='2014 WQ Regression Coeffs'!K321</f>
        <v>#REF!</v>
      </c>
      <c r="L321" s="114" t="e">
        <f aca="false">#REF!='2014 WQ Regression Coeffs'!L321</f>
        <v>#REF!</v>
      </c>
      <c r="M321" s="114" t="e">
        <f aca="false">#REF!='2014 WQ Regression Coeffs'!M321</f>
        <v>#REF!</v>
      </c>
      <c r="N321" s="114" t="e">
        <f aca="false">#REF!='2014 WQ Regression Coeffs'!N321</f>
        <v>#REF!</v>
      </c>
      <c r="O321" s="114" t="e">
        <f aca="false">#REF!='2014 WQ Regression Coeffs'!O321</f>
        <v>#REF!</v>
      </c>
      <c r="P321" s="114" t="e">
        <f aca="false">#REF!='2014 WQ Regression Coeffs'!P321</f>
        <v>#REF!</v>
      </c>
      <c r="Q321" s="114" t="e">
        <f aca="false">#REF!='2014 WQ Regression Coeffs'!Q321</f>
        <v>#REF!</v>
      </c>
    </row>
    <row r="322" customFormat="false" ht="15" hidden="false" customHeight="false" outlineLevel="0" collapsed="false">
      <c r="A322" s="113" t="s">
        <v>670</v>
      </c>
      <c r="B322" s="114" t="e">
        <f aca="false">#REF!='2014 WQ Regression Coeffs'!B322</f>
        <v>#REF!</v>
      </c>
      <c r="C322" s="114" t="e">
        <f aca="false">#REF!='2014 WQ Regression Coeffs'!C322</f>
        <v>#REF!</v>
      </c>
      <c r="D322" s="114" t="e">
        <f aca="false">#REF!='2014 WQ Regression Coeffs'!D322</f>
        <v>#REF!</v>
      </c>
      <c r="E322" s="114" t="e">
        <f aca="false">#REF!='2014 WQ Regression Coeffs'!E322</f>
        <v>#REF!</v>
      </c>
      <c r="F322" s="114" t="e">
        <f aca="false">#REF!='2014 WQ Regression Coeffs'!F322</f>
        <v>#REF!</v>
      </c>
      <c r="G322" s="114" t="e">
        <f aca="false">#REF!='2014 WQ Regression Coeffs'!G322</f>
        <v>#REF!</v>
      </c>
      <c r="H322" s="114" t="e">
        <f aca="false">#REF!='2014 WQ Regression Coeffs'!H322</f>
        <v>#REF!</v>
      </c>
      <c r="I322" s="114" t="e">
        <f aca="false">#REF!='2014 WQ Regression Coeffs'!I322</f>
        <v>#REF!</v>
      </c>
      <c r="J322" s="114" t="e">
        <f aca="false">#REF!='2014 WQ Regression Coeffs'!J322</f>
        <v>#REF!</v>
      </c>
      <c r="K322" s="114" t="e">
        <f aca="false">#REF!='2014 WQ Regression Coeffs'!K322</f>
        <v>#REF!</v>
      </c>
      <c r="L322" s="114" t="e">
        <f aca="false">#REF!='2014 WQ Regression Coeffs'!L322</f>
        <v>#REF!</v>
      </c>
      <c r="M322" s="114" t="e">
        <f aca="false">#REF!='2014 WQ Regression Coeffs'!M322</f>
        <v>#REF!</v>
      </c>
      <c r="N322" s="114" t="e">
        <f aca="false">#REF!='2014 WQ Regression Coeffs'!N322</f>
        <v>#REF!</v>
      </c>
      <c r="O322" s="114" t="e">
        <f aca="false">#REF!='2014 WQ Regression Coeffs'!O322</f>
        <v>#REF!</v>
      </c>
      <c r="P322" s="114" t="e">
        <f aca="false">#REF!='2014 WQ Regression Coeffs'!P322</f>
        <v>#REF!</v>
      </c>
      <c r="Q322" s="114" t="e">
        <f aca="false">#REF!='2014 WQ Regression Coeffs'!Q322</f>
        <v>#REF!</v>
      </c>
    </row>
    <row r="323" customFormat="false" ht="15" hidden="false" customHeight="false" outlineLevel="0" collapsed="false">
      <c r="A323" s="113" t="s">
        <v>671</v>
      </c>
      <c r="B323" s="114" t="e">
        <f aca="false">#REF!='2014 WQ Regression Coeffs'!B323</f>
        <v>#REF!</v>
      </c>
      <c r="C323" s="114" t="e">
        <f aca="false">#REF!='2014 WQ Regression Coeffs'!C323</f>
        <v>#REF!</v>
      </c>
      <c r="D323" s="114" t="e">
        <f aca="false">#REF!='2014 WQ Regression Coeffs'!D323</f>
        <v>#REF!</v>
      </c>
      <c r="E323" s="114" t="e">
        <f aca="false">#REF!='2014 WQ Regression Coeffs'!E323</f>
        <v>#REF!</v>
      </c>
      <c r="F323" s="114" t="e">
        <f aca="false">#REF!='2014 WQ Regression Coeffs'!F323</f>
        <v>#REF!</v>
      </c>
      <c r="G323" s="114" t="e">
        <f aca="false">#REF!='2014 WQ Regression Coeffs'!G323</f>
        <v>#REF!</v>
      </c>
      <c r="H323" s="114" t="e">
        <f aca="false">#REF!='2014 WQ Regression Coeffs'!H323</f>
        <v>#REF!</v>
      </c>
      <c r="I323" s="114" t="e">
        <f aca="false">#REF!='2014 WQ Regression Coeffs'!I323</f>
        <v>#REF!</v>
      </c>
      <c r="J323" s="114" t="e">
        <f aca="false">#REF!='2014 WQ Regression Coeffs'!J323</f>
        <v>#REF!</v>
      </c>
      <c r="K323" s="114" t="e">
        <f aca="false">#REF!='2014 WQ Regression Coeffs'!K323</f>
        <v>#REF!</v>
      </c>
      <c r="L323" s="114" t="e">
        <f aca="false">#REF!='2014 WQ Regression Coeffs'!L323</f>
        <v>#REF!</v>
      </c>
      <c r="M323" s="114" t="e">
        <f aca="false">#REF!='2014 WQ Regression Coeffs'!M323</f>
        <v>#REF!</v>
      </c>
      <c r="N323" s="114" t="e">
        <f aca="false">#REF!='2014 WQ Regression Coeffs'!N323</f>
        <v>#REF!</v>
      </c>
      <c r="O323" s="114" t="e">
        <f aca="false">#REF!='2014 WQ Regression Coeffs'!O323</f>
        <v>#REF!</v>
      </c>
      <c r="P323" s="114" t="e">
        <f aca="false">#REF!='2014 WQ Regression Coeffs'!P323</f>
        <v>#REF!</v>
      </c>
      <c r="Q323" s="114" t="e">
        <f aca="false">#REF!='2014 WQ Regression Coeffs'!Q323</f>
        <v>#REF!</v>
      </c>
    </row>
    <row r="324" customFormat="false" ht="15" hidden="false" customHeight="false" outlineLevel="0" collapsed="false">
      <c r="A324" s="113" t="s">
        <v>672</v>
      </c>
      <c r="B324" s="114" t="e">
        <f aca="false">#REF!='2014 WQ Regression Coeffs'!B324</f>
        <v>#REF!</v>
      </c>
      <c r="C324" s="114" t="e">
        <f aca="false">#REF!='2014 WQ Regression Coeffs'!C324</f>
        <v>#REF!</v>
      </c>
      <c r="D324" s="114" t="e">
        <f aca="false">#REF!='2014 WQ Regression Coeffs'!D324</f>
        <v>#REF!</v>
      </c>
      <c r="E324" s="114" t="e">
        <f aca="false">#REF!='2014 WQ Regression Coeffs'!E324</f>
        <v>#REF!</v>
      </c>
      <c r="F324" s="114" t="e">
        <f aca="false">#REF!='2014 WQ Regression Coeffs'!F324</f>
        <v>#REF!</v>
      </c>
      <c r="G324" s="114" t="e">
        <f aca="false">#REF!='2014 WQ Regression Coeffs'!G324</f>
        <v>#REF!</v>
      </c>
      <c r="H324" s="114" t="e">
        <f aca="false">#REF!='2014 WQ Regression Coeffs'!H324</f>
        <v>#REF!</v>
      </c>
      <c r="I324" s="114" t="e">
        <f aca="false">#REF!='2014 WQ Regression Coeffs'!I324</f>
        <v>#REF!</v>
      </c>
      <c r="J324" s="114" t="e">
        <f aca="false">#REF!='2014 WQ Regression Coeffs'!J324</f>
        <v>#REF!</v>
      </c>
      <c r="K324" s="114" t="e">
        <f aca="false">#REF!='2014 WQ Regression Coeffs'!K324</f>
        <v>#REF!</v>
      </c>
      <c r="L324" s="114" t="e">
        <f aca="false">#REF!='2014 WQ Regression Coeffs'!L324</f>
        <v>#REF!</v>
      </c>
      <c r="M324" s="114" t="e">
        <f aca="false">#REF!='2014 WQ Regression Coeffs'!M324</f>
        <v>#REF!</v>
      </c>
      <c r="N324" s="114" t="e">
        <f aca="false">#REF!='2014 WQ Regression Coeffs'!N324</f>
        <v>#REF!</v>
      </c>
      <c r="O324" s="114" t="e">
        <f aca="false">#REF!='2014 WQ Regression Coeffs'!O324</f>
        <v>#REF!</v>
      </c>
      <c r="P324" s="114" t="e">
        <f aca="false">#REF!='2014 WQ Regression Coeffs'!P324</f>
        <v>#REF!</v>
      </c>
      <c r="Q324" s="114" t="e">
        <f aca="false">#REF!='2014 WQ Regression Coeffs'!Q324</f>
        <v>#REF!</v>
      </c>
    </row>
    <row r="325" customFormat="false" ht="15" hidden="false" customHeight="false" outlineLevel="0" collapsed="false">
      <c r="A325" s="113" t="s">
        <v>673</v>
      </c>
      <c r="B325" s="114" t="e">
        <f aca="false">#REF!='2014 WQ Regression Coeffs'!B325</f>
        <v>#REF!</v>
      </c>
      <c r="C325" s="114" t="e">
        <f aca="false">#REF!='2014 WQ Regression Coeffs'!C325</f>
        <v>#REF!</v>
      </c>
      <c r="D325" s="114" t="e">
        <f aca="false">#REF!='2014 WQ Regression Coeffs'!D325</f>
        <v>#REF!</v>
      </c>
      <c r="E325" s="114" t="e">
        <f aca="false">#REF!='2014 WQ Regression Coeffs'!E325</f>
        <v>#REF!</v>
      </c>
      <c r="F325" s="114" t="e">
        <f aca="false">#REF!='2014 WQ Regression Coeffs'!F325</f>
        <v>#REF!</v>
      </c>
      <c r="G325" s="114" t="e">
        <f aca="false">#REF!='2014 WQ Regression Coeffs'!G325</f>
        <v>#REF!</v>
      </c>
      <c r="H325" s="114" t="e">
        <f aca="false">#REF!='2014 WQ Regression Coeffs'!H325</f>
        <v>#REF!</v>
      </c>
      <c r="I325" s="114" t="e">
        <f aca="false">#REF!='2014 WQ Regression Coeffs'!I325</f>
        <v>#REF!</v>
      </c>
      <c r="J325" s="114" t="e">
        <f aca="false">#REF!='2014 WQ Regression Coeffs'!J325</f>
        <v>#REF!</v>
      </c>
      <c r="K325" s="114" t="e">
        <f aca="false">#REF!='2014 WQ Regression Coeffs'!K325</f>
        <v>#REF!</v>
      </c>
      <c r="L325" s="114" t="e">
        <f aca="false">#REF!='2014 WQ Regression Coeffs'!L325</f>
        <v>#REF!</v>
      </c>
      <c r="M325" s="114" t="e">
        <f aca="false">#REF!='2014 WQ Regression Coeffs'!M325</f>
        <v>#REF!</v>
      </c>
      <c r="N325" s="114" t="e">
        <f aca="false">#REF!='2014 WQ Regression Coeffs'!N325</f>
        <v>#REF!</v>
      </c>
      <c r="O325" s="114" t="e">
        <f aca="false">#REF!='2014 WQ Regression Coeffs'!O325</f>
        <v>#REF!</v>
      </c>
      <c r="P325" s="114" t="e">
        <f aca="false">#REF!='2014 WQ Regression Coeffs'!P325</f>
        <v>#REF!</v>
      </c>
      <c r="Q325" s="114" t="e">
        <f aca="false">#REF!='2014 WQ Regression Coeffs'!Q325</f>
        <v>#REF!</v>
      </c>
    </row>
    <row r="326" customFormat="false" ht="15" hidden="false" customHeight="false" outlineLevel="0" collapsed="false">
      <c r="A326" s="113" t="s">
        <v>674</v>
      </c>
      <c r="B326" s="114" t="e">
        <f aca="false">#REF!='2014 WQ Regression Coeffs'!B326</f>
        <v>#REF!</v>
      </c>
      <c r="C326" s="114" t="e">
        <f aca="false">#REF!='2014 WQ Regression Coeffs'!C326</f>
        <v>#REF!</v>
      </c>
      <c r="D326" s="114" t="e">
        <f aca="false">#REF!='2014 WQ Regression Coeffs'!D326</f>
        <v>#REF!</v>
      </c>
      <c r="E326" s="114" t="e">
        <f aca="false">#REF!='2014 WQ Regression Coeffs'!E326</f>
        <v>#REF!</v>
      </c>
      <c r="F326" s="114" t="e">
        <f aca="false">#REF!='2014 WQ Regression Coeffs'!F326</f>
        <v>#REF!</v>
      </c>
      <c r="G326" s="114" t="e">
        <f aca="false">#REF!='2014 WQ Regression Coeffs'!G326</f>
        <v>#REF!</v>
      </c>
      <c r="H326" s="114" t="e">
        <f aca="false">#REF!='2014 WQ Regression Coeffs'!H326</f>
        <v>#REF!</v>
      </c>
      <c r="I326" s="114" t="e">
        <f aca="false">#REF!='2014 WQ Regression Coeffs'!I326</f>
        <v>#REF!</v>
      </c>
      <c r="J326" s="114" t="e">
        <f aca="false">#REF!='2014 WQ Regression Coeffs'!J326</f>
        <v>#REF!</v>
      </c>
      <c r="K326" s="114" t="e">
        <f aca="false">#REF!='2014 WQ Regression Coeffs'!K326</f>
        <v>#REF!</v>
      </c>
      <c r="L326" s="114" t="e">
        <f aca="false">#REF!='2014 WQ Regression Coeffs'!L326</f>
        <v>#REF!</v>
      </c>
      <c r="M326" s="114" t="e">
        <f aca="false">#REF!='2014 WQ Regression Coeffs'!M326</f>
        <v>#REF!</v>
      </c>
      <c r="N326" s="114" t="e">
        <f aca="false">#REF!='2014 WQ Regression Coeffs'!N326</f>
        <v>#REF!</v>
      </c>
      <c r="O326" s="114" t="e">
        <f aca="false">#REF!='2014 WQ Regression Coeffs'!O326</f>
        <v>#REF!</v>
      </c>
      <c r="P326" s="114" t="e">
        <f aca="false">#REF!='2014 WQ Regression Coeffs'!P326</f>
        <v>#REF!</v>
      </c>
      <c r="Q326" s="114" t="e">
        <f aca="false">#REF!='2014 WQ Regression Coeffs'!Q326</f>
        <v>#REF!</v>
      </c>
    </row>
    <row r="327" customFormat="false" ht="15" hidden="false" customHeight="false" outlineLevel="0" collapsed="false">
      <c r="A327" s="113" t="s">
        <v>675</v>
      </c>
      <c r="B327" s="114" t="e">
        <f aca="false">#REF!='2014 WQ Regression Coeffs'!B327</f>
        <v>#REF!</v>
      </c>
      <c r="C327" s="114" t="e">
        <f aca="false">#REF!='2014 WQ Regression Coeffs'!C327</f>
        <v>#REF!</v>
      </c>
      <c r="D327" s="114" t="e">
        <f aca="false">#REF!='2014 WQ Regression Coeffs'!D327</f>
        <v>#REF!</v>
      </c>
      <c r="E327" s="114" t="e">
        <f aca="false">#REF!='2014 WQ Regression Coeffs'!E327</f>
        <v>#REF!</v>
      </c>
      <c r="F327" s="114" t="e">
        <f aca="false">#REF!='2014 WQ Regression Coeffs'!F327</f>
        <v>#REF!</v>
      </c>
      <c r="G327" s="114" t="e">
        <f aca="false">#REF!='2014 WQ Regression Coeffs'!G327</f>
        <v>#REF!</v>
      </c>
      <c r="H327" s="114" t="e">
        <f aca="false">#REF!='2014 WQ Regression Coeffs'!H327</f>
        <v>#REF!</v>
      </c>
      <c r="I327" s="114" t="e">
        <f aca="false">#REF!='2014 WQ Regression Coeffs'!I327</f>
        <v>#REF!</v>
      </c>
      <c r="J327" s="114" t="e">
        <f aca="false">#REF!='2014 WQ Regression Coeffs'!J327</f>
        <v>#REF!</v>
      </c>
      <c r="K327" s="114" t="e">
        <f aca="false">#REF!='2014 WQ Regression Coeffs'!K327</f>
        <v>#REF!</v>
      </c>
      <c r="L327" s="114" t="e">
        <f aca="false">#REF!='2014 WQ Regression Coeffs'!L327</f>
        <v>#REF!</v>
      </c>
      <c r="M327" s="114" t="e">
        <f aca="false">#REF!='2014 WQ Regression Coeffs'!M327</f>
        <v>#REF!</v>
      </c>
      <c r="N327" s="114" t="e">
        <f aca="false">#REF!='2014 WQ Regression Coeffs'!N327</f>
        <v>#REF!</v>
      </c>
      <c r="O327" s="114" t="e">
        <f aca="false">#REF!='2014 WQ Regression Coeffs'!O327</f>
        <v>#REF!</v>
      </c>
      <c r="P327" s="114" t="e">
        <f aca="false">#REF!='2014 WQ Regression Coeffs'!P327</f>
        <v>#REF!</v>
      </c>
      <c r="Q327" s="114" t="e">
        <f aca="false">#REF!='2014 WQ Regression Coeffs'!Q327</f>
        <v>#REF!</v>
      </c>
    </row>
    <row r="328" customFormat="false" ht="15" hidden="false" customHeight="false" outlineLevel="0" collapsed="false">
      <c r="A328" s="113" t="s">
        <v>676</v>
      </c>
      <c r="B328" s="114" t="e">
        <f aca="false">#REF!='2014 WQ Regression Coeffs'!B328</f>
        <v>#REF!</v>
      </c>
      <c r="C328" s="114" t="e">
        <f aca="false">#REF!='2014 WQ Regression Coeffs'!C328</f>
        <v>#REF!</v>
      </c>
      <c r="D328" s="114" t="e">
        <f aca="false">#REF!='2014 WQ Regression Coeffs'!D328</f>
        <v>#REF!</v>
      </c>
      <c r="E328" s="114" t="e">
        <f aca="false">#REF!='2014 WQ Regression Coeffs'!E328</f>
        <v>#REF!</v>
      </c>
      <c r="F328" s="114" t="e">
        <f aca="false">#REF!='2014 WQ Regression Coeffs'!F328</f>
        <v>#REF!</v>
      </c>
      <c r="G328" s="114" t="e">
        <f aca="false">#REF!='2014 WQ Regression Coeffs'!G328</f>
        <v>#REF!</v>
      </c>
      <c r="H328" s="114" t="e">
        <f aca="false">#REF!='2014 WQ Regression Coeffs'!H328</f>
        <v>#REF!</v>
      </c>
      <c r="I328" s="114" t="e">
        <f aca="false">#REF!='2014 WQ Regression Coeffs'!I328</f>
        <v>#REF!</v>
      </c>
      <c r="J328" s="114" t="e">
        <f aca="false">#REF!='2014 WQ Regression Coeffs'!J328</f>
        <v>#REF!</v>
      </c>
      <c r="K328" s="114" t="e">
        <f aca="false">#REF!='2014 WQ Regression Coeffs'!K328</f>
        <v>#REF!</v>
      </c>
      <c r="L328" s="114" t="e">
        <f aca="false">#REF!='2014 WQ Regression Coeffs'!L328</f>
        <v>#REF!</v>
      </c>
      <c r="M328" s="114" t="e">
        <f aca="false">#REF!='2014 WQ Regression Coeffs'!M328</f>
        <v>#REF!</v>
      </c>
      <c r="N328" s="114" t="e">
        <f aca="false">#REF!='2014 WQ Regression Coeffs'!N328</f>
        <v>#REF!</v>
      </c>
      <c r="O328" s="114" t="e">
        <f aca="false">#REF!='2014 WQ Regression Coeffs'!O328</f>
        <v>#REF!</v>
      </c>
      <c r="P328" s="114" t="e">
        <f aca="false">#REF!='2014 WQ Regression Coeffs'!P328</f>
        <v>#REF!</v>
      </c>
      <c r="Q328" s="114" t="e">
        <f aca="false">#REF!='2014 WQ Regression Coeffs'!Q328</f>
        <v>#REF!</v>
      </c>
    </row>
    <row r="329" customFormat="false" ht="15" hidden="false" customHeight="false" outlineLevel="0" collapsed="false">
      <c r="A329" s="113" t="s">
        <v>677</v>
      </c>
      <c r="B329" s="114" t="e">
        <f aca="false">#REF!='2014 WQ Regression Coeffs'!B329</f>
        <v>#REF!</v>
      </c>
      <c r="C329" s="114" t="e">
        <f aca="false">#REF!='2014 WQ Regression Coeffs'!C329</f>
        <v>#REF!</v>
      </c>
      <c r="D329" s="114" t="e">
        <f aca="false">#REF!='2014 WQ Regression Coeffs'!D329</f>
        <v>#REF!</v>
      </c>
      <c r="E329" s="114" t="e">
        <f aca="false">#REF!='2014 WQ Regression Coeffs'!E329</f>
        <v>#REF!</v>
      </c>
      <c r="F329" s="114" t="e">
        <f aca="false">#REF!='2014 WQ Regression Coeffs'!F329</f>
        <v>#REF!</v>
      </c>
      <c r="G329" s="114" t="e">
        <f aca="false">#REF!='2014 WQ Regression Coeffs'!G329</f>
        <v>#REF!</v>
      </c>
      <c r="H329" s="114" t="e">
        <f aca="false">#REF!='2014 WQ Regression Coeffs'!H329</f>
        <v>#REF!</v>
      </c>
      <c r="I329" s="114" t="e">
        <f aca="false">#REF!='2014 WQ Regression Coeffs'!I329</f>
        <v>#REF!</v>
      </c>
      <c r="J329" s="114" t="e">
        <f aca="false">#REF!='2014 WQ Regression Coeffs'!J329</f>
        <v>#REF!</v>
      </c>
      <c r="K329" s="114" t="e">
        <f aca="false">#REF!='2014 WQ Regression Coeffs'!K329</f>
        <v>#REF!</v>
      </c>
      <c r="L329" s="114" t="e">
        <f aca="false">#REF!='2014 WQ Regression Coeffs'!L329</f>
        <v>#REF!</v>
      </c>
      <c r="M329" s="114" t="e">
        <f aca="false">#REF!='2014 WQ Regression Coeffs'!M329</f>
        <v>#REF!</v>
      </c>
      <c r="N329" s="114" t="e">
        <f aca="false">#REF!='2014 WQ Regression Coeffs'!N329</f>
        <v>#REF!</v>
      </c>
      <c r="O329" s="114" t="e">
        <f aca="false">#REF!='2014 WQ Regression Coeffs'!O329</f>
        <v>#REF!</v>
      </c>
      <c r="P329" s="114" t="e">
        <f aca="false">#REF!='2014 WQ Regression Coeffs'!P329</f>
        <v>#REF!</v>
      </c>
      <c r="Q329" s="114" t="e">
        <f aca="false">#REF!='2014 WQ Regression Coeffs'!Q329</f>
        <v>#REF!</v>
      </c>
    </row>
    <row r="330" customFormat="false" ht="15" hidden="false" customHeight="false" outlineLevel="0" collapsed="false">
      <c r="B330" s="114"/>
      <c r="C330" s="114"/>
      <c r="D330" s="114"/>
      <c r="E330" s="114"/>
      <c r="F330" s="114"/>
      <c r="G330" s="114"/>
      <c r="H330" s="114"/>
      <c r="I330" s="114"/>
      <c r="J330" s="114"/>
      <c r="K330" s="114"/>
      <c r="L330" s="114"/>
      <c r="M330" s="114"/>
      <c r="N330" s="114"/>
      <c r="O330" s="114"/>
      <c r="P330" s="114"/>
      <c r="Q330" s="114"/>
    </row>
    <row r="331" customFormat="false" ht="15" hidden="false" customHeight="false" outlineLevel="0" collapsed="false">
      <c r="A331" s="109" t="s">
        <v>285</v>
      </c>
      <c r="B331" s="110" t="s">
        <v>373</v>
      </c>
      <c r="C331" s="110" t="s">
        <v>453</v>
      </c>
      <c r="D331" s="110" t="s">
        <v>666</v>
      </c>
      <c r="E331" s="110" t="s">
        <v>506</v>
      </c>
      <c r="F331" s="110" t="s">
        <v>494</v>
      </c>
      <c r="G331" s="110" t="s">
        <v>521</v>
      </c>
      <c r="H331" s="110" t="s">
        <v>537</v>
      </c>
      <c r="I331" s="111" t="s">
        <v>514</v>
      </c>
      <c r="J331" s="111" t="s">
        <v>498</v>
      </c>
      <c r="K331" s="110" t="s">
        <v>508</v>
      </c>
      <c r="L331" s="110" t="s">
        <v>523</v>
      </c>
      <c r="M331" s="110" t="s">
        <v>539</v>
      </c>
      <c r="N331" s="111" t="s">
        <v>518</v>
      </c>
      <c r="O331" s="111" t="s">
        <v>502</v>
      </c>
      <c r="P331" s="110" t="s">
        <v>488</v>
      </c>
      <c r="Q331" s="110" t="s">
        <v>510</v>
      </c>
    </row>
    <row r="332" customFormat="false" ht="15" hidden="false" customHeight="false" outlineLevel="0" collapsed="false">
      <c r="A332" s="113" t="s">
        <v>669</v>
      </c>
      <c r="B332" s="114" t="e">
        <f aca="false">#REF!='2014 WQ Regression Coeffs'!B332</f>
        <v>#REF!</v>
      </c>
      <c r="C332" s="114" t="e">
        <f aca="false">#REF!='2014 WQ Regression Coeffs'!C332</f>
        <v>#REF!</v>
      </c>
      <c r="D332" s="114" t="e">
        <f aca="false">#REF!='2014 WQ Regression Coeffs'!D332</f>
        <v>#REF!</v>
      </c>
      <c r="E332" s="114" t="e">
        <f aca="false">#REF!='2014 WQ Regression Coeffs'!E332</f>
        <v>#REF!</v>
      </c>
      <c r="F332" s="114" t="e">
        <f aca="false">#REF!='2014 WQ Regression Coeffs'!F332</f>
        <v>#REF!</v>
      </c>
      <c r="G332" s="114" t="e">
        <f aca="false">#REF!='2014 WQ Regression Coeffs'!G332</f>
        <v>#REF!</v>
      </c>
      <c r="H332" s="114" t="e">
        <f aca="false">#REF!='2014 WQ Regression Coeffs'!H332</f>
        <v>#REF!</v>
      </c>
      <c r="I332" s="114" t="e">
        <f aca="false">#REF!='2014 WQ Regression Coeffs'!I332</f>
        <v>#REF!</v>
      </c>
      <c r="J332" s="114" t="e">
        <f aca="false">#REF!='2014 WQ Regression Coeffs'!J332</f>
        <v>#REF!</v>
      </c>
      <c r="K332" s="114" t="e">
        <f aca="false">#REF!='2014 WQ Regression Coeffs'!K332</f>
        <v>#REF!</v>
      </c>
      <c r="L332" s="114" t="e">
        <f aca="false">#REF!='2014 WQ Regression Coeffs'!L332</f>
        <v>#REF!</v>
      </c>
      <c r="M332" s="114" t="e">
        <f aca="false">#REF!='2014 WQ Regression Coeffs'!M332</f>
        <v>#REF!</v>
      </c>
      <c r="N332" s="114" t="e">
        <f aca="false">#REF!='2014 WQ Regression Coeffs'!N332</f>
        <v>#REF!</v>
      </c>
      <c r="O332" s="114" t="e">
        <f aca="false">#REF!='2014 WQ Regression Coeffs'!O332</f>
        <v>#REF!</v>
      </c>
      <c r="P332" s="114" t="e">
        <f aca="false">#REF!='2014 WQ Regression Coeffs'!P332</f>
        <v>#REF!</v>
      </c>
      <c r="Q332" s="114" t="e">
        <f aca="false">#REF!='2014 WQ Regression Coeffs'!Q332</f>
        <v>#REF!</v>
      </c>
    </row>
    <row r="333" customFormat="false" ht="15" hidden="false" customHeight="false" outlineLevel="0" collapsed="false">
      <c r="A333" s="113" t="s">
        <v>670</v>
      </c>
      <c r="B333" s="114" t="e">
        <f aca="false">#REF!='2014 WQ Regression Coeffs'!B333</f>
        <v>#REF!</v>
      </c>
      <c r="C333" s="114" t="e">
        <f aca="false">#REF!='2014 WQ Regression Coeffs'!C333</f>
        <v>#REF!</v>
      </c>
      <c r="D333" s="114" t="e">
        <f aca="false">#REF!='2014 WQ Regression Coeffs'!D333</f>
        <v>#REF!</v>
      </c>
      <c r="E333" s="114" t="e">
        <f aca="false">#REF!='2014 WQ Regression Coeffs'!E333</f>
        <v>#REF!</v>
      </c>
      <c r="F333" s="114" t="e">
        <f aca="false">#REF!='2014 WQ Regression Coeffs'!F333</f>
        <v>#REF!</v>
      </c>
      <c r="G333" s="114" t="e">
        <f aca="false">#REF!='2014 WQ Regression Coeffs'!G333</f>
        <v>#REF!</v>
      </c>
      <c r="H333" s="114" t="e">
        <f aca="false">#REF!='2014 WQ Regression Coeffs'!H333</f>
        <v>#REF!</v>
      </c>
      <c r="I333" s="114" t="e">
        <f aca="false">#REF!='2014 WQ Regression Coeffs'!I333</f>
        <v>#REF!</v>
      </c>
      <c r="J333" s="114" t="e">
        <f aca="false">#REF!='2014 WQ Regression Coeffs'!J333</f>
        <v>#REF!</v>
      </c>
      <c r="K333" s="114" t="e">
        <f aca="false">#REF!='2014 WQ Regression Coeffs'!K333</f>
        <v>#REF!</v>
      </c>
      <c r="L333" s="114" t="e">
        <f aca="false">#REF!='2014 WQ Regression Coeffs'!L333</f>
        <v>#REF!</v>
      </c>
      <c r="M333" s="114" t="e">
        <f aca="false">#REF!='2014 WQ Regression Coeffs'!M333</f>
        <v>#REF!</v>
      </c>
      <c r="N333" s="114" t="e">
        <f aca="false">#REF!='2014 WQ Regression Coeffs'!N333</f>
        <v>#REF!</v>
      </c>
      <c r="O333" s="114" t="e">
        <f aca="false">#REF!='2014 WQ Regression Coeffs'!O333</f>
        <v>#REF!</v>
      </c>
      <c r="P333" s="114" t="e">
        <f aca="false">#REF!='2014 WQ Regression Coeffs'!P333</f>
        <v>#REF!</v>
      </c>
      <c r="Q333" s="114" t="e">
        <f aca="false">#REF!='2014 WQ Regression Coeffs'!Q333</f>
        <v>#REF!</v>
      </c>
    </row>
    <row r="334" customFormat="false" ht="15" hidden="false" customHeight="false" outlineLevel="0" collapsed="false">
      <c r="A334" s="113" t="s">
        <v>671</v>
      </c>
      <c r="B334" s="114" t="e">
        <f aca="false">#REF!='2014 WQ Regression Coeffs'!B334</f>
        <v>#REF!</v>
      </c>
      <c r="C334" s="114" t="e">
        <f aca="false">#REF!='2014 WQ Regression Coeffs'!C334</f>
        <v>#REF!</v>
      </c>
      <c r="D334" s="114" t="e">
        <f aca="false">#REF!='2014 WQ Regression Coeffs'!D334</f>
        <v>#REF!</v>
      </c>
      <c r="E334" s="114" t="e">
        <f aca="false">#REF!='2014 WQ Regression Coeffs'!E334</f>
        <v>#REF!</v>
      </c>
      <c r="F334" s="114" t="e">
        <f aca="false">#REF!='2014 WQ Regression Coeffs'!F334</f>
        <v>#REF!</v>
      </c>
      <c r="G334" s="114" t="e">
        <f aca="false">#REF!='2014 WQ Regression Coeffs'!G334</f>
        <v>#REF!</v>
      </c>
      <c r="H334" s="114" t="e">
        <f aca="false">#REF!='2014 WQ Regression Coeffs'!H334</f>
        <v>#REF!</v>
      </c>
      <c r="I334" s="114" t="e">
        <f aca="false">#REF!='2014 WQ Regression Coeffs'!I334</f>
        <v>#REF!</v>
      </c>
      <c r="J334" s="114" t="e">
        <f aca="false">#REF!='2014 WQ Regression Coeffs'!J334</f>
        <v>#REF!</v>
      </c>
      <c r="K334" s="114" t="e">
        <f aca="false">#REF!='2014 WQ Regression Coeffs'!K334</f>
        <v>#REF!</v>
      </c>
      <c r="L334" s="114" t="e">
        <f aca="false">#REF!='2014 WQ Regression Coeffs'!L334</f>
        <v>#REF!</v>
      </c>
      <c r="M334" s="114" t="e">
        <f aca="false">#REF!='2014 WQ Regression Coeffs'!M334</f>
        <v>#REF!</v>
      </c>
      <c r="N334" s="114" t="e">
        <f aca="false">#REF!='2014 WQ Regression Coeffs'!N334</f>
        <v>#REF!</v>
      </c>
      <c r="O334" s="114" t="e">
        <f aca="false">#REF!='2014 WQ Regression Coeffs'!O334</f>
        <v>#REF!</v>
      </c>
      <c r="P334" s="114" t="e">
        <f aca="false">#REF!='2014 WQ Regression Coeffs'!P334</f>
        <v>#REF!</v>
      </c>
      <c r="Q334" s="114" t="e">
        <f aca="false">#REF!='2014 WQ Regression Coeffs'!Q334</f>
        <v>#REF!</v>
      </c>
    </row>
    <row r="335" customFormat="false" ht="15" hidden="false" customHeight="false" outlineLevel="0" collapsed="false">
      <c r="A335" s="113" t="s">
        <v>672</v>
      </c>
      <c r="B335" s="114" t="e">
        <f aca="false">#REF!='2014 WQ Regression Coeffs'!B335</f>
        <v>#REF!</v>
      </c>
      <c r="C335" s="114" t="e">
        <f aca="false">#REF!='2014 WQ Regression Coeffs'!C335</f>
        <v>#REF!</v>
      </c>
      <c r="D335" s="114" t="e">
        <f aca="false">#REF!='2014 WQ Regression Coeffs'!D335</f>
        <v>#REF!</v>
      </c>
      <c r="E335" s="114" t="e">
        <f aca="false">#REF!='2014 WQ Regression Coeffs'!E335</f>
        <v>#REF!</v>
      </c>
      <c r="F335" s="114" t="e">
        <f aca="false">#REF!='2014 WQ Regression Coeffs'!F335</f>
        <v>#REF!</v>
      </c>
      <c r="G335" s="114" t="e">
        <f aca="false">#REF!='2014 WQ Regression Coeffs'!G335</f>
        <v>#REF!</v>
      </c>
      <c r="H335" s="114" t="e">
        <f aca="false">#REF!='2014 WQ Regression Coeffs'!H335</f>
        <v>#REF!</v>
      </c>
      <c r="I335" s="114" t="e">
        <f aca="false">#REF!='2014 WQ Regression Coeffs'!I335</f>
        <v>#REF!</v>
      </c>
      <c r="J335" s="114" t="e">
        <f aca="false">#REF!='2014 WQ Regression Coeffs'!J335</f>
        <v>#REF!</v>
      </c>
      <c r="K335" s="114" t="e">
        <f aca="false">#REF!='2014 WQ Regression Coeffs'!K335</f>
        <v>#REF!</v>
      </c>
      <c r="L335" s="114" t="e">
        <f aca="false">#REF!='2014 WQ Regression Coeffs'!L335</f>
        <v>#REF!</v>
      </c>
      <c r="M335" s="114" t="e">
        <f aca="false">#REF!='2014 WQ Regression Coeffs'!M335</f>
        <v>#REF!</v>
      </c>
      <c r="N335" s="114" t="e">
        <f aca="false">#REF!='2014 WQ Regression Coeffs'!N335</f>
        <v>#REF!</v>
      </c>
      <c r="O335" s="114" t="e">
        <f aca="false">#REF!='2014 WQ Regression Coeffs'!O335</f>
        <v>#REF!</v>
      </c>
      <c r="P335" s="114" t="e">
        <f aca="false">#REF!='2014 WQ Regression Coeffs'!P335</f>
        <v>#REF!</v>
      </c>
      <c r="Q335" s="114" t="e">
        <f aca="false">#REF!='2014 WQ Regression Coeffs'!Q335</f>
        <v>#REF!</v>
      </c>
    </row>
    <row r="336" customFormat="false" ht="15" hidden="false" customHeight="false" outlineLevel="0" collapsed="false">
      <c r="A336" s="113" t="s">
        <v>673</v>
      </c>
      <c r="B336" s="114" t="e">
        <f aca="false">#REF!='2014 WQ Regression Coeffs'!B336</f>
        <v>#REF!</v>
      </c>
      <c r="C336" s="114" t="e">
        <f aca="false">#REF!='2014 WQ Regression Coeffs'!C336</f>
        <v>#REF!</v>
      </c>
      <c r="D336" s="114" t="e">
        <f aca="false">#REF!='2014 WQ Regression Coeffs'!D336</f>
        <v>#REF!</v>
      </c>
      <c r="E336" s="114" t="e">
        <f aca="false">#REF!='2014 WQ Regression Coeffs'!E336</f>
        <v>#REF!</v>
      </c>
      <c r="F336" s="114" t="e">
        <f aca="false">#REF!='2014 WQ Regression Coeffs'!F336</f>
        <v>#REF!</v>
      </c>
      <c r="G336" s="114" t="e">
        <f aca="false">#REF!='2014 WQ Regression Coeffs'!G336</f>
        <v>#REF!</v>
      </c>
      <c r="H336" s="114" t="e">
        <f aca="false">#REF!='2014 WQ Regression Coeffs'!H336</f>
        <v>#REF!</v>
      </c>
      <c r="I336" s="114" t="e">
        <f aca="false">#REF!='2014 WQ Regression Coeffs'!I336</f>
        <v>#REF!</v>
      </c>
      <c r="J336" s="114" t="e">
        <f aca="false">#REF!='2014 WQ Regression Coeffs'!J336</f>
        <v>#REF!</v>
      </c>
      <c r="K336" s="114" t="e">
        <f aca="false">#REF!='2014 WQ Regression Coeffs'!K336</f>
        <v>#REF!</v>
      </c>
      <c r="L336" s="114" t="e">
        <f aca="false">#REF!='2014 WQ Regression Coeffs'!L336</f>
        <v>#REF!</v>
      </c>
      <c r="M336" s="114" t="e">
        <f aca="false">#REF!='2014 WQ Regression Coeffs'!M336</f>
        <v>#REF!</v>
      </c>
      <c r="N336" s="114" t="e">
        <f aca="false">#REF!='2014 WQ Regression Coeffs'!N336</f>
        <v>#REF!</v>
      </c>
      <c r="O336" s="114" t="e">
        <f aca="false">#REF!='2014 WQ Regression Coeffs'!O336</f>
        <v>#REF!</v>
      </c>
      <c r="P336" s="114" t="e">
        <f aca="false">#REF!='2014 WQ Regression Coeffs'!P336</f>
        <v>#REF!</v>
      </c>
      <c r="Q336" s="114" t="e">
        <f aca="false">#REF!='2014 WQ Regression Coeffs'!Q336</f>
        <v>#REF!</v>
      </c>
    </row>
    <row r="337" customFormat="false" ht="15" hidden="false" customHeight="false" outlineLevel="0" collapsed="false">
      <c r="A337" s="113" t="s">
        <v>674</v>
      </c>
      <c r="B337" s="114" t="e">
        <f aca="false">#REF!='2014 WQ Regression Coeffs'!B337</f>
        <v>#REF!</v>
      </c>
      <c r="C337" s="114" t="e">
        <f aca="false">#REF!='2014 WQ Regression Coeffs'!C337</f>
        <v>#REF!</v>
      </c>
      <c r="D337" s="114" t="e">
        <f aca="false">#REF!='2014 WQ Regression Coeffs'!D337</f>
        <v>#REF!</v>
      </c>
      <c r="E337" s="114" t="e">
        <f aca="false">#REF!='2014 WQ Regression Coeffs'!E337</f>
        <v>#REF!</v>
      </c>
      <c r="F337" s="114" t="e">
        <f aca="false">#REF!='2014 WQ Regression Coeffs'!F337</f>
        <v>#REF!</v>
      </c>
      <c r="G337" s="114" t="e">
        <f aca="false">#REF!='2014 WQ Regression Coeffs'!G337</f>
        <v>#REF!</v>
      </c>
      <c r="H337" s="114" t="e">
        <f aca="false">#REF!='2014 WQ Regression Coeffs'!H337</f>
        <v>#REF!</v>
      </c>
      <c r="I337" s="114" t="e">
        <f aca="false">#REF!='2014 WQ Regression Coeffs'!I337</f>
        <v>#REF!</v>
      </c>
      <c r="J337" s="114" t="e">
        <f aca="false">#REF!='2014 WQ Regression Coeffs'!J337</f>
        <v>#REF!</v>
      </c>
      <c r="K337" s="114" t="e">
        <f aca="false">#REF!='2014 WQ Regression Coeffs'!K337</f>
        <v>#REF!</v>
      </c>
      <c r="L337" s="114" t="e">
        <f aca="false">#REF!='2014 WQ Regression Coeffs'!L337</f>
        <v>#REF!</v>
      </c>
      <c r="M337" s="114" t="e">
        <f aca="false">#REF!='2014 WQ Regression Coeffs'!M337</f>
        <v>#REF!</v>
      </c>
      <c r="N337" s="114" t="e">
        <f aca="false">#REF!='2014 WQ Regression Coeffs'!N337</f>
        <v>#REF!</v>
      </c>
      <c r="O337" s="114" t="e">
        <f aca="false">#REF!='2014 WQ Regression Coeffs'!O337</f>
        <v>#REF!</v>
      </c>
      <c r="P337" s="114" t="e">
        <f aca="false">#REF!='2014 WQ Regression Coeffs'!P337</f>
        <v>#REF!</v>
      </c>
      <c r="Q337" s="114" t="e">
        <f aca="false">#REF!='2014 WQ Regression Coeffs'!Q337</f>
        <v>#REF!</v>
      </c>
    </row>
    <row r="338" customFormat="false" ht="15" hidden="false" customHeight="false" outlineLevel="0" collapsed="false">
      <c r="A338" s="113" t="s">
        <v>675</v>
      </c>
      <c r="B338" s="114" t="e">
        <f aca="false">#REF!='2014 WQ Regression Coeffs'!B338</f>
        <v>#REF!</v>
      </c>
      <c r="C338" s="114" t="e">
        <f aca="false">#REF!='2014 WQ Regression Coeffs'!C338</f>
        <v>#REF!</v>
      </c>
      <c r="D338" s="114" t="e">
        <f aca="false">#REF!='2014 WQ Regression Coeffs'!D338</f>
        <v>#REF!</v>
      </c>
      <c r="E338" s="114" t="e">
        <f aca="false">#REF!='2014 WQ Regression Coeffs'!E338</f>
        <v>#REF!</v>
      </c>
      <c r="F338" s="114" t="e">
        <f aca="false">#REF!='2014 WQ Regression Coeffs'!F338</f>
        <v>#REF!</v>
      </c>
      <c r="G338" s="114" t="e">
        <f aca="false">#REF!='2014 WQ Regression Coeffs'!G338</f>
        <v>#REF!</v>
      </c>
      <c r="H338" s="114" t="e">
        <f aca="false">#REF!='2014 WQ Regression Coeffs'!H338</f>
        <v>#REF!</v>
      </c>
      <c r="I338" s="114" t="e">
        <f aca="false">#REF!='2014 WQ Regression Coeffs'!I338</f>
        <v>#REF!</v>
      </c>
      <c r="J338" s="114" t="e">
        <f aca="false">#REF!='2014 WQ Regression Coeffs'!J338</f>
        <v>#REF!</v>
      </c>
      <c r="K338" s="114" t="e">
        <f aca="false">#REF!='2014 WQ Regression Coeffs'!K338</f>
        <v>#REF!</v>
      </c>
      <c r="L338" s="114" t="e">
        <f aca="false">#REF!='2014 WQ Regression Coeffs'!L338</f>
        <v>#REF!</v>
      </c>
      <c r="M338" s="114" t="e">
        <f aca="false">#REF!='2014 WQ Regression Coeffs'!M338</f>
        <v>#REF!</v>
      </c>
      <c r="N338" s="114" t="e">
        <f aca="false">#REF!='2014 WQ Regression Coeffs'!N338</f>
        <v>#REF!</v>
      </c>
      <c r="O338" s="114" t="e">
        <f aca="false">#REF!='2014 WQ Regression Coeffs'!O338</f>
        <v>#REF!</v>
      </c>
      <c r="P338" s="114" t="e">
        <f aca="false">#REF!='2014 WQ Regression Coeffs'!P338</f>
        <v>#REF!</v>
      </c>
      <c r="Q338" s="114" t="e">
        <f aca="false">#REF!='2014 WQ Regression Coeffs'!Q338</f>
        <v>#REF!</v>
      </c>
    </row>
    <row r="339" customFormat="false" ht="15" hidden="false" customHeight="false" outlineLevel="0" collapsed="false">
      <c r="A339" s="113" t="s">
        <v>676</v>
      </c>
      <c r="B339" s="114" t="e">
        <f aca="false">#REF!='2014 WQ Regression Coeffs'!B339</f>
        <v>#REF!</v>
      </c>
      <c r="C339" s="114" t="e">
        <f aca="false">#REF!='2014 WQ Regression Coeffs'!C339</f>
        <v>#REF!</v>
      </c>
      <c r="D339" s="114" t="e">
        <f aca="false">#REF!='2014 WQ Regression Coeffs'!D339</f>
        <v>#REF!</v>
      </c>
      <c r="E339" s="114" t="e">
        <f aca="false">#REF!='2014 WQ Regression Coeffs'!E339</f>
        <v>#REF!</v>
      </c>
      <c r="F339" s="114" t="e">
        <f aca="false">#REF!='2014 WQ Regression Coeffs'!F339</f>
        <v>#REF!</v>
      </c>
      <c r="G339" s="114" t="e">
        <f aca="false">#REF!='2014 WQ Regression Coeffs'!G339</f>
        <v>#REF!</v>
      </c>
      <c r="H339" s="114" t="e">
        <f aca="false">#REF!='2014 WQ Regression Coeffs'!H339</f>
        <v>#REF!</v>
      </c>
      <c r="I339" s="114" t="e">
        <f aca="false">#REF!='2014 WQ Regression Coeffs'!I339</f>
        <v>#REF!</v>
      </c>
      <c r="J339" s="114" t="e">
        <f aca="false">#REF!='2014 WQ Regression Coeffs'!J339</f>
        <v>#REF!</v>
      </c>
      <c r="K339" s="114" t="e">
        <f aca="false">#REF!='2014 WQ Regression Coeffs'!K339</f>
        <v>#REF!</v>
      </c>
      <c r="L339" s="114" t="e">
        <f aca="false">#REF!='2014 WQ Regression Coeffs'!L339</f>
        <v>#REF!</v>
      </c>
      <c r="M339" s="114" t="e">
        <f aca="false">#REF!='2014 WQ Regression Coeffs'!M339</f>
        <v>#REF!</v>
      </c>
      <c r="N339" s="114" t="e">
        <f aca="false">#REF!='2014 WQ Regression Coeffs'!N339</f>
        <v>#REF!</v>
      </c>
      <c r="O339" s="114" t="e">
        <f aca="false">#REF!='2014 WQ Regression Coeffs'!O339</f>
        <v>#REF!</v>
      </c>
      <c r="P339" s="114" t="e">
        <f aca="false">#REF!='2014 WQ Regression Coeffs'!P339</f>
        <v>#REF!</v>
      </c>
      <c r="Q339" s="114" t="e">
        <f aca="false">#REF!='2014 WQ Regression Coeffs'!Q339</f>
        <v>#REF!</v>
      </c>
    </row>
    <row r="340" customFormat="false" ht="15" hidden="false" customHeight="false" outlineLevel="0" collapsed="false">
      <c r="A340" s="113" t="s">
        <v>677</v>
      </c>
      <c r="B340" s="114" t="e">
        <f aca="false">#REF!='2014 WQ Regression Coeffs'!B340</f>
        <v>#REF!</v>
      </c>
      <c r="C340" s="114" t="e">
        <f aca="false">#REF!='2014 WQ Regression Coeffs'!C340</f>
        <v>#REF!</v>
      </c>
      <c r="D340" s="114" t="e">
        <f aca="false">#REF!='2014 WQ Regression Coeffs'!D340</f>
        <v>#REF!</v>
      </c>
      <c r="E340" s="114" t="e">
        <f aca="false">#REF!='2014 WQ Regression Coeffs'!E340</f>
        <v>#REF!</v>
      </c>
      <c r="F340" s="114" t="e">
        <f aca="false">#REF!='2014 WQ Regression Coeffs'!F340</f>
        <v>#REF!</v>
      </c>
      <c r="G340" s="114" t="e">
        <f aca="false">#REF!='2014 WQ Regression Coeffs'!G340</f>
        <v>#REF!</v>
      </c>
      <c r="H340" s="114" t="e">
        <f aca="false">#REF!='2014 WQ Regression Coeffs'!H340</f>
        <v>#REF!</v>
      </c>
      <c r="I340" s="114" t="e">
        <f aca="false">#REF!='2014 WQ Regression Coeffs'!I340</f>
        <v>#REF!</v>
      </c>
      <c r="J340" s="114" t="e">
        <f aca="false">#REF!='2014 WQ Regression Coeffs'!J340</f>
        <v>#REF!</v>
      </c>
      <c r="K340" s="114" t="e">
        <f aca="false">#REF!='2014 WQ Regression Coeffs'!K340</f>
        <v>#REF!</v>
      </c>
      <c r="L340" s="114" t="e">
        <f aca="false">#REF!='2014 WQ Regression Coeffs'!L340</f>
        <v>#REF!</v>
      </c>
      <c r="M340" s="114" t="e">
        <f aca="false">#REF!='2014 WQ Regression Coeffs'!M340</f>
        <v>#REF!</v>
      </c>
      <c r="N340" s="114" t="e">
        <f aca="false">#REF!='2014 WQ Regression Coeffs'!N340</f>
        <v>#REF!</v>
      </c>
      <c r="O340" s="114" t="e">
        <f aca="false">#REF!='2014 WQ Regression Coeffs'!O340</f>
        <v>#REF!</v>
      </c>
      <c r="P340" s="114" t="e">
        <f aca="false">#REF!='2014 WQ Regression Coeffs'!P340</f>
        <v>#REF!</v>
      </c>
      <c r="Q340" s="114" t="e">
        <f aca="false">#REF!='2014 WQ Regression Coeffs'!Q340</f>
        <v>#REF!</v>
      </c>
    </row>
    <row r="341" customFormat="false" ht="15" hidden="false" customHeight="false" outlineLevel="0" collapsed="false">
      <c r="B341" s="114"/>
      <c r="C341" s="114"/>
      <c r="D341" s="114"/>
      <c r="E341" s="114"/>
      <c r="F341" s="114"/>
      <c r="G341" s="114"/>
      <c r="H341" s="114"/>
      <c r="I341" s="114"/>
      <c r="J341" s="114"/>
      <c r="K341" s="114"/>
      <c r="L341" s="114"/>
      <c r="M341" s="114"/>
      <c r="N341" s="114"/>
      <c r="O341" s="114"/>
      <c r="P341" s="114"/>
      <c r="Q341" s="114"/>
    </row>
    <row r="342" customFormat="false" ht="15" hidden="false" customHeight="false" outlineLevel="0" collapsed="false">
      <c r="A342" s="109" t="s">
        <v>291</v>
      </c>
      <c r="B342" s="110" t="s">
        <v>373</v>
      </c>
      <c r="C342" s="110" t="s">
        <v>453</v>
      </c>
      <c r="D342" s="110" t="s">
        <v>666</v>
      </c>
      <c r="E342" s="110" t="s">
        <v>506</v>
      </c>
      <c r="F342" s="110" t="s">
        <v>494</v>
      </c>
      <c r="G342" s="110" t="s">
        <v>521</v>
      </c>
      <c r="H342" s="110" t="s">
        <v>537</v>
      </c>
      <c r="I342" s="111" t="s">
        <v>514</v>
      </c>
      <c r="J342" s="111" t="s">
        <v>498</v>
      </c>
      <c r="K342" s="110" t="s">
        <v>508</v>
      </c>
      <c r="L342" s="110" t="s">
        <v>523</v>
      </c>
      <c r="M342" s="110" t="s">
        <v>539</v>
      </c>
      <c r="N342" s="111" t="s">
        <v>518</v>
      </c>
      <c r="O342" s="111" t="s">
        <v>502</v>
      </c>
      <c r="P342" s="110" t="s">
        <v>488</v>
      </c>
      <c r="Q342" s="110" t="s">
        <v>510</v>
      </c>
    </row>
    <row r="343" customFormat="false" ht="15" hidden="false" customHeight="false" outlineLevel="0" collapsed="false">
      <c r="A343" s="113" t="s">
        <v>669</v>
      </c>
      <c r="B343" s="114" t="e">
        <f aca="false">#REF!='2014 WQ Regression Coeffs'!B343</f>
        <v>#REF!</v>
      </c>
      <c r="C343" s="114" t="e">
        <f aca="false">#REF!='2014 WQ Regression Coeffs'!C343</f>
        <v>#REF!</v>
      </c>
      <c r="D343" s="114" t="e">
        <f aca="false">#REF!='2014 WQ Regression Coeffs'!D343</f>
        <v>#REF!</v>
      </c>
      <c r="E343" s="114" t="e">
        <f aca="false">#REF!='2014 WQ Regression Coeffs'!E343</f>
        <v>#REF!</v>
      </c>
      <c r="F343" s="114" t="e">
        <f aca="false">#REF!='2014 WQ Regression Coeffs'!F343</f>
        <v>#REF!</v>
      </c>
      <c r="G343" s="114" t="e">
        <f aca="false">#REF!='2014 WQ Regression Coeffs'!G343</f>
        <v>#REF!</v>
      </c>
      <c r="H343" s="114" t="e">
        <f aca="false">#REF!='2014 WQ Regression Coeffs'!H343</f>
        <v>#REF!</v>
      </c>
      <c r="I343" s="114" t="e">
        <f aca="false">#REF!='2014 WQ Regression Coeffs'!I343</f>
        <v>#REF!</v>
      </c>
      <c r="J343" s="114" t="e">
        <f aca="false">#REF!='2014 WQ Regression Coeffs'!J343</f>
        <v>#REF!</v>
      </c>
      <c r="K343" s="114" t="e">
        <f aca="false">#REF!='2014 WQ Regression Coeffs'!K343</f>
        <v>#REF!</v>
      </c>
      <c r="L343" s="114" t="e">
        <f aca="false">#REF!='2014 WQ Regression Coeffs'!L343</f>
        <v>#REF!</v>
      </c>
      <c r="M343" s="114" t="e">
        <f aca="false">#REF!='2014 WQ Regression Coeffs'!M343</f>
        <v>#REF!</v>
      </c>
      <c r="N343" s="114" t="e">
        <f aca="false">#REF!='2014 WQ Regression Coeffs'!N343</f>
        <v>#REF!</v>
      </c>
      <c r="O343" s="114" t="e">
        <f aca="false">#REF!='2014 WQ Regression Coeffs'!O343</f>
        <v>#REF!</v>
      </c>
      <c r="P343" s="114" t="e">
        <f aca="false">#REF!='2014 WQ Regression Coeffs'!P343</f>
        <v>#REF!</v>
      </c>
      <c r="Q343" s="114" t="e">
        <f aca="false">#REF!='2014 WQ Regression Coeffs'!Q343</f>
        <v>#REF!</v>
      </c>
    </row>
    <row r="344" customFormat="false" ht="15" hidden="false" customHeight="false" outlineLevel="0" collapsed="false">
      <c r="A344" s="113" t="s">
        <v>670</v>
      </c>
      <c r="B344" s="114" t="e">
        <f aca="false">#REF!='2014 WQ Regression Coeffs'!B344</f>
        <v>#REF!</v>
      </c>
      <c r="C344" s="114" t="e">
        <f aca="false">#REF!='2014 WQ Regression Coeffs'!C344</f>
        <v>#REF!</v>
      </c>
      <c r="D344" s="114" t="e">
        <f aca="false">#REF!='2014 WQ Regression Coeffs'!D344</f>
        <v>#REF!</v>
      </c>
      <c r="E344" s="114" t="e">
        <f aca="false">#REF!='2014 WQ Regression Coeffs'!E344</f>
        <v>#REF!</v>
      </c>
      <c r="F344" s="114" t="e">
        <f aca="false">#REF!='2014 WQ Regression Coeffs'!F344</f>
        <v>#REF!</v>
      </c>
      <c r="G344" s="114" t="e">
        <f aca="false">#REF!='2014 WQ Regression Coeffs'!G344</f>
        <v>#REF!</v>
      </c>
      <c r="H344" s="114" t="e">
        <f aca="false">#REF!='2014 WQ Regression Coeffs'!H344</f>
        <v>#REF!</v>
      </c>
      <c r="I344" s="114" t="e">
        <f aca="false">#REF!='2014 WQ Regression Coeffs'!I344</f>
        <v>#REF!</v>
      </c>
      <c r="J344" s="114" t="e">
        <f aca="false">#REF!='2014 WQ Regression Coeffs'!J344</f>
        <v>#REF!</v>
      </c>
      <c r="K344" s="114" t="e">
        <f aca="false">#REF!='2014 WQ Regression Coeffs'!K344</f>
        <v>#REF!</v>
      </c>
      <c r="L344" s="114" t="e">
        <f aca="false">#REF!='2014 WQ Regression Coeffs'!L344</f>
        <v>#REF!</v>
      </c>
      <c r="M344" s="114" t="e">
        <f aca="false">#REF!='2014 WQ Regression Coeffs'!M344</f>
        <v>#REF!</v>
      </c>
      <c r="N344" s="114" t="e">
        <f aca="false">#REF!='2014 WQ Regression Coeffs'!N344</f>
        <v>#REF!</v>
      </c>
      <c r="O344" s="114" t="e">
        <f aca="false">#REF!='2014 WQ Regression Coeffs'!O344</f>
        <v>#REF!</v>
      </c>
      <c r="P344" s="114" t="e">
        <f aca="false">#REF!='2014 WQ Regression Coeffs'!P344</f>
        <v>#REF!</v>
      </c>
      <c r="Q344" s="114" t="e">
        <f aca="false">#REF!='2014 WQ Regression Coeffs'!Q344</f>
        <v>#REF!</v>
      </c>
    </row>
    <row r="345" customFormat="false" ht="15" hidden="false" customHeight="false" outlineLevel="0" collapsed="false">
      <c r="A345" s="113" t="s">
        <v>671</v>
      </c>
      <c r="B345" s="114" t="e">
        <f aca="false">#REF!='2014 WQ Regression Coeffs'!B345</f>
        <v>#REF!</v>
      </c>
      <c r="C345" s="114" t="e">
        <f aca="false">#REF!='2014 WQ Regression Coeffs'!C345</f>
        <v>#REF!</v>
      </c>
      <c r="D345" s="114" t="e">
        <f aca="false">#REF!='2014 WQ Regression Coeffs'!D345</f>
        <v>#REF!</v>
      </c>
      <c r="E345" s="114" t="e">
        <f aca="false">#REF!='2014 WQ Regression Coeffs'!E345</f>
        <v>#REF!</v>
      </c>
      <c r="F345" s="114" t="e">
        <f aca="false">#REF!='2014 WQ Regression Coeffs'!F345</f>
        <v>#REF!</v>
      </c>
      <c r="G345" s="114" t="e">
        <f aca="false">#REF!='2014 WQ Regression Coeffs'!G345</f>
        <v>#REF!</v>
      </c>
      <c r="H345" s="114" t="e">
        <f aca="false">#REF!='2014 WQ Regression Coeffs'!H345</f>
        <v>#REF!</v>
      </c>
      <c r="I345" s="114" t="e">
        <f aca="false">#REF!='2014 WQ Regression Coeffs'!I345</f>
        <v>#REF!</v>
      </c>
      <c r="J345" s="114" t="e">
        <f aca="false">#REF!='2014 WQ Regression Coeffs'!J345</f>
        <v>#REF!</v>
      </c>
      <c r="K345" s="114" t="e">
        <f aca="false">#REF!='2014 WQ Regression Coeffs'!K345</f>
        <v>#REF!</v>
      </c>
      <c r="L345" s="114" t="e">
        <f aca="false">#REF!='2014 WQ Regression Coeffs'!L345</f>
        <v>#REF!</v>
      </c>
      <c r="M345" s="114" t="e">
        <f aca="false">#REF!='2014 WQ Regression Coeffs'!M345</f>
        <v>#REF!</v>
      </c>
      <c r="N345" s="114" t="e">
        <f aca="false">#REF!='2014 WQ Regression Coeffs'!N345</f>
        <v>#REF!</v>
      </c>
      <c r="O345" s="114" t="e">
        <f aca="false">#REF!='2014 WQ Regression Coeffs'!O345</f>
        <v>#REF!</v>
      </c>
      <c r="P345" s="114" t="e">
        <f aca="false">#REF!='2014 WQ Regression Coeffs'!P345</f>
        <v>#REF!</v>
      </c>
      <c r="Q345" s="114" t="e">
        <f aca="false">#REF!='2014 WQ Regression Coeffs'!Q345</f>
        <v>#REF!</v>
      </c>
    </row>
    <row r="346" customFormat="false" ht="15" hidden="false" customHeight="false" outlineLevel="0" collapsed="false">
      <c r="A346" s="113" t="s">
        <v>672</v>
      </c>
      <c r="B346" s="114" t="e">
        <f aca="false">#REF!='2014 WQ Regression Coeffs'!B346</f>
        <v>#REF!</v>
      </c>
      <c r="C346" s="114" t="e">
        <f aca="false">#REF!='2014 WQ Regression Coeffs'!C346</f>
        <v>#REF!</v>
      </c>
      <c r="D346" s="114" t="e">
        <f aca="false">#REF!='2014 WQ Regression Coeffs'!D346</f>
        <v>#REF!</v>
      </c>
      <c r="E346" s="114" t="e">
        <f aca="false">#REF!='2014 WQ Regression Coeffs'!E346</f>
        <v>#REF!</v>
      </c>
      <c r="F346" s="114" t="e">
        <f aca="false">#REF!='2014 WQ Regression Coeffs'!F346</f>
        <v>#REF!</v>
      </c>
      <c r="G346" s="114" t="e">
        <f aca="false">#REF!='2014 WQ Regression Coeffs'!G346</f>
        <v>#REF!</v>
      </c>
      <c r="H346" s="114" t="e">
        <f aca="false">#REF!='2014 WQ Regression Coeffs'!H346</f>
        <v>#REF!</v>
      </c>
      <c r="I346" s="114" t="e">
        <f aca="false">#REF!='2014 WQ Regression Coeffs'!I346</f>
        <v>#REF!</v>
      </c>
      <c r="J346" s="114" t="e">
        <f aca="false">#REF!='2014 WQ Regression Coeffs'!J346</f>
        <v>#REF!</v>
      </c>
      <c r="K346" s="114" t="e">
        <f aca="false">#REF!='2014 WQ Regression Coeffs'!K346</f>
        <v>#REF!</v>
      </c>
      <c r="L346" s="114" t="e">
        <f aca="false">#REF!='2014 WQ Regression Coeffs'!L346</f>
        <v>#REF!</v>
      </c>
      <c r="M346" s="114" t="e">
        <f aca="false">#REF!='2014 WQ Regression Coeffs'!M346</f>
        <v>#REF!</v>
      </c>
      <c r="N346" s="114" t="e">
        <f aca="false">#REF!='2014 WQ Regression Coeffs'!N346</f>
        <v>#REF!</v>
      </c>
      <c r="O346" s="114" t="e">
        <f aca="false">#REF!='2014 WQ Regression Coeffs'!O346</f>
        <v>#REF!</v>
      </c>
      <c r="P346" s="114" t="e">
        <f aca="false">#REF!='2014 WQ Regression Coeffs'!P346</f>
        <v>#REF!</v>
      </c>
      <c r="Q346" s="114" t="e">
        <f aca="false">#REF!='2014 WQ Regression Coeffs'!Q346</f>
        <v>#REF!</v>
      </c>
    </row>
    <row r="347" customFormat="false" ht="15" hidden="false" customHeight="false" outlineLevel="0" collapsed="false">
      <c r="A347" s="113" t="s">
        <v>673</v>
      </c>
      <c r="B347" s="114" t="e">
        <f aca="false">#REF!='2014 WQ Regression Coeffs'!B347</f>
        <v>#REF!</v>
      </c>
      <c r="C347" s="114" t="e">
        <f aca="false">#REF!='2014 WQ Regression Coeffs'!C347</f>
        <v>#REF!</v>
      </c>
      <c r="D347" s="114" t="e">
        <f aca="false">#REF!='2014 WQ Regression Coeffs'!D347</f>
        <v>#REF!</v>
      </c>
      <c r="E347" s="114" t="e">
        <f aca="false">#REF!='2014 WQ Regression Coeffs'!E347</f>
        <v>#REF!</v>
      </c>
      <c r="F347" s="114" t="e">
        <f aca="false">#REF!='2014 WQ Regression Coeffs'!F347</f>
        <v>#REF!</v>
      </c>
      <c r="G347" s="114" t="e">
        <f aca="false">#REF!='2014 WQ Regression Coeffs'!G347</f>
        <v>#REF!</v>
      </c>
      <c r="H347" s="114" t="e">
        <f aca="false">#REF!='2014 WQ Regression Coeffs'!H347</f>
        <v>#REF!</v>
      </c>
      <c r="I347" s="114" t="e">
        <f aca="false">#REF!='2014 WQ Regression Coeffs'!I347</f>
        <v>#REF!</v>
      </c>
      <c r="J347" s="114" t="e">
        <f aca="false">#REF!='2014 WQ Regression Coeffs'!J347</f>
        <v>#REF!</v>
      </c>
      <c r="K347" s="114" t="e">
        <f aca="false">#REF!='2014 WQ Regression Coeffs'!K347</f>
        <v>#REF!</v>
      </c>
      <c r="L347" s="114" t="e">
        <f aca="false">#REF!='2014 WQ Regression Coeffs'!L347</f>
        <v>#REF!</v>
      </c>
      <c r="M347" s="114" t="e">
        <f aca="false">#REF!='2014 WQ Regression Coeffs'!M347</f>
        <v>#REF!</v>
      </c>
      <c r="N347" s="114" t="e">
        <f aca="false">#REF!='2014 WQ Regression Coeffs'!N347</f>
        <v>#REF!</v>
      </c>
      <c r="O347" s="114" t="e">
        <f aca="false">#REF!='2014 WQ Regression Coeffs'!O347</f>
        <v>#REF!</v>
      </c>
      <c r="P347" s="114" t="e">
        <f aca="false">#REF!='2014 WQ Regression Coeffs'!P347</f>
        <v>#REF!</v>
      </c>
      <c r="Q347" s="114" t="e">
        <f aca="false">#REF!='2014 WQ Regression Coeffs'!Q347</f>
        <v>#REF!</v>
      </c>
    </row>
    <row r="348" customFormat="false" ht="15" hidden="false" customHeight="false" outlineLevel="0" collapsed="false">
      <c r="A348" s="113" t="s">
        <v>674</v>
      </c>
      <c r="B348" s="114" t="e">
        <f aca="false">#REF!='2014 WQ Regression Coeffs'!B348</f>
        <v>#REF!</v>
      </c>
      <c r="C348" s="114" t="e">
        <f aca="false">#REF!='2014 WQ Regression Coeffs'!C348</f>
        <v>#REF!</v>
      </c>
      <c r="D348" s="114" t="e">
        <f aca="false">#REF!='2014 WQ Regression Coeffs'!D348</f>
        <v>#REF!</v>
      </c>
      <c r="E348" s="114" t="e">
        <f aca="false">#REF!='2014 WQ Regression Coeffs'!E348</f>
        <v>#REF!</v>
      </c>
      <c r="F348" s="114" t="e">
        <f aca="false">#REF!='2014 WQ Regression Coeffs'!F348</f>
        <v>#REF!</v>
      </c>
      <c r="G348" s="114" t="e">
        <f aca="false">#REF!='2014 WQ Regression Coeffs'!G348</f>
        <v>#REF!</v>
      </c>
      <c r="H348" s="114" t="e">
        <f aca="false">#REF!='2014 WQ Regression Coeffs'!H348</f>
        <v>#REF!</v>
      </c>
      <c r="I348" s="114" t="e">
        <f aca="false">#REF!='2014 WQ Regression Coeffs'!I348</f>
        <v>#REF!</v>
      </c>
      <c r="J348" s="114" t="e">
        <f aca="false">#REF!='2014 WQ Regression Coeffs'!J348</f>
        <v>#REF!</v>
      </c>
      <c r="K348" s="114" t="e">
        <f aca="false">#REF!='2014 WQ Regression Coeffs'!K348</f>
        <v>#REF!</v>
      </c>
      <c r="L348" s="114" t="e">
        <f aca="false">#REF!='2014 WQ Regression Coeffs'!L348</f>
        <v>#REF!</v>
      </c>
      <c r="M348" s="114" t="e">
        <f aca="false">#REF!='2014 WQ Regression Coeffs'!M348</f>
        <v>#REF!</v>
      </c>
      <c r="N348" s="114" t="e">
        <f aca="false">#REF!='2014 WQ Regression Coeffs'!N348</f>
        <v>#REF!</v>
      </c>
      <c r="O348" s="114" t="e">
        <f aca="false">#REF!='2014 WQ Regression Coeffs'!O348</f>
        <v>#REF!</v>
      </c>
      <c r="P348" s="114" t="e">
        <f aca="false">#REF!='2014 WQ Regression Coeffs'!P348</f>
        <v>#REF!</v>
      </c>
      <c r="Q348" s="114" t="e">
        <f aca="false">#REF!='2014 WQ Regression Coeffs'!Q348</f>
        <v>#REF!</v>
      </c>
    </row>
    <row r="349" customFormat="false" ht="15" hidden="false" customHeight="false" outlineLevel="0" collapsed="false">
      <c r="A349" s="113" t="s">
        <v>675</v>
      </c>
      <c r="B349" s="114" t="e">
        <f aca="false">#REF!='2014 WQ Regression Coeffs'!B349</f>
        <v>#REF!</v>
      </c>
      <c r="C349" s="114" t="e">
        <f aca="false">#REF!='2014 WQ Regression Coeffs'!C349</f>
        <v>#REF!</v>
      </c>
      <c r="D349" s="114" t="e">
        <f aca="false">#REF!='2014 WQ Regression Coeffs'!D349</f>
        <v>#REF!</v>
      </c>
      <c r="E349" s="114" t="e">
        <f aca="false">#REF!='2014 WQ Regression Coeffs'!E349</f>
        <v>#REF!</v>
      </c>
      <c r="F349" s="114" t="e">
        <f aca="false">#REF!='2014 WQ Regression Coeffs'!F349</f>
        <v>#REF!</v>
      </c>
      <c r="G349" s="114" t="e">
        <f aca="false">#REF!='2014 WQ Regression Coeffs'!G349</f>
        <v>#REF!</v>
      </c>
      <c r="H349" s="114" t="e">
        <f aca="false">#REF!='2014 WQ Regression Coeffs'!H349</f>
        <v>#REF!</v>
      </c>
      <c r="I349" s="114" t="e">
        <f aca="false">#REF!='2014 WQ Regression Coeffs'!I349</f>
        <v>#REF!</v>
      </c>
      <c r="J349" s="114" t="e">
        <f aca="false">#REF!='2014 WQ Regression Coeffs'!J349</f>
        <v>#REF!</v>
      </c>
      <c r="K349" s="114" t="e">
        <f aca="false">#REF!='2014 WQ Regression Coeffs'!K349</f>
        <v>#REF!</v>
      </c>
      <c r="L349" s="114" t="e">
        <f aca="false">#REF!='2014 WQ Regression Coeffs'!L349</f>
        <v>#REF!</v>
      </c>
      <c r="M349" s="114" t="e">
        <f aca="false">#REF!='2014 WQ Regression Coeffs'!M349</f>
        <v>#REF!</v>
      </c>
      <c r="N349" s="114" t="e">
        <f aca="false">#REF!='2014 WQ Regression Coeffs'!N349</f>
        <v>#REF!</v>
      </c>
      <c r="O349" s="114" t="e">
        <f aca="false">#REF!='2014 WQ Regression Coeffs'!O349</f>
        <v>#REF!</v>
      </c>
      <c r="P349" s="114" t="e">
        <f aca="false">#REF!='2014 WQ Regression Coeffs'!P349</f>
        <v>#REF!</v>
      </c>
      <c r="Q349" s="114" t="e">
        <f aca="false">#REF!='2014 WQ Regression Coeffs'!Q349</f>
        <v>#REF!</v>
      </c>
    </row>
    <row r="350" customFormat="false" ht="15" hidden="false" customHeight="false" outlineLevel="0" collapsed="false">
      <c r="A350" s="113" t="s">
        <v>676</v>
      </c>
      <c r="B350" s="114" t="e">
        <f aca="false">#REF!='2014 WQ Regression Coeffs'!B350</f>
        <v>#REF!</v>
      </c>
      <c r="C350" s="114" t="e">
        <f aca="false">#REF!='2014 WQ Regression Coeffs'!C350</f>
        <v>#REF!</v>
      </c>
      <c r="D350" s="114" t="e">
        <f aca="false">#REF!='2014 WQ Regression Coeffs'!D350</f>
        <v>#REF!</v>
      </c>
      <c r="E350" s="114" t="e">
        <f aca="false">#REF!='2014 WQ Regression Coeffs'!E350</f>
        <v>#REF!</v>
      </c>
      <c r="F350" s="114" t="e">
        <f aca="false">#REF!='2014 WQ Regression Coeffs'!F350</f>
        <v>#REF!</v>
      </c>
      <c r="G350" s="114" t="e">
        <f aca="false">#REF!='2014 WQ Regression Coeffs'!G350</f>
        <v>#REF!</v>
      </c>
      <c r="H350" s="114" t="e">
        <f aca="false">#REF!='2014 WQ Regression Coeffs'!H350</f>
        <v>#REF!</v>
      </c>
      <c r="I350" s="114" t="e">
        <f aca="false">#REF!='2014 WQ Regression Coeffs'!I350</f>
        <v>#REF!</v>
      </c>
      <c r="J350" s="114" t="e">
        <f aca="false">#REF!='2014 WQ Regression Coeffs'!J350</f>
        <v>#REF!</v>
      </c>
      <c r="K350" s="114" t="e">
        <f aca="false">#REF!='2014 WQ Regression Coeffs'!K350</f>
        <v>#REF!</v>
      </c>
      <c r="L350" s="114" t="e">
        <f aca="false">#REF!='2014 WQ Regression Coeffs'!L350</f>
        <v>#REF!</v>
      </c>
      <c r="M350" s="114" t="e">
        <f aca="false">#REF!='2014 WQ Regression Coeffs'!M350</f>
        <v>#REF!</v>
      </c>
      <c r="N350" s="114" t="e">
        <f aca="false">#REF!='2014 WQ Regression Coeffs'!N350</f>
        <v>#REF!</v>
      </c>
      <c r="O350" s="114" t="e">
        <f aca="false">#REF!='2014 WQ Regression Coeffs'!O350</f>
        <v>#REF!</v>
      </c>
      <c r="P350" s="114" t="e">
        <f aca="false">#REF!='2014 WQ Regression Coeffs'!P350</f>
        <v>#REF!</v>
      </c>
      <c r="Q350" s="114" t="e">
        <f aca="false">#REF!='2014 WQ Regression Coeffs'!Q350</f>
        <v>#REF!</v>
      </c>
    </row>
    <row r="351" customFormat="false" ht="15" hidden="false" customHeight="false" outlineLevel="0" collapsed="false">
      <c r="A351" s="113" t="s">
        <v>677</v>
      </c>
      <c r="B351" s="114" t="e">
        <f aca="false">#REF!='2014 WQ Regression Coeffs'!B351</f>
        <v>#REF!</v>
      </c>
      <c r="C351" s="114" t="e">
        <f aca="false">#REF!='2014 WQ Regression Coeffs'!C351</f>
        <v>#REF!</v>
      </c>
      <c r="D351" s="114" t="e">
        <f aca="false">#REF!='2014 WQ Regression Coeffs'!D351</f>
        <v>#REF!</v>
      </c>
      <c r="E351" s="114" t="e">
        <f aca="false">#REF!='2014 WQ Regression Coeffs'!E351</f>
        <v>#REF!</v>
      </c>
      <c r="F351" s="114" t="e">
        <f aca="false">#REF!='2014 WQ Regression Coeffs'!F351</f>
        <v>#REF!</v>
      </c>
      <c r="G351" s="114" t="e">
        <f aca="false">#REF!='2014 WQ Regression Coeffs'!G351</f>
        <v>#REF!</v>
      </c>
      <c r="H351" s="114" t="e">
        <f aca="false">#REF!='2014 WQ Regression Coeffs'!H351</f>
        <v>#REF!</v>
      </c>
      <c r="I351" s="114" t="e">
        <f aca="false">#REF!='2014 WQ Regression Coeffs'!I351</f>
        <v>#REF!</v>
      </c>
      <c r="J351" s="114" t="e">
        <f aca="false">#REF!='2014 WQ Regression Coeffs'!J351</f>
        <v>#REF!</v>
      </c>
      <c r="K351" s="114" t="e">
        <f aca="false">#REF!='2014 WQ Regression Coeffs'!K351</f>
        <v>#REF!</v>
      </c>
      <c r="L351" s="114" t="e">
        <f aca="false">#REF!='2014 WQ Regression Coeffs'!L351</f>
        <v>#REF!</v>
      </c>
      <c r="M351" s="114" t="e">
        <f aca="false">#REF!='2014 WQ Regression Coeffs'!M351</f>
        <v>#REF!</v>
      </c>
      <c r="N351" s="114" t="e">
        <f aca="false">#REF!='2014 WQ Regression Coeffs'!N351</f>
        <v>#REF!</v>
      </c>
      <c r="O351" s="114" t="e">
        <f aca="false">#REF!='2014 WQ Regression Coeffs'!O351</f>
        <v>#REF!</v>
      </c>
      <c r="P351" s="114" t="e">
        <f aca="false">#REF!='2014 WQ Regression Coeffs'!P351</f>
        <v>#REF!</v>
      </c>
      <c r="Q351" s="114" t="e">
        <f aca="false">#REF!='2014 WQ Regression Coeffs'!Q351</f>
        <v>#REF!</v>
      </c>
    </row>
    <row r="352" customFormat="false" ht="15" hidden="false" customHeight="false" outlineLevel="0" collapsed="false">
      <c r="B352" s="114"/>
      <c r="C352" s="114"/>
      <c r="D352" s="114"/>
      <c r="E352" s="114"/>
      <c r="F352" s="114"/>
      <c r="G352" s="114"/>
      <c r="H352" s="114"/>
      <c r="I352" s="114"/>
      <c r="J352" s="114"/>
      <c r="K352" s="114"/>
      <c r="L352" s="114"/>
      <c r="M352" s="114"/>
      <c r="N352" s="114"/>
      <c r="O352" s="114"/>
      <c r="P352" s="114"/>
      <c r="Q352" s="114"/>
    </row>
    <row r="353" customFormat="false" ht="15" hidden="false" customHeight="false" outlineLevel="0" collapsed="false">
      <c r="A353" s="109" t="s">
        <v>294</v>
      </c>
      <c r="B353" s="110" t="s">
        <v>373</v>
      </c>
      <c r="C353" s="110" t="s">
        <v>453</v>
      </c>
      <c r="D353" s="110" t="s">
        <v>666</v>
      </c>
      <c r="E353" s="110" t="s">
        <v>506</v>
      </c>
      <c r="F353" s="110" t="s">
        <v>494</v>
      </c>
      <c r="G353" s="110" t="s">
        <v>521</v>
      </c>
      <c r="H353" s="110" t="s">
        <v>537</v>
      </c>
      <c r="I353" s="111" t="s">
        <v>514</v>
      </c>
      <c r="J353" s="111" t="s">
        <v>498</v>
      </c>
      <c r="K353" s="110" t="s">
        <v>508</v>
      </c>
      <c r="L353" s="110" t="s">
        <v>523</v>
      </c>
      <c r="M353" s="110" t="s">
        <v>539</v>
      </c>
      <c r="N353" s="111" t="s">
        <v>518</v>
      </c>
      <c r="O353" s="111" t="s">
        <v>502</v>
      </c>
      <c r="P353" s="110" t="s">
        <v>488</v>
      </c>
      <c r="Q353" s="110" t="s">
        <v>510</v>
      </c>
    </row>
    <row r="354" customFormat="false" ht="15" hidden="false" customHeight="false" outlineLevel="0" collapsed="false">
      <c r="A354" s="113" t="s">
        <v>669</v>
      </c>
      <c r="B354" s="114" t="e">
        <f aca="false">#REF!='2014 WQ Regression Coeffs'!B354</f>
        <v>#REF!</v>
      </c>
      <c r="C354" s="114" t="e">
        <f aca="false">#REF!='2014 WQ Regression Coeffs'!C354</f>
        <v>#REF!</v>
      </c>
      <c r="D354" s="114" t="e">
        <f aca="false">#REF!='2014 WQ Regression Coeffs'!D354</f>
        <v>#REF!</v>
      </c>
      <c r="E354" s="114" t="e">
        <f aca="false">#REF!='2014 WQ Regression Coeffs'!E354</f>
        <v>#REF!</v>
      </c>
      <c r="F354" s="114" t="e">
        <f aca="false">#REF!='2014 WQ Regression Coeffs'!F354</f>
        <v>#REF!</v>
      </c>
      <c r="G354" s="114" t="e">
        <f aca="false">#REF!='2014 WQ Regression Coeffs'!G354</f>
        <v>#REF!</v>
      </c>
      <c r="H354" s="114" t="e">
        <f aca="false">#REF!='2014 WQ Regression Coeffs'!H354</f>
        <v>#REF!</v>
      </c>
      <c r="I354" s="114" t="e">
        <f aca="false">#REF!='2014 WQ Regression Coeffs'!I354</f>
        <v>#REF!</v>
      </c>
      <c r="J354" s="114" t="e">
        <f aca="false">#REF!='2014 WQ Regression Coeffs'!J354</f>
        <v>#REF!</v>
      </c>
      <c r="K354" s="114" t="e">
        <f aca="false">#REF!='2014 WQ Regression Coeffs'!K354</f>
        <v>#REF!</v>
      </c>
      <c r="L354" s="114" t="e">
        <f aca="false">#REF!='2014 WQ Regression Coeffs'!L354</f>
        <v>#REF!</v>
      </c>
      <c r="M354" s="114" t="e">
        <f aca="false">#REF!='2014 WQ Regression Coeffs'!M354</f>
        <v>#REF!</v>
      </c>
      <c r="N354" s="114" t="e">
        <f aca="false">#REF!='2014 WQ Regression Coeffs'!N354</f>
        <v>#REF!</v>
      </c>
      <c r="O354" s="114" t="e">
        <f aca="false">#REF!='2014 WQ Regression Coeffs'!O354</f>
        <v>#REF!</v>
      </c>
      <c r="P354" s="114" t="e">
        <f aca="false">#REF!='2014 WQ Regression Coeffs'!P354</f>
        <v>#REF!</v>
      </c>
      <c r="Q354" s="114" t="e">
        <f aca="false">#REF!='2014 WQ Regression Coeffs'!Q354</f>
        <v>#REF!</v>
      </c>
    </row>
    <row r="355" customFormat="false" ht="15" hidden="false" customHeight="false" outlineLevel="0" collapsed="false">
      <c r="A355" s="113" t="s">
        <v>670</v>
      </c>
      <c r="B355" s="114" t="e">
        <f aca="false">#REF!='2014 WQ Regression Coeffs'!B355</f>
        <v>#REF!</v>
      </c>
      <c r="C355" s="114" t="e">
        <f aca="false">#REF!='2014 WQ Regression Coeffs'!C355</f>
        <v>#REF!</v>
      </c>
      <c r="D355" s="114" t="e">
        <f aca="false">#REF!='2014 WQ Regression Coeffs'!D355</f>
        <v>#REF!</v>
      </c>
      <c r="E355" s="114" t="e">
        <f aca="false">#REF!='2014 WQ Regression Coeffs'!E355</f>
        <v>#REF!</v>
      </c>
      <c r="F355" s="114" t="e">
        <f aca="false">#REF!='2014 WQ Regression Coeffs'!F355</f>
        <v>#REF!</v>
      </c>
      <c r="G355" s="114" t="e">
        <f aca="false">#REF!='2014 WQ Regression Coeffs'!G355</f>
        <v>#REF!</v>
      </c>
      <c r="H355" s="114" t="e">
        <f aca="false">#REF!='2014 WQ Regression Coeffs'!H355</f>
        <v>#REF!</v>
      </c>
      <c r="I355" s="114" t="e">
        <f aca="false">#REF!='2014 WQ Regression Coeffs'!I355</f>
        <v>#REF!</v>
      </c>
      <c r="J355" s="114" t="e">
        <f aca="false">#REF!='2014 WQ Regression Coeffs'!J355</f>
        <v>#REF!</v>
      </c>
      <c r="K355" s="114" t="e">
        <f aca="false">#REF!='2014 WQ Regression Coeffs'!K355</f>
        <v>#REF!</v>
      </c>
      <c r="L355" s="114" t="e">
        <f aca="false">#REF!='2014 WQ Regression Coeffs'!L355</f>
        <v>#REF!</v>
      </c>
      <c r="M355" s="114" t="e">
        <f aca="false">#REF!='2014 WQ Regression Coeffs'!M355</f>
        <v>#REF!</v>
      </c>
      <c r="N355" s="114" t="e">
        <f aca="false">#REF!='2014 WQ Regression Coeffs'!N355</f>
        <v>#REF!</v>
      </c>
      <c r="O355" s="114" t="e">
        <f aca="false">#REF!='2014 WQ Regression Coeffs'!O355</f>
        <v>#REF!</v>
      </c>
      <c r="P355" s="114" t="e">
        <f aca="false">#REF!='2014 WQ Regression Coeffs'!P355</f>
        <v>#REF!</v>
      </c>
      <c r="Q355" s="114" t="e">
        <f aca="false">#REF!='2014 WQ Regression Coeffs'!Q355</f>
        <v>#REF!</v>
      </c>
    </row>
    <row r="356" customFormat="false" ht="15" hidden="false" customHeight="false" outlineLevel="0" collapsed="false">
      <c r="A356" s="113" t="s">
        <v>671</v>
      </c>
      <c r="B356" s="114" t="e">
        <f aca="false">#REF!='2014 WQ Regression Coeffs'!B356</f>
        <v>#REF!</v>
      </c>
      <c r="C356" s="114" t="e">
        <f aca="false">#REF!='2014 WQ Regression Coeffs'!C356</f>
        <v>#REF!</v>
      </c>
      <c r="D356" s="114" t="e">
        <f aca="false">#REF!='2014 WQ Regression Coeffs'!D356</f>
        <v>#REF!</v>
      </c>
      <c r="E356" s="114" t="e">
        <f aca="false">#REF!='2014 WQ Regression Coeffs'!E356</f>
        <v>#REF!</v>
      </c>
      <c r="F356" s="114" t="e">
        <f aca="false">#REF!='2014 WQ Regression Coeffs'!F356</f>
        <v>#REF!</v>
      </c>
      <c r="G356" s="114" t="e">
        <f aca="false">#REF!='2014 WQ Regression Coeffs'!G356</f>
        <v>#REF!</v>
      </c>
      <c r="H356" s="114" t="e">
        <f aca="false">#REF!='2014 WQ Regression Coeffs'!H356</f>
        <v>#REF!</v>
      </c>
      <c r="I356" s="114" t="e">
        <f aca="false">#REF!='2014 WQ Regression Coeffs'!I356</f>
        <v>#REF!</v>
      </c>
      <c r="J356" s="114" t="e">
        <f aca="false">#REF!='2014 WQ Regression Coeffs'!J356</f>
        <v>#REF!</v>
      </c>
      <c r="K356" s="114" t="e">
        <f aca="false">#REF!='2014 WQ Regression Coeffs'!K356</f>
        <v>#REF!</v>
      </c>
      <c r="L356" s="114" t="e">
        <f aca="false">#REF!='2014 WQ Regression Coeffs'!L356</f>
        <v>#REF!</v>
      </c>
      <c r="M356" s="114" t="e">
        <f aca="false">#REF!='2014 WQ Regression Coeffs'!M356</f>
        <v>#REF!</v>
      </c>
      <c r="N356" s="114" t="e">
        <f aca="false">#REF!='2014 WQ Regression Coeffs'!N356</f>
        <v>#REF!</v>
      </c>
      <c r="O356" s="114" t="e">
        <f aca="false">#REF!='2014 WQ Regression Coeffs'!O356</f>
        <v>#REF!</v>
      </c>
      <c r="P356" s="114" t="e">
        <f aca="false">#REF!='2014 WQ Regression Coeffs'!P356</f>
        <v>#REF!</v>
      </c>
      <c r="Q356" s="114" t="e">
        <f aca="false">#REF!='2014 WQ Regression Coeffs'!Q356</f>
        <v>#REF!</v>
      </c>
    </row>
    <row r="357" customFormat="false" ht="15" hidden="false" customHeight="false" outlineLevel="0" collapsed="false">
      <c r="A357" s="113" t="s">
        <v>672</v>
      </c>
      <c r="B357" s="114" t="e">
        <f aca="false">#REF!='2014 WQ Regression Coeffs'!B357</f>
        <v>#REF!</v>
      </c>
      <c r="C357" s="114" t="e">
        <f aca="false">#REF!='2014 WQ Regression Coeffs'!C357</f>
        <v>#REF!</v>
      </c>
      <c r="D357" s="114" t="e">
        <f aca="false">#REF!='2014 WQ Regression Coeffs'!D357</f>
        <v>#REF!</v>
      </c>
      <c r="E357" s="114" t="e">
        <f aca="false">#REF!='2014 WQ Regression Coeffs'!E357</f>
        <v>#REF!</v>
      </c>
      <c r="F357" s="114" t="e">
        <f aca="false">#REF!='2014 WQ Regression Coeffs'!F357</f>
        <v>#REF!</v>
      </c>
      <c r="G357" s="114" t="e">
        <f aca="false">#REF!='2014 WQ Regression Coeffs'!G357</f>
        <v>#REF!</v>
      </c>
      <c r="H357" s="114" t="e">
        <f aca="false">#REF!='2014 WQ Regression Coeffs'!H357</f>
        <v>#REF!</v>
      </c>
      <c r="I357" s="114" t="e">
        <f aca="false">#REF!='2014 WQ Regression Coeffs'!I357</f>
        <v>#REF!</v>
      </c>
      <c r="J357" s="114" t="e">
        <f aca="false">#REF!='2014 WQ Regression Coeffs'!J357</f>
        <v>#REF!</v>
      </c>
      <c r="K357" s="114" t="e">
        <f aca="false">#REF!='2014 WQ Regression Coeffs'!K357</f>
        <v>#REF!</v>
      </c>
      <c r="L357" s="114" t="e">
        <f aca="false">#REF!='2014 WQ Regression Coeffs'!L357</f>
        <v>#REF!</v>
      </c>
      <c r="M357" s="114" t="e">
        <f aca="false">#REF!='2014 WQ Regression Coeffs'!M357</f>
        <v>#REF!</v>
      </c>
      <c r="N357" s="114" t="e">
        <f aca="false">#REF!='2014 WQ Regression Coeffs'!N357</f>
        <v>#REF!</v>
      </c>
      <c r="O357" s="114" t="e">
        <f aca="false">#REF!='2014 WQ Regression Coeffs'!O357</f>
        <v>#REF!</v>
      </c>
      <c r="P357" s="114" t="e">
        <f aca="false">#REF!='2014 WQ Regression Coeffs'!P357</f>
        <v>#REF!</v>
      </c>
      <c r="Q357" s="114" t="e">
        <f aca="false">#REF!='2014 WQ Regression Coeffs'!Q357</f>
        <v>#REF!</v>
      </c>
    </row>
    <row r="358" customFormat="false" ht="15" hidden="false" customHeight="false" outlineLevel="0" collapsed="false">
      <c r="A358" s="113" t="s">
        <v>673</v>
      </c>
      <c r="B358" s="114" t="e">
        <f aca="false">#REF!='2014 WQ Regression Coeffs'!B358</f>
        <v>#REF!</v>
      </c>
      <c r="C358" s="114" t="e">
        <f aca="false">#REF!='2014 WQ Regression Coeffs'!C358</f>
        <v>#REF!</v>
      </c>
      <c r="D358" s="114" t="e">
        <f aca="false">#REF!='2014 WQ Regression Coeffs'!D358</f>
        <v>#REF!</v>
      </c>
      <c r="E358" s="114" t="e">
        <f aca="false">#REF!='2014 WQ Regression Coeffs'!E358</f>
        <v>#REF!</v>
      </c>
      <c r="F358" s="114" t="e">
        <f aca="false">#REF!='2014 WQ Regression Coeffs'!F358</f>
        <v>#REF!</v>
      </c>
      <c r="G358" s="114" t="e">
        <f aca="false">#REF!='2014 WQ Regression Coeffs'!G358</f>
        <v>#REF!</v>
      </c>
      <c r="H358" s="114" t="e">
        <f aca="false">#REF!='2014 WQ Regression Coeffs'!H358</f>
        <v>#REF!</v>
      </c>
      <c r="I358" s="114" t="e">
        <f aca="false">#REF!='2014 WQ Regression Coeffs'!I358</f>
        <v>#REF!</v>
      </c>
      <c r="J358" s="114" t="e">
        <f aca="false">#REF!='2014 WQ Regression Coeffs'!J358</f>
        <v>#REF!</v>
      </c>
      <c r="K358" s="114" t="e">
        <f aca="false">#REF!='2014 WQ Regression Coeffs'!K358</f>
        <v>#REF!</v>
      </c>
      <c r="L358" s="114" t="e">
        <f aca="false">#REF!='2014 WQ Regression Coeffs'!L358</f>
        <v>#REF!</v>
      </c>
      <c r="M358" s="114" t="e">
        <f aca="false">#REF!='2014 WQ Regression Coeffs'!M358</f>
        <v>#REF!</v>
      </c>
      <c r="N358" s="114" t="e">
        <f aca="false">#REF!='2014 WQ Regression Coeffs'!N358</f>
        <v>#REF!</v>
      </c>
      <c r="O358" s="114" t="e">
        <f aca="false">#REF!='2014 WQ Regression Coeffs'!O358</f>
        <v>#REF!</v>
      </c>
      <c r="P358" s="114" t="e">
        <f aca="false">#REF!='2014 WQ Regression Coeffs'!P358</f>
        <v>#REF!</v>
      </c>
      <c r="Q358" s="114" t="e">
        <f aca="false">#REF!='2014 WQ Regression Coeffs'!Q358</f>
        <v>#REF!</v>
      </c>
    </row>
    <row r="359" customFormat="false" ht="15" hidden="false" customHeight="false" outlineLevel="0" collapsed="false">
      <c r="A359" s="113" t="s">
        <v>674</v>
      </c>
      <c r="B359" s="114" t="e">
        <f aca="false">#REF!='2014 WQ Regression Coeffs'!B359</f>
        <v>#REF!</v>
      </c>
      <c r="C359" s="114" t="e">
        <f aca="false">#REF!='2014 WQ Regression Coeffs'!C359</f>
        <v>#REF!</v>
      </c>
      <c r="D359" s="114" t="e">
        <f aca="false">#REF!='2014 WQ Regression Coeffs'!D359</f>
        <v>#REF!</v>
      </c>
      <c r="E359" s="114" t="e">
        <f aca="false">#REF!='2014 WQ Regression Coeffs'!E359</f>
        <v>#REF!</v>
      </c>
      <c r="F359" s="114" t="e">
        <f aca="false">#REF!='2014 WQ Regression Coeffs'!F359</f>
        <v>#REF!</v>
      </c>
      <c r="G359" s="114" t="e">
        <f aca="false">#REF!='2014 WQ Regression Coeffs'!G359</f>
        <v>#REF!</v>
      </c>
      <c r="H359" s="114" t="e">
        <f aca="false">#REF!='2014 WQ Regression Coeffs'!H359</f>
        <v>#REF!</v>
      </c>
      <c r="I359" s="114" t="e">
        <f aca="false">#REF!='2014 WQ Regression Coeffs'!I359</f>
        <v>#REF!</v>
      </c>
      <c r="J359" s="114" t="e">
        <f aca="false">#REF!='2014 WQ Regression Coeffs'!J359</f>
        <v>#REF!</v>
      </c>
      <c r="K359" s="114" t="e">
        <f aca="false">#REF!='2014 WQ Regression Coeffs'!K359</f>
        <v>#REF!</v>
      </c>
      <c r="L359" s="114" t="e">
        <f aca="false">#REF!='2014 WQ Regression Coeffs'!L359</f>
        <v>#REF!</v>
      </c>
      <c r="M359" s="114" t="e">
        <f aca="false">#REF!='2014 WQ Regression Coeffs'!M359</f>
        <v>#REF!</v>
      </c>
      <c r="N359" s="114" t="e">
        <f aca="false">#REF!='2014 WQ Regression Coeffs'!N359</f>
        <v>#REF!</v>
      </c>
      <c r="O359" s="114" t="e">
        <f aca="false">#REF!='2014 WQ Regression Coeffs'!O359</f>
        <v>#REF!</v>
      </c>
      <c r="P359" s="114" t="e">
        <f aca="false">#REF!='2014 WQ Regression Coeffs'!P359</f>
        <v>#REF!</v>
      </c>
      <c r="Q359" s="114" t="e">
        <f aca="false">#REF!='2014 WQ Regression Coeffs'!Q359</f>
        <v>#REF!</v>
      </c>
    </row>
    <row r="360" customFormat="false" ht="15" hidden="false" customHeight="false" outlineLevel="0" collapsed="false">
      <c r="A360" s="113" t="s">
        <v>675</v>
      </c>
      <c r="B360" s="114" t="e">
        <f aca="false">#REF!='2014 WQ Regression Coeffs'!B360</f>
        <v>#REF!</v>
      </c>
      <c r="C360" s="114" t="e">
        <f aca="false">#REF!='2014 WQ Regression Coeffs'!C360</f>
        <v>#REF!</v>
      </c>
      <c r="D360" s="114" t="e">
        <f aca="false">#REF!='2014 WQ Regression Coeffs'!D360</f>
        <v>#REF!</v>
      </c>
      <c r="E360" s="114" t="e">
        <f aca="false">#REF!='2014 WQ Regression Coeffs'!E360</f>
        <v>#REF!</v>
      </c>
      <c r="F360" s="114" t="e">
        <f aca="false">#REF!='2014 WQ Regression Coeffs'!F360</f>
        <v>#REF!</v>
      </c>
      <c r="G360" s="114" t="e">
        <f aca="false">#REF!='2014 WQ Regression Coeffs'!G360</f>
        <v>#REF!</v>
      </c>
      <c r="H360" s="114" t="e">
        <f aca="false">#REF!='2014 WQ Regression Coeffs'!H360</f>
        <v>#REF!</v>
      </c>
      <c r="I360" s="114" t="e">
        <f aca="false">#REF!='2014 WQ Regression Coeffs'!I360</f>
        <v>#REF!</v>
      </c>
      <c r="J360" s="114" t="e">
        <f aca="false">#REF!='2014 WQ Regression Coeffs'!J360</f>
        <v>#REF!</v>
      </c>
      <c r="K360" s="114" t="e">
        <f aca="false">#REF!='2014 WQ Regression Coeffs'!K360</f>
        <v>#REF!</v>
      </c>
      <c r="L360" s="114" t="e">
        <f aca="false">#REF!='2014 WQ Regression Coeffs'!L360</f>
        <v>#REF!</v>
      </c>
      <c r="M360" s="114" t="e">
        <f aca="false">#REF!='2014 WQ Regression Coeffs'!M360</f>
        <v>#REF!</v>
      </c>
      <c r="N360" s="114" t="e">
        <f aca="false">#REF!='2014 WQ Regression Coeffs'!N360</f>
        <v>#REF!</v>
      </c>
      <c r="O360" s="114" t="e">
        <f aca="false">#REF!='2014 WQ Regression Coeffs'!O360</f>
        <v>#REF!</v>
      </c>
      <c r="P360" s="114" t="e">
        <f aca="false">#REF!='2014 WQ Regression Coeffs'!P360</f>
        <v>#REF!</v>
      </c>
      <c r="Q360" s="114" t="e">
        <f aca="false">#REF!='2014 WQ Regression Coeffs'!Q360</f>
        <v>#REF!</v>
      </c>
    </row>
    <row r="361" customFormat="false" ht="15" hidden="false" customHeight="false" outlineLevel="0" collapsed="false">
      <c r="A361" s="113" t="s">
        <v>676</v>
      </c>
      <c r="B361" s="114" t="e">
        <f aca="false">#REF!='2014 WQ Regression Coeffs'!B361</f>
        <v>#REF!</v>
      </c>
      <c r="C361" s="114" t="e">
        <f aca="false">#REF!='2014 WQ Regression Coeffs'!C361</f>
        <v>#REF!</v>
      </c>
      <c r="D361" s="114" t="e">
        <f aca="false">#REF!='2014 WQ Regression Coeffs'!D361</f>
        <v>#REF!</v>
      </c>
      <c r="E361" s="114" t="e">
        <f aca="false">#REF!='2014 WQ Regression Coeffs'!E361</f>
        <v>#REF!</v>
      </c>
      <c r="F361" s="114" t="e">
        <f aca="false">#REF!='2014 WQ Regression Coeffs'!F361</f>
        <v>#REF!</v>
      </c>
      <c r="G361" s="114" t="e">
        <f aca="false">#REF!='2014 WQ Regression Coeffs'!G361</f>
        <v>#REF!</v>
      </c>
      <c r="H361" s="114" t="e">
        <f aca="false">#REF!='2014 WQ Regression Coeffs'!H361</f>
        <v>#REF!</v>
      </c>
      <c r="I361" s="114" t="e">
        <f aca="false">#REF!='2014 WQ Regression Coeffs'!I361</f>
        <v>#REF!</v>
      </c>
      <c r="J361" s="114" t="e">
        <f aca="false">#REF!='2014 WQ Regression Coeffs'!J361</f>
        <v>#REF!</v>
      </c>
      <c r="K361" s="114" t="e">
        <f aca="false">#REF!='2014 WQ Regression Coeffs'!K361</f>
        <v>#REF!</v>
      </c>
      <c r="L361" s="114" t="e">
        <f aca="false">#REF!='2014 WQ Regression Coeffs'!L361</f>
        <v>#REF!</v>
      </c>
      <c r="M361" s="114" t="e">
        <f aca="false">#REF!='2014 WQ Regression Coeffs'!M361</f>
        <v>#REF!</v>
      </c>
      <c r="N361" s="114" t="e">
        <f aca="false">#REF!='2014 WQ Regression Coeffs'!N361</f>
        <v>#REF!</v>
      </c>
      <c r="O361" s="114" t="e">
        <f aca="false">#REF!='2014 WQ Regression Coeffs'!O361</f>
        <v>#REF!</v>
      </c>
      <c r="P361" s="114" t="e">
        <f aca="false">#REF!='2014 WQ Regression Coeffs'!P361</f>
        <v>#REF!</v>
      </c>
      <c r="Q361" s="114" t="e">
        <f aca="false">#REF!='2014 WQ Regression Coeffs'!Q361</f>
        <v>#REF!</v>
      </c>
    </row>
    <row r="362" customFormat="false" ht="15" hidden="false" customHeight="false" outlineLevel="0" collapsed="false">
      <c r="A362" s="113" t="s">
        <v>677</v>
      </c>
      <c r="B362" s="114" t="e">
        <f aca="false">#REF!='2014 WQ Regression Coeffs'!B362</f>
        <v>#REF!</v>
      </c>
      <c r="C362" s="114" t="e">
        <f aca="false">#REF!='2014 WQ Regression Coeffs'!C362</f>
        <v>#REF!</v>
      </c>
      <c r="D362" s="114" t="e">
        <f aca="false">#REF!='2014 WQ Regression Coeffs'!D362</f>
        <v>#REF!</v>
      </c>
      <c r="E362" s="114" t="e">
        <f aca="false">#REF!='2014 WQ Regression Coeffs'!E362</f>
        <v>#REF!</v>
      </c>
      <c r="F362" s="114" t="e">
        <f aca="false">#REF!='2014 WQ Regression Coeffs'!F362</f>
        <v>#REF!</v>
      </c>
      <c r="G362" s="114" t="e">
        <f aca="false">#REF!='2014 WQ Regression Coeffs'!G362</f>
        <v>#REF!</v>
      </c>
      <c r="H362" s="114" t="e">
        <f aca="false">#REF!='2014 WQ Regression Coeffs'!H362</f>
        <v>#REF!</v>
      </c>
      <c r="I362" s="114" t="e">
        <f aca="false">#REF!='2014 WQ Regression Coeffs'!I362</f>
        <v>#REF!</v>
      </c>
      <c r="J362" s="114" t="e">
        <f aca="false">#REF!='2014 WQ Regression Coeffs'!J362</f>
        <v>#REF!</v>
      </c>
      <c r="K362" s="114" t="e">
        <f aca="false">#REF!='2014 WQ Regression Coeffs'!K362</f>
        <v>#REF!</v>
      </c>
      <c r="L362" s="114" t="e">
        <f aca="false">#REF!='2014 WQ Regression Coeffs'!L362</f>
        <v>#REF!</v>
      </c>
      <c r="M362" s="114" t="e">
        <f aca="false">#REF!='2014 WQ Regression Coeffs'!M362</f>
        <v>#REF!</v>
      </c>
      <c r="N362" s="114" t="e">
        <f aca="false">#REF!='2014 WQ Regression Coeffs'!N362</f>
        <v>#REF!</v>
      </c>
      <c r="O362" s="114" t="e">
        <f aca="false">#REF!='2014 WQ Regression Coeffs'!O362</f>
        <v>#REF!</v>
      </c>
      <c r="P362" s="114" t="e">
        <f aca="false">#REF!='2014 WQ Regression Coeffs'!P362</f>
        <v>#REF!</v>
      </c>
      <c r="Q362" s="114" t="e">
        <f aca="false">#REF!='2014 WQ Regression Coeffs'!Q362</f>
        <v>#REF!</v>
      </c>
    </row>
    <row r="363" customFormat="false" ht="15" hidden="false" customHeight="false" outlineLevel="0" collapsed="false">
      <c r="B363" s="114"/>
      <c r="C363" s="114"/>
      <c r="D363" s="114"/>
      <c r="E363" s="114"/>
      <c r="F363" s="114"/>
      <c r="G363" s="114"/>
      <c r="H363" s="114"/>
      <c r="I363" s="114"/>
      <c r="J363" s="114"/>
      <c r="K363" s="114"/>
      <c r="L363" s="114"/>
      <c r="M363" s="114"/>
      <c r="N363" s="114"/>
      <c r="O363" s="114"/>
      <c r="P363" s="114"/>
      <c r="Q363" s="114"/>
    </row>
    <row r="364" customFormat="false" ht="15" hidden="false" customHeight="false" outlineLevel="0" collapsed="false">
      <c r="A364" s="109" t="s">
        <v>298</v>
      </c>
      <c r="B364" s="110" t="s">
        <v>373</v>
      </c>
      <c r="C364" s="110" t="s">
        <v>453</v>
      </c>
      <c r="D364" s="110" t="s">
        <v>666</v>
      </c>
      <c r="E364" s="110" t="s">
        <v>506</v>
      </c>
      <c r="F364" s="110" t="s">
        <v>494</v>
      </c>
      <c r="G364" s="110" t="s">
        <v>521</v>
      </c>
      <c r="H364" s="110" t="s">
        <v>537</v>
      </c>
      <c r="I364" s="111" t="s">
        <v>514</v>
      </c>
      <c r="J364" s="111" t="s">
        <v>498</v>
      </c>
      <c r="K364" s="110" t="s">
        <v>508</v>
      </c>
      <c r="L364" s="110" t="s">
        <v>523</v>
      </c>
      <c r="M364" s="110" t="s">
        <v>539</v>
      </c>
      <c r="N364" s="111" t="s">
        <v>518</v>
      </c>
      <c r="O364" s="111" t="s">
        <v>502</v>
      </c>
      <c r="P364" s="110" t="s">
        <v>488</v>
      </c>
      <c r="Q364" s="110" t="s">
        <v>510</v>
      </c>
    </row>
    <row r="365" customFormat="false" ht="15" hidden="false" customHeight="false" outlineLevel="0" collapsed="false">
      <c r="A365" s="113" t="s">
        <v>669</v>
      </c>
      <c r="B365" s="114" t="e">
        <f aca="false">#REF!='2014 WQ Regression Coeffs'!B365</f>
        <v>#REF!</v>
      </c>
      <c r="C365" s="114" t="e">
        <f aca="false">#REF!='2014 WQ Regression Coeffs'!C365</f>
        <v>#REF!</v>
      </c>
      <c r="D365" s="114" t="e">
        <f aca="false">#REF!='2014 WQ Regression Coeffs'!D365</f>
        <v>#REF!</v>
      </c>
      <c r="E365" s="114" t="e">
        <f aca="false">#REF!='2014 WQ Regression Coeffs'!E365</f>
        <v>#REF!</v>
      </c>
      <c r="F365" s="114" t="e">
        <f aca="false">#REF!='2014 WQ Regression Coeffs'!F365</f>
        <v>#REF!</v>
      </c>
      <c r="G365" s="114" t="e">
        <f aca="false">#REF!='2014 WQ Regression Coeffs'!G365</f>
        <v>#REF!</v>
      </c>
      <c r="H365" s="114" t="e">
        <f aca="false">#REF!='2014 WQ Regression Coeffs'!H365</f>
        <v>#REF!</v>
      </c>
      <c r="I365" s="114" t="e">
        <f aca="false">#REF!='2014 WQ Regression Coeffs'!I365</f>
        <v>#REF!</v>
      </c>
      <c r="J365" s="114" t="e">
        <f aca="false">#REF!='2014 WQ Regression Coeffs'!J365</f>
        <v>#REF!</v>
      </c>
      <c r="K365" s="114" t="e">
        <f aca="false">#REF!='2014 WQ Regression Coeffs'!K365</f>
        <v>#REF!</v>
      </c>
      <c r="L365" s="114" t="e">
        <f aca="false">#REF!='2014 WQ Regression Coeffs'!L365</f>
        <v>#REF!</v>
      </c>
      <c r="M365" s="114" t="e">
        <f aca="false">#REF!='2014 WQ Regression Coeffs'!M365</f>
        <v>#REF!</v>
      </c>
      <c r="N365" s="114" t="e">
        <f aca="false">#REF!='2014 WQ Regression Coeffs'!N365</f>
        <v>#REF!</v>
      </c>
      <c r="O365" s="114" t="e">
        <f aca="false">#REF!='2014 WQ Regression Coeffs'!O365</f>
        <v>#REF!</v>
      </c>
      <c r="P365" s="114" t="e">
        <f aca="false">#REF!='2014 WQ Regression Coeffs'!P365</f>
        <v>#REF!</v>
      </c>
      <c r="Q365" s="114" t="e">
        <f aca="false">#REF!='2014 WQ Regression Coeffs'!Q365</f>
        <v>#REF!</v>
      </c>
    </row>
    <row r="366" customFormat="false" ht="15" hidden="false" customHeight="false" outlineLevel="0" collapsed="false">
      <c r="A366" s="113" t="s">
        <v>670</v>
      </c>
      <c r="B366" s="114" t="e">
        <f aca="false">#REF!='2014 WQ Regression Coeffs'!B366</f>
        <v>#REF!</v>
      </c>
      <c r="C366" s="114" t="e">
        <f aca="false">#REF!='2014 WQ Regression Coeffs'!C366</f>
        <v>#REF!</v>
      </c>
      <c r="D366" s="114" t="e">
        <f aca="false">#REF!='2014 WQ Regression Coeffs'!D366</f>
        <v>#REF!</v>
      </c>
      <c r="E366" s="114" t="e">
        <f aca="false">#REF!='2014 WQ Regression Coeffs'!E366</f>
        <v>#REF!</v>
      </c>
      <c r="F366" s="114" t="e">
        <f aca="false">#REF!='2014 WQ Regression Coeffs'!F366</f>
        <v>#REF!</v>
      </c>
      <c r="G366" s="114" t="e">
        <f aca="false">#REF!='2014 WQ Regression Coeffs'!G366</f>
        <v>#REF!</v>
      </c>
      <c r="H366" s="114" t="e">
        <f aca="false">#REF!='2014 WQ Regression Coeffs'!H366</f>
        <v>#REF!</v>
      </c>
      <c r="I366" s="114" t="e">
        <f aca="false">#REF!='2014 WQ Regression Coeffs'!I366</f>
        <v>#REF!</v>
      </c>
      <c r="J366" s="114" t="e">
        <f aca="false">#REF!='2014 WQ Regression Coeffs'!J366</f>
        <v>#REF!</v>
      </c>
      <c r="K366" s="114" t="e">
        <f aca="false">#REF!='2014 WQ Regression Coeffs'!K366</f>
        <v>#REF!</v>
      </c>
      <c r="L366" s="114" t="e">
        <f aca="false">#REF!='2014 WQ Regression Coeffs'!L366</f>
        <v>#REF!</v>
      </c>
      <c r="M366" s="114" t="e">
        <f aca="false">#REF!='2014 WQ Regression Coeffs'!M366</f>
        <v>#REF!</v>
      </c>
      <c r="N366" s="114" t="e">
        <f aca="false">#REF!='2014 WQ Regression Coeffs'!N366</f>
        <v>#REF!</v>
      </c>
      <c r="O366" s="114" t="e">
        <f aca="false">#REF!='2014 WQ Regression Coeffs'!O366</f>
        <v>#REF!</v>
      </c>
      <c r="P366" s="114" t="e">
        <f aca="false">#REF!='2014 WQ Regression Coeffs'!P366</f>
        <v>#REF!</v>
      </c>
      <c r="Q366" s="114" t="e">
        <f aca="false">#REF!='2014 WQ Regression Coeffs'!Q366</f>
        <v>#REF!</v>
      </c>
    </row>
    <row r="367" customFormat="false" ht="15" hidden="false" customHeight="false" outlineLevel="0" collapsed="false">
      <c r="A367" s="113" t="s">
        <v>671</v>
      </c>
      <c r="B367" s="114" t="e">
        <f aca="false">#REF!='2014 WQ Regression Coeffs'!B367</f>
        <v>#REF!</v>
      </c>
      <c r="C367" s="114" t="e">
        <f aca="false">#REF!='2014 WQ Regression Coeffs'!C367</f>
        <v>#REF!</v>
      </c>
      <c r="D367" s="114" t="e">
        <f aca="false">#REF!='2014 WQ Regression Coeffs'!D367</f>
        <v>#REF!</v>
      </c>
      <c r="E367" s="114" t="e">
        <f aca="false">#REF!='2014 WQ Regression Coeffs'!E367</f>
        <v>#REF!</v>
      </c>
      <c r="F367" s="114" t="e">
        <f aca="false">#REF!='2014 WQ Regression Coeffs'!F367</f>
        <v>#REF!</v>
      </c>
      <c r="G367" s="114" t="e">
        <f aca="false">#REF!='2014 WQ Regression Coeffs'!G367</f>
        <v>#REF!</v>
      </c>
      <c r="H367" s="114" t="e">
        <f aca="false">#REF!='2014 WQ Regression Coeffs'!H367</f>
        <v>#REF!</v>
      </c>
      <c r="I367" s="114" t="e">
        <f aca="false">#REF!='2014 WQ Regression Coeffs'!I367</f>
        <v>#REF!</v>
      </c>
      <c r="J367" s="114" t="e">
        <f aca="false">#REF!='2014 WQ Regression Coeffs'!J367</f>
        <v>#REF!</v>
      </c>
      <c r="K367" s="114" t="e">
        <f aca="false">#REF!='2014 WQ Regression Coeffs'!K367</f>
        <v>#REF!</v>
      </c>
      <c r="L367" s="114" t="e">
        <f aca="false">#REF!='2014 WQ Regression Coeffs'!L367</f>
        <v>#REF!</v>
      </c>
      <c r="M367" s="114" t="e">
        <f aca="false">#REF!='2014 WQ Regression Coeffs'!M367</f>
        <v>#REF!</v>
      </c>
      <c r="N367" s="114" t="e">
        <f aca="false">#REF!='2014 WQ Regression Coeffs'!N367</f>
        <v>#REF!</v>
      </c>
      <c r="O367" s="114" t="e">
        <f aca="false">#REF!='2014 WQ Regression Coeffs'!O367</f>
        <v>#REF!</v>
      </c>
      <c r="P367" s="114" t="e">
        <f aca="false">#REF!='2014 WQ Regression Coeffs'!P367</f>
        <v>#REF!</v>
      </c>
      <c r="Q367" s="114" t="e">
        <f aca="false">#REF!='2014 WQ Regression Coeffs'!Q367</f>
        <v>#REF!</v>
      </c>
    </row>
    <row r="368" customFormat="false" ht="15" hidden="false" customHeight="false" outlineLevel="0" collapsed="false">
      <c r="A368" s="113" t="s">
        <v>672</v>
      </c>
      <c r="B368" s="114" t="e">
        <f aca="false">#REF!='2014 WQ Regression Coeffs'!B368</f>
        <v>#REF!</v>
      </c>
      <c r="C368" s="114" t="e">
        <f aca="false">#REF!='2014 WQ Regression Coeffs'!C368</f>
        <v>#REF!</v>
      </c>
      <c r="D368" s="114" t="e">
        <f aca="false">#REF!='2014 WQ Regression Coeffs'!D368</f>
        <v>#REF!</v>
      </c>
      <c r="E368" s="114" t="e">
        <f aca="false">#REF!='2014 WQ Regression Coeffs'!E368</f>
        <v>#REF!</v>
      </c>
      <c r="F368" s="114" t="e">
        <f aca="false">#REF!='2014 WQ Regression Coeffs'!F368</f>
        <v>#REF!</v>
      </c>
      <c r="G368" s="114" t="e">
        <f aca="false">#REF!='2014 WQ Regression Coeffs'!G368</f>
        <v>#REF!</v>
      </c>
      <c r="H368" s="114" t="e">
        <f aca="false">#REF!='2014 WQ Regression Coeffs'!H368</f>
        <v>#REF!</v>
      </c>
      <c r="I368" s="114" t="e">
        <f aca="false">#REF!='2014 WQ Regression Coeffs'!I368</f>
        <v>#REF!</v>
      </c>
      <c r="J368" s="114" t="e">
        <f aca="false">#REF!='2014 WQ Regression Coeffs'!J368</f>
        <v>#REF!</v>
      </c>
      <c r="K368" s="114" t="e">
        <f aca="false">#REF!='2014 WQ Regression Coeffs'!K368</f>
        <v>#REF!</v>
      </c>
      <c r="L368" s="114" t="e">
        <f aca="false">#REF!='2014 WQ Regression Coeffs'!L368</f>
        <v>#REF!</v>
      </c>
      <c r="M368" s="114" t="e">
        <f aca="false">#REF!='2014 WQ Regression Coeffs'!M368</f>
        <v>#REF!</v>
      </c>
      <c r="N368" s="114" t="e">
        <f aca="false">#REF!='2014 WQ Regression Coeffs'!N368</f>
        <v>#REF!</v>
      </c>
      <c r="O368" s="114" t="e">
        <f aca="false">#REF!='2014 WQ Regression Coeffs'!O368</f>
        <v>#REF!</v>
      </c>
      <c r="P368" s="114" t="e">
        <f aca="false">#REF!='2014 WQ Regression Coeffs'!P368</f>
        <v>#REF!</v>
      </c>
      <c r="Q368" s="114" t="e">
        <f aca="false">#REF!='2014 WQ Regression Coeffs'!Q368</f>
        <v>#REF!</v>
      </c>
    </row>
    <row r="369" customFormat="false" ht="15" hidden="false" customHeight="false" outlineLevel="0" collapsed="false">
      <c r="A369" s="113" t="s">
        <v>673</v>
      </c>
      <c r="B369" s="114" t="e">
        <f aca="false">#REF!='2014 WQ Regression Coeffs'!B369</f>
        <v>#REF!</v>
      </c>
      <c r="C369" s="114" t="e">
        <f aca="false">#REF!='2014 WQ Regression Coeffs'!C369</f>
        <v>#REF!</v>
      </c>
      <c r="D369" s="114" t="e">
        <f aca="false">#REF!='2014 WQ Regression Coeffs'!D369</f>
        <v>#REF!</v>
      </c>
      <c r="E369" s="114" t="e">
        <f aca="false">#REF!='2014 WQ Regression Coeffs'!E369</f>
        <v>#REF!</v>
      </c>
      <c r="F369" s="114" t="e">
        <f aca="false">#REF!='2014 WQ Regression Coeffs'!F369</f>
        <v>#REF!</v>
      </c>
      <c r="G369" s="114" t="e">
        <f aca="false">#REF!='2014 WQ Regression Coeffs'!G369</f>
        <v>#REF!</v>
      </c>
      <c r="H369" s="114" t="e">
        <f aca="false">#REF!='2014 WQ Regression Coeffs'!H369</f>
        <v>#REF!</v>
      </c>
      <c r="I369" s="114" t="e">
        <f aca="false">#REF!='2014 WQ Regression Coeffs'!I369</f>
        <v>#REF!</v>
      </c>
      <c r="J369" s="114" t="e">
        <f aca="false">#REF!='2014 WQ Regression Coeffs'!J369</f>
        <v>#REF!</v>
      </c>
      <c r="K369" s="114" t="e">
        <f aca="false">#REF!='2014 WQ Regression Coeffs'!K369</f>
        <v>#REF!</v>
      </c>
      <c r="L369" s="114" t="e">
        <f aca="false">#REF!='2014 WQ Regression Coeffs'!L369</f>
        <v>#REF!</v>
      </c>
      <c r="M369" s="114" t="e">
        <f aca="false">#REF!='2014 WQ Regression Coeffs'!M369</f>
        <v>#REF!</v>
      </c>
      <c r="N369" s="114" t="e">
        <f aca="false">#REF!='2014 WQ Regression Coeffs'!N369</f>
        <v>#REF!</v>
      </c>
      <c r="O369" s="114" t="e">
        <f aca="false">#REF!='2014 WQ Regression Coeffs'!O369</f>
        <v>#REF!</v>
      </c>
      <c r="P369" s="114" t="e">
        <f aca="false">#REF!='2014 WQ Regression Coeffs'!P369</f>
        <v>#REF!</v>
      </c>
      <c r="Q369" s="114" t="e">
        <f aca="false">#REF!='2014 WQ Regression Coeffs'!Q369</f>
        <v>#REF!</v>
      </c>
    </row>
    <row r="370" customFormat="false" ht="15" hidden="false" customHeight="false" outlineLevel="0" collapsed="false">
      <c r="A370" s="113" t="s">
        <v>674</v>
      </c>
      <c r="B370" s="114" t="e">
        <f aca="false">#REF!='2014 WQ Regression Coeffs'!B370</f>
        <v>#REF!</v>
      </c>
      <c r="C370" s="114" t="e">
        <f aca="false">#REF!='2014 WQ Regression Coeffs'!C370</f>
        <v>#REF!</v>
      </c>
      <c r="D370" s="114" t="e">
        <f aca="false">#REF!='2014 WQ Regression Coeffs'!D370</f>
        <v>#REF!</v>
      </c>
      <c r="E370" s="114" t="e">
        <f aca="false">#REF!='2014 WQ Regression Coeffs'!E370</f>
        <v>#REF!</v>
      </c>
      <c r="F370" s="114" t="e">
        <f aca="false">#REF!='2014 WQ Regression Coeffs'!F370</f>
        <v>#REF!</v>
      </c>
      <c r="G370" s="114" t="e">
        <f aca="false">#REF!='2014 WQ Regression Coeffs'!G370</f>
        <v>#REF!</v>
      </c>
      <c r="H370" s="114" t="e">
        <f aca="false">#REF!='2014 WQ Regression Coeffs'!H370</f>
        <v>#REF!</v>
      </c>
      <c r="I370" s="114" t="e">
        <f aca="false">#REF!='2014 WQ Regression Coeffs'!I370</f>
        <v>#REF!</v>
      </c>
      <c r="J370" s="114" t="e">
        <f aca="false">#REF!='2014 WQ Regression Coeffs'!J370</f>
        <v>#REF!</v>
      </c>
      <c r="K370" s="114" t="e">
        <f aca="false">#REF!='2014 WQ Regression Coeffs'!K370</f>
        <v>#REF!</v>
      </c>
      <c r="L370" s="114" t="e">
        <f aca="false">#REF!='2014 WQ Regression Coeffs'!L370</f>
        <v>#REF!</v>
      </c>
      <c r="M370" s="114" t="e">
        <f aca="false">#REF!='2014 WQ Regression Coeffs'!M370</f>
        <v>#REF!</v>
      </c>
      <c r="N370" s="114" t="e">
        <f aca="false">#REF!='2014 WQ Regression Coeffs'!N370</f>
        <v>#REF!</v>
      </c>
      <c r="O370" s="114" t="e">
        <f aca="false">#REF!='2014 WQ Regression Coeffs'!O370</f>
        <v>#REF!</v>
      </c>
      <c r="P370" s="114" t="e">
        <f aca="false">#REF!='2014 WQ Regression Coeffs'!P370</f>
        <v>#REF!</v>
      </c>
      <c r="Q370" s="114" t="e">
        <f aca="false">#REF!='2014 WQ Regression Coeffs'!Q370</f>
        <v>#REF!</v>
      </c>
    </row>
    <row r="371" customFormat="false" ht="15" hidden="false" customHeight="false" outlineLevel="0" collapsed="false">
      <c r="A371" s="113" t="s">
        <v>675</v>
      </c>
      <c r="B371" s="114" t="e">
        <f aca="false">#REF!='2014 WQ Regression Coeffs'!B371</f>
        <v>#REF!</v>
      </c>
      <c r="C371" s="114" t="e">
        <f aca="false">#REF!='2014 WQ Regression Coeffs'!C371</f>
        <v>#REF!</v>
      </c>
      <c r="D371" s="114" t="e">
        <f aca="false">#REF!='2014 WQ Regression Coeffs'!D371</f>
        <v>#REF!</v>
      </c>
      <c r="E371" s="114" t="e">
        <f aca="false">#REF!='2014 WQ Regression Coeffs'!E371</f>
        <v>#REF!</v>
      </c>
      <c r="F371" s="114" t="e">
        <f aca="false">#REF!='2014 WQ Regression Coeffs'!F371</f>
        <v>#REF!</v>
      </c>
      <c r="G371" s="114" t="e">
        <f aca="false">#REF!='2014 WQ Regression Coeffs'!G371</f>
        <v>#REF!</v>
      </c>
      <c r="H371" s="114" t="e">
        <f aca="false">#REF!='2014 WQ Regression Coeffs'!H371</f>
        <v>#REF!</v>
      </c>
      <c r="I371" s="114" t="e">
        <f aca="false">#REF!='2014 WQ Regression Coeffs'!I371</f>
        <v>#REF!</v>
      </c>
      <c r="J371" s="114" t="e">
        <f aca="false">#REF!='2014 WQ Regression Coeffs'!J371</f>
        <v>#REF!</v>
      </c>
      <c r="K371" s="114" t="e">
        <f aca="false">#REF!='2014 WQ Regression Coeffs'!K371</f>
        <v>#REF!</v>
      </c>
      <c r="L371" s="114" t="e">
        <f aca="false">#REF!='2014 WQ Regression Coeffs'!L371</f>
        <v>#REF!</v>
      </c>
      <c r="M371" s="114" t="e">
        <f aca="false">#REF!='2014 WQ Regression Coeffs'!M371</f>
        <v>#REF!</v>
      </c>
      <c r="N371" s="114" t="e">
        <f aca="false">#REF!='2014 WQ Regression Coeffs'!N371</f>
        <v>#REF!</v>
      </c>
      <c r="O371" s="114" t="e">
        <f aca="false">#REF!='2014 WQ Regression Coeffs'!O371</f>
        <v>#REF!</v>
      </c>
      <c r="P371" s="114" t="e">
        <f aca="false">#REF!='2014 WQ Regression Coeffs'!P371</f>
        <v>#REF!</v>
      </c>
      <c r="Q371" s="114" t="e">
        <f aca="false">#REF!='2014 WQ Regression Coeffs'!Q371</f>
        <v>#REF!</v>
      </c>
    </row>
    <row r="372" customFormat="false" ht="15" hidden="false" customHeight="false" outlineLevel="0" collapsed="false">
      <c r="A372" s="113" t="s">
        <v>676</v>
      </c>
      <c r="B372" s="114" t="e">
        <f aca="false">#REF!='2014 WQ Regression Coeffs'!B372</f>
        <v>#REF!</v>
      </c>
      <c r="C372" s="114" t="e">
        <f aca="false">#REF!='2014 WQ Regression Coeffs'!C372</f>
        <v>#REF!</v>
      </c>
      <c r="D372" s="114" t="e">
        <f aca="false">#REF!='2014 WQ Regression Coeffs'!D372</f>
        <v>#REF!</v>
      </c>
      <c r="E372" s="114" t="e">
        <f aca="false">#REF!='2014 WQ Regression Coeffs'!E372</f>
        <v>#REF!</v>
      </c>
      <c r="F372" s="114" t="e">
        <f aca="false">#REF!='2014 WQ Regression Coeffs'!F372</f>
        <v>#REF!</v>
      </c>
      <c r="G372" s="114" t="e">
        <f aca="false">#REF!='2014 WQ Regression Coeffs'!G372</f>
        <v>#REF!</v>
      </c>
      <c r="H372" s="114" t="e">
        <f aca="false">#REF!='2014 WQ Regression Coeffs'!H372</f>
        <v>#REF!</v>
      </c>
      <c r="I372" s="114" t="e">
        <f aca="false">#REF!='2014 WQ Regression Coeffs'!I372</f>
        <v>#REF!</v>
      </c>
      <c r="J372" s="114" t="e">
        <f aca="false">#REF!='2014 WQ Regression Coeffs'!J372</f>
        <v>#REF!</v>
      </c>
      <c r="K372" s="114" t="e">
        <f aca="false">#REF!='2014 WQ Regression Coeffs'!K372</f>
        <v>#REF!</v>
      </c>
      <c r="L372" s="114" t="e">
        <f aca="false">#REF!='2014 WQ Regression Coeffs'!L372</f>
        <v>#REF!</v>
      </c>
      <c r="M372" s="114" t="e">
        <f aca="false">#REF!='2014 WQ Regression Coeffs'!M372</f>
        <v>#REF!</v>
      </c>
      <c r="N372" s="114" t="e">
        <f aca="false">#REF!='2014 WQ Regression Coeffs'!N372</f>
        <v>#REF!</v>
      </c>
      <c r="O372" s="114" t="e">
        <f aca="false">#REF!='2014 WQ Regression Coeffs'!O372</f>
        <v>#REF!</v>
      </c>
      <c r="P372" s="114" t="e">
        <f aca="false">#REF!='2014 WQ Regression Coeffs'!P372</f>
        <v>#REF!</v>
      </c>
      <c r="Q372" s="114" t="e">
        <f aca="false">#REF!='2014 WQ Regression Coeffs'!Q372</f>
        <v>#REF!</v>
      </c>
    </row>
    <row r="373" customFormat="false" ht="15" hidden="false" customHeight="false" outlineLevel="0" collapsed="false">
      <c r="A373" s="113" t="s">
        <v>677</v>
      </c>
      <c r="B373" s="114" t="e">
        <f aca="false">#REF!='2014 WQ Regression Coeffs'!B373</f>
        <v>#REF!</v>
      </c>
      <c r="C373" s="114" t="e">
        <f aca="false">#REF!='2014 WQ Regression Coeffs'!C373</f>
        <v>#REF!</v>
      </c>
      <c r="D373" s="114" t="e">
        <f aca="false">#REF!='2014 WQ Regression Coeffs'!D373</f>
        <v>#REF!</v>
      </c>
      <c r="E373" s="114" t="e">
        <f aca="false">#REF!='2014 WQ Regression Coeffs'!E373</f>
        <v>#REF!</v>
      </c>
      <c r="F373" s="114" t="e">
        <f aca="false">#REF!='2014 WQ Regression Coeffs'!F373</f>
        <v>#REF!</v>
      </c>
      <c r="G373" s="114" t="e">
        <f aca="false">#REF!='2014 WQ Regression Coeffs'!G373</f>
        <v>#REF!</v>
      </c>
      <c r="H373" s="114" t="e">
        <f aca="false">#REF!='2014 WQ Regression Coeffs'!H373</f>
        <v>#REF!</v>
      </c>
      <c r="I373" s="114" t="e">
        <f aca="false">#REF!='2014 WQ Regression Coeffs'!I373</f>
        <v>#REF!</v>
      </c>
      <c r="J373" s="114" t="e">
        <f aca="false">#REF!='2014 WQ Regression Coeffs'!J373</f>
        <v>#REF!</v>
      </c>
      <c r="K373" s="114" t="e">
        <f aca="false">#REF!='2014 WQ Regression Coeffs'!K373</f>
        <v>#REF!</v>
      </c>
      <c r="L373" s="114" t="e">
        <f aca="false">#REF!='2014 WQ Regression Coeffs'!L373</f>
        <v>#REF!</v>
      </c>
      <c r="M373" s="114" t="e">
        <f aca="false">#REF!='2014 WQ Regression Coeffs'!M373</f>
        <v>#REF!</v>
      </c>
      <c r="N373" s="114" t="e">
        <f aca="false">#REF!='2014 WQ Regression Coeffs'!N373</f>
        <v>#REF!</v>
      </c>
      <c r="O373" s="114" t="e">
        <f aca="false">#REF!='2014 WQ Regression Coeffs'!O373</f>
        <v>#REF!</v>
      </c>
      <c r="P373" s="114" t="e">
        <f aca="false">#REF!='2014 WQ Regression Coeffs'!P373</f>
        <v>#REF!</v>
      </c>
      <c r="Q373" s="114" t="e">
        <f aca="false">#REF!='2014 WQ Regression Coeffs'!Q373</f>
        <v>#REF!</v>
      </c>
    </row>
    <row r="374" customFormat="false" ht="15" hidden="false" customHeight="false" outlineLevel="0" collapsed="false">
      <c r="B374" s="114"/>
      <c r="C374" s="114"/>
      <c r="D374" s="114"/>
      <c r="E374" s="114"/>
      <c r="F374" s="114"/>
      <c r="G374" s="114"/>
      <c r="H374" s="114"/>
      <c r="I374" s="114"/>
      <c r="J374" s="114"/>
      <c r="K374" s="114"/>
      <c r="L374" s="114"/>
      <c r="M374" s="114"/>
      <c r="N374" s="114"/>
      <c r="O374" s="114"/>
      <c r="P374" s="114"/>
      <c r="Q374" s="114"/>
    </row>
    <row r="375" customFormat="false" ht="15" hidden="false" customHeight="false" outlineLevel="0" collapsed="false">
      <c r="A375" s="109" t="s">
        <v>301</v>
      </c>
      <c r="B375" s="110" t="s">
        <v>373</v>
      </c>
      <c r="C375" s="110" t="s">
        <v>453</v>
      </c>
      <c r="D375" s="110" t="s">
        <v>666</v>
      </c>
      <c r="E375" s="110" t="s">
        <v>506</v>
      </c>
      <c r="F375" s="110" t="s">
        <v>494</v>
      </c>
      <c r="G375" s="110" t="s">
        <v>521</v>
      </c>
      <c r="H375" s="110" t="s">
        <v>537</v>
      </c>
      <c r="I375" s="111" t="s">
        <v>514</v>
      </c>
      <c r="J375" s="111" t="s">
        <v>498</v>
      </c>
      <c r="K375" s="110" t="s">
        <v>508</v>
      </c>
      <c r="L375" s="110" t="s">
        <v>523</v>
      </c>
      <c r="M375" s="110" t="s">
        <v>539</v>
      </c>
      <c r="N375" s="111" t="s">
        <v>518</v>
      </c>
      <c r="O375" s="111" t="s">
        <v>502</v>
      </c>
      <c r="P375" s="110" t="s">
        <v>488</v>
      </c>
      <c r="Q375" s="110" t="s">
        <v>510</v>
      </c>
    </row>
    <row r="376" customFormat="false" ht="15" hidden="false" customHeight="false" outlineLevel="0" collapsed="false">
      <c r="A376" s="113" t="s">
        <v>669</v>
      </c>
      <c r="B376" s="114" t="e">
        <f aca="false">#REF!='2014 WQ Regression Coeffs'!B376</f>
        <v>#REF!</v>
      </c>
      <c r="C376" s="114" t="e">
        <f aca="false">#REF!='2014 WQ Regression Coeffs'!C376</f>
        <v>#REF!</v>
      </c>
      <c r="D376" s="114" t="e">
        <f aca="false">#REF!='2014 WQ Regression Coeffs'!D376</f>
        <v>#REF!</v>
      </c>
      <c r="E376" s="114" t="e">
        <f aca="false">#REF!='2014 WQ Regression Coeffs'!E376</f>
        <v>#REF!</v>
      </c>
      <c r="F376" s="114" t="e">
        <f aca="false">#REF!='2014 WQ Regression Coeffs'!F376</f>
        <v>#REF!</v>
      </c>
      <c r="G376" s="114" t="e">
        <f aca="false">#REF!='2014 WQ Regression Coeffs'!G376</f>
        <v>#REF!</v>
      </c>
      <c r="H376" s="114" t="e">
        <f aca="false">#REF!='2014 WQ Regression Coeffs'!H376</f>
        <v>#REF!</v>
      </c>
      <c r="I376" s="114" t="e">
        <f aca="false">#REF!='2014 WQ Regression Coeffs'!I376</f>
        <v>#REF!</v>
      </c>
      <c r="J376" s="114" t="e">
        <f aca="false">#REF!='2014 WQ Regression Coeffs'!J376</f>
        <v>#REF!</v>
      </c>
      <c r="K376" s="114" t="e">
        <f aca="false">#REF!='2014 WQ Regression Coeffs'!K376</f>
        <v>#REF!</v>
      </c>
      <c r="L376" s="114" t="e">
        <f aca="false">#REF!='2014 WQ Regression Coeffs'!L376</f>
        <v>#REF!</v>
      </c>
      <c r="M376" s="114" t="e">
        <f aca="false">#REF!='2014 WQ Regression Coeffs'!M376</f>
        <v>#REF!</v>
      </c>
      <c r="N376" s="114" t="e">
        <f aca="false">#REF!='2014 WQ Regression Coeffs'!N376</f>
        <v>#REF!</v>
      </c>
      <c r="O376" s="114" t="e">
        <f aca="false">#REF!='2014 WQ Regression Coeffs'!O376</f>
        <v>#REF!</v>
      </c>
      <c r="P376" s="114" t="e">
        <f aca="false">#REF!='2014 WQ Regression Coeffs'!P376</f>
        <v>#REF!</v>
      </c>
      <c r="Q376" s="114" t="e">
        <f aca="false">#REF!='2014 WQ Regression Coeffs'!Q376</f>
        <v>#REF!</v>
      </c>
    </row>
    <row r="377" customFormat="false" ht="15" hidden="false" customHeight="false" outlineLevel="0" collapsed="false">
      <c r="A377" s="113" t="s">
        <v>670</v>
      </c>
      <c r="B377" s="114" t="e">
        <f aca="false">#REF!='2014 WQ Regression Coeffs'!B377</f>
        <v>#REF!</v>
      </c>
      <c r="C377" s="114" t="e">
        <f aca="false">#REF!='2014 WQ Regression Coeffs'!C377</f>
        <v>#REF!</v>
      </c>
      <c r="D377" s="114" t="e">
        <f aca="false">#REF!='2014 WQ Regression Coeffs'!D377</f>
        <v>#REF!</v>
      </c>
      <c r="E377" s="114" t="e">
        <f aca="false">#REF!='2014 WQ Regression Coeffs'!E377</f>
        <v>#REF!</v>
      </c>
      <c r="F377" s="114" t="e">
        <f aca="false">#REF!='2014 WQ Regression Coeffs'!F377</f>
        <v>#REF!</v>
      </c>
      <c r="G377" s="114" t="e">
        <f aca="false">#REF!='2014 WQ Regression Coeffs'!G377</f>
        <v>#REF!</v>
      </c>
      <c r="H377" s="114" t="e">
        <f aca="false">#REF!='2014 WQ Regression Coeffs'!H377</f>
        <v>#REF!</v>
      </c>
      <c r="I377" s="114" t="e">
        <f aca="false">#REF!='2014 WQ Regression Coeffs'!I377</f>
        <v>#REF!</v>
      </c>
      <c r="J377" s="114" t="e">
        <f aca="false">#REF!='2014 WQ Regression Coeffs'!J377</f>
        <v>#REF!</v>
      </c>
      <c r="K377" s="114" t="e">
        <f aca="false">#REF!='2014 WQ Regression Coeffs'!K377</f>
        <v>#REF!</v>
      </c>
      <c r="L377" s="114" t="e">
        <f aca="false">#REF!='2014 WQ Regression Coeffs'!L377</f>
        <v>#REF!</v>
      </c>
      <c r="M377" s="114" t="e">
        <f aca="false">#REF!='2014 WQ Regression Coeffs'!M377</f>
        <v>#REF!</v>
      </c>
      <c r="N377" s="114" t="e">
        <f aca="false">#REF!='2014 WQ Regression Coeffs'!N377</f>
        <v>#REF!</v>
      </c>
      <c r="O377" s="114" t="e">
        <f aca="false">#REF!='2014 WQ Regression Coeffs'!O377</f>
        <v>#REF!</v>
      </c>
      <c r="P377" s="114" t="e">
        <f aca="false">#REF!='2014 WQ Regression Coeffs'!P377</f>
        <v>#REF!</v>
      </c>
      <c r="Q377" s="114" t="e">
        <f aca="false">#REF!='2014 WQ Regression Coeffs'!Q377</f>
        <v>#REF!</v>
      </c>
    </row>
    <row r="378" customFormat="false" ht="15" hidden="false" customHeight="false" outlineLevel="0" collapsed="false">
      <c r="A378" s="113" t="s">
        <v>671</v>
      </c>
      <c r="B378" s="114" t="e">
        <f aca="false">#REF!='2014 WQ Regression Coeffs'!B378</f>
        <v>#REF!</v>
      </c>
      <c r="C378" s="114" t="e">
        <f aca="false">#REF!='2014 WQ Regression Coeffs'!C378</f>
        <v>#REF!</v>
      </c>
      <c r="D378" s="114" t="e">
        <f aca="false">#REF!='2014 WQ Regression Coeffs'!D378</f>
        <v>#REF!</v>
      </c>
      <c r="E378" s="114" t="e">
        <f aca="false">#REF!='2014 WQ Regression Coeffs'!E378</f>
        <v>#REF!</v>
      </c>
      <c r="F378" s="114" t="e">
        <f aca="false">#REF!='2014 WQ Regression Coeffs'!F378</f>
        <v>#REF!</v>
      </c>
      <c r="G378" s="114" t="e">
        <f aca="false">#REF!='2014 WQ Regression Coeffs'!G378</f>
        <v>#REF!</v>
      </c>
      <c r="H378" s="114" t="e">
        <f aca="false">#REF!='2014 WQ Regression Coeffs'!H378</f>
        <v>#REF!</v>
      </c>
      <c r="I378" s="114" t="e">
        <f aca="false">#REF!='2014 WQ Regression Coeffs'!I378</f>
        <v>#REF!</v>
      </c>
      <c r="J378" s="114" t="e">
        <f aca="false">#REF!='2014 WQ Regression Coeffs'!J378</f>
        <v>#REF!</v>
      </c>
      <c r="K378" s="114" t="e">
        <f aca="false">#REF!='2014 WQ Regression Coeffs'!K378</f>
        <v>#REF!</v>
      </c>
      <c r="L378" s="114" t="e">
        <f aca="false">#REF!='2014 WQ Regression Coeffs'!L378</f>
        <v>#REF!</v>
      </c>
      <c r="M378" s="114" t="e">
        <f aca="false">#REF!='2014 WQ Regression Coeffs'!M378</f>
        <v>#REF!</v>
      </c>
      <c r="N378" s="114" t="e">
        <f aca="false">#REF!='2014 WQ Regression Coeffs'!N378</f>
        <v>#REF!</v>
      </c>
      <c r="O378" s="114" t="e">
        <f aca="false">#REF!='2014 WQ Regression Coeffs'!O378</f>
        <v>#REF!</v>
      </c>
      <c r="P378" s="114" t="e">
        <f aca="false">#REF!='2014 WQ Regression Coeffs'!P378</f>
        <v>#REF!</v>
      </c>
      <c r="Q378" s="114" t="e">
        <f aca="false">#REF!='2014 WQ Regression Coeffs'!Q378</f>
        <v>#REF!</v>
      </c>
    </row>
    <row r="379" customFormat="false" ht="15" hidden="false" customHeight="false" outlineLevel="0" collapsed="false">
      <c r="A379" s="113" t="s">
        <v>672</v>
      </c>
      <c r="B379" s="114" t="e">
        <f aca="false">#REF!='2014 WQ Regression Coeffs'!B379</f>
        <v>#REF!</v>
      </c>
      <c r="C379" s="114" t="e">
        <f aca="false">#REF!='2014 WQ Regression Coeffs'!C379</f>
        <v>#REF!</v>
      </c>
      <c r="D379" s="114" t="e">
        <f aca="false">#REF!='2014 WQ Regression Coeffs'!D379</f>
        <v>#REF!</v>
      </c>
      <c r="E379" s="114" t="e">
        <f aca="false">#REF!='2014 WQ Regression Coeffs'!E379</f>
        <v>#REF!</v>
      </c>
      <c r="F379" s="114" t="e">
        <f aca="false">#REF!='2014 WQ Regression Coeffs'!F379</f>
        <v>#REF!</v>
      </c>
      <c r="G379" s="114" t="e">
        <f aca="false">#REF!='2014 WQ Regression Coeffs'!G379</f>
        <v>#REF!</v>
      </c>
      <c r="H379" s="114" t="e">
        <f aca="false">#REF!='2014 WQ Regression Coeffs'!H379</f>
        <v>#REF!</v>
      </c>
      <c r="I379" s="114" t="e">
        <f aca="false">#REF!='2014 WQ Regression Coeffs'!I379</f>
        <v>#REF!</v>
      </c>
      <c r="J379" s="114" t="e">
        <f aca="false">#REF!='2014 WQ Regression Coeffs'!J379</f>
        <v>#REF!</v>
      </c>
      <c r="K379" s="114" t="e">
        <f aca="false">#REF!='2014 WQ Regression Coeffs'!K379</f>
        <v>#REF!</v>
      </c>
      <c r="L379" s="114" t="e">
        <f aca="false">#REF!='2014 WQ Regression Coeffs'!L379</f>
        <v>#REF!</v>
      </c>
      <c r="M379" s="114" t="e">
        <f aca="false">#REF!='2014 WQ Regression Coeffs'!M379</f>
        <v>#REF!</v>
      </c>
      <c r="N379" s="114" t="e">
        <f aca="false">#REF!='2014 WQ Regression Coeffs'!N379</f>
        <v>#REF!</v>
      </c>
      <c r="O379" s="114" t="e">
        <f aca="false">#REF!='2014 WQ Regression Coeffs'!O379</f>
        <v>#REF!</v>
      </c>
      <c r="P379" s="114" t="e">
        <f aca="false">#REF!='2014 WQ Regression Coeffs'!P379</f>
        <v>#REF!</v>
      </c>
      <c r="Q379" s="114" t="e">
        <f aca="false">#REF!='2014 WQ Regression Coeffs'!Q379</f>
        <v>#REF!</v>
      </c>
    </row>
    <row r="380" customFormat="false" ht="15" hidden="false" customHeight="false" outlineLevel="0" collapsed="false">
      <c r="A380" s="113" t="s">
        <v>673</v>
      </c>
      <c r="B380" s="114" t="e">
        <f aca="false">#REF!='2014 WQ Regression Coeffs'!B380</f>
        <v>#REF!</v>
      </c>
      <c r="C380" s="114" t="e">
        <f aca="false">#REF!='2014 WQ Regression Coeffs'!C380</f>
        <v>#REF!</v>
      </c>
      <c r="D380" s="114" t="e">
        <f aca="false">#REF!='2014 WQ Regression Coeffs'!D380</f>
        <v>#REF!</v>
      </c>
      <c r="E380" s="114" t="e">
        <f aca="false">#REF!='2014 WQ Regression Coeffs'!E380</f>
        <v>#REF!</v>
      </c>
      <c r="F380" s="114" t="e">
        <f aca="false">#REF!='2014 WQ Regression Coeffs'!F380</f>
        <v>#REF!</v>
      </c>
      <c r="G380" s="114" t="e">
        <f aca="false">#REF!='2014 WQ Regression Coeffs'!G380</f>
        <v>#REF!</v>
      </c>
      <c r="H380" s="114" t="e">
        <f aca="false">#REF!='2014 WQ Regression Coeffs'!H380</f>
        <v>#REF!</v>
      </c>
      <c r="I380" s="114" t="e">
        <f aca="false">#REF!='2014 WQ Regression Coeffs'!I380</f>
        <v>#REF!</v>
      </c>
      <c r="J380" s="114" t="e">
        <f aca="false">#REF!='2014 WQ Regression Coeffs'!J380</f>
        <v>#REF!</v>
      </c>
      <c r="K380" s="114" t="e">
        <f aca="false">#REF!='2014 WQ Regression Coeffs'!K380</f>
        <v>#REF!</v>
      </c>
      <c r="L380" s="114" t="e">
        <f aca="false">#REF!='2014 WQ Regression Coeffs'!L380</f>
        <v>#REF!</v>
      </c>
      <c r="M380" s="114" t="e">
        <f aca="false">#REF!='2014 WQ Regression Coeffs'!M380</f>
        <v>#REF!</v>
      </c>
      <c r="N380" s="114" t="e">
        <f aca="false">#REF!='2014 WQ Regression Coeffs'!N380</f>
        <v>#REF!</v>
      </c>
      <c r="O380" s="114" t="e">
        <f aca="false">#REF!='2014 WQ Regression Coeffs'!O380</f>
        <v>#REF!</v>
      </c>
      <c r="P380" s="114" t="e">
        <f aca="false">#REF!='2014 WQ Regression Coeffs'!P380</f>
        <v>#REF!</v>
      </c>
      <c r="Q380" s="114" t="e">
        <f aca="false">#REF!='2014 WQ Regression Coeffs'!Q380</f>
        <v>#REF!</v>
      </c>
    </row>
    <row r="381" customFormat="false" ht="15" hidden="false" customHeight="false" outlineLevel="0" collapsed="false">
      <c r="A381" s="113" t="s">
        <v>674</v>
      </c>
      <c r="B381" s="114" t="e">
        <f aca="false">#REF!='2014 WQ Regression Coeffs'!B381</f>
        <v>#REF!</v>
      </c>
      <c r="C381" s="114" t="e">
        <f aca="false">#REF!='2014 WQ Regression Coeffs'!C381</f>
        <v>#REF!</v>
      </c>
      <c r="D381" s="114" t="e">
        <f aca="false">#REF!='2014 WQ Regression Coeffs'!D381</f>
        <v>#REF!</v>
      </c>
      <c r="E381" s="114" t="e">
        <f aca="false">#REF!='2014 WQ Regression Coeffs'!E381</f>
        <v>#REF!</v>
      </c>
      <c r="F381" s="114" t="e">
        <f aca="false">#REF!='2014 WQ Regression Coeffs'!F381</f>
        <v>#REF!</v>
      </c>
      <c r="G381" s="114" t="e">
        <f aca="false">#REF!='2014 WQ Regression Coeffs'!G381</f>
        <v>#REF!</v>
      </c>
      <c r="H381" s="114" t="e">
        <f aca="false">#REF!='2014 WQ Regression Coeffs'!H381</f>
        <v>#REF!</v>
      </c>
      <c r="I381" s="114" t="e">
        <f aca="false">#REF!='2014 WQ Regression Coeffs'!I381</f>
        <v>#REF!</v>
      </c>
      <c r="J381" s="114" t="e">
        <f aca="false">#REF!='2014 WQ Regression Coeffs'!J381</f>
        <v>#REF!</v>
      </c>
      <c r="K381" s="114" t="e">
        <f aca="false">#REF!='2014 WQ Regression Coeffs'!K381</f>
        <v>#REF!</v>
      </c>
      <c r="L381" s="114" t="e">
        <f aca="false">#REF!='2014 WQ Regression Coeffs'!L381</f>
        <v>#REF!</v>
      </c>
      <c r="M381" s="114" t="e">
        <f aca="false">#REF!='2014 WQ Regression Coeffs'!M381</f>
        <v>#REF!</v>
      </c>
      <c r="N381" s="114" t="e">
        <f aca="false">#REF!='2014 WQ Regression Coeffs'!N381</f>
        <v>#REF!</v>
      </c>
      <c r="O381" s="114" t="e">
        <f aca="false">#REF!='2014 WQ Regression Coeffs'!O381</f>
        <v>#REF!</v>
      </c>
      <c r="P381" s="114" t="e">
        <f aca="false">#REF!='2014 WQ Regression Coeffs'!P381</f>
        <v>#REF!</v>
      </c>
      <c r="Q381" s="114" t="e">
        <f aca="false">#REF!='2014 WQ Regression Coeffs'!Q381</f>
        <v>#REF!</v>
      </c>
    </row>
    <row r="382" customFormat="false" ht="15" hidden="false" customHeight="false" outlineLevel="0" collapsed="false">
      <c r="A382" s="113" t="s">
        <v>675</v>
      </c>
      <c r="B382" s="114" t="e">
        <f aca="false">#REF!='2014 WQ Regression Coeffs'!B382</f>
        <v>#REF!</v>
      </c>
      <c r="C382" s="114" t="e">
        <f aca="false">#REF!='2014 WQ Regression Coeffs'!C382</f>
        <v>#REF!</v>
      </c>
      <c r="D382" s="114" t="e">
        <f aca="false">#REF!='2014 WQ Regression Coeffs'!D382</f>
        <v>#REF!</v>
      </c>
      <c r="E382" s="114" t="e">
        <f aca="false">#REF!='2014 WQ Regression Coeffs'!E382</f>
        <v>#REF!</v>
      </c>
      <c r="F382" s="114" t="e">
        <f aca="false">#REF!='2014 WQ Regression Coeffs'!F382</f>
        <v>#REF!</v>
      </c>
      <c r="G382" s="114" t="e">
        <f aca="false">#REF!='2014 WQ Regression Coeffs'!G382</f>
        <v>#REF!</v>
      </c>
      <c r="H382" s="114" t="e">
        <f aca="false">#REF!='2014 WQ Regression Coeffs'!H382</f>
        <v>#REF!</v>
      </c>
      <c r="I382" s="114" t="e">
        <f aca="false">#REF!='2014 WQ Regression Coeffs'!I382</f>
        <v>#REF!</v>
      </c>
      <c r="J382" s="114" t="e">
        <f aca="false">#REF!='2014 WQ Regression Coeffs'!J382</f>
        <v>#REF!</v>
      </c>
      <c r="K382" s="114" t="e">
        <f aca="false">#REF!='2014 WQ Regression Coeffs'!K382</f>
        <v>#REF!</v>
      </c>
      <c r="L382" s="114" t="e">
        <f aca="false">#REF!='2014 WQ Regression Coeffs'!L382</f>
        <v>#REF!</v>
      </c>
      <c r="M382" s="114" t="e">
        <f aca="false">#REF!='2014 WQ Regression Coeffs'!M382</f>
        <v>#REF!</v>
      </c>
      <c r="N382" s="114" t="e">
        <f aca="false">#REF!='2014 WQ Regression Coeffs'!N382</f>
        <v>#REF!</v>
      </c>
      <c r="O382" s="114" t="e">
        <f aca="false">#REF!='2014 WQ Regression Coeffs'!O382</f>
        <v>#REF!</v>
      </c>
      <c r="P382" s="114" t="e">
        <f aca="false">#REF!='2014 WQ Regression Coeffs'!P382</f>
        <v>#REF!</v>
      </c>
      <c r="Q382" s="114" t="e">
        <f aca="false">#REF!='2014 WQ Regression Coeffs'!Q382</f>
        <v>#REF!</v>
      </c>
    </row>
    <row r="383" customFormat="false" ht="15" hidden="false" customHeight="false" outlineLevel="0" collapsed="false">
      <c r="A383" s="113" t="s">
        <v>676</v>
      </c>
      <c r="B383" s="114" t="e">
        <f aca="false">#REF!='2014 WQ Regression Coeffs'!B383</f>
        <v>#REF!</v>
      </c>
      <c r="C383" s="114" t="e">
        <f aca="false">#REF!='2014 WQ Regression Coeffs'!C383</f>
        <v>#REF!</v>
      </c>
      <c r="D383" s="114" t="e">
        <f aca="false">#REF!='2014 WQ Regression Coeffs'!D383</f>
        <v>#REF!</v>
      </c>
      <c r="E383" s="114" t="e">
        <f aca="false">#REF!='2014 WQ Regression Coeffs'!E383</f>
        <v>#REF!</v>
      </c>
      <c r="F383" s="114" t="e">
        <f aca="false">#REF!='2014 WQ Regression Coeffs'!F383</f>
        <v>#REF!</v>
      </c>
      <c r="G383" s="114" t="e">
        <f aca="false">#REF!='2014 WQ Regression Coeffs'!G383</f>
        <v>#REF!</v>
      </c>
      <c r="H383" s="114" t="e">
        <f aca="false">#REF!='2014 WQ Regression Coeffs'!H383</f>
        <v>#REF!</v>
      </c>
      <c r="I383" s="114" t="e">
        <f aca="false">#REF!='2014 WQ Regression Coeffs'!I383</f>
        <v>#REF!</v>
      </c>
      <c r="J383" s="114" t="e">
        <f aca="false">#REF!='2014 WQ Regression Coeffs'!J383</f>
        <v>#REF!</v>
      </c>
      <c r="K383" s="114" t="e">
        <f aca="false">#REF!='2014 WQ Regression Coeffs'!K383</f>
        <v>#REF!</v>
      </c>
      <c r="L383" s="114" t="e">
        <f aca="false">#REF!='2014 WQ Regression Coeffs'!L383</f>
        <v>#REF!</v>
      </c>
      <c r="M383" s="114" t="e">
        <f aca="false">#REF!='2014 WQ Regression Coeffs'!M383</f>
        <v>#REF!</v>
      </c>
      <c r="N383" s="114" t="e">
        <f aca="false">#REF!='2014 WQ Regression Coeffs'!N383</f>
        <v>#REF!</v>
      </c>
      <c r="O383" s="114" t="e">
        <f aca="false">#REF!='2014 WQ Regression Coeffs'!O383</f>
        <v>#REF!</v>
      </c>
      <c r="P383" s="114" t="e">
        <f aca="false">#REF!='2014 WQ Regression Coeffs'!P383</f>
        <v>#REF!</v>
      </c>
      <c r="Q383" s="114" t="e">
        <f aca="false">#REF!='2014 WQ Regression Coeffs'!Q383</f>
        <v>#REF!</v>
      </c>
    </row>
    <row r="384" customFormat="false" ht="15" hidden="false" customHeight="false" outlineLevel="0" collapsed="false">
      <c r="A384" s="113" t="s">
        <v>677</v>
      </c>
      <c r="B384" s="114" t="e">
        <f aca="false">#REF!='2014 WQ Regression Coeffs'!B384</f>
        <v>#REF!</v>
      </c>
      <c r="C384" s="114" t="e">
        <f aca="false">#REF!='2014 WQ Regression Coeffs'!C384</f>
        <v>#REF!</v>
      </c>
      <c r="D384" s="114" t="e">
        <f aca="false">#REF!='2014 WQ Regression Coeffs'!D384</f>
        <v>#REF!</v>
      </c>
      <c r="E384" s="114" t="e">
        <f aca="false">#REF!='2014 WQ Regression Coeffs'!E384</f>
        <v>#REF!</v>
      </c>
      <c r="F384" s="114" t="e">
        <f aca="false">#REF!='2014 WQ Regression Coeffs'!F384</f>
        <v>#REF!</v>
      </c>
      <c r="G384" s="114" t="e">
        <f aca="false">#REF!='2014 WQ Regression Coeffs'!G384</f>
        <v>#REF!</v>
      </c>
      <c r="H384" s="114" t="e">
        <f aca="false">#REF!='2014 WQ Regression Coeffs'!H384</f>
        <v>#REF!</v>
      </c>
      <c r="I384" s="114" t="e">
        <f aca="false">#REF!='2014 WQ Regression Coeffs'!I384</f>
        <v>#REF!</v>
      </c>
      <c r="J384" s="114" t="e">
        <f aca="false">#REF!='2014 WQ Regression Coeffs'!J384</f>
        <v>#REF!</v>
      </c>
      <c r="K384" s="114" t="e">
        <f aca="false">#REF!='2014 WQ Regression Coeffs'!K384</f>
        <v>#REF!</v>
      </c>
      <c r="L384" s="114" t="e">
        <f aca="false">#REF!='2014 WQ Regression Coeffs'!L384</f>
        <v>#REF!</v>
      </c>
      <c r="M384" s="114" t="e">
        <f aca="false">#REF!='2014 WQ Regression Coeffs'!M384</f>
        <v>#REF!</v>
      </c>
      <c r="N384" s="114" t="e">
        <f aca="false">#REF!='2014 WQ Regression Coeffs'!N384</f>
        <v>#REF!</v>
      </c>
      <c r="O384" s="114" t="e">
        <f aca="false">#REF!='2014 WQ Regression Coeffs'!O384</f>
        <v>#REF!</v>
      </c>
      <c r="P384" s="114" t="e">
        <f aca="false">#REF!='2014 WQ Regression Coeffs'!P384</f>
        <v>#REF!</v>
      </c>
      <c r="Q384" s="114" t="e">
        <f aca="false">#REF!='2014 WQ Regression Coeffs'!Q384</f>
        <v>#REF!</v>
      </c>
    </row>
    <row r="385" customFormat="false" ht="15" hidden="false" customHeight="false" outlineLevel="0" collapsed="false">
      <c r="B385" s="114"/>
      <c r="C385" s="114"/>
      <c r="D385" s="114"/>
      <c r="E385" s="114"/>
      <c r="F385" s="114"/>
      <c r="G385" s="114"/>
      <c r="H385" s="114"/>
      <c r="I385" s="114"/>
      <c r="J385" s="114"/>
      <c r="K385" s="114"/>
      <c r="L385" s="114"/>
      <c r="M385" s="114"/>
      <c r="N385" s="114"/>
      <c r="O385" s="114"/>
      <c r="P385" s="114"/>
      <c r="Q385" s="114"/>
    </row>
    <row r="386" customFormat="false" ht="15" hidden="false" customHeight="false" outlineLevel="0" collapsed="false">
      <c r="A386" s="109" t="s">
        <v>304</v>
      </c>
      <c r="B386" s="110" t="s">
        <v>373</v>
      </c>
      <c r="C386" s="110" t="s">
        <v>453</v>
      </c>
      <c r="D386" s="110" t="s">
        <v>666</v>
      </c>
      <c r="E386" s="110" t="s">
        <v>506</v>
      </c>
      <c r="F386" s="110" t="s">
        <v>494</v>
      </c>
      <c r="G386" s="110" t="s">
        <v>521</v>
      </c>
      <c r="H386" s="110" t="s">
        <v>537</v>
      </c>
      <c r="I386" s="111" t="s">
        <v>514</v>
      </c>
      <c r="J386" s="111" t="s">
        <v>498</v>
      </c>
      <c r="K386" s="110" t="s">
        <v>508</v>
      </c>
      <c r="L386" s="110" t="s">
        <v>523</v>
      </c>
      <c r="M386" s="110" t="s">
        <v>539</v>
      </c>
      <c r="N386" s="111" t="s">
        <v>518</v>
      </c>
      <c r="O386" s="111" t="s">
        <v>502</v>
      </c>
      <c r="P386" s="110" t="s">
        <v>488</v>
      </c>
      <c r="Q386" s="110" t="s">
        <v>510</v>
      </c>
    </row>
    <row r="387" customFormat="false" ht="15" hidden="false" customHeight="false" outlineLevel="0" collapsed="false">
      <c r="A387" s="113" t="s">
        <v>669</v>
      </c>
      <c r="B387" s="114" t="e">
        <f aca="false">#REF!='2014 WQ Regression Coeffs'!B387</f>
        <v>#REF!</v>
      </c>
      <c r="C387" s="114" t="e">
        <f aca="false">#REF!='2014 WQ Regression Coeffs'!C387</f>
        <v>#REF!</v>
      </c>
      <c r="D387" s="114" t="e">
        <f aca="false">#REF!='2014 WQ Regression Coeffs'!D387</f>
        <v>#REF!</v>
      </c>
      <c r="E387" s="114" t="e">
        <f aca="false">#REF!='2014 WQ Regression Coeffs'!E387</f>
        <v>#REF!</v>
      </c>
      <c r="F387" s="114" t="e">
        <f aca="false">#REF!='2014 WQ Regression Coeffs'!F387</f>
        <v>#REF!</v>
      </c>
      <c r="G387" s="114" t="e">
        <f aca="false">#REF!='2014 WQ Regression Coeffs'!G387</f>
        <v>#REF!</v>
      </c>
      <c r="H387" s="114" t="e">
        <f aca="false">#REF!='2014 WQ Regression Coeffs'!H387</f>
        <v>#REF!</v>
      </c>
      <c r="I387" s="114" t="e">
        <f aca="false">#REF!='2014 WQ Regression Coeffs'!I387</f>
        <v>#REF!</v>
      </c>
      <c r="J387" s="114" t="e">
        <f aca="false">#REF!='2014 WQ Regression Coeffs'!J387</f>
        <v>#REF!</v>
      </c>
      <c r="K387" s="114" t="e">
        <f aca="false">#REF!='2014 WQ Regression Coeffs'!K387</f>
        <v>#REF!</v>
      </c>
      <c r="L387" s="114" t="e">
        <f aca="false">#REF!='2014 WQ Regression Coeffs'!L387</f>
        <v>#REF!</v>
      </c>
      <c r="M387" s="114" t="e">
        <f aca="false">#REF!='2014 WQ Regression Coeffs'!M387</f>
        <v>#REF!</v>
      </c>
      <c r="N387" s="114" t="e">
        <f aca="false">#REF!='2014 WQ Regression Coeffs'!N387</f>
        <v>#REF!</v>
      </c>
      <c r="O387" s="114" t="e">
        <f aca="false">#REF!='2014 WQ Regression Coeffs'!O387</f>
        <v>#REF!</v>
      </c>
      <c r="P387" s="114" t="e">
        <f aca="false">#REF!='2014 WQ Regression Coeffs'!P387</f>
        <v>#REF!</v>
      </c>
      <c r="Q387" s="114" t="e">
        <f aca="false">#REF!='2014 WQ Regression Coeffs'!Q387</f>
        <v>#REF!</v>
      </c>
    </row>
    <row r="388" customFormat="false" ht="15" hidden="false" customHeight="false" outlineLevel="0" collapsed="false">
      <c r="A388" s="113" t="s">
        <v>670</v>
      </c>
      <c r="B388" s="114" t="e">
        <f aca="false">#REF!='2014 WQ Regression Coeffs'!B388</f>
        <v>#REF!</v>
      </c>
      <c r="C388" s="114" t="e">
        <f aca="false">#REF!='2014 WQ Regression Coeffs'!C388</f>
        <v>#REF!</v>
      </c>
      <c r="D388" s="114" t="e">
        <f aca="false">#REF!='2014 WQ Regression Coeffs'!D388</f>
        <v>#REF!</v>
      </c>
      <c r="E388" s="114" t="e">
        <f aca="false">#REF!='2014 WQ Regression Coeffs'!E388</f>
        <v>#REF!</v>
      </c>
      <c r="F388" s="114" t="e">
        <f aca="false">#REF!='2014 WQ Regression Coeffs'!F388</f>
        <v>#REF!</v>
      </c>
      <c r="G388" s="114" t="e">
        <f aca="false">#REF!='2014 WQ Regression Coeffs'!G388</f>
        <v>#REF!</v>
      </c>
      <c r="H388" s="114" t="e">
        <f aca="false">#REF!='2014 WQ Regression Coeffs'!H388</f>
        <v>#REF!</v>
      </c>
      <c r="I388" s="114" t="e">
        <f aca="false">#REF!='2014 WQ Regression Coeffs'!I388</f>
        <v>#REF!</v>
      </c>
      <c r="J388" s="114" t="e">
        <f aca="false">#REF!='2014 WQ Regression Coeffs'!J388</f>
        <v>#REF!</v>
      </c>
      <c r="K388" s="114" t="e">
        <f aca="false">#REF!='2014 WQ Regression Coeffs'!K388</f>
        <v>#REF!</v>
      </c>
      <c r="L388" s="114" t="e">
        <f aca="false">#REF!='2014 WQ Regression Coeffs'!L388</f>
        <v>#REF!</v>
      </c>
      <c r="M388" s="114" t="e">
        <f aca="false">#REF!='2014 WQ Regression Coeffs'!M388</f>
        <v>#REF!</v>
      </c>
      <c r="N388" s="114" t="e">
        <f aca="false">#REF!='2014 WQ Regression Coeffs'!N388</f>
        <v>#REF!</v>
      </c>
      <c r="O388" s="114" t="e">
        <f aca="false">#REF!='2014 WQ Regression Coeffs'!O388</f>
        <v>#REF!</v>
      </c>
      <c r="P388" s="114" t="e">
        <f aca="false">#REF!='2014 WQ Regression Coeffs'!P388</f>
        <v>#REF!</v>
      </c>
      <c r="Q388" s="114" t="e">
        <f aca="false">#REF!='2014 WQ Regression Coeffs'!Q388</f>
        <v>#REF!</v>
      </c>
    </row>
    <row r="389" customFormat="false" ht="15" hidden="false" customHeight="false" outlineLevel="0" collapsed="false">
      <c r="A389" s="113" t="s">
        <v>671</v>
      </c>
      <c r="B389" s="114" t="e">
        <f aca="false">#REF!='2014 WQ Regression Coeffs'!B389</f>
        <v>#REF!</v>
      </c>
      <c r="C389" s="114" t="e">
        <f aca="false">#REF!='2014 WQ Regression Coeffs'!C389</f>
        <v>#REF!</v>
      </c>
      <c r="D389" s="114" t="e">
        <f aca="false">#REF!='2014 WQ Regression Coeffs'!D389</f>
        <v>#REF!</v>
      </c>
      <c r="E389" s="114" t="e">
        <f aca="false">#REF!='2014 WQ Regression Coeffs'!E389</f>
        <v>#REF!</v>
      </c>
      <c r="F389" s="114" t="e">
        <f aca="false">#REF!='2014 WQ Regression Coeffs'!F389</f>
        <v>#REF!</v>
      </c>
      <c r="G389" s="114" t="e">
        <f aca="false">#REF!='2014 WQ Regression Coeffs'!G389</f>
        <v>#REF!</v>
      </c>
      <c r="H389" s="114" t="e">
        <f aca="false">#REF!='2014 WQ Regression Coeffs'!H389</f>
        <v>#REF!</v>
      </c>
      <c r="I389" s="114" t="e">
        <f aca="false">#REF!='2014 WQ Regression Coeffs'!I389</f>
        <v>#REF!</v>
      </c>
      <c r="J389" s="114" t="e">
        <f aca="false">#REF!='2014 WQ Regression Coeffs'!J389</f>
        <v>#REF!</v>
      </c>
      <c r="K389" s="114" t="e">
        <f aca="false">#REF!='2014 WQ Regression Coeffs'!K389</f>
        <v>#REF!</v>
      </c>
      <c r="L389" s="114" t="e">
        <f aca="false">#REF!='2014 WQ Regression Coeffs'!L389</f>
        <v>#REF!</v>
      </c>
      <c r="M389" s="114" t="e">
        <f aca="false">#REF!='2014 WQ Regression Coeffs'!M389</f>
        <v>#REF!</v>
      </c>
      <c r="N389" s="114" t="e">
        <f aca="false">#REF!='2014 WQ Regression Coeffs'!N389</f>
        <v>#REF!</v>
      </c>
      <c r="O389" s="114" t="e">
        <f aca="false">#REF!='2014 WQ Regression Coeffs'!O389</f>
        <v>#REF!</v>
      </c>
      <c r="P389" s="114" t="e">
        <f aca="false">#REF!='2014 WQ Regression Coeffs'!P389</f>
        <v>#REF!</v>
      </c>
      <c r="Q389" s="114" t="e">
        <f aca="false">#REF!='2014 WQ Regression Coeffs'!Q389</f>
        <v>#REF!</v>
      </c>
    </row>
    <row r="390" customFormat="false" ht="15" hidden="false" customHeight="false" outlineLevel="0" collapsed="false">
      <c r="A390" s="113" t="s">
        <v>672</v>
      </c>
      <c r="B390" s="114" t="e">
        <f aca="false">#REF!='2014 WQ Regression Coeffs'!B390</f>
        <v>#REF!</v>
      </c>
      <c r="C390" s="114" t="e">
        <f aca="false">#REF!='2014 WQ Regression Coeffs'!C390</f>
        <v>#REF!</v>
      </c>
      <c r="D390" s="114" t="e">
        <f aca="false">#REF!='2014 WQ Regression Coeffs'!D390</f>
        <v>#REF!</v>
      </c>
      <c r="E390" s="114" t="e">
        <f aca="false">#REF!='2014 WQ Regression Coeffs'!E390</f>
        <v>#REF!</v>
      </c>
      <c r="F390" s="114" t="e">
        <f aca="false">#REF!='2014 WQ Regression Coeffs'!F390</f>
        <v>#REF!</v>
      </c>
      <c r="G390" s="114" t="e">
        <f aca="false">#REF!='2014 WQ Regression Coeffs'!G390</f>
        <v>#REF!</v>
      </c>
      <c r="H390" s="114" t="e">
        <f aca="false">#REF!='2014 WQ Regression Coeffs'!H390</f>
        <v>#REF!</v>
      </c>
      <c r="I390" s="114" t="e">
        <f aca="false">#REF!='2014 WQ Regression Coeffs'!I390</f>
        <v>#REF!</v>
      </c>
      <c r="J390" s="114" t="e">
        <f aca="false">#REF!='2014 WQ Regression Coeffs'!J390</f>
        <v>#REF!</v>
      </c>
      <c r="K390" s="114" t="e">
        <f aca="false">#REF!='2014 WQ Regression Coeffs'!K390</f>
        <v>#REF!</v>
      </c>
      <c r="L390" s="114" t="e">
        <f aca="false">#REF!='2014 WQ Regression Coeffs'!L390</f>
        <v>#REF!</v>
      </c>
      <c r="M390" s="114" t="e">
        <f aca="false">#REF!='2014 WQ Regression Coeffs'!M390</f>
        <v>#REF!</v>
      </c>
      <c r="N390" s="114" t="e">
        <f aca="false">#REF!='2014 WQ Regression Coeffs'!N390</f>
        <v>#REF!</v>
      </c>
      <c r="O390" s="114" t="e">
        <f aca="false">#REF!='2014 WQ Regression Coeffs'!O390</f>
        <v>#REF!</v>
      </c>
      <c r="P390" s="114" t="e">
        <f aca="false">#REF!='2014 WQ Regression Coeffs'!P390</f>
        <v>#REF!</v>
      </c>
      <c r="Q390" s="114" t="e">
        <f aca="false">#REF!='2014 WQ Regression Coeffs'!Q390</f>
        <v>#REF!</v>
      </c>
    </row>
    <row r="391" customFormat="false" ht="15" hidden="false" customHeight="false" outlineLevel="0" collapsed="false">
      <c r="A391" s="113" t="s">
        <v>673</v>
      </c>
      <c r="B391" s="114" t="e">
        <f aca="false">#REF!='2014 WQ Regression Coeffs'!B391</f>
        <v>#REF!</v>
      </c>
      <c r="C391" s="114" t="e">
        <f aca="false">#REF!='2014 WQ Regression Coeffs'!C391</f>
        <v>#REF!</v>
      </c>
      <c r="D391" s="114" t="e">
        <f aca="false">#REF!='2014 WQ Regression Coeffs'!D391</f>
        <v>#REF!</v>
      </c>
      <c r="E391" s="114" t="e">
        <f aca="false">#REF!='2014 WQ Regression Coeffs'!E391</f>
        <v>#REF!</v>
      </c>
      <c r="F391" s="114" t="e">
        <f aca="false">#REF!='2014 WQ Regression Coeffs'!F391</f>
        <v>#REF!</v>
      </c>
      <c r="G391" s="114" t="e">
        <f aca="false">#REF!='2014 WQ Regression Coeffs'!G391</f>
        <v>#REF!</v>
      </c>
      <c r="H391" s="114" t="e">
        <f aca="false">#REF!='2014 WQ Regression Coeffs'!H391</f>
        <v>#REF!</v>
      </c>
      <c r="I391" s="114" t="e">
        <f aca="false">#REF!='2014 WQ Regression Coeffs'!I391</f>
        <v>#REF!</v>
      </c>
      <c r="J391" s="114" t="e">
        <f aca="false">#REF!='2014 WQ Regression Coeffs'!J391</f>
        <v>#REF!</v>
      </c>
      <c r="K391" s="114" t="e">
        <f aca="false">#REF!='2014 WQ Regression Coeffs'!K391</f>
        <v>#REF!</v>
      </c>
      <c r="L391" s="114" t="e">
        <f aca="false">#REF!='2014 WQ Regression Coeffs'!L391</f>
        <v>#REF!</v>
      </c>
      <c r="M391" s="114" t="e">
        <f aca="false">#REF!='2014 WQ Regression Coeffs'!M391</f>
        <v>#REF!</v>
      </c>
      <c r="N391" s="114" t="e">
        <f aca="false">#REF!='2014 WQ Regression Coeffs'!N391</f>
        <v>#REF!</v>
      </c>
      <c r="O391" s="114" t="e">
        <f aca="false">#REF!='2014 WQ Regression Coeffs'!O391</f>
        <v>#REF!</v>
      </c>
      <c r="P391" s="114" t="e">
        <f aca="false">#REF!='2014 WQ Regression Coeffs'!P391</f>
        <v>#REF!</v>
      </c>
      <c r="Q391" s="114" t="e">
        <f aca="false">#REF!='2014 WQ Regression Coeffs'!Q391</f>
        <v>#REF!</v>
      </c>
    </row>
    <row r="392" customFormat="false" ht="15" hidden="false" customHeight="false" outlineLevel="0" collapsed="false">
      <c r="A392" s="113" t="s">
        <v>674</v>
      </c>
      <c r="B392" s="114" t="e">
        <f aca="false">#REF!='2014 WQ Regression Coeffs'!B392</f>
        <v>#REF!</v>
      </c>
      <c r="C392" s="114" t="e">
        <f aca="false">#REF!='2014 WQ Regression Coeffs'!C392</f>
        <v>#REF!</v>
      </c>
      <c r="D392" s="114" t="e">
        <f aca="false">#REF!='2014 WQ Regression Coeffs'!D392</f>
        <v>#REF!</v>
      </c>
      <c r="E392" s="114" t="e">
        <f aca="false">#REF!='2014 WQ Regression Coeffs'!E392</f>
        <v>#REF!</v>
      </c>
      <c r="F392" s="114" t="e">
        <f aca="false">#REF!='2014 WQ Regression Coeffs'!F392</f>
        <v>#REF!</v>
      </c>
      <c r="G392" s="114" t="e">
        <f aca="false">#REF!='2014 WQ Regression Coeffs'!G392</f>
        <v>#REF!</v>
      </c>
      <c r="H392" s="114" t="e">
        <f aca="false">#REF!='2014 WQ Regression Coeffs'!H392</f>
        <v>#REF!</v>
      </c>
      <c r="I392" s="114" t="e">
        <f aca="false">#REF!='2014 WQ Regression Coeffs'!I392</f>
        <v>#REF!</v>
      </c>
      <c r="J392" s="114" t="e">
        <f aca="false">#REF!='2014 WQ Regression Coeffs'!J392</f>
        <v>#REF!</v>
      </c>
      <c r="K392" s="114" t="e">
        <f aca="false">#REF!='2014 WQ Regression Coeffs'!K392</f>
        <v>#REF!</v>
      </c>
      <c r="L392" s="114" t="e">
        <f aca="false">#REF!='2014 WQ Regression Coeffs'!L392</f>
        <v>#REF!</v>
      </c>
      <c r="M392" s="114" t="e">
        <f aca="false">#REF!='2014 WQ Regression Coeffs'!M392</f>
        <v>#REF!</v>
      </c>
      <c r="N392" s="114" t="e">
        <f aca="false">#REF!='2014 WQ Regression Coeffs'!N392</f>
        <v>#REF!</v>
      </c>
      <c r="O392" s="114" t="e">
        <f aca="false">#REF!='2014 WQ Regression Coeffs'!O392</f>
        <v>#REF!</v>
      </c>
      <c r="P392" s="114" t="e">
        <f aca="false">#REF!='2014 WQ Regression Coeffs'!P392</f>
        <v>#REF!</v>
      </c>
      <c r="Q392" s="114" t="e">
        <f aca="false">#REF!='2014 WQ Regression Coeffs'!Q392</f>
        <v>#REF!</v>
      </c>
    </row>
    <row r="393" customFormat="false" ht="15" hidden="false" customHeight="false" outlineLevel="0" collapsed="false">
      <c r="A393" s="113" t="s">
        <v>675</v>
      </c>
      <c r="B393" s="114" t="e">
        <f aca="false">#REF!='2014 WQ Regression Coeffs'!B393</f>
        <v>#REF!</v>
      </c>
      <c r="C393" s="114" t="e">
        <f aca="false">#REF!='2014 WQ Regression Coeffs'!C393</f>
        <v>#REF!</v>
      </c>
      <c r="D393" s="114" t="e">
        <f aca="false">#REF!='2014 WQ Regression Coeffs'!D393</f>
        <v>#REF!</v>
      </c>
      <c r="E393" s="114" t="e">
        <f aca="false">#REF!='2014 WQ Regression Coeffs'!E393</f>
        <v>#REF!</v>
      </c>
      <c r="F393" s="114" t="e">
        <f aca="false">#REF!='2014 WQ Regression Coeffs'!F393</f>
        <v>#REF!</v>
      </c>
      <c r="G393" s="114" t="e">
        <f aca="false">#REF!='2014 WQ Regression Coeffs'!G393</f>
        <v>#REF!</v>
      </c>
      <c r="H393" s="114" t="e">
        <f aca="false">#REF!='2014 WQ Regression Coeffs'!H393</f>
        <v>#REF!</v>
      </c>
      <c r="I393" s="114" t="e">
        <f aca="false">#REF!='2014 WQ Regression Coeffs'!I393</f>
        <v>#REF!</v>
      </c>
      <c r="J393" s="114" t="e">
        <f aca="false">#REF!='2014 WQ Regression Coeffs'!J393</f>
        <v>#REF!</v>
      </c>
      <c r="K393" s="114" t="e">
        <f aca="false">#REF!='2014 WQ Regression Coeffs'!K393</f>
        <v>#REF!</v>
      </c>
      <c r="L393" s="114" t="e">
        <f aca="false">#REF!='2014 WQ Regression Coeffs'!L393</f>
        <v>#REF!</v>
      </c>
      <c r="M393" s="114" t="e">
        <f aca="false">#REF!='2014 WQ Regression Coeffs'!M393</f>
        <v>#REF!</v>
      </c>
      <c r="N393" s="114" t="e">
        <f aca="false">#REF!='2014 WQ Regression Coeffs'!N393</f>
        <v>#REF!</v>
      </c>
      <c r="O393" s="114" t="e">
        <f aca="false">#REF!='2014 WQ Regression Coeffs'!O393</f>
        <v>#REF!</v>
      </c>
      <c r="P393" s="114" t="e">
        <f aca="false">#REF!='2014 WQ Regression Coeffs'!P393</f>
        <v>#REF!</v>
      </c>
      <c r="Q393" s="114" t="e">
        <f aca="false">#REF!='2014 WQ Regression Coeffs'!Q393</f>
        <v>#REF!</v>
      </c>
    </row>
    <row r="394" customFormat="false" ht="15" hidden="false" customHeight="false" outlineLevel="0" collapsed="false">
      <c r="A394" s="113" t="s">
        <v>676</v>
      </c>
      <c r="B394" s="114" t="e">
        <f aca="false">#REF!='2014 WQ Regression Coeffs'!B394</f>
        <v>#REF!</v>
      </c>
      <c r="C394" s="114" t="e">
        <f aca="false">#REF!='2014 WQ Regression Coeffs'!C394</f>
        <v>#REF!</v>
      </c>
      <c r="D394" s="114" t="e">
        <f aca="false">#REF!='2014 WQ Regression Coeffs'!D394</f>
        <v>#REF!</v>
      </c>
      <c r="E394" s="114" t="e">
        <f aca="false">#REF!='2014 WQ Regression Coeffs'!E394</f>
        <v>#REF!</v>
      </c>
      <c r="F394" s="114" t="e">
        <f aca="false">#REF!='2014 WQ Regression Coeffs'!F394</f>
        <v>#REF!</v>
      </c>
      <c r="G394" s="114" t="e">
        <f aca="false">#REF!='2014 WQ Regression Coeffs'!G394</f>
        <v>#REF!</v>
      </c>
      <c r="H394" s="114" t="e">
        <f aca="false">#REF!='2014 WQ Regression Coeffs'!H394</f>
        <v>#REF!</v>
      </c>
      <c r="I394" s="114" t="e">
        <f aca="false">#REF!='2014 WQ Regression Coeffs'!I394</f>
        <v>#REF!</v>
      </c>
      <c r="J394" s="114" t="e">
        <f aca="false">#REF!='2014 WQ Regression Coeffs'!J394</f>
        <v>#REF!</v>
      </c>
      <c r="K394" s="114" t="e">
        <f aca="false">#REF!='2014 WQ Regression Coeffs'!K394</f>
        <v>#REF!</v>
      </c>
      <c r="L394" s="114" t="e">
        <f aca="false">#REF!='2014 WQ Regression Coeffs'!L394</f>
        <v>#REF!</v>
      </c>
      <c r="M394" s="114" t="e">
        <f aca="false">#REF!='2014 WQ Regression Coeffs'!M394</f>
        <v>#REF!</v>
      </c>
      <c r="N394" s="114" t="e">
        <f aca="false">#REF!='2014 WQ Regression Coeffs'!N394</f>
        <v>#REF!</v>
      </c>
      <c r="O394" s="114" t="e">
        <f aca="false">#REF!='2014 WQ Regression Coeffs'!O394</f>
        <v>#REF!</v>
      </c>
      <c r="P394" s="114" t="e">
        <f aca="false">#REF!='2014 WQ Regression Coeffs'!P394</f>
        <v>#REF!</v>
      </c>
      <c r="Q394" s="114" t="e">
        <f aca="false">#REF!='2014 WQ Regression Coeffs'!Q394</f>
        <v>#REF!</v>
      </c>
    </row>
    <row r="395" customFormat="false" ht="15" hidden="false" customHeight="false" outlineLevel="0" collapsed="false">
      <c r="A395" s="113" t="s">
        <v>677</v>
      </c>
      <c r="B395" s="114" t="e">
        <f aca="false">#REF!='2014 WQ Regression Coeffs'!B395</f>
        <v>#REF!</v>
      </c>
      <c r="C395" s="114" t="e">
        <f aca="false">#REF!='2014 WQ Regression Coeffs'!C395</f>
        <v>#REF!</v>
      </c>
      <c r="D395" s="114" t="e">
        <f aca="false">#REF!='2014 WQ Regression Coeffs'!D395</f>
        <v>#REF!</v>
      </c>
      <c r="E395" s="114" t="e">
        <f aca="false">#REF!='2014 WQ Regression Coeffs'!E395</f>
        <v>#REF!</v>
      </c>
      <c r="F395" s="114" t="e">
        <f aca="false">#REF!='2014 WQ Regression Coeffs'!F395</f>
        <v>#REF!</v>
      </c>
      <c r="G395" s="114" t="e">
        <f aca="false">#REF!='2014 WQ Regression Coeffs'!G395</f>
        <v>#REF!</v>
      </c>
      <c r="H395" s="114" t="e">
        <f aca="false">#REF!='2014 WQ Regression Coeffs'!H395</f>
        <v>#REF!</v>
      </c>
      <c r="I395" s="114" t="e">
        <f aca="false">#REF!='2014 WQ Regression Coeffs'!I395</f>
        <v>#REF!</v>
      </c>
      <c r="J395" s="114" t="e">
        <f aca="false">#REF!='2014 WQ Regression Coeffs'!J395</f>
        <v>#REF!</v>
      </c>
      <c r="K395" s="114" t="e">
        <f aca="false">#REF!='2014 WQ Regression Coeffs'!K395</f>
        <v>#REF!</v>
      </c>
      <c r="L395" s="114" t="e">
        <f aca="false">#REF!='2014 WQ Regression Coeffs'!L395</f>
        <v>#REF!</v>
      </c>
      <c r="M395" s="114" t="e">
        <f aca="false">#REF!='2014 WQ Regression Coeffs'!M395</f>
        <v>#REF!</v>
      </c>
      <c r="N395" s="114" t="e">
        <f aca="false">#REF!='2014 WQ Regression Coeffs'!N395</f>
        <v>#REF!</v>
      </c>
      <c r="O395" s="114" t="e">
        <f aca="false">#REF!='2014 WQ Regression Coeffs'!O395</f>
        <v>#REF!</v>
      </c>
      <c r="P395" s="114" t="e">
        <f aca="false">#REF!='2014 WQ Regression Coeffs'!P395</f>
        <v>#REF!</v>
      </c>
      <c r="Q395" s="114" t="e">
        <f aca="false">#REF!='2014 WQ Regression Coeffs'!Q395</f>
        <v>#REF!</v>
      </c>
    </row>
    <row r="396" customFormat="false" ht="15" hidden="false" customHeight="false" outlineLevel="0" collapsed="false">
      <c r="B396" s="114"/>
      <c r="C396" s="114"/>
      <c r="D396" s="114"/>
      <c r="E396" s="114"/>
      <c r="F396" s="114"/>
      <c r="G396" s="114"/>
      <c r="H396" s="114"/>
      <c r="I396" s="114"/>
      <c r="J396" s="114"/>
      <c r="K396" s="114"/>
      <c r="L396" s="114"/>
      <c r="M396" s="114"/>
      <c r="N396" s="114"/>
      <c r="O396" s="114"/>
      <c r="P396" s="114"/>
      <c r="Q396" s="114"/>
    </row>
    <row r="397" customFormat="false" ht="15" hidden="false" customHeight="false" outlineLevel="0" collapsed="false">
      <c r="A397" s="109" t="s">
        <v>308</v>
      </c>
      <c r="B397" s="110" t="s">
        <v>373</v>
      </c>
      <c r="C397" s="110" t="s">
        <v>453</v>
      </c>
      <c r="D397" s="110" t="s">
        <v>666</v>
      </c>
      <c r="E397" s="110" t="s">
        <v>506</v>
      </c>
      <c r="F397" s="110" t="s">
        <v>494</v>
      </c>
      <c r="G397" s="110" t="s">
        <v>521</v>
      </c>
      <c r="H397" s="110" t="s">
        <v>537</v>
      </c>
      <c r="I397" s="111" t="s">
        <v>514</v>
      </c>
      <c r="J397" s="111" t="s">
        <v>498</v>
      </c>
      <c r="K397" s="110" t="s">
        <v>508</v>
      </c>
      <c r="L397" s="110" t="s">
        <v>523</v>
      </c>
      <c r="M397" s="110" t="s">
        <v>539</v>
      </c>
      <c r="N397" s="111" t="s">
        <v>518</v>
      </c>
      <c r="O397" s="111" t="s">
        <v>502</v>
      </c>
      <c r="P397" s="110" t="s">
        <v>488</v>
      </c>
      <c r="Q397" s="110" t="s">
        <v>510</v>
      </c>
    </row>
    <row r="398" customFormat="false" ht="15" hidden="false" customHeight="false" outlineLevel="0" collapsed="false">
      <c r="A398" s="113" t="s">
        <v>669</v>
      </c>
      <c r="B398" s="114" t="e">
        <f aca="false">#REF!='2014 WQ Regression Coeffs'!B398</f>
        <v>#REF!</v>
      </c>
      <c r="C398" s="114" t="e">
        <f aca="false">#REF!='2014 WQ Regression Coeffs'!C398</f>
        <v>#REF!</v>
      </c>
      <c r="D398" s="114" t="e">
        <f aca="false">#REF!='2014 WQ Regression Coeffs'!D398</f>
        <v>#REF!</v>
      </c>
      <c r="E398" s="114" t="e">
        <f aca="false">#REF!='2014 WQ Regression Coeffs'!E398</f>
        <v>#REF!</v>
      </c>
      <c r="F398" s="114" t="e">
        <f aca="false">#REF!='2014 WQ Regression Coeffs'!F398</f>
        <v>#REF!</v>
      </c>
      <c r="G398" s="114" t="e">
        <f aca="false">#REF!='2014 WQ Regression Coeffs'!G398</f>
        <v>#REF!</v>
      </c>
      <c r="H398" s="114" t="e">
        <f aca="false">#REF!='2014 WQ Regression Coeffs'!H398</f>
        <v>#REF!</v>
      </c>
      <c r="I398" s="114" t="e">
        <f aca="false">#REF!='2014 WQ Regression Coeffs'!I398</f>
        <v>#REF!</v>
      </c>
      <c r="J398" s="114" t="e">
        <f aca="false">#REF!='2014 WQ Regression Coeffs'!J398</f>
        <v>#REF!</v>
      </c>
      <c r="K398" s="114" t="e">
        <f aca="false">#REF!='2014 WQ Regression Coeffs'!K398</f>
        <v>#REF!</v>
      </c>
      <c r="L398" s="114" t="e">
        <f aca="false">#REF!='2014 WQ Regression Coeffs'!L398</f>
        <v>#REF!</v>
      </c>
      <c r="M398" s="114" t="e">
        <f aca="false">#REF!='2014 WQ Regression Coeffs'!M398</f>
        <v>#REF!</v>
      </c>
      <c r="N398" s="114" t="e">
        <f aca="false">#REF!='2014 WQ Regression Coeffs'!N398</f>
        <v>#REF!</v>
      </c>
      <c r="O398" s="114" t="e">
        <f aca="false">#REF!='2014 WQ Regression Coeffs'!O398</f>
        <v>#REF!</v>
      </c>
      <c r="P398" s="114" t="e">
        <f aca="false">#REF!='2014 WQ Regression Coeffs'!P398</f>
        <v>#REF!</v>
      </c>
      <c r="Q398" s="114" t="e">
        <f aca="false">#REF!='2014 WQ Regression Coeffs'!Q398</f>
        <v>#REF!</v>
      </c>
    </row>
    <row r="399" customFormat="false" ht="15" hidden="false" customHeight="false" outlineLevel="0" collapsed="false">
      <c r="A399" s="113" t="s">
        <v>670</v>
      </c>
      <c r="B399" s="114" t="e">
        <f aca="false">#REF!='2014 WQ Regression Coeffs'!B399</f>
        <v>#REF!</v>
      </c>
      <c r="C399" s="114" t="e">
        <f aca="false">#REF!='2014 WQ Regression Coeffs'!C399</f>
        <v>#REF!</v>
      </c>
      <c r="D399" s="114" t="e">
        <f aca="false">#REF!='2014 WQ Regression Coeffs'!D399</f>
        <v>#REF!</v>
      </c>
      <c r="E399" s="114" t="e">
        <f aca="false">#REF!='2014 WQ Regression Coeffs'!E399</f>
        <v>#REF!</v>
      </c>
      <c r="F399" s="114" t="e">
        <f aca="false">#REF!='2014 WQ Regression Coeffs'!F399</f>
        <v>#REF!</v>
      </c>
      <c r="G399" s="114" t="e">
        <f aca="false">#REF!='2014 WQ Regression Coeffs'!G399</f>
        <v>#REF!</v>
      </c>
      <c r="H399" s="114" t="e">
        <f aca="false">#REF!='2014 WQ Regression Coeffs'!H399</f>
        <v>#REF!</v>
      </c>
      <c r="I399" s="114" t="e">
        <f aca="false">#REF!='2014 WQ Regression Coeffs'!I399</f>
        <v>#REF!</v>
      </c>
      <c r="J399" s="114" t="e">
        <f aca="false">#REF!='2014 WQ Regression Coeffs'!J399</f>
        <v>#REF!</v>
      </c>
      <c r="K399" s="114" t="e">
        <f aca="false">#REF!='2014 WQ Regression Coeffs'!K399</f>
        <v>#REF!</v>
      </c>
      <c r="L399" s="114" t="e">
        <f aca="false">#REF!='2014 WQ Regression Coeffs'!L399</f>
        <v>#REF!</v>
      </c>
      <c r="M399" s="114" t="e">
        <f aca="false">#REF!='2014 WQ Regression Coeffs'!M399</f>
        <v>#REF!</v>
      </c>
      <c r="N399" s="114" t="e">
        <f aca="false">#REF!='2014 WQ Regression Coeffs'!N399</f>
        <v>#REF!</v>
      </c>
      <c r="O399" s="114" t="e">
        <f aca="false">#REF!='2014 WQ Regression Coeffs'!O399</f>
        <v>#REF!</v>
      </c>
      <c r="P399" s="114" t="e">
        <f aca="false">#REF!='2014 WQ Regression Coeffs'!P399</f>
        <v>#REF!</v>
      </c>
      <c r="Q399" s="114" t="e">
        <f aca="false">#REF!='2014 WQ Regression Coeffs'!Q399</f>
        <v>#REF!</v>
      </c>
    </row>
    <row r="400" customFormat="false" ht="15" hidden="false" customHeight="false" outlineLevel="0" collapsed="false">
      <c r="A400" s="113" t="s">
        <v>671</v>
      </c>
      <c r="B400" s="114" t="e">
        <f aca="false">#REF!='2014 WQ Regression Coeffs'!B400</f>
        <v>#REF!</v>
      </c>
      <c r="C400" s="114" t="e">
        <f aca="false">#REF!='2014 WQ Regression Coeffs'!C400</f>
        <v>#REF!</v>
      </c>
      <c r="D400" s="114" t="e">
        <f aca="false">#REF!='2014 WQ Regression Coeffs'!D400</f>
        <v>#REF!</v>
      </c>
      <c r="E400" s="114" t="e">
        <f aca="false">#REF!='2014 WQ Regression Coeffs'!E400</f>
        <v>#REF!</v>
      </c>
      <c r="F400" s="114" t="e">
        <f aca="false">#REF!='2014 WQ Regression Coeffs'!F400</f>
        <v>#REF!</v>
      </c>
      <c r="G400" s="114" t="e">
        <f aca="false">#REF!='2014 WQ Regression Coeffs'!G400</f>
        <v>#REF!</v>
      </c>
      <c r="H400" s="114" t="e">
        <f aca="false">#REF!='2014 WQ Regression Coeffs'!H400</f>
        <v>#REF!</v>
      </c>
      <c r="I400" s="114" t="e">
        <f aca="false">#REF!='2014 WQ Regression Coeffs'!I400</f>
        <v>#REF!</v>
      </c>
      <c r="J400" s="114" t="e">
        <f aca="false">#REF!='2014 WQ Regression Coeffs'!J400</f>
        <v>#REF!</v>
      </c>
      <c r="K400" s="114" t="e">
        <f aca="false">#REF!='2014 WQ Regression Coeffs'!K400</f>
        <v>#REF!</v>
      </c>
      <c r="L400" s="114" t="e">
        <f aca="false">#REF!='2014 WQ Regression Coeffs'!L400</f>
        <v>#REF!</v>
      </c>
      <c r="M400" s="114" t="e">
        <f aca="false">#REF!='2014 WQ Regression Coeffs'!M400</f>
        <v>#REF!</v>
      </c>
      <c r="N400" s="114" t="e">
        <f aca="false">#REF!='2014 WQ Regression Coeffs'!N400</f>
        <v>#REF!</v>
      </c>
      <c r="O400" s="114" t="e">
        <f aca="false">#REF!='2014 WQ Regression Coeffs'!O400</f>
        <v>#REF!</v>
      </c>
      <c r="P400" s="114" t="e">
        <f aca="false">#REF!='2014 WQ Regression Coeffs'!P400</f>
        <v>#REF!</v>
      </c>
      <c r="Q400" s="114" t="e">
        <f aca="false">#REF!='2014 WQ Regression Coeffs'!Q400</f>
        <v>#REF!</v>
      </c>
    </row>
    <row r="401" customFormat="false" ht="15" hidden="false" customHeight="false" outlineLevel="0" collapsed="false">
      <c r="A401" s="113" t="s">
        <v>672</v>
      </c>
      <c r="B401" s="114" t="e">
        <f aca="false">#REF!='2014 WQ Regression Coeffs'!B401</f>
        <v>#REF!</v>
      </c>
      <c r="C401" s="114" t="e">
        <f aca="false">#REF!='2014 WQ Regression Coeffs'!C401</f>
        <v>#REF!</v>
      </c>
      <c r="D401" s="114" t="e">
        <f aca="false">#REF!='2014 WQ Regression Coeffs'!D401</f>
        <v>#REF!</v>
      </c>
      <c r="E401" s="114" t="e">
        <f aca="false">#REF!='2014 WQ Regression Coeffs'!E401</f>
        <v>#REF!</v>
      </c>
      <c r="F401" s="114" t="e">
        <f aca="false">#REF!='2014 WQ Regression Coeffs'!F401</f>
        <v>#REF!</v>
      </c>
      <c r="G401" s="114" t="e">
        <f aca="false">#REF!='2014 WQ Regression Coeffs'!G401</f>
        <v>#REF!</v>
      </c>
      <c r="H401" s="114" t="e">
        <f aca="false">#REF!='2014 WQ Regression Coeffs'!H401</f>
        <v>#REF!</v>
      </c>
      <c r="I401" s="114" t="e">
        <f aca="false">#REF!='2014 WQ Regression Coeffs'!I401</f>
        <v>#REF!</v>
      </c>
      <c r="J401" s="114" t="e">
        <f aca="false">#REF!='2014 WQ Regression Coeffs'!J401</f>
        <v>#REF!</v>
      </c>
      <c r="K401" s="114" t="e">
        <f aca="false">#REF!='2014 WQ Regression Coeffs'!K401</f>
        <v>#REF!</v>
      </c>
      <c r="L401" s="114" t="e">
        <f aca="false">#REF!='2014 WQ Regression Coeffs'!L401</f>
        <v>#REF!</v>
      </c>
      <c r="M401" s="114" t="e">
        <f aca="false">#REF!='2014 WQ Regression Coeffs'!M401</f>
        <v>#REF!</v>
      </c>
      <c r="N401" s="114" t="e">
        <f aca="false">#REF!='2014 WQ Regression Coeffs'!N401</f>
        <v>#REF!</v>
      </c>
      <c r="O401" s="114" t="e">
        <f aca="false">#REF!='2014 WQ Regression Coeffs'!O401</f>
        <v>#REF!</v>
      </c>
      <c r="P401" s="114" t="e">
        <f aca="false">#REF!='2014 WQ Regression Coeffs'!P401</f>
        <v>#REF!</v>
      </c>
      <c r="Q401" s="114" t="e">
        <f aca="false">#REF!='2014 WQ Regression Coeffs'!Q401</f>
        <v>#REF!</v>
      </c>
    </row>
    <row r="402" customFormat="false" ht="15" hidden="false" customHeight="false" outlineLevel="0" collapsed="false">
      <c r="A402" s="113" t="s">
        <v>673</v>
      </c>
      <c r="B402" s="114" t="e">
        <f aca="false">#REF!='2014 WQ Regression Coeffs'!B402</f>
        <v>#REF!</v>
      </c>
      <c r="C402" s="114" t="e">
        <f aca="false">#REF!='2014 WQ Regression Coeffs'!C402</f>
        <v>#REF!</v>
      </c>
      <c r="D402" s="114" t="e">
        <f aca="false">#REF!='2014 WQ Regression Coeffs'!D402</f>
        <v>#REF!</v>
      </c>
      <c r="E402" s="114" t="e">
        <f aca="false">#REF!='2014 WQ Regression Coeffs'!E402</f>
        <v>#REF!</v>
      </c>
      <c r="F402" s="114" t="e">
        <f aca="false">#REF!='2014 WQ Regression Coeffs'!F402</f>
        <v>#REF!</v>
      </c>
      <c r="G402" s="114" t="e">
        <f aca="false">#REF!='2014 WQ Regression Coeffs'!G402</f>
        <v>#REF!</v>
      </c>
      <c r="H402" s="114" t="e">
        <f aca="false">#REF!='2014 WQ Regression Coeffs'!H402</f>
        <v>#REF!</v>
      </c>
      <c r="I402" s="114" t="e">
        <f aca="false">#REF!='2014 WQ Regression Coeffs'!I402</f>
        <v>#REF!</v>
      </c>
      <c r="J402" s="114" t="e">
        <f aca="false">#REF!='2014 WQ Regression Coeffs'!J402</f>
        <v>#REF!</v>
      </c>
      <c r="K402" s="114" t="e">
        <f aca="false">#REF!='2014 WQ Regression Coeffs'!K402</f>
        <v>#REF!</v>
      </c>
      <c r="L402" s="114" t="e">
        <f aca="false">#REF!='2014 WQ Regression Coeffs'!L402</f>
        <v>#REF!</v>
      </c>
      <c r="M402" s="114" t="e">
        <f aca="false">#REF!='2014 WQ Regression Coeffs'!M402</f>
        <v>#REF!</v>
      </c>
      <c r="N402" s="114" t="e">
        <f aca="false">#REF!='2014 WQ Regression Coeffs'!N402</f>
        <v>#REF!</v>
      </c>
      <c r="O402" s="114" t="e">
        <f aca="false">#REF!='2014 WQ Regression Coeffs'!O402</f>
        <v>#REF!</v>
      </c>
      <c r="P402" s="114" t="e">
        <f aca="false">#REF!='2014 WQ Regression Coeffs'!P402</f>
        <v>#REF!</v>
      </c>
      <c r="Q402" s="114" t="e">
        <f aca="false">#REF!='2014 WQ Regression Coeffs'!Q402</f>
        <v>#REF!</v>
      </c>
    </row>
    <row r="403" customFormat="false" ht="15" hidden="false" customHeight="false" outlineLevel="0" collapsed="false">
      <c r="A403" s="113" t="s">
        <v>674</v>
      </c>
      <c r="B403" s="114" t="e">
        <f aca="false">#REF!='2014 WQ Regression Coeffs'!B403</f>
        <v>#REF!</v>
      </c>
      <c r="C403" s="114" t="e">
        <f aca="false">#REF!='2014 WQ Regression Coeffs'!C403</f>
        <v>#REF!</v>
      </c>
      <c r="D403" s="114" t="e">
        <f aca="false">#REF!='2014 WQ Regression Coeffs'!D403</f>
        <v>#REF!</v>
      </c>
      <c r="E403" s="114" t="e">
        <f aca="false">#REF!='2014 WQ Regression Coeffs'!E403</f>
        <v>#REF!</v>
      </c>
      <c r="F403" s="114" t="e">
        <f aca="false">#REF!='2014 WQ Regression Coeffs'!F403</f>
        <v>#REF!</v>
      </c>
      <c r="G403" s="114" t="e">
        <f aca="false">#REF!='2014 WQ Regression Coeffs'!G403</f>
        <v>#REF!</v>
      </c>
      <c r="H403" s="114" t="e">
        <f aca="false">#REF!='2014 WQ Regression Coeffs'!H403</f>
        <v>#REF!</v>
      </c>
      <c r="I403" s="114" t="e">
        <f aca="false">#REF!='2014 WQ Regression Coeffs'!I403</f>
        <v>#REF!</v>
      </c>
      <c r="J403" s="114" t="e">
        <f aca="false">#REF!='2014 WQ Regression Coeffs'!J403</f>
        <v>#REF!</v>
      </c>
      <c r="K403" s="114" t="e">
        <f aca="false">#REF!='2014 WQ Regression Coeffs'!K403</f>
        <v>#REF!</v>
      </c>
      <c r="L403" s="114" t="e">
        <f aca="false">#REF!='2014 WQ Regression Coeffs'!L403</f>
        <v>#REF!</v>
      </c>
      <c r="M403" s="114" t="e">
        <f aca="false">#REF!='2014 WQ Regression Coeffs'!M403</f>
        <v>#REF!</v>
      </c>
      <c r="N403" s="114" t="e">
        <f aca="false">#REF!='2014 WQ Regression Coeffs'!N403</f>
        <v>#REF!</v>
      </c>
      <c r="O403" s="114" t="e">
        <f aca="false">#REF!='2014 WQ Regression Coeffs'!O403</f>
        <v>#REF!</v>
      </c>
      <c r="P403" s="114" t="e">
        <f aca="false">#REF!='2014 WQ Regression Coeffs'!P403</f>
        <v>#REF!</v>
      </c>
      <c r="Q403" s="114" t="e">
        <f aca="false">#REF!='2014 WQ Regression Coeffs'!Q403</f>
        <v>#REF!</v>
      </c>
    </row>
    <row r="404" customFormat="false" ht="15" hidden="false" customHeight="false" outlineLevel="0" collapsed="false">
      <c r="A404" s="113" t="s">
        <v>675</v>
      </c>
      <c r="B404" s="114" t="e">
        <f aca="false">#REF!='2014 WQ Regression Coeffs'!B404</f>
        <v>#REF!</v>
      </c>
      <c r="C404" s="114" t="e">
        <f aca="false">#REF!='2014 WQ Regression Coeffs'!C404</f>
        <v>#REF!</v>
      </c>
      <c r="D404" s="114" t="e">
        <f aca="false">#REF!='2014 WQ Regression Coeffs'!D404</f>
        <v>#REF!</v>
      </c>
      <c r="E404" s="114" t="e">
        <f aca="false">#REF!='2014 WQ Regression Coeffs'!E404</f>
        <v>#REF!</v>
      </c>
      <c r="F404" s="114" t="e">
        <f aca="false">#REF!='2014 WQ Regression Coeffs'!F404</f>
        <v>#REF!</v>
      </c>
      <c r="G404" s="114" t="e">
        <f aca="false">#REF!='2014 WQ Regression Coeffs'!G404</f>
        <v>#REF!</v>
      </c>
      <c r="H404" s="114" t="e">
        <f aca="false">#REF!='2014 WQ Regression Coeffs'!H404</f>
        <v>#REF!</v>
      </c>
      <c r="I404" s="114" t="e">
        <f aca="false">#REF!='2014 WQ Regression Coeffs'!I404</f>
        <v>#REF!</v>
      </c>
      <c r="J404" s="114" t="e">
        <f aca="false">#REF!='2014 WQ Regression Coeffs'!J404</f>
        <v>#REF!</v>
      </c>
      <c r="K404" s="114" t="e">
        <f aca="false">#REF!='2014 WQ Regression Coeffs'!K404</f>
        <v>#REF!</v>
      </c>
      <c r="L404" s="114" t="e">
        <f aca="false">#REF!='2014 WQ Regression Coeffs'!L404</f>
        <v>#REF!</v>
      </c>
      <c r="M404" s="114" t="e">
        <f aca="false">#REF!='2014 WQ Regression Coeffs'!M404</f>
        <v>#REF!</v>
      </c>
      <c r="N404" s="114" t="e">
        <f aca="false">#REF!='2014 WQ Regression Coeffs'!N404</f>
        <v>#REF!</v>
      </c>
      <c r="O404" s="114" t="e">
        <f aca="false">#REF!='2014 WQ Regression Coeffs'!O404</f>
        <v>#REF!</v>
      </c>
      <c r="P404" s="114" t="e">
        <f aca="false">#REF!='2014 WQ Regression Coeffs'!P404</f>
        <v>#REF!</v>
      </c>
      <c r="Q404" s="114" t="e">
        <f aca="false">#REF!='2014 WQ Regression Coeffs'!Q404</f>
        <v>#REF!</v>
      </c>
    </row>
    <row r="405" customFormat="false" ht="15" hidden="false" customHeight="false" outlineLevel="0" collapsed="false">
      <c r="A405" s="113" t="s">
        <v>676</v>
      </c>
      <c r="B405" s="114" t="e">
        <f aca="false">#REF!='2014 WQ Regression Coeffs'!B405</f>
        <v>#REF!</v>
      </c>
      <c r="C405" s="114" t="e">
        <f aca="false">#REF!='2014 WQ Regression Coeffs'!C405</f>
        <v>#REF!</v>
      </c>
      <c r="D405" s="114" t="e">
        <f aca="false">#REF!='2014 WQ Regression Coeffs'!D405</f>
        <v>#REF!</v>
      </c>
      <c r="E405" s="114" t="e">
        <f aca="false">#REF!='2014 WQ Regression Coeffs'!E405</f>
        <v>#REF!</v>
      </c>
      <c r="F405" s="114" t="e">
        <f aca="false">#REF!='2014 WQ Regression Coeffs'!F405</f>
        <v>#REF!</v>
      </c>
      <c r="G405" s="114" t="e">
        <f aca="false">#REF!='2014 WQ Regression Coeffs'!G405</f>
        <v>#REF!</v>
      </c>
      <c r="H405" s="114" t="e">
        <f aca="false">#REF!='2014 WQ Regression Coeffs'!H405</f>
        <v>#REF!</v>
      </c>
      <c r="I405" s="114" t="e">
        <f aca="false">#REF!='2014 WQ Regression Coeffs'!I405</f>
        <v>#REF!</v>
      </c>
      <c r="J405" s="114" t="e">
        <f aca="false">#REF!='2014 WQ Regression Coeffs'!J405</f>
        <v>#REF!</v>
      </c>
      <c r="K405" s="114" t="e">
        <f aca="false">#REF!='2014 WQ Regression Coeffs'!K405</f>
        <v>#REF!</v>
      </c>
      <c r="L405" s="114" t="e">
        <f aca="false">#REF!='2014 WQ Regression Coeffs'!L405</f>
        <v>#REF!</v>
      </c>
      <c r="M405" s="114" t="e">
        <f aca="false">#REF!='2014 WQ Regression Coeffs'!M405</f>
        <v>#REF!</v>
      </c>
      <c r="N405" s="114" t="e">
        <f aca="false">#REF!='2014 WQ Regression Coeffs'!N405</f>
        <v>#REF!</v>
      </c>
      <c r="O405" s="114" t="e">
        <f aca="false">#REF!='2014 WQ Regression Coeffs'!O405</f>
        <v>#REF!</v>
      </c>
      <c r="P405" s="114" t="e">
        <f aca="false">#REF!='2014 WQ Regression Coeffs'!P405</f>
        <v>#REF!</v>
      </c>
      <c r="Q405" s="114" t="e">
        <f aca="false">#REF!='2014 WQ Regression Coeffs'!Q405</f>
        <v>#REF!</v>
      </c>
    </row>
    <row r="406" customFormat="false" ht="15" hidden="false" customHeight="false" outlineLevel="0" collapsed="false">
      <c r="A406" s="113" t="s">
        <v>677</v>
      </c>
      <c r="B406" s="114" t="e">
        <f aca="false">#REF!='2014 WQ Regression Coeffs'!B406</f>
        <v>#REF!</v>
      </c>
      <c r="C406" s="114" t="e">
        <f aca="false">#REF!='2014 WQ Regression Coeffs'!C406</f>
        <v>#REF!</v>
      </c>
      <c r="D406" s="114" t="e">
        <f aca="false">#REF!='2014 WQ Regression Coeffs'!D406</f>
        <v>#REF!</v>
      </c>
      <c r="E406" s="114" t="e">
        <f aca="false">#REF!='2014 WQ Regression Coeffs'!E406</f>
        <v>#REF!</v>
      </c>
      <c r="F406" s="114" t="e">
        <f aca="false">#REF!='2014 WQ Regression Coeffs'!F406</f>
        <v>#REF!</v>
      </c>
      <c r="G406" s="114" t="e">
        <f aca="false">#REF!='2014 WQ Regression Coeffs'!G406</f>
        <v>#REF!</v>
      </c>
      <c r="H406" s="114" t="e">
        <f aca="false">#REF!='2014 WQ Regression Coeffs'!H406</f>
        <v>#REF!</v>
      </c>
      <c r="I406" s="114" t="e">
        <f aca="false">#REF!='2014 WQ Regression Coeffs'!I406</f>
        <v>#REF!</v>
      </c>
      <c r="J406" s="114" t="e">
        <f aca="false">#REF!='2014 WQ Regression Coeffs'!J406</f>
        <v>#REF!</v>
      </c>
      <c r="K406" s="114" t="e">
        <f aca="false">#REF!='2014 WQ Regression Coeffs'!K406</f>
        <v>#REF!</v>
      </c>
      <c r="L406" s="114" t="e">
        <f aca="false">#REF!='2014 WQ Regression Coeffs'!L406</f>
        <v>#REF!</v>
      </c>
      <c r="M406" s="114" t="e">
        <f aca="false">#REF!='2014 WQ Regression Coeffs'!M406</f>
        <v>#REF!</v>
      </c>
      <c r="N406" s="114" t="e">
        <f aca="false">#REF!='2014 WQ Regression Coeffs'!N406</f>
        <v>#REF!</v>
      </c>
      <c r="O406" s="114" t="e">
        <f aca="false">#REF!='2014 WQ Regression Coeffs'!O406</f>
        <v>#REF!</v>
      </c>
      <c r="P406" s="114" t="e">
        <f aca="false">#REF!='2014 WQ Regression Coeffs'!P406</f>
        <v>#REF!</v>
      </c>
      <c r="Q406" s="114" t="e">
        <f aca="false">#REF!='2014 WQ Regression Coeffs'!Q406</f>
        <v>#REF!</v>
      </c>
    </row>
    <row r="407" customFormat="false" ht="15" hidden="false" customHeight="false" outlineLevel="0" collapsed="false">
      <c r="B407" s="114"/>
      <c r="C407" s="114"/>
      <c r="D407" s="114"/>
      <c r="E407" s="114"/>
      <c r="F407" s="114"/>
      <c r="G407" s="114"/>
      <c r="H407" s="114"/>
      <c r="I407" s="114"/>
      <c r="J407" s="114"/>
      <c r="K407" s="114"/>
      <c r="L407" s="114"/>
      <c r="M407" s="114"/>
      <c r="N407" s="114"/>
      <c r="O407" s="114"/>
      <c r="P407" s="114"/>
      <c r="Q407" s="114"/>
    </row>
    <row r="408" customFormat="false" ht="15" hidden="false" customHeight="false" outlineLevel="0" collapsed="false">
      <c r="A408" s="119" t="s">
        <v>321</v>
      </c>
      <c r="B408" s="110" t="s">
        <v>373</v>
      </c>
      <c r="C408" s="110" t="s">
        <v>453</v>
      </c>
      <c r="D408" s="110" t="s">
        <v>666</v>
      </c>
      <c r="E408" s="110" t="s">
        <v>506</v>
      </c>
      <c r="F408" s="110" t="s">
        <v>494</v>
      </c>
      <c r="G408" s="110" t="s">
        <v>521</v>
      </c>
      <c r="H408" s="110" t="s">
        <v>537</v>
      </c>
      <c r="I408" s="111" t="s">
        <v>514</v>
      </c>
      <c r="J408" s="111" t="s">
        <v>498</v>
      </c>
      <c r="K408" s="110" t="s">
        <v>508</v>
      </c>
      <c r="L408" s="110" t="s">
        <v>523</v>
      </c>
      <c r="M408" s="110" t="s">
        <v>539</v>
      </c>
      <c r="N408" s="111" t="s">
        <v>518</v>
      </c>
      <c r="O408" s="111" t="s">
        <v>502</v>
      </c>
      <c r="P408" s="110" t="s">
        <v>488</v>
      </c>
      <c r="Q408" s="110" t="s">
        <v>510</v>
      </c>
      <c r="U408" s="120"/>
    </row>
    <row r="409" customFormat="false" ht="15" hidden="false" customHeight="false" outlineLevel="0" collapsed="false">
      <c r="A409" s="113" t="s">
        <v>669</v>
      </c>
      <c r="B409" s="114" t="e">
        <f aca="false">#REF!='2014 WQ Regression Coeffs'!B409</f>
        <v>#REF!</v>
      </c>
      <c r="C409" s="114" t="e">
        <f aca="false">#REF!='2014 WQ Regression Coeffs'!C409</f>
        <v>#REF!</v>
      </c>
      <c r="D409" s="114" t="e">
        <f aca="false">#REF!='2014 WQ Regression Coeffs'!D409</f>
        <v>#REF!</v>
      </c>
      <c r="E409" s="114" t="e">
        <f aca="false">#REF!='2014 WQ Regression Coeffs'!E409</f>
        <v>#REF!</v>
      </c>
      <c r="F409" s="114" t="e">
        <f aca="false">#REF!='2014 WQ Regression Coeffs'!F409</f>
        <v>#REF!</v>
      </c>
      <c r="G409" s="114" t="e">
        <f aca="false">#REF!='2014 WQ Regression Coeffs'!G409</f>
        <v>#REF!</v>
      </c>
      <c r="H409" s="114" t="e">
        <f aca="false">#REF!='2014 WQ Regression Coeffs'!H409</f>
        <v>#REF!</v>
      </c>
      <c r="I409" s="114" t="e">
        <f aca="false">#REF!='2014 WQ Regression Coeffs'!I409</f>
        <v>#REF!</v>
      </c>
      <c r="J409" s="114" t="e">
        <f aca="false">#REF!='2014 WQ Regression Coeffs'!J409</f>
        <v>#REF!</v>
      </c>
      <c r="K409" s="114" t="e">
        <f aca="false">#REF!='2014 WQ Regression Coeffs'!K409</f>
        <v>#REF!</v>
      </c>
      <c r="L409" s="114" t="e">
        <f aca="false">#REF!='2014 WQ Regression Coeffs'!L409</f>
        <v>#REF!</v>
      </c>
      <c r="M409" s="114" t="e">
        <f aca="false">#REF!='2014 WQ Regression Coeffs'!M409</f>
        <v>#REF!</v>
      </c>
      <c r="N409" s="114" t="e">
        <f aca="false">#REF!='2014 WQ Regression Coeffs'!N409</f>
        <v>#REF!</v>
      </c>
      <c r="O409" s="114" t="e">
        <f aca="false">#REF!='2014 WQ Regression Coeffs'!O409</f>
        <v>#REF!</v>
      </c>
      <c r="P409" s="114" t="e">
        <f aca="false">#REF!='2014 WQ Regression Coeffs'!P409</f>
        <v>#REF!</v>
      </c>
      <c r="Q409" s="114" t="e">
        <f aca="false">#REF!='2014 WQ Regression Coeffs'!Q409</f>
        <v>#REF!</v>
      </c>
    </row>
    <row r="410" customFormat="false" ht="15" hidden="false" customHeight="false" outlineLevel="0" collapsed="false">
      <c r="A410" s="113" t="s">
        <v>670</v>
      </c>
      <c r="B410" s="114" t="e">
        <f aca="false">#REF!='2014 WQ Regression Coeffs'!B410</f>
        <v>#REF!</v>
      </c>
      <c r="C410" s="114" t="e">
        <f aca="false">#REF!='2014 WQ Regression Coeffs'!C410</f>
        <v>#REF!</v>
      </c>
      <c r="D410" s="114" t="e">
        <f aca="false">#REF!='2014 WQ Regression Coeffs'!D410</f>
        <v>#REF!</v>
      </c>
      <c r="E410" s="114" t="e">
        <f aca="false">#REF!='2014 WQ Regression Coeffs'!E410</f>
        <v>#REF!</v>
      </c>
      <c r="F410" s="114" t="e">
        <f aca="false">#REF!='2014 WQ Regression Coeffs'!F410</f>
        <v>#REF!</v>
      </c>
      <c r="G410" s="114" t="e">
        <f aca="false">#REF!='2014 WQ Regression Coeffs'!G410</f>
        <v>#REF!</v>
      </c>
      <c r="H410" s="114" t="e">
        <f aca="false">#REF!='2014 WQ Regression Coeffs'!H410</f>
        <v>#REF!</v>
      </c>
      <c r="I410" s="114" t="e">
        <f aca="false">#REF!='2014 WQ Regression Coeffs'!I410</f>
        <v>#REF!</v>
      </c>
      <c r="J410" s="114" t="e">
        <f aca="false">#REF!='2014 WQ Regression Coeffs'!J410</f>
        <v>#REF!</v>
      </c>
      <c r="K410" s="114" t="e">
        <f aca="false">#REF!='2014 WQ Regression Coeffs'!K410</f>
        <v>#REF!</v>
      </c>
      <c r="L410" s="114" t="e">
        <f aca="false">#REF!='2014 WQ Regression Coeffs'!L410</f>
        <v>#REF!</v>
      </c>
      <c r="M410" s="114" t="e">
        <f aca="false">#REF!='2014 WQ Regression Coeffs'!M410</f>
        <v>#REF!</v>
      </c>
      <c r="N410" s="114" t="e">
        <f aca="false">#REF!='2014 WQ Regression Coeffs'!N410</f>
        <v>#REF!</v>
      </c>
      <c r="O410" s="114" t="e">
        <f aca="false">#REF!='2014 WQ Regression Coeffs'!O410</f>
        <v>#REF!</v>
      </c>
      <c r="P410" s="114" t="e">
        <f aca="false">#REF!='2014 WQ Regression Coeffs'!P410</f>
        <v>#REF!</v>
      </c>
      <c r="Q410" s="114" t="e">
        <f aca="false">#REF!='2014 WQ Regression Coeffs'!Q410</f>
        <v>#REF!</v>
      </c>
    </row>
    <row r="411" customFormat="false" ht="15" hidden="false" customHeight="false" outlineLevel="0" collapsed="false">
      <c r="A411" s="113" t="s">
        <v>671</v>
      </c>
      <c r="B411" s="114" t="e">
        <f aca="false">#REF!='2014 WQ Regression Coeffs'!B411</f>
        <v>#REF!</v>
      </c>
      <c r="C411" s="114" t="e">
        <f aca="false">#REF!='2014 WQ Regression Coeffs'!C411</f>
        <v>#REF!</v>
      </c>
      <c r="D411" s="114" t="e">
        <f aca="false">#REF!='2014 WQ Regression Coeffs'!D411</f>
        <v>#REF!</v>
      </c>
      <c r="E411" s="114" t="e">
        <f aca="false">#REF!='2014 WQ Regression Coeffs'!E411</f>
        <v>#REF!</v>
      </c>
      <c r="F411" s="114" t="e">
        <f aca="false">#REF!='2014 WQ Regression Coeffs'!F411</f>
        <v>#REF!</v>
      </c>
      <c r="G411" s="114" t="e">
        <f aca="false">#REF!='2014 WQ Regression Coeffs'!G411</f>
        <v>#REF!</v>
      </c>
      <c r="H411" s="114" t="e">
        <f aca="false">#REF!='2014 WQ Regression Coeffs'!H411</f>
        <v>#REF!</v>
      </c>
      <c r="I411" s="114" t="e">
        <f aca="false">#REF!='2014 WQ Regression Coeffs'!I411</f>
        <v>#REF!</v>
      </c>
      <c r="J411" s="114" t="e">
        <f aca="false">#REF!='2014 WQ Regression Coeffs'!J411</f>
        <v>#REF!</v>
      </c>
      <c r="K411" s="114" t="e">
        <f aca="false">#REF!='2014 WQ Regression Coeffs'!K411</f>
        <v>#REF!</v>
      </c>
      <c r="L411" s="114" t="e">
        <f aca="false">#REF!='2014 WQ Regression Coeffs'!L411</f>
        <v>#REF!</v>
      </c>
      <c r="M411" s="114" t="e">
        <f aca="false">#REF!='2014 WQ Regression Coeffs'!M411</f>
        <v>#REF!</v>
      </c>
      <c r="N411" s="114" t="e">
        <f aca="false">#REF!='2014 WQ Regression Coeffs'!N411</f>
        <v>#REF!</v>
      </c>
      <c r="O411" s="114" t="e">
        <f aca="false">#REF!='2014 WQ Regression Coeffs'!O411</f>
        <v>#REF!</v>
      </c>
      <c r="P411" s="114" t="e">
        <f aca="false">#REF!='2014 WQ Regression Coeffs'!P411</f>
        <v>#REF!</v>
      </c>
      <c r="Q411" s="114" t="e">
        <f aca="false">#REF!='2014 WQ Regression Coeffs'!Q411</f>
        <v>#REF!</v>
      </c>
    </row>
    <row r="412" customFormat="false" ht="15" hidden="false" customHeight="false" outlineLevel="0" collapsed="false">
      <c r="A412" s="113" t="s">
        <v>672</v>
      </c>
      <c r="B412" s="114" t="e">
        <f aca="false">#REF!='2014 WQ Regression Coeffs'!B412</f>
        <v>#REF!</v>
      </c>
      <c r="C412" s="114" t="e">
        <f aca="false">#REF!='2014 WQ Regression Coeffs'!C412</f>
        <v>#REF!</v>
      </c>
      <c r="D412" s="114" t="e">
        <f aca="false">#REF!='2014 WQ Regression Coeffs'!D412</f>
        <v>#REF!</v>
      </c>
      <c r="E412" s="114" t="e">
        <f aca="false">#REF!='2014 WQ Regression Coeffs'!E412</f>
        <v>#REF!</v>
      </c>
      <c r="F412" s="114" t="e">
        <f aca="false">#REF!='2014 WQ Regression Coeffs'!F412</f>
        <v>#REF!</v>
      </c>
      <c r="G412" s="114" t="e">
        <f aca="false">#REF!='2014 WQ Regression Coeffs'!G412</f>
        <v>#REF!</v>
      </c>
      <c r="H412" s="114" t="e">
        <f aca="false">#REF!='2014 WQ Regression Coeffs'!H412</f>
        <v>#REF!</v>
      </c>
      <c r="I412" s="114" t="e">
        <f aca="false">#REF!='2014 WQ Regression Coeffs'!I412</f>
        <v>#REF!</v>
      </c>
      <c r="J412" s="114" t="e">
        <f aca="false">#REF!='2014 WQ Regression Coeffs'!J412</f>
        <v>#REF!</v>
      </c>
      <c r="K412" s="114" t="e">
        <f aca="false">#REF!='2014 WQ Regression Coeffs'!K412</f>
        <v>#REF!</v>
      </c>
      <c r="L412" s="114" t="e">
        <f aca="false">#REF!='2014 WQ Regression Coeffs'!L412</f>
        <v>#REF!</v>
      </c>
      <c r="M412" s="114" t="e">
        <f aca="false">#REF!='2014 WQ Regression Coeffs'!M412</f>
        <v>#REF!</v>
      </c>
      <c r="N412" s="114" t="e">
        <f aca="false">#REF!='2014 WQ Regression Coeffs'!N412</f>
        <v>#REF!</v>
      </c>
      <c r="O412" s="114" t="e">
        <f aca="false">#REF!='2014 WQ Regression Coeffs'!O412</f>
        <v>#REF!</v>
      </c>
      <c r="P412" s="114" t="e">
        <f aca="false">#REF!='2014 WQ Regression Coeffs'!P412</f>
        <v>#REF!</v>
      </c>
      <c r="Q412" s="114" t="e">
        <f aca="false">#REF!='2014 WQ Regression Coeffs'!Q412</f>
        <v>#REF!</v>
      </c>
    </row>
    <row r="413" customFormat="false" ht="15" hidden="false" customHeight="false" outlineLevel="0" collapsed="false">
      <c r="A413" s="113" t="s">
        <v>673</v>
      </c>
      <c r="B413" s="114" t="e">
        <f aca="false">#REF!='2014 WQ Regression Coeffs'!B413</f>
        <v>#REF!</v>
      </c>
      <c r="C413" s="114" t="e">
        <f aca="false">#REF!='2014 WQ Regression Coeffs'!C413</f>
        <v>#REF!</v>
      </c>
      <c r="D413" s="114" t="e">
        <f aca="false">#REF!='2014 WQ Regression Coeffs'!D413</f>
        <v>#REF!</v>
      </c>
      <c r="E413" s="114" t="e">
        <f aca="false">#REF!='2014 WQ Regression Coeffs'!E413</f>
        <v>#REF!</v>
      </c>
      <c r="F413" s="114" t="e">
        <f aca="false">#REF!='2014 WQ Regression Coeffs'!F413</f>
        <v>#REF!</v>
      </c>
      <c r="G413" s="114" t="e">
        <f aca="false">#REF!='2014 WQ Regression Coeffs'!G413</f>
        <v>#REF!</v>
      </c>
      <c r="H413" s="114" t="e">
        <f aca="false">#REF!='2014 WQ Regression Coeffs'!H413</f>
        <v>#REF!</v>
      </c>
      <c r="I413" s="114" t="e">
        <f aca="false">#REF!='2014 WQ Regression Coeffs'!I413</f>
        <v>#REF!</v>
      </c>
      <c r="J413" s="114" t="e">
        <f aca="false">#REF!='2014 WQ Regression Coeffs'!J413</f>
        <v>#REF!</v>
      </c>
      <c r="K413" s="114" t="e">
        <f aca="false">#REF!='2014 WQ Regression Coeffs'!K413</f>
        <v>#REF!</v>
      </c>
      <c r="L413" s="114" t="e">
        <f aca="false">#REF!='2014 WQ Regression Coeffs'!L413</f>
        <v>#REF!</v>
      </c>
      <c r="M413" s="114" t="e">
        <f aca="false">#REF!='2014 WQ Regression Coeffs'!M413</f>
        <v>#REF!</v>
      </c>
      <c r="N413" s="114" t="e">
        <f aca="false">#REF!='2014 WQ Regression Coeffs'!N413</f>
        <v>#REF!</v>
      </c>
      <c r="O413" s="114" t="e">
        <f aca="false">#REF!='2014 WQ Regression Coeffs'!O413</f>
        <v>#REF!</v>
      </c>
      <c r="P413" s="114" t="e">
        <f aca="false">#REF!='2014 WQ Regression Coeffs'!P413</f>
        <v>#REF!</v>
      </c>
      <c r="Q413" s="114" t="e">
        <f aca="false">#REF!='2014 WQ Regression Coeffs'!Q413</f>
        <v>#REF!</v>
      </c>
    </row>
    <row r="414" customFormat="false" ht="15" hidden="false" customHeight="false" outlineLevel="0" collapsed="false">
      <c r="A414" s="113" t="s">
        <v>674</v>
      </c>
      <c r="B414" s="114" t="e">
        <f aca="false">#REF!='2014 WQ Regression Coeffs'!B414</f>
        <v>#REF!</v>
      </c>
      <c r="C414" s="114" t="e">
        <f aca="false">#REF!='2014 WQ Regression Coeffs'!C414</f>
        <v>#REF!</v>
      </c>
      <c r="D414" s="114" t="e">
        <f aca="false">#REF!='2014 WQ Regression Coeffs'!D414</f>
        <v>#REF!</v>
      </c>
      <c r="E414" s="114" t="e">
        <f aca="false">#REF!='2014 WQ Regression Coeffs'!E414</f>
        <v>#REF!</v>
      </c>
      <c r="F414" s="114" t="e">
        <f aca="false">#REF!='2014 WQ Regression Coeffs'!F414</f>
        <v>#REF!</v>
      </c>
      <c r="G414" s="114" t="e">
        <f aca="false">#REF!='2014 WQ Regression Coeffs'!G414</f>
        <v>#REF!</v>
      </c>
      <c r="H414" s="114" t="e">
        <f aca="false">#REF!='2014 WQ Regression Coeffs'!H414</f>
        <v>#REF!</v>
      </c>
      <c r="I414" s="114" t="e">
        <f aca="false">#REF!='2014 WQ Regression Coeffs'!I414</f>
        <v>#REF!</v>
      </c>
      <c r="J414" s="114" t="e">
        <f aca="false">#REF!='2014 WQ Regression Coeffs'!J414</f>
        <v>#REF!</v>
      </c>
      <c r="K414" s="114" t="e">
        <f aca="false">#REF!='2014 WQ Regression Coeffs'!K414</f>
        <v>#REF!</v>
      </c>
      <c r="L414" s="114" t="e">
        <f aca="false">#REF!='2014 WQ Regression Coeffs'!L414</f>
        <v>#REF!</v>
      </c>
      <c r="M414" s="114" t="e">
        <f aca="false">#REF!='2014 WQ Regression Coeffs'!M414</f>
        <v>#REF!</v>
      </c>
      <c r="N414" s="114" t="e">
        <f aca="false">#REF!='2014 WQ Regression Coeffs'!N414</f>
        <v>#REF!</v>
      </c>
      <c r="O414" s="114" t="e">
        <f aca="false">#REF!='2014 WQ Regression Coeffs'!O414</f>
        <v>#REF!</v>
      </c>
      <c r="P414" s="114" t="e">
        <f aca="false">#REF!='2014 WQ Regression Coeffs'!P414</f>
        <v>#REF!</v>
      </c>
      <c r="Q414" s="114" t="e">
        <f aca="false">#REF!='2014 WQ Regression Coeffs'!Q414</f>
        <v>#REF!</v>
      </c>
    </row>
    <row r="415" customFormat="false" ht="15" hidden="false" customHeight="false" outlineLevel="0" collapsed="false">
      <c r="A415" s="113" t="s">
        <v>675</v>
      </c>
      <c r="B415" s="114" t="e">
        <f aca="false">#REF!='2014 WQ Regression Coeffs'!B415</f>
        <v>#REF!</v>
      </c>
      <c r="C415" s="114" t="e">
        <f aca="false">#REF!='2014 WQ Regression Coeffs'!C415</f>
        <v>#REF!</v>
      </c>
      <c r="D415" s="114" t="e">
        <f aca="false">#REF!='2014 WQ Regression Coeffs'!D415</f>
        <v>#REF!</v>
      </c>
      <c r="E415" s="114" t="e">
        <f aca="false">#REF!='2014 WQ Regression Coeffs'!E415</f>
        <v>#REF!</v>
      </c>
      <c r="F415" s="114" t="e">
        <f aca="false">#REF!='2014 WQ Regression Coeffs'!F415</f>
        <v>#REF!</v>
      </c>
      <c r="G415" s="114" t="e">
        <f aca="false">#REF!='2014 WQ Regression Coeffs'!G415</f>
        <v>#REF!</v>
      </c>
      <c r="H415" s="114" t="e">
        <f aca="false">#REF!='2014 WQ Regression Coeffs'!H415</f>
        <v>#REF!</v>
      </c>
      <c r="I415" s="114" t="e">
        <f aca="false">#REF!='2014 WQ Regression Coeffs'!I415</f>
        <v>#REF!</v>
      </c>
      <c r="J415" s="114" t="e">
        <f aca="false">#REF!='2014 WQ Regression Coeffs'!J415</f>
        <v>#REF!</v>
      </c>
      <c r="K415" s="114" t="e">
        <f aca="false">#REF!='2014 WQ Regression Coeffs'!K415</f>
        <v>#REF!</v>
      </c>
      <c r="L415" s="114" t="e">
        <f aca="false">#REF!='2014 WQ Regression Coeffs'!L415</f>
        <v>#REF!</v>
      </c>
      <c r="M415" s="114" t="e">
        <f aca="false">#REF!='2014 WQ Regression Coeffs'!M415</f>
        <v>#REF!</v>
      </c>
      <c r="N415" s="114" t="e">
        <f aca="false">#REF!='2014 WQ Regression Coeffs'!N415</f>
        <v>#REF!</v>
      </c>
      <c r="O415" s="114" t="e">
        <f aca="false">#REF!='2014 WQ Regression Coeffs'!O415</f>
        <v>#REF!</v>
      </c>
      <c r="P415" s="114" t="e">
        <f aca="false">#REF!='2014 WQ Regression Coeffs'!P415</f>
        <v>#REF!</v>
      </c>
      <c r="Q415" s="114" t="e">
        <f aca="false">#REF!='2014 WQ Regression Coeffs'!Q415</f>
        <v>#REF!</v>
      </c>
    </row>
    <row r="416" customFormat="false" ht="15" hidden="false" customHeight="false" outlineLevel="0" collapsed="false">
      <c r="A416" s="113" t="s">
        <v>676</v>
      </c>
      <c r="B416" s="114" t="e">
        <f aca="false">#REF!='2014 WQ Regression Coeffs'!B416</f>
        <v>#REF!</v>
      </c>
      <c r="C416" s="114" t="e">
        <f aca="false">#REF!='2014 WQ Regression Coeffs'!C416</f>
        <v>#REF!</v>
      </c>
      <c r="D416" s="114" t="e">
        <f aca="false">#REF!='2014 WQ Regression Coeffs'!D416</f>
        <v>#REF!</v>
      </c>
      <c r="E416" s="114" t="e">
        <f aca="false">#REF!='2014 WQ Regression Coeffs'!E416</f>
        <v>#REF!</v>
      </c>
      <c r="F416" s="114" t="e">
        <f aca="false">#REF!='2014 WQ Regression Coeffs'!F416</f>
        <v>#REF!</v>
      </c>
      <c r="G416" s="114" t="e">
        <f aca="false">#REF!='2014 WQ Regression Coeffs'!G416</f>
        <v>#REF!</v>
      </c>
      <c r="H416" s="114" t="e">
        <f aca="false">#REF!='2014 WQ Regression Coeffs'!H416</f>
        <v>#REF!</v>
      </c>
      <c r="I416" s="114" t="e">
        <f aca="false">#REF!='2014 WQ Regression Coeffs'!I416</f>
        <v>#REF!</v>
      </c>
      <c r="J416" s="114" t="e">
        <f aca="false">#REF!='2014 WQ Regression Coeffs'!J416</f>
        <v>#REF!</v>
      </c>
      <c r="K416" s="114" t="e">
        <f aca="false">#REF!='2014 WQ Regression Coeffs'!K416</f>
        <v>#REF!</v>
      </c>
      <c r="L416" s="114" t="e">
        <f aca="false">#REF!='2014 WQ Regression Coeffs'!L416</f>
        <v>#REF!</v>
      </c>
      <c r="M416" s="114" t="e">
        <f aca="false">#REF!='2014 WQ Regression Coeffs'!M416</f>
        <v>#REF!</v>
      </c>
      <c r="N416" s="114" t="e">
        <f aca="false">#REF!='2014 WQ Regression Coeffs'!N416</f>
        <v>#REF!</v>
      </c>
      <c r="O416" s="114" t="e">
        <f aca="false">#REF!='2014 WQ Regression Coeffs'!O416</f>
        <v>#REF!</v>
      </c>
      <c r="P416" s="114" t="e">
        <f aca="false">#REF!='2014 WQ Regression Coeffs'!P416</f>
        <v>#REF!</v>
      </c>
      <c r="Q416" s="114" t="e">
        <f aca="false">#REF!='2014 WQ Regression Coeffs'!Q416</f>
        <v>#REF!</v>
      </c>
    </row>
    <row r="417" customFormat="false" ht="15" hidden="false" customHeight="false" outlineLevel="0" collapsed="false">
      <c r="A417" s="113" t="s">
        <v>677</v>
      </c>
      <c r="B417" s="114" t="e">
        <f aca="false">#REF!='2014 WQ Regression Coeffs'!B417</f>
        <v>#REF!</v>
      </c>
      <c r="C417" s="114" t="e">
        <f aca="false">#REF!='2014 WQ Regression Coeffs'!C417</f>
        <v>#REF!</v>
      </c>
      <c r="D417" s="114" t="e">
        <f aca="false">#REF!='2014 WQ Regression Coeffs'!D417</f>
        <v>#REF!</v>
      </c>
      <c r="E417" s="114" t="e">
        <f aca="false">#REF!='2014 WQ Regression Coeffs'!E417</f>
        <v>#REF!</v>
      </c>
      <c r="F417" s="114" t="e">
        <f aca="false">#REF!='2014 WQ Regression Coeffs'!F417</f>
        <v>#REF!</v>
      </c>
      <c r="G417" s="114" t="e">
        <f aca="false">#REF!='2014 WQ Regression Coeffs'!G417</f>
        <v>#REF!</v>
      </c>
      <c r="H417" s="114" t="e">
        <f aca="false">#REF!='2014 WQ Regression Coeffs'!H417</f>
        <v>#REF!</v>
      </c>
      <c r="I417" s="114" t="e">
        <f aca="false">#REF!='2014 WQ Regression Coeffs'!I417</f>
        <v>#REF!</v>
      </c>
      <c r="J417" s="114" t="e">
        <f aca="false">#REF!='2014 WQ Regression Coeffs'!J417</f>
        <v>#REF!</v>
      </c>
      <c r="K417" s="114" t="e">
        <f aca="false">#REF!='2014 WQ Regression Coeffs'!K417</f>
        <v>#REF!</v>
      </c>
      <c r="L417" s="114" t="e">
        <f aca="false">#REF!='2014 WQ Regression Coeffs'!L417</f>
        <v>#REF!</v>
      </c>
      <c r="M417" s="114" t="e">
        <f aca="false">#REF!='2014 WQ Regression Coeffs'!M417</f>
        <v>#REF!</v>
      </c>
      <c r="N417" s="114" t="e">
        <f aca="false">#REF!='2014 WQ Regression Coeffs'!N417</f>
        <v>#REF!</v>
      </c>
      <c r="O417" s="114" t="e">
        <f aca="false">#REF!='2014 WQ Regression Coeffs'!O417</f>
        <v>#REF!</v>
      </c>
      <c r="P417" s="114" t="e">
        <f aca="false">#REF!='2014 WQ Regression Coeffs'!P417</f>
        <v>#REF!</v>
      </c>
      <c r="Q417" s="114" t="e">
        <f aca="false">#REF!='2014 WQ Regression Coeffs'!Q417</f>
        <v>#REF!</v>
      </c>
    </row>
    <row r="418" customFormat="false" ht="15" hidden="false" customHeight="false" outlineLevel="0" collapsed="false">
      <c r="A418" s="121"/>
      <c r="B418" s="114"/>
      <c r="C418" s="114"/>
      <c r="D418" s="114"/>
      <c r="E418" s="114"/>
      <c r="F418" s="114"/>
      <c r="G418" s="114"/>
      <c r="H418" s="114"/>
      <c r="I418" s="114"/>
      <c r="J418" s="114"/>
      <c r="K418" s="114"/>
      <c r="L418" s="114"/>
      <c r="M418" s="114"/>
      <c r="N418" s="114"/>
      <c r="O418" s="114"/>
      <c r="P418" s="114"/>
      <c r="Q418" s="114"/>
      <c r="R418" s="121"/>
    </row>
    <row r="419" customFormat="false" ht="15" hidden="false" customHeight="false" outlineLevel="0" collapsed="false">
      <c r="A419" s="119" t="s">
        <v>329</v>
      </c>
      <c r="B419" s="110" t="s">
        <v>373</v>
      </c>
      <c r="C419" s="110" t="s">
        <v>453</v>
      </c>
      <c r="D419" s="110" t="s">
        <v>666</v>
      </c>
      <c r="E419" s="110" t="s">
        <v>506</v>
      </c>
      <c r="F419" s="110" t="s">
        <v>494</v>
      </c>
      <c r="G419" s="110" t="s">
        <v>521</v>
      </c>
      <c r="H419" s="110" t="s">
        <v>537</v>
      </c>
      <c r="I419" s="111" t="s">
        <v>514</v>
      </c>
      <c r="J419" s="111" t="s">
        <v>498</v>
      </c>
      <c r="K419" s="110" t="s">
        <v>508</v>
      </c>
      <c r="L419" s="110" t="s">
        <v>523</v>
      </c>
      <c r="M419" s="110" t="s">
        <v>539</v>
      </c>
      <c r="N419" s="111" t="s">
        <v>518</v>
      </c>
      <c r="O419" s="111" t="s">
        <v>502</v>
      </c>
      <c r="P419" s="110" t="s">
        <v>488</v>
      </c>
      <c r="Q419" s="110" t="s">
        <v>510</v>
      </c>
      <c r="R419" s="121"/>
    </row>
    <row r="420" customFormat="false" ht="15" hidden="false" customHeight="false" outlineLevel="0" collapsed="false">
      <c r="A420" s="113" t="s">
        <v>669</v>
      </c>
      <c r="B420" s="114" t="e">
        <f aca="false">#REF!='2014 WQ Regression Coeffs'!B420</f>
        <v>#REF!</v>
      </c>
      <c r="C420" s="114" t="e">
        <f aca="false">#REF!='2014 WQ Regression Coeffs'!C420</f>
        <v>#REF!</v>
      </c>
      <c r="D420" s="114" t="e">
        <f aca="false">#REF!='2014 WQ Regression Coeffs'!D420</f>
        <v>#REF!</v>
      </c>
      <c r="E420" s="114" t="e">
        <f aca="false">#REF!='2014 WQ Regression Coeffs'!E420</f>
        <v>#REF!</v>
      </c>
      <c r="F420" s="114" t="e">
        <f aca="false">#REF!='2014 WQ Regression Coeffs'!F420</f>
        <v>#REF!</v>
      </c>
      <c r="G420" s="114" t="e">
        <f aca="false">#REF!='2014 WQ Regression Coeffs'!G420</f>
        <v>#REF!</v>
      </c>
      <c r="H420" s="114" t="e">
        <f aca="false">#REF!='2014 WQ Regression Coeffs'!H420</f>
        <v>#REF!</v>
      </c>
      <c r="I420" s="114" t="e">
        <f aca="false">#REF!='2014 WQ Regression Coeffs'!I420</f>
        <v>#REF!</v>
      </c>
      <c r="J420" s="114" t="e">
        <f aca="false">#REF!='2014 WQ Regression Coeffs'!J420</f>
        <v>#REF!</v>
      </c>
      <c r="K420" s="114" t="e">
        <f aca="false">#REF!='2014 WQ Regression Coeffs'!K420</f>
        <v>#REF!</v>
      </c>
      <c r="L420" s="114" t="e">
        <f aca="false">#REF!='2014 WQ Regression Coeffs'!L420</f>
        <v>#REF!</v>
      </c>
      <c r="M420" s="114" t="e">
        <f aca="false">#REF!='2014 WQ Regression Coeffs'!M420</f>
        <v>#REF!</v>
      </c>
      <c r="N420" s="114" t="e">
        <f aca="false">#REF!='2014 WQ Regression Coeffs'!N420</f>
        <v>#REF!</v>
      </c>
      <c r="O420" s="114" t="e">
        <f aca="false">#REF!='2014 WQ Regression Coeffs'!O420</f>
        <v>#REF!</v>
      </c>
      <c r="P420" s="114" t="e">
        <f aca="false">#REF!='2014 WQ Regression Coeffs'!P420</f>
        <v>#REF!</v>
      </c>
      <c r="Q420" s="114" t="e">
        <f aca="false">#REF!='2014 WQ Regression Coeffs'!Q420</f>
        <v>#REF!</v>
      </c>
      <c r="R420" s="121"/>
    </row>
    <row r="421" customFormat="false" ht="15" hidden="false" customHeight="false" outlineLevel="0" collapsed="false">
      <c r="A421" s="113" t="s">
        <v>670</v>
      </c>
      <c r="B421" s="114" t="e">
        <f aca="false">#REF!='2014 WQ Regression Coeffs'!B421</f>
        <v>#REF!</v>
      </c>
      <c r="C421" s="114" t="e">
        <f aca="false">#REF!='2014 WQ Regression Coeffs'!C421</f>
        <v>#REF!</v>
      </c>
      <c r="D421" s="114" t="e">
        <f aca="false">#REF!='2014 WQ Regression Coeffs'!D421</f>
        <v>#REF!</v>
      </c>
      <c r="E421" s="114" t="e">
        <f aca="false">#REF!='2014 WQ Regression Coeffs'!E421</f>
        <v>#REF!</v>
      </c>
      <c r="F421" s="114" t="e">
        <f aca="false">#REF!='2014 WQ Regression Coeffs'!F421</f>
        <v>#REF!</v>
      </c>
      <c r="G421" s="114" t="e">
        <f aca="false">#REF!='2014 WQ Regression Coeffs'!G421</f>
        <v>#REF!</v>
      </c>
      <c r="H421" s="114" t="e">
        <f aca="false">#REF!='2014 WQ Regression Coeffs'!H421</f>
        <v>#REF!</v>
      </c>
      <c r="I421" s="114" t="e">
        <f aca="false">#REF!='2014 WQ Regression Coeffs'!I421</f>
        <v>#REF!</v>
      </c>
      <c r="J421" s="114" t="e">
        <f aca="false">#REF!='2014 WQ Regression Coeffs'!J421</f>
        <v>#REF!</v>
      </c>
      <c r="K421" s="114" t="e">
        <f aca="false">#REF!='2014 WQ Regression Coeffs'!K421</f>
        <v>#REF!</v>
      </c>
      <c r="L421" s="114" t="e">
        <f aca="false">#REF!='2014 WQ Regression Coeffs'!L421</f>
        <v>#REF!</v>
      </c>
      <c r="M421" s="114" t="e">
        <f aca="false">#REF!='2014 WQ Regression Coeffs'!M421</f>
        <v>#REF!</v>
      </c>
      <c r="N421" s="114" t="e">
        <f aca="false">#REF!='2014 WQ Regression Coeffs'!N421</f>
        <v>#REF!</v>
      </c>
      <c r="O421" s="114" t="e">
        <f aca="false">#REF!='2014 WQ Regression Coeffs'!O421</f>
        <v>#REF!</v>
      </c>
      <c r="P421" s="114" t="e">
        <f aca="false">#REF!='2014 WQ Regression Coeffs'!P421</f>
        <v>#REF!</v>
      </c>
      <c r="Q421" s="114" t="e">
        <f aca="false">#REF!='2014 WQ Regression Coeffs'!Q421</f>
        <v>#REF!</v>
      </c>
      <c r="R421" s="121"/>
    </row>
    <row r="422" customFormat="false" ht="15" hidden="false" customHeight="false" outlineLevel="0" collapsed="false">
      <c r="A422" s="113" t="s">
        <v>671</v>
      </c>
      <c r="B422" s="114" t="e">
        <f aca="false">#REF!='2014 WQ Regression Coeffs'!B422</f>
        <v>#REF!</v>
      </c>
      <c r="C422" s="114" t="e">
        <f aca="false">#REF!='2014 WQ Regression Coeffs'!C422</f>
        <v>#REF!</v>
      </c>
      <c r="D422" s="114" t="e">
        <f aca="false">#REF!='2014 WQ Regression Coeffs'!D422</f>
        <v>#REF!</v>
      </c>
      <c r="E422" s="114" t="e">
        <f aca="false">#REF!='2014 WQ Regression Coeffs'!E422</f>
        <v>#REF!</v>
      </c>
      <c r="F422" s="114" t="e">
        <f aca="false">#REF!='2014 WQ Regression Coeffs'!F422</f>
        <v>#REF!</v>
      </c>
      <c r="G422" s="114" t="e">
        <f aca="false">#REF!='2014 WQ Regression Coeffs'!G422</f>
        <v>#REF!</v>
      </c>
      <c r="H422" s="114" t="e">
        <f aca="false">#REF!='2014 WQ Regression Coeffs'!H422</f>
        <v>#REF!</v>
      </c>
      <c r="I422" s="114" t="e">
        <f aca="false">#REF!='2014 WQ Regression Coeffs'!I422</f>
        <v>#REF!</v>
      </c>
      <c r="J422" s="114" t="e">
        <f aca="false">#REF!='2014 WQ Regression Coeffs'!J422</f>
        <v>#REF!</v>
      </c>
      <c r="K422" s="114" t="e">
        <f aca="false">#REF!='2014 WQ Regression Coeffs'!K422</f>
        <v>#REF!</v>
      </c>
      <c r="L422" s="114" t="e">
        <f aca="false">#REF!='2014 WQ Regression Coeffs'!L422</f>
        <v>#REF!</v>
      </c>
      <c r="M422" s="114" t="e">
        <f aca="false">#REF!='2014 WQ Regression Coeffs'!M422</f>
        <v>#REF!</v>
      </c>
      <c r="N422" s="114" t="e">
        <f aca="false">#REF!='2014 WQ Regression Coeffs'!N422</f>
        <v>#REF!</v>
      </c>
      <c r="O422" s="114" t="e">
        <f aca="false">#REF!='2014 WQ Regression Coeffs'!O422</f>
        <v>#REF!</v>
      </c>
      <c r="P422" s="114" t="e">
        <f aca="false">#REF!='2014 WQ Regression Coeffs'!P422</f>
        <v>#REF!</v>
      </c>
      <c r="Q422" s="114" t="e">
        <f aca="false">#REF!='2014 WQ Regression Coeffs'!Q422</f>
        <v>#REF!</v>
      </c>
      <c r="R422" s="121"/>
    </row>
    <row r="423" customFormat="false" ht="15" hidden="false" customHeight="false" outlineLevel="0" collapsed="false">
      <c r="A423" s="113" t="s">
        <v>672</v>
      </c>
      <c r="B423" s="114" t="e">
        <f aca="false">#REF!='2014 WQ Regression Coeffs'!B423</f>
        <v>#REF!</v>
      </c>
      <c r="C423" s="114" t="e">
        <f aca="false">#REF!='2014 WQ Regression Coeffs'!C423</f>
        <v>#REF!</v>
      </c>
      <c r="D423" s="114" t="e">
        <f aca="false">#REF!='2014 WQ Regression Coeffs'!D423</f>
        <v>#REF!</v>
      </c>
      <c r="E423" s="114" t="e">
        <f aca="false">#REF!='2014 WQ Regression Coeffs'!E423</f>
        <v>#REF!</v>
      </c>
      <c r="F423" s="114" t="e">
        <f aca="false">#REF!='2014 WQ Regression Coeffs'!F423</f>
        <v>#REF!</v>
      </c>
      <c r="G423" s="114" t="e">
        <f aca="false">#REF!='2014 WQ Regression Coeffs'!G423</f>
        <v>#REF!</v>
      </c>
      <c r="H423" s="114" t="e">
        <f aca="false">#REF!='2014 WQ Regression Coeffs'!H423</f>
        <v>#REF!</v>
      </c>
      <c r="I423" s="114" t="e">
        <f aca="false">#REF!='2014 WQ Regression Coeffs'!I423</f>
        <v>#REF!</v>
      </c>
      <c r="J423" s="114" t="e">
        <f aca="false">#REF!='2014 WQ Regression Coeffs'!J423</f>
        <v>#REF!</v>
      </c>
      <c r="K423" s="114" t="e">
        <f aca="false">#REF!='2014 WQ Regression Coeffs'!K423</f>
        <v>#REF!</v>
      </c>
      <c r="L423" s="114" t="e">
        <f aca="false">#REF!='2014 WQ Regression Coeffs'!L423</f>
        <v>#REF!</v>
      </c>
      <c r="M423" s="114" t="e">
        <f aca="false">#REF!='2014 WQ Regression Coeffs'!M423</f>
        <v>#REF!</v>
      </c>
      <c r="N423" s="114" t="e">
        <f aca="false">#REF!='2014 WQ Regression Coeffs'!N423</f>
        <v>#REF!</v>
      </c>
      <c r="O423" s="114" t="e">
        <f aca="false">#REF!='2014 WQ Regression Coeffs'!O423</f>
        <v>#REF!</v>
      </c>
      <c r="P423" s="114" t="e">
        <f aca="false">#REF!='2014 WQ Regression Coeffs'!P423</f>
        <v>#REF!</v>
      </c>
      <c r="Q423" s="114" t="e">
        <f aca="false">#REF!='2014 WQ Regression Coeffs'!Q423</f>
        <v>#REF!</v>
      </c>
      <c r="R423" s="121"/>
    </row>
    <row r="424" customFormat="false" ht="15" hidden="false" customHeight="false" outlineLevel="0" collapsed="false">
      <c r="A424" s="113" t="s">
        <v>673</v>
      </c>
      <c r="B424" s="114" t="e">
        <f aca="false">#REF!='2014 WQ Regression Coeffs'!B424</f>
        <v>#REF!</v>
      </c>
      <c r="C424" s="114" t="e">
        <f aca="false">#REF!='2014 WQ Regression Coeffs'!C424</f>
        <v>#REF!</v>
      </c>
      <c r="D424" s="114" t="e">
        <f aca="false">#REF!='2014 WQ Regression Coeffs'!D424</f>
        <v>#REF!</v>
      </c>
      <c r="E424" s="114" t="e">
        <f aca="false">#REF!='2014 WQ Regression Coeffs'!E424</f>
        <v>#REF!</v>
      </c>
      <c r="F424" s="114" t="e">
        <f aca="false">#REF!='2014 WQ Regression Coeffs'!F424</f>
        <v>#REF!</v>
      </c>
      <c r="G424" s="114" t="e">
        <f aca="false">#REF!='2014 WQ Regression Coeffs'!G424</f>
        <v>#REF!</v>
      </c>
      <c r="H424" s="114" t="e">
        <f aca="false">#REF!='2014 WQ Regression Coeffs'!H424</f>
        <v>#REF!</v>
      </c>
      <c r="I424" s="114" t="e">
        <f aca="false">#REF!='2014 WQ Regression Coeffs'!I424</f>
        <v>#REF!</v>
      </c>
      <c r="J424" s="114" t="e">
        <f aca="false">#REF!='2014 WQ Regression Coeffs'!J424</f>
        <v>#REF!</v>
      </c>
      <c r="K424" s="114" t="e">
        <f aca="false">#REF!='2014 WQ Regression Coeffs'!K424</f>
        <v>#REF!</v>
      </c>
      <c r="L424" s="114" t="e">
        <f aca="false">#REF!='2014 WQ Regression Coeffs'!L424</f>
        <v>#REF!</v>
      </c>
      <c r="M424" s="114" t="e">
        <f aca="false">#REF!='2014 WQ Regression Coeffs'!M424</f>
        <v>#REF!</v>
      </c>
      <c r="N424" s="114" t="e">
        <f aca="false">#REF!='2014 WQ Regression Coeffs'!N424</f>
        <v>#REF!</v>
      </c>
      <c r="O424" s="114" t="e">
        <f aca="false">#REF!='2014 WQ Regression Coeffs'!O424</f>
        <v>#REF!</v>
      </c>
      <c r="P424" s="114" t="e">
        <f aca="false">#REF!='2014 WQ Regression Coeffs'!P424</f>
        <v>#REF!</v>
      </c>
      <c r="Q424" s="114" t="e">
        <f aca="false">#REF!='2014 WQ Regression Coeffs'!Q424</f>
        <v>#REF!</v>
      </c>
      <c r="R424" s="121"/>
    </row>
    <row r="425" customFormat="false" ht="15" hidden="false" customHeight="false" outlineLevel="0" collapsed="false">
      <c r="A425" s="113" t="s">
        <v>674</v>
      </c>
      <c r="B425" s="114" t="e">
        <f aca="false">#REF!='2014 WQ Regression Coeffs'!B425</f>
        <v>#REF!</v>
      </c>
      <c r="C425" s="114" t="e">
        <f aca="false">#REF!='2014 WQ Regression Coeffs'!C425</f>
        <v>#REF!</v>
      </c>
      <c r="D425" s="114" t="e">
        <f aca="false">#REF!='2014 WQ Regression Coeffs'!D425</f>
        <v>#REF!</v>
      </c>
      <c r="E425" s="114" t="e">
        <f aca="false">#REF!='2014 WQ Regression Coeffs'!E425</f>
        <v>#REF!</v>
      </c>
      <c r="F425" s="114" t="e">
        <f aca="false">#REF!='2014 WQ Regression Coeffs'!F425</f>
        <v>#REF!</v>
      </c>
      <c r="G425" s="114" t="e">
        <f aca="false">#REF!='2014 WQ Regression Coeffs'!G425</f>
        <v>#REF!</v>
      </c>
      <c r="H425" s="114" t="e">
        <f aca="false">#REF!='2014 WQ Regression Coeffs'!H425</f>
        <v>#REF!</v>
      </c>
      <c r="I425" s="114" t="e">
        <f aca="false">#REF!='2014 WQ Regression Coeffs'!I425</f>
        <v>#REF!</v>
      </c>
      <c r="J425" s="114" t="e">
        <f aca="false">#REF!='2014 WQ Regression Coeffs'!J425</f>
        <v>#REF!</v>
      </c>
      <c r="K425" s="114" t="e">
        <f aca="false">#REF!='2014 WQ Regression Coeffs'!K425</f>
        <v>#REF!</v>
      </c>
      <c r="L425" s="114" t="e">
        <f aca="false">#REF!='2014 WQ Regression Coeffs'!L425</f>
        <v>#REF!</v>
      </c>
      <c r="M425" s="114" t="e">
        <f aca="false">#REF!='2014 WQ Regression Coeffs'!M425</f>
        <v>#REF!</v>
      </c>
      <c r="N425" s="114" t="e">
        <f aca="false">#REF!='2014 WQ Regression Coeffs'!N425</f>
        <v>#REF!</v>
      </c>
      <c r="O425" s="114" t="e">
        <f aca="false">#REF!='2014 WQ Regression Coeffs'!O425</f>
        <v>#REF!</v>
      </c>
      <c r="P425" s="114" t="e">
        <f aca="false">#REF!='2014 WQ Regression Coeffs'!P425</f>
        <v>#REF!</v>
      </c>
      <c r="Q425" s="114" t="e">
        <f aca="false">#REF!='2014 WQ Regression Coeffs'!Q425</f>
        <v>#REF!</v>
      </c>
      <c r="R425" s="121"/>
    </row>
    <row r="426" customFormat="false" ht="15" hidden="false" customHeight="false" outlineLevel="0" collapsed="false">
      <c r="A426" s="113" t="s">
        <v>675</v>
      </c>
      <c r="B426" s="114" t="e">
        <f aca="false">#REF!='2014 WQ Regression Coeffs'!B426</f>
        <v>#REF!</v>
      </c>
      <c r="C426" s="114" t="e">
        <f aca="false">#REF!='2014 WQ Regression Coeffs'!C426</f>
        <v>#REF!</v>
      </c>
      <c r="D426" s="114" t="e">
        <f aca="false">#REF!='2014 WQ Regression Coeffs'!D426</f>
        <v>#REF!</v>
      </c>
      <c r="E426" s="114" t="e">
        <f aca="false">#REF!='2014 WQ Regression Coeffs'!E426</f>
        <v>#REF!</v>
      </c>
      <c r="F426" s="114" t="e">
        <f aca="false">#REF!='2014 WQ Regression Coeffs'!F426</f>
        <v>#REF!</v>
      </c>
      <c r="G426" s="114" t="e">
        <f aca="false">#REF!='2014 WQ Regression Coeffs'!G426</f>
        <v>#REF!</v>
      </c>
      <c r="H426" s="114" t="e">
        <f aca="false">#REF!='2014 WQ Regression Coeffs'!H426</f>
        <v>#REF!</v>
      </c>
      <c r="I426" s="114" t="e">
        <f aca="false">#REF!='2014 WQ Regression Coeffs'!I426</f>
        <v>#REF!</v>
      </c>
      <c r="J426" s="114" t="e">
        <f aca="false">#REF!='2014 WQ Regression Coeffs'!J426</f>
        <v>#REF!</v>
      </c>
      <c r="K426" s="114" t="e">
        <f aca="false">#REF!='2014 WQ Regression Coeffs'!K426</f>
        <v>#REF!</v>
      </c>
      <c r="L426" s="114" t="e">
        <f aca="false">#REF!='2014 WQ Regression Coeffs'!L426</f>
        <v>#REF!</v>
      </c>
      <c r="M426" s="114" t="e">
        <f aca="false">#REF!='2014 WQ Regression Coeffs'!M426</f>
        <v>#REF!</v>
      </c>
      <c r="N426" s="114" t="e">
        <f aca="false">#REF!='2014 WQ Regression Coeffs'!N426</f>
        <v>#REF!</v>
      </c>
      <c r="O426" s="114" t="e">
        <f aca="false">#REF!='2014 WQ Regression Coeffs'!O426</f>
        <v>#REF!</v>
      </c>
      <c r="P426" s="114" t="e">
        <f aca="false">#REF!='2014 WQ Regression Coeffs'!P426</f>
        <v>#REF!</v>
      </c>
      <c r="Q426" s="114" t="e">
        <f aca="false">#REF!='2014 WQ Regression Coeffs'!Q426</f>
        <v>#REF!</v>
      </c>
      <c r="R426" s="121"/>
    </row>
    <row r="427" customFormat="false" ht="15" hidden="false" customHeight="false" outlineLevel="0" collapsed="false">
      <c r="A427" s="113" t="s">
        <v>676</v>
      </c>
      <c r="B427" s="114" t="e">
        <f aca="false">#REF!='2014 WQ Regression Coeffs'!B427</f>
        <v>#REF!</v>
      </c>
      <c r="C427" s="114" t="e">
        <f aca="false">#REF!='2014 WQ Regression Coeffs'!C427</f>
        <v>#REF!</v>
      </c>
      <c r="D427" s="114" t="e">
        <f aca="false">#REF!='2014 WQ Regression Coeffs'!D427</f>
        <v>#REF!</v>
      </c>
      <c r="E427" s="114" t="e">
        <f aca="false">#REF!='2014 WQ Regression Coeffs'!E427</f>
        <v>#REF!</v>
      </c>
      <c r="F427" s="114" t="e">
        <f aca="false">#REF!='2014 WQ Regression Coeffs'!F427</f>
        <v>#REF!</v>
      </c>
      <c r="G427" s="114" t="e">
        <f aca="false">#REF!='2014 WQ Regression Coeffs'!G427</f>
        <v>#REF!</v>
      </c>
      <c r="H427" s="114" t="e">
        <f aca="false">#REF!='2014 WQ Regression Coeffs'!H427</f>
        <v>#REF!</v>
      </c>
      <c r="I427" s="114" t="e">
        <f aca="false">#REF!='2014 WQ Regression Coeffs'!I427</f>
        <v>#REF!</v>
      </c>
      <c r="J427" s="114" t="e">
        <f aca="false">#REF!='2014 WQ Regression Coeffs'!J427</f>
        <v>#REF!</v>
      </c>
      <c r="K427" s="114" t="e">
        <f aca="false">#REF!='2014 WQ Regression Coeffs'!K427</f>
        <v>#REF!</v>
      </c>
      <c r="L427" s="114" t="e">
        <f aca="false">#REF!='2014 WQ Regression Coeffs'!L427</f>
        <v>#REF!</v>
      </c>
      <c r="M427" s="114" t="e">
        <f aca="false">#REF!='2014 WQ Regression Coeffs'!M427</f>
        <v>#REF!</v>
      </c>
      <c r="N427" s="114" t="e">
        <f aca="false">#REF!='2014 WQ Regression Coeffs'!N427</f>
        <v>#REF!</v>
      </c>
      <c r="O427" s="114" t="e">
        <f aca="false">#REF!='2014 WQ Regression Coeffs'!O427</f>
        <v>#REF!</v>
      </c>
      <c r="P427" s="114" t="e">
        <f aca="false">#REF!='2014 WQ Regression Coeffs'!P427</f>
        <v>#REF!</v>
      </c>
      <c r="Q427" s="114" t="e">
        <f aca="false">#REF!='2014 WQ Regression Coeffs'!Q427</f>
        <v>#REF!</v>
      </c>
      <c r="R427" s="121"/>
    </row>
    <row r="428" customFormat="false" ht="15" hidden="false" customHeight="false" outlineLevel="0" collapsed="false">
      <c r="A428" s="113" t="s">
        <v>677</v>
      </c>
      <c r="B428" s="114" t="e">
        <f aca="false">#REF!='2014 WQ Regression Coeffs'!B428</f>
        <v>#REF!</v>
      </c>
      <c r="C428" s="114" t="e">
        <f aca="false">#REF!='2014 WQ Regression Coeffs'!C428</f>
        <v>#REF!</v>
      </c>
      <c r="D428" s="114" t="e">
        <f aca="false">#REF!='2014 WQ Regression Coeffs'!D428</f>
        <v>#REF!</v>
      </c>
      <c r="E428" s="114" t="e">
        <f aca="false">#REF!='2014 WQ Regression Coeffs'!E428</f>
        <v>#REF!</v>
      </c>
      <c r="F428" s="114" t="e">
        <f aca="false">#REF!='2014 WQ Regression Coeffs'!F428</f>
        <v>#REF!</v>
      </c>
      <c r="G428" s="114" t="e">
        <f aca="false">#REF!='2014 WQ Regression Coeffs'!G428</f>
        <v>#REF!</v>
      </c>
      <c r="H428" s="114" t="e">
        <f aca="false">#REF!='2014 WQ Regression Coeffs'!H428</f>
        <v>#REF!</v>
      </c>
      <c r="I428" s="114" t="e">
        <f aca="false">#REF!='2014 WQ Regression Coeffs'!I428</f>
        <v>#REF!</v>
      </c>
      <c r="J428" s="114" t="e">
        <f aca="false">#REF!='2014 WQ Regression Coeffs'!J428</f>
        <v>#REF!</v>
      </c>
      <c r="K428" s="114" t="e">
        <f aca="false">#REF!='2014 WQ Regression Coeffs'!K428</f>
        <v>#REF!</v>
      </c>
      <c r="L428" s="114" t="e">
        <f aca="false">#REF!='2014 WQ Regression Coeffs'!L428</f>
        <v>#REF!</v>
      </c>
      <c r="M428" s="114" t="e">
        <f aca="false">#REF!='2014 WQ Regression Coeffs'!M428</f>
        <v>#REF!</v>
      </c>
      <c r="N428" s="114" t="e">
        <f aca="false">#REF!='2014 WQ Regression Coeffs'!N428</f>
        <v>#REF!</v>
      </c>
      <c r="O428" s="114" t="e">
        <f aca="false">#REF!='2014 WQ Regression Coeffs'!O428</f>
        <v>#REF!</v>
      </c>
      <c r="P428" s="114" t="e">
        <f aca="false">#REF!='2014 WQ Regression Coeffs'!P428</f>
        <v>#REF!</v>
      </c>
      <c r="Q428" s="114" t="e">
        <f aca="false">#REF!='2014 WQ Regression Coeffs'!Q428</f>
        <v>#REF!</v>
      </c>
      <c r="R428" s="121"/>
    </row>
    <row r="429" customFormat="false" ht="15" hidden="false" customHeight="false" outlineLevel="0" collapsed="false">
      <c r="A429" s="121"/>
      <c r="B429" s="121"/>
      <c r="C429" s="121"/>
      <c r="D429" s="121"/>
      <c r="E429" s="121"/>
      <c r="F429" s="121"/>
      <c r="G429" s="121"/>
      <c r="H429" s="121"/>
      <c r="I429" s="121"/>
      <c r="J429" s="121"/>
      <c r="K429" s="121"/>
      <c r="L429" s="121"/>
      <c r="M429" s="121"/>
      <c r="N429" s="121"/>
      <c r="O429" s="121"/>
      <c r="P429" s="121"/>
      <c r="Q429" s="121"/>
      <c r="R429" s="121"/>
    </row>
    <row r="430" customFormat="false" ht="15" hidden="false" customHeight="false" outlineLevel="0" collapsed="false">
      <c r="A430" s="122"/>
      <c r="B430" s="123"/>
      <c r="C430" s="123"/>
      <c r="D430" s="123"/>
      <c r="E430" s="123"/>
      <c r="F430" s="123"/>
      <c r="G430" s="123"/>
      <c r="H430" s="123"/>
      <c r="I430" s="123"/>
      <c r="J430" s="123"/>
      <c r="K430" s="123"/>
      <c r="L430" s="123"/>
      <c r="M430" s="123"/>
      <c r="N430" s="123"/>
      <c r="O430" s="123"/>
      <c r="P430" s="123"/>
      <c r="Q430" s="123"/>
      <c r="R430" s="121"/>
    </row>
    <row r="431" customFormat="false" ht="15" hidden="false" customHeight="false" outlineLevel="0" collapsed="false">
      <c r="A431" s="124"/>
      <c r="B431" s="125"/>
      <c r="C431" s="125"/>
      <c r="D431" s="125"/>
      <c r="E431" s="125"/>
      <c r="F431" s="125"/>
      <c r="G431" s="125"/>
      <c r="H431" s="125"/>
      <c r="I431" s="125"/>
      <c r="J431" s="125"/>
      <c r="K431" s="125"/>
      <c r="L431" s="125"/>
      <c r="M431" s="125"/>
      <c r="N431" s="125"/>
      <c r="O431" s="125"/>
      <c r="P431" s="125"/>
      <c r="Q431" s="125"/>
      <c r="R431" s="121"/>
    </row>
    <row r="432" customFormat="false" ht="15" hidden="false" customHeight="false" outlineLevel="0" collapsed="false">
      <c r="A432" s="124"/>
      <c r="B432" s="125"/>
      <c r="C432" s="125"/>
      <c r="D432" s="125"/>
      <c r="E432" s="125"/>
      <c r="F432" s="125"/>
      <c r="G432" s="125"/>
      <c r="H432" s="125"/>
      <c r="I432" s="125"/>
      <c r="J432" s="125"/>
      <c r="K432" s="125"/>
      <c r="L432" s="125"/>
      <c r="M432" s="125"/>
      <c r="N432" s="125"/>
      <c r="O432" s="125"/>
      <c r="P432" s="125"/>
      <c r="Q432" s="125"/>
      <c r="R432" s="121"/>
    </row>
    <row r="433" customFormat="false" ht="15" hidden="false" customHeight="false" outlineLevel="0" collapsed="false">
      <c r="A433" s="124"/>
      <c r="B433" s="125"/>
      <c r="C433" s="125"/>
      <c r="D433" s="125"/>
      <c r="E433" s="125"/>
      <c r="F433" s="125"/>
      <c r="G433" s="125"/>
      <c r="H433" s="125"/>
      <c r="I433" s="125"/>
      <c r="J433" s="125"/>
      <c r="K433" s="125"/>
      <c r="L433" s="125"/>
      <c r="M433" s="125"/>
      <c r="N433" s="125"/>
      <c r="O433" s="125"/>
      <c r="P433" s="125"/>
      <c r="Q433" s="125"/>
      <c r="R433" s="121"/>
    </row>
    <row r="434" customFormat="false" ht="15" hidden="false" customHeight="false" outlineLevel="0" collapsed="false">
      <c r="A434" s="124"/>
      <c r="B434" s="125"/>
      <c r="C434" s="125"/>
      <c r="D434" s="125"/>
      <c r="E434" s="125"/>
      <c r="F434" s="125"/>
      <c r="G434" s="125"/>
      <c r="H434" s="125"/>
      <c r="I434" s="125"/>
      <c r="J434" s="125"/>
      <c r="K434" s="125"/>
      <c r="L434" s="125"/>
      <c r="M434" s="125"/>
      <c r="N434" s="125"/>
      <c r="O434" s="125"/>
      <c r="P434" s="125"/>
      <c r="Q434" s="125"/>
      <c r="R434" s="121"/>
    </row>
    <row r="435" customFormat="false" ht="15" hidden="false" customHeight="false" outlineLevel="0" collapsed="false">
      <c r="A435" s="124"/>
      <c r="B435" s="125"/>
      <c r="C435" s="125"/>
      <c r="D435" s="125"/>
      <c r="E435" s="125"/>
      <c r="F435" s="125"/>
      <c r="G435" s="125"/>
      <c r="H435" s="125"/>
      <c r="I435" s="125"/>
      <c r="J435" s="125"/>
      <c r="K435" s="125"/>
      <c r="L435" s="125"/>
      <c r="M435" s="125"/>
      <c r="N435" s="125"/>
      <c r="O435" s="125"/>
      <c r="P435" s="125"/>
      <c r="Q435" s="125"/>
      <c r="R435" s="121"/>
    </row>
    <row r="436" customFormat="false" ht="15" hidden="false" customHeight="false" outlineLevel="0" collapsed="false">
      <c r="A436" s="124"/>
      <c r="B436" s="125"/>
      <c r="C436" s="125"/>
      <c r="D436" s="125"/>
      <c r="E436" s="125"/>
      <c r="F436" s="125"/>
      <c r="G436" s="125"/>
      <c r="H436" s="125"/>
      <c r="I436" s="125"/>
      <c r="J436" s="125"/>
      <c r="K436" s="125"/>
      <c r="L436" s="125"/>
      <c r="M436" s="125"/>
      <c r="N436" s="125"/>
      <c r="O436" s="125"/>
      <c r="P436" s="125"/>
      <c r="Q436" s="125"/>
      <c r="R436" s="121"/>
    </row>
    <row r="437" customFormat="false" ht="15" hidden="false" customHeight="false" outlineLevel="0" collapsed="false">
      <c r="A437" s="124"/>
      <c r="B437" s="125"/>
      <c r="C437" s="125"/>
      <c r="D437" s="125"/>
      <c r="E437" s="125"/>
      <c r="F437" s="125"/>
      <c r="G437" s="125"/>
      <c r="H437" s="125"/>
      <c r="I437" s="125"/>
      <c r="J437" s="125"/>
      <c r="K437" s="125"/>
      <c r="L437" s="125"/>
      <c r="M437" s="125"/>
      <c r="N437" s="125"/>
      <c r="O437" s="125"/>
      <c r="P437" s="125"/>
      <c r="Q437" s="125"/>
      <c r="R437" s="121"/>
    </row>
    <row r="438" customFormat="false" ht="15" hidden="false" customHeight="false" outlineLevel="0" collapsed="false">
      <c r="A438" s="124"/>
      <c r="B438" s="125"/>
      <c r="C438" s="125"/>
      <c r="D438" s="125"/>
      <c r="E438" s="125"/>
      <c r="F438" s="125"/>
      <c r="G438" s="125"/>
      <c r="H438" s="125"/>
      <c r="I438" s="125"/>
      <c r="J438" s="125"/>
      <c r="K438" s="125"/>
      <c r="L438" s="125"/>
      <c r="M438" s="125"/>
      <c r="N438" s="125"/>
      <c r="O438" s="125"/>
      <c r="P438" s="125"/>
      <c r="Q438" s="125"/>
      <c r="R438" s="121"/>
    </row>
    <row r="439" customFormat="false" ht="15" hidden="false" customHeight="false" outlineLevel="0" collapsed="false">
      <c r="A439" s="124"/>
      <c r="B439" s="125"/>
      <c r="C439" s="125"/>
      <c r="D439" s="125"/>
      <c r="E439" s="125"/>
      <c r="F439" s="125"/>
      <c r="G439" s="125"/>
      <c r="H439" s="125"/>
      <c r="I439" s="125"/>
      <c r="J439" s="125"/>
      <c r="K439" s="125"/>
      <c r="L439" s="125"/>
      <c r="M439" s="125"/>
      <c r="N439" s="125"/>
      <c r="O439" s="125"/>
      <c r="P439" s="125"/>
      <c r="Q439" s="125"/>
      <c r="R439" s="121"/>
    </row>
    <row r="440" customFormat="false" ht="15" hidden="false" customHeight="false" outlineLevel="0" collapsed="false">
      <c r="A440" s="121"/>
      <c r="B440" s="121"/>
      <c r="C440" s="121"/>
      <c r="D440" s="121"/>
      <c r="E440" s="121"/>
      <c r="F440" s="121"/>
      <c r="G440" s="121"/>
      <c r="H440" s="121"/>
      <c r="I440" s="121"/>
      <c r="J440" s="121"/>
      <c r="K440" s="121"/>
      <c r="L440" s="121"/>
      <c r="M440" s="121"/>
      <c r="N440" s="121"/>
      <c r="O440" s="121"/>
      <c r="P440" s="121"/>
      <c r="Q440" s="121"/>
      <c r="R440" s="121"/>
    </row>
    <row r="441" customFormat="false" ht="15" hidden="false" customHeight="false" outlineLevel="0" collapsed="false">
      <c r="A441" s="122"/>
      <c r="B441" s="123"/>
      <c r="C441" s="123"/>
      <c r="D441" s="123"/>
      <c r="E441" s="123"/>
      <c r="F441" s="123"/>
      <c r="G441" s="123"/>
      <c r="H441" s="123"/>
      <c r="I441" s="123"/>
      <c r="J441" s="123"/>
      <c r="K441" s="123"/>
      <c r="L441" s="123"/>
      <c r="M441" s="123"/>
      <c r="N441" s="123"/>
      <c r="O441" s="123"/>
      <c r="P441" s="123"/>
      <c r="Q441" s="123"/>
      <c r="R441" s="121"/>
    </row>
    <row r="442" customFormat="false" ht="15" hidden="false" customHeight="false" outlineLevel="0" collapsed="false">
      <c r="A442" s="124"/>
      <c r="B442" s="125"/>
      <c r="C442" s="125"/>
      <c r="D442" s="125"/>
      <c r="E442" s="125"/>
      <c r="F442" s="125"/>
      <c r="G442" s="125"/>
      <c r="H442" s="125"/>
      <c r="I442" s="125"/>
      <c r="J442" s="125"/>
      <c r="K442" s="125"/>
      <c r="L442" s="125"/>
      <c r="M442" s="125"/>
      <c r="N442" s="125"/>
      <c r="O442" s="125"/>
      <c r="P442" s="125"/>
      <c r="Q442" s="125"/>
      <c r="R442" s="121"/>
    </row>
    <row r="443" customFormat="false" ht="15" hidden="false" customHeight="false" outlineLevel="0" collapsed="false">
      <c r="A443" s="124"/>
      <c r="B443" s="125"/>
      <c r="C443" s="125"/>
      <c r="D443" s="125"/>
      <c r="E443" s="125"/>
      <c r="F443" s="125"/>
      <c r="G443" s="125"/>
      <c r="H443" s="125"/>
      <c r="I443" s="125"/>
      <c r="J443" s="125"/>
      <c r="K443" s="125"/>
      <c r="L443" s="125"/>
      <c r="M443" s="125"/>
      <c r="N443" s="125"/>
      <c r="O443" s="125"/>
      <c r="P443" s="125"/>
      <c r="Q443" s="125"/>
      <c r="R443" s="121"/>
    </row>
    <row r="444" customFormat="false" ht="15" hidden="false" customHeight="false" outlineLevel="0" collapsed="false">
      <c r="A444" s="124"/>
      <c r="B444" s="125"/>
      <c r="C444" s="125"/>
      <c r="D444" s="125"/>
      <c r="E444" s="125"/>
      <c r="F444" s="125"/>
      <c r="G444" s="125"/>
      <c r="H444" s="125"/>
      <c r="I444" s="125"/>
      <c r="J444" s="125"/>
      <c r="K444" s="125"/>
      <c r="L444" s="125"/>
      <c r="M444" s="125"/>
      <c r="N444" s="125"/>
      <c r="O444" s="125"/>
      <c r="P444" s="125"/>
      <c r="Q444" s="125"/>
      <c r="R444" s="121"/>
    </row>
    <row r="445" customFormat="false" ht="15" hidden="false" customHeight="false" outlineLevel="0" collapsed="false">
      <c r="A445" s="124"/>
      <c r="B445" s="125"/>
      <c r="C445" s="125"/>
      <c r="D445" s="125"/>
      <c r="E445" s="125"/>
      <c r="F445" s="125"/>
      <c r="G445" s="125"/>
      <c r="H445" s="125"/>
      <c r="I445" s="125"/>
      <c r="J445" s="125"/>
      <c r="K445" s="125"/>
      <c r="L445" s="125"/>
      <c r="M445" s="125"/>
      <c r="N445" s="125"/>
      <c r="O445" s="125"/>
      <c r="P445" s="125"/>
      <c r="Q445" s="125"/>
      <c r="R445" s="121"/>
    </row>
    <row r="446" customFormat="false" ht="15" hidden="false" customHeight="false" outlineLevel="0" collapsed="false">
      <c r="A446" s="124"/>
      <c r="B446" s="125"/>
      <c r="C446" s="125"/>
      <c r="D446" s="125"/>
      <c r="E446" s="125"/>
      <c r="F446" s="125"/>
      <c r="G446" s="125"/>
      <c r="H446" s="125"/>
      <c r="I446" s="125"/>
      <c r="J446" s="125"/>
      <c r="K446" s="125"/>
      <c r="L446" s="125"/>
      <c r="M446" s="125"/>
      <c r="N446" s="125"/>
      <c r="O446" s="125"/>
      <c r="P446" s="125"/>
      <c r="Q446" s="125"/>
      <c r="R446" s="121"/>
    </row>
    <row r="447" customFormat="false" ht="15" hidden="false" customHeight="false" outlineLevel="0" collapsed="false">
      <c r="A447" s="113"/>
      <c r="B447" s="114"/>
      <c r="C447" s="114"/>
      <c r="D447" s="114"/>
      <c r="E447" s="114"/>
      <c r="F447" s="114"/>
      <c r="G447" s="114"/>
      <c r="H447" s="114"/>
      <c r="I447" s="114"/>
      <c r="J447" s="114"/>
      <c r="K447" s="114"/>
      <c r="L447" s="114"/>
      <c r="M447" s="114"/>
      <c r="N447" s="114"/>
      <c r="O447" s="114"/>
      <c r="P447" s="114"/>
      <c r="Q447" s="114"/>
    </row>
    <row r="448" customFormat="false" ht="15" hidden="false" customHeight="false" outlineLevel="0" collapsed="false">
      <c r="A448" s="113"/>
      <c r="B448" s="114"/>
      <c r="C448" s="114"/>
      <c r="D448" s="114"/>
      <c r="E448" s="114"/>
      <c r="F448" s="114"/>
      <c r="G448" s="114"/>
      <c r="H448" s="114"/>
      <c r="I448" s="114"/>
      <c r="J448" s="114"/>
      <c r="K448" s="114"/>
      <c r="L448" s="114"/>
      <c r="M448" s="114"/>
      <c r="N448" s="114"/>
      <c r="O448" s="114"/>
      <c r="P448" s="114"/>
      <c r="Q448" s="114"/>
    </row>
    <row r="449" customFormat="false" ht="15" hidden="false" customHeight="false" outlineLevel="0" collapsed="false">
      <c r="A449" s="113"/>
      <c r="B449" s="114"/>
      <c r="C449" s="114"/>
      <c r="D449" s="114"/>
      <c r="E449" s="114"/>
      <c r="F449" s="114"/>
      <c r="G449" s="114"/>
      <c r="H449" s="114"/>
      <c r="I449" s="114"/>
      <c r="J449" s="114"/>
      <c r="K449" s="114"/>
      <c r="L449" s="114"/>
      <c r="M449" s="114"/>
      <c r="N449" s="114"/>
      <c r="O449" s="114"/>
      <c r="P449" s="114"/>
      <c r="Q449" s="114"/>
    </row>
    <row r="450" customFormat="false" ht="15" hidden="false" customHeight="false" outlineLevel="0" collapsed="false">
      <c r="A450" s="113"/>
      <c r="B450" s="114"/>
      <c r="C450" s="114"/>
      <c r="D450" s="114"/>
      <c r="E450" s="114"/>
      <c r="F450" s="114"/>
      <c r="G450" s="114"/>
      <c r="H450" s="114"/>
      <c r="I450" s="114"/>
      <c r="J450" s="114"/>
      <c r="K450" s="114"/>
      <c r="L450" s="114"/>
      <c r="M450" s="114"/>
      <c r="N450" s="114"/>
      <c r="O450" s="114"/>
      <c r="P450" s="114"/>
      <c r="Q450" s="114"/>
    </row>
  </sheetData>
  <conditionalFormatting sqref="B309:Q309">
    <cfRule type="cellIs" priority="2" operator="equal" aboveAverage="0" equalAverage="0" bottom="0" percent="0" rank="0" text="" dxfId="6">
      <formula>0</formula>
    </cfRule>
  </conditionalFormatting>
  <conditionalFormatting sqref="B419:Q419">
    <cfRule type="cellIs" priority="3" operator="equal" aboveAverage="0" equalAverage="0" bottom="0" percent="0" rank="0" text="" dxfId="7">
      <formula>0</formula>
    </cfRule>
  </conditionalFormatting>
  <conditionalFormatting sqref="B408:Q408">
    <cfRule type="cellIs" priority="4" operator="equal" aboveAverage="0" equalAverage="0" bottom="0" percent="0" rank="0" text="" dxfId="8">
      <formula>0</formula>
    </cfRule>
  </conditionalFormatting>
  <conditionalFormatting sqref="B397:Q397">
    <cfRule type="cellIs" priority="5" operator="equal" aboveAverage="0" equalAverage="0" bottom="0" percent="0" rank="0" text="" dxfId="9">
      <formula>0</formula>
    </cfRule>
  </conditionalFormatting>
  <conditionalFormatting sqref="B386:Q386">
    <cfRule type="cellIs" priority="6" operator="equal" aboveAverage="0" equalAverage="0" bottom="0" percent="0" rank="0" text="" dxfId="10">
      <formula>0</formula>
    </cfRule>
  </conditionalFormatting>
  <conditionalFormatting sqref="B375:Q375">
    <cfRule type="cellIs" priority="7" operator="equal" aboveAverage="0" equalAverage="0" bottom="0" percent="0" rank="0" text="" dxfId="11">
      <formula>0</formula>
    </cfRule>
  </conditionalFormatting>
  <conditionalFormatting sqref="B364:Q364">
    <cfRule type="cellIs" priority="8" operator="equal" aboveAverage="0" equalAverage="0" bottom="0" percent="0" rank="0" text="" dxfId="12">
      <formula>0</formula>
    </cfRule>
  </conditionalFormatting>
  <conditionalFormatting sqref="B353:Q353">
    <cfRule type="cellIs" priority="9" operator="equal" aboveAverage="0" equalAverage="0" bottom="0" percent="0" rank="0" text="" dxfId="13">
      <formula>0</formula>
    </cfRule>
  </conditionalFormatting>
  <conditionalFormatting sqref="B342:Q342">
    <cfRule type="cellIs" priority="10" operator="equal" aboveAverage="0" equalAverage="0" bottom="0" percent="0" rank="0" text="" dxfId="14">
      <formula>0</formula>
    </cfRule>
  </conditionalFormatting>
  <conditionalFormatting sqref="B331:Q331">
    <cfRule type="cellIs" priority="11" operator="equal" aboveAverage="0" equalAverage="0" bottom="0" percent="0" rank="0" text="" dxfId="15">
      <formula>0</formula>
    </cfRule>
  </conditionalFormatting>
  <conditionalFormatting sqref="B320:Q320">
    <cfRule type="cellIs" priority="12" operator="equal" aboveAverage="0" equalAverage="0" bottom="0" percent="0" rank="0" text="" dxfId="16">
      <formula>0</formula>
    </cfRule>
  </conditionalFormatting>
  <conditionalFormatting sqref="B298:Q298">
    <cfRule type="cellIs" priority="13" operator="equal" aboveAverage="0" equalAverage="0" bottom="0" percent="0" rank="0" text="" dxfId="17">
      <formula>0</formula>
    </cfRule>
  </conditionalFormatting>
  <conditionalFormatting sqref="B287:Q287">
    <cfRule type="cellIs" priority="14" operator="equal" aboveAverage="0" equalAverage="0" bottom="0" percent="0" rank="0" text="" dxfId="18">
      <formula>0</formula>
    </cfRule>
  </conditionalFormatting>
  <conditionalFormatting sqref="B276:Q276">
    <cfRule type="cellIs" priority="15" operator="equal" aboveAverage="0" equalAverage="0" bottom="0" percent="0" rank="0" text="" dxfId="19">
      <formula>0</formula>
    </cfRule>
  </conditionalFormatting>
  <conditionalFormatting sqref="B265:Q265">
    <cfRule type="cellIs" priority="16" operator="equal" aboveAverage="0" equalAverage="0" bottom="0" percent="0" rank="0" text="" dxfId="20">
      <formula>0</formula>
    </cfRule>
  </conditionalFormatting>
  <conditionalFormatting sqref="B254:Q254">
    <cfRule type="cellIs" priority="17" operator="equal" aboveAverage="0" equalAverage="0" bottom="0" percent="0" rank="0" text="" dxfId="21">
      <formula>0</formula>
    </cfRule>
  </conditionalFormatting>
  <conditionalFormatting sqref="B243:Q243">
    <cfRule type="cellIs" priority="18" operator="equal" aboveAverage="0" equalAverage="0" bottom="0" percent="0" rank="0" text="" dxfId="22">
      <formula>0</formula>
    </cfRule>
  </conditionalFormatting>
  <conditionalFormatting sqref="B232:Q232">
    <cfRule type="cellIs" priority="19" operator="equal" aboveAverage="0" equalAverage="0" bottom="0" percent="0" rank="0" text="" dxfId="23">
      <formula>0</formula>
    </cfRule>
  </conditionalFormatting>
  <conditionalFormatting sqref="B221:Q221">
    <cfRule type="cellIs" priority="20" operator="equal" aboveAverage="0" equalAverage="0" bottom="0" percent="0" rank="0" text="" dxfId="24">
      <formula>0</formula>
    </cfRule>
  </conditionalFormatting>
  <conditionalFormatting sqref="B210:Q210">
    <cfRule type="cellIs" priority="21" operator="equal" aboveAverage="0" equalAverage="0" bottom="0" percent="0" rank="0" text="" dxfId="25">
      <formula>0</formula>
    </cfRule>
  </conditionalFormatting>
  <conditionalFormatting sqref="B199:Q199">
    <cfRule type="cellIs" priority="22" operator="equal" aboveAverage="0" equalAverage="0" bottom="0" percent="0" rank="0" text="" dxfId="26">
      <formula>0</formula>
    </cfRule>
  </conditionalFormatting>
  <conditionalFormatting sqref="B188:Q188">
    <cfRule type="cellIs" priority="23" operator="equal" aboveAverage="0" equalAverage="0" bottom="0" percent="0" rank="0" text="" dxfId="27">
      <formula>0</formula>
    </cfRule>
  </conditionalFormatting>
  <conditionalFormatting sqref="B177:Q177">
    <cfRule type="cellIs" priority="24" operator="equal" aboveAverage="0" equalAverage="0" bottom="0" percent="0" rank="0" text="" dxfId="28">
      <formula>0</formula>
    </cfRule>
  </conditionalFormatting>
  <conditionalFormatting sqref="B166:Q166">
    <cfRule type="cellIs" priority="25" operator="equal" aboveAverage="0" equalAverage="0" bottom="0" percent="0" rank="0" text="" dxfId="29">
      <formula>0</formula>
    </cfRule>
  </conditionalFormatting>
  <conditionalFormatting sqref="B155:Q155">
    <cfRule type="cellIs" priority="26" operator="equal" aboveAverage="0" equalAverage="0" bottom="0" percent="0" rank="0" text="" dxfId="30">
      <formula>0</formula>
    </cfRule>
  </conditionalFormatting>
  <conditionalFormatting sqref="B144:Q144">
    <cfRule type="cellIs" priority="27" operator="equal" aboveAverage="0" equalAverage="0" bottom="0" percent="0" rank="0" text="" dxfId="31">
      <formula>0</formula>
    </cfRule>
  </conditionalFormatting>
  <conditionalFormatting sqref="B133:Q133">
    <cfRule type="cellIs" priority="28" operator="equal" aboveAverage="0" equalAverage="0" bottom="0" percent="0" rank="0" text="" dxfId="32">
      <formula>0</formula>
    </cfRule>
  </conditionalFormatting>
  <conditionalFormatting sqref="B122:Q122">
    <cfRule type="cellIs" priority="29" operator="equal" aboveAverage="0" equalAverage="0" bottom="0" percent="0" rank="0" text="" dxfId="33">
      <formula>0</formula>
    </cfRule>
  </conditionalFormatting>
  <conditionalFormatting sqref="B111:Q111">
    <cfRule type="cellIs" priority="30" operator="equal" aboveAverage="0" equalAverage="0" bottom="0" percent="0" rank="0" text="" dxfId="34">
      <formula>0</formula>
    </cfRule>
  </conditionalFormatting>
  <conditionalFormatting sqref="B100:Q100">
    <cfRule type="cellIs" priority="31" operator="equal" aboveAverage="0" equalAverage="0" bottom="0" percent="0" rank="0" text="" dxfId="35">
      <formula>0</formula>
    </cfRule>
  </conditionalFormatting>
  <conditionalFormatting sqref="B89:Q89">
    <cfRule type="cellIs" priority="32" operator="equal" aboveAverage="0" equalAverage="0" bottom="0" percent="0" rank="0" text="" dxfId="36">
      <formula>0</formula>
    </cfRule>
  </conditionalFormatting>
  <conditionalFormatting sqref="B78:Q78">
    <cfRule type="cellIs" priority="33" operator="equal" aboveAverage="0" equalAverage="0" bottom="0" percent="0" rank="0" text="" dxfId="37">
      <formula>0</formula>
    </cfRule>
  </conditionalFormatting>
  <conditionalFormatting sqref="B67:Q67">
    <cfRule type="cellIs" priority="34" operator="equal" aboveAverage="0" equalAverage="0" bottom="0" percent="0" rank="0" text="" dxfId="38">
      <formula>0</formula>
    </cfRule>
  </conditionalFormatting>
  <conditionalFormatting sqref="B56:Q56">
    <cfRule type="cellIs" priority="35" operator="equal" aboveAverage="0" equalAverage="0" bottom="0" percent="0" rank="0" text="" dxfId="39">
      <formula>0</formula>
    </cfRule>
  </conditionalFormatting>
  <conditionalFormatting sqref="B45:Q45">
    <cfRule type="cellIs" priority="36" operator="equal" aboveAverage="0" equalAverage="0" bottom="0" percent="0" rank="0" text="" dxfId="40">
      <formula>0</formula>
    </cfRule>
  </conditionalFormatting>
  <conditionalFormatting sqref="B34:Q34">
    <cfRule type="cellIs" priority="37" operator="equal" aboveAverage="0" equalAverage="0" bottom="0" percent="0" rank="0" text="" dxfId="41">
      <formula>0</formula>
    </cfRule>
  </conditionalFormatting>
  <conditionalFormatting sqref="B23:Q23">
    <cfRule type="cellIs" priority="38" operator="equal" aboveAverage="0" equalAverage="0" bottom="0" percent="0" rank="0" text="" dxfId="42">
      <formula>0</formula>
    </cfRule>
  </conditionalFormatting>
  <conditionalFormatting sqref="B2:Q10 B12:Q21 B24:Q32 B35:Q43 B46:Q54 B57:Q65 B79:Q87 B90:Q98 B101:Q109 B112:Q120 B68:Q76 B123:Q131 B134:Q142 B145:Q153 B156:Q164 B167:Q175 B178:Q186 B189:Q197 B200:Q208 B211:Q219 B222:Q230 B233:Q241 B244:Q252 B255:Q263 B266:Q274 B277:Q285 B288:Q296 B299:Q307 B321:Q329 B332:Q340 B343:Q351 B354:Q362 B365:Q373 B376:Q384 B387:Q395 B398:Q406 B409:Q417 B420:Q428 B310:Q318">
    <cfRule type="cellIs" priority="39" operator="equal" aboveAverage="0" equalAverage="0" bottom="0" percent="0" rank="0" text="" dxfId="43">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939</TotalTime>
  <Application>LibreOffice/24.8.1.2$Linux_X86_64 LibreOffice_project/87fa9aec1a63e70835390b81c40bb8993f1d4ff6</Application>
  <AppVersion>15.0000</AppVersion>
  <Company>WA Department of Ecology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2017-03-14T15:52:57Z</dcterms:created>
  <dc:creator>Mohamedali, Teizeen (ECY)</dc:creator>
  <dc:description/>
  <dc:language>en-US</dc:language>
  <cp:lastModifiedBy/>
  <dcterms:modified xsi:type="dcterms:W3CDTF">2024-09-17T13:35:49Z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