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1.xml" ContentType="application/vnd.openxmlformats-officedocument.spreadsheetml.comments+xml"/>
  <Override PartName="/xl/sharedStrings.xml" ContentType="application/vnd.openxmlformats-officedocument.spreadsheetml.sharedString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5.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comments3.xml" ContentType="application/vnd.openxmlformats-officedocument.spreadsheetml.comments+xml"/>
  <Override PartName="/xl/comments15.xml" ContentType="application/vnd.openxmlformats-officedocument.spreadsheetml.comments+xml"/>
  <Override PartName="/xl/workbook.xml" ContentType="application/vnd.openxmlformats-officedocument.spreadsheetml.sheet.main+xml"/>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comments12.xml" ContentType="application/vnd.openxmlformats-officedocument.spreadsheetml.comment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orv - osobní roční vibrace" sheetId="1" state="visible" r:id="rId2"/>
    <sheet name="dvt - den v týdnu z narozenin" sheetId="2" state="visible" r:id="rId3"/>
    <sheet name="čd - číslo domu" sheetId="3" state="visible" r:id="rId4"/>
    <sheet name="čdn - číslo dne narození" sheetId="4" state="visible" r:id="rId5"/>
    <sheet name="mž - minulý život - jací jsme byli a umrtí v mž" sheetId="5" state="visible" r:id="rId6"/>
    <sheet name="novj - numerologická osobní vibrace jména" sheetId="6" state="visible" r:id="rId7"/>
    <sheet name="oč - opakující se čísla" sheetId="7" state="visible" r:id="rId8"/>
    <sheet name="ids - ideální datum svatby" sheetId="8" state="visible" r:id="rId9"/>
    <sheet name="dvc - devítileté vibrační cykly" sheetId="9" state="visible" r:id="rId10"/>
    <sheet name="vkl - výpočty karmických lekcí" sheetId="10" state="visible" r:id="rId11"/>
    <sheet name="vdvc - vrcholy devítiletých vibračních cyklů" sheetId="11" state="visible" r:id="rId12"/>
    <sheet name="sčk - speciální číselné kombinace životního čísla, cesty 11 nebo 22" sheetId="12" state="visible" r:id="rId13"/>
    <sheet name="numerologie" sheetId="13" state="visible" r:id="rId14"/>
    <sheet name="vku - výpočty karmických úkolů" sheetId="14" state="visible" r:id="rId15"/>
    <sheet name="oč (žc) - osobní číslo (životní cesta)" sheetId="15" state="visible" r:id="rId16"/>
    <sheet name="id - ideální den" sheetId="16" state="visible" r:id="rId17"/>
    <sheet name="orvč - osobní roční vibrační číslo" sheetId="17" state="visible" r:id="rId18"/>
    <sheet name="podt - planety ovlivňují dny v týdnu" sheetId="18" state="visible" r:id="rId19"/>
    <sheet name="nf - název firmy" sheetId="19" state="visible" r:id="rId20"/>
    <sheet name="r - rodičovství" sheetId="20" state="visible" r:id="rId21"/>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den</t>
        </r>
      </text>
    </comment>
    <comment ref="E3" authorId="0">
      <text>
        <r>
          <rPr>
            <sz val="10"/>
            <rFont val="Arial"/>
            <family val="2"/>
            <charset val="1"/>
          </rPr>
          <t xml:space="preserve">měsíc</t>
        </r>
      </text>
    </comment>
    <comment ref="J3" authorId="0">
      <text>
        <r>
          <rPr>
            <sz val="10"/>
            <rFont val="Arial"/>
            <family val="2"/>
            <charset val="1"/>
          </rPr>
          <t xml:space="preserve">rok</t>
        </r>
      </text>
    </comment>
    <comment ref="L3" authorId="0">
      <text>
        <r>
          <rPr>
            <sz val="10"/>
            <rFont val="Arial"/>
            <family val="2"/>
            <charset val="1"/>
          </rPr>
          <t xml:space="preserve">součet</t>
        </r>
      </text>
    </comment>
    <comment ref="O3" authorId="0">
      <text>
        <r>
          <rPr>
            <sz val="10"/>
            <rFont val="Arial"/>
            <family val="2"/>
            <charset val="1"/>
          </rPr>
          <t xml:space="preserve">zkrácení</t>
        </r>
      </text>
    </comment>
    <comment ref="R3" authorId="0">
      <text>
        <r>
          <rPr>
            <sz val="10"/>
            <rFont val="Arial"/>
            <family val="2"/>
            <charset val="1"/>
          </rPr>
          <t xml:space="preserve">výsledek</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22" authorId="0">
      <text>
        <r>
          <rPr>
            <sz val="10"/>
            <rFont val="Arial"/>
            <family val="2"/>
            <charset val="1"/>
          </rPr>
          <t xml:space="preserve">den</t>
        </r>
      </text>
    </comment>
    <comment ref="E22" authorId="0">
      <text>
        <r>
          <rPr>
            <sz val="10"/>
            <rFont val="Arial"/>
            <family val="2"/>
            <charset val="1"/>
          </rPr>
          <t xml:space="preserve">měsíc</t>
        </r>
      </text>
    </comment>
    <comment ref="J22" authorId="0">
      <text>
        <r>
          <rPr>
            <sz val="10"/>
            <rFont val="Arial"/>
            <family val="2"/>
            <charset val="1"/>
          </rPr>
          <t xml:space="preserve">rok</t>
        </r>
      </text>
    </comment>
    <comment ref="L22" authorId="0">
      <text>
        <r>
          <rPr>
            <sz val="10"/>
            <rFont val="Arial"/>
            <family val="2"/>
            <charset val="1"/>
          </rPr>
          <t xml:space="preserve">součet</t>
        </r>
      </text>
    </comment>
    <comment ref="O22" authorId="0">
      <text>
        <r>
          <rPr>
            <sz val="10"/>
            <rFont val="Arial"/>
            <family val="2"/>
            <charset val="1"/>
          </rPr>
          <t xml:space="preserve">zkrácení</t>
        </r>
      </text>
    </comment>
    <comment ref="R22" authorId="0">
      <text>
        <r>
          <rPr>
            <sz val="10"/>
            <rFont val="Arial"/>
            <family val="2"/>
            <charset val="1"/>
          </rPr>
          <t xml:space="preserve">výsledek</t>
        </r>
      </text>
    </comment>
  </commentList>
</comments>
</file>

<file path=xl/comments12.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den</t>
        </r>
      </text>
    </comment>
    <comment ref="E12" authorId="0">
      <text>
        <r>
          <rPr>
            <sz val="10"/>
            <rFont val="Arial"/>
            <family val="2"/>
            <charset val="1"/>
          </rPr>
          <t xml:space="preserve">měsíc</t>
        </r>
      </text>
    </comment>
    <comment ref="J12" authorId="0">
      <text>
        <r>
          <rPr>
            <sz val="10"/>
            <rFont val="Arial"/>
            <family val="2"/>
            <charset val="1"/>
          </rPr>
          <t xml:space="preserve">rok</t>
        </r>
      </text>
    </comment>
    <comment ref="L12" authorId="0">
      <text>
        <r>
          <rPr>
            <sz val="10"/>
            <rFont val="Arial"/>
            <family val="2"/>
            <charset val="1"/>
          </rPr>
          <t xml:space="preserve">součet</t>
        </r>
      </text>
    </comment>
    <comment ref="O12" authorId="0">
      <text>
        <r>
          <rPr>
            <sz val="10"/>
            <rFont val="Arial"/>
            <family val="2"/>
            <charset val="1"/>
          </rPr>
          <t xml:space="preserve">zkrácení</t>
        </r>
      </text>
    </comment>
    <comment ref="R12" authorId="0">
      <text>
        <r>
          <rPr>
            <sz val="10"/>
            <rFont val="Arial"/>
            <family val="2"/>
            <charset val="1"/>
          </rPr>
          <t xml:space="preserve">výsledek</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 authorId="0">
      <text>
        <r>
          <rPr>
            <sz val="10"/>
            <rFont val="Arial"/>
            <family val="2"/>
            <charset val="1"/>
          </rPr>
          <t xml:space="preserve">den</t>
        </r>
      </text>
    </comment>
    <comment ref="E13" authorId="0">
      <text>
        <r>
          <rPr>
            <sz val="10"/>
            <rFont val="Arial"/>
            <family val="2"/>
            <charset val="1"/>
          </rPr>
          <t xml:space="preserve">měsíc</t>
        </r>
      </text>
    </comment>
    <comment ref="J13" authorId="0">
      <text>
        <r>
          <rPr>
            <sz val="10"/>
            <rFont val="Arial"/>
            <family val="2"/>
            <charset val="1"/>
          </rPr>
          <t xml:space="preserve">rok</t>
        </r>
      </text>
    </comment>
    <comment ref="L13" authorId="0">
      <text>
        <r>
          <rPr>
            <sz val="10"/>
            <rFont val="Arial"/>
            <family val="2"/>
            <charset val="1"/>
          </rPr>
          <t xml:space="preserve">součet</t>
        </r>
      </text>
    </comment>
    <comment ref="O13" authorId="0">
      <text>
        <r>
          <rPr>
            <sz val="10"/>
            <rFont val="Arial"/>
            <family val="2"/>
            <charset val="1"/>
          </rPr>
          <t xml:space="preserve">zkrácení</t>
        </r>
      </text>
    </comment>
    <comment ref="R13" authorId="0">
      <text>
        <r>
          <rPr>
            <sz val="10"/>
            <rFont val="Arial"/>
            <family val="2"/>
            <charset val="1"/>
          </rPr>
          <t xml:space="preserve">výsledek</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8" authorId="0">
      <text>
        <r>
          <rPr>
            <sz val="10"/>
            <rFont val="Arial"/>
            <family val="2"/>
            <charset val="1"/>
          </rPr>
          <t xml:space="preserve">součet</t>
        </r>
      </text>
    </comment>
    <comment ref="G18" authorId="0">
      <text>
        <r>
          <rPr>
            <sz val="10"/>
            <rFont val="Arial"/>
            <family val="2"/>
            <charset val="1"/>
          </rPr>
          <t xml:space="preserve">zkrácení</t>
        </r>
      </text>
    </comment>
    <comment ref="J18" authorId="0">
      <text>
        <r>
          <rPr>
            <sz val="10"/>
            <rFont val="Arial"/>
            <family val="2"/>
            <charset val="1"/>
          </rPr>
          <t xml:space="preserve">výsledek</t>
        </r>
      </text>
    </comment>
  </commentList>
</comments>
</file>

<file path=xl/comments4.xml><?xml version="1.0" encoding="utf-8"?>
<comments xmlns="http://schemas.openxmlformats.org/spreadsheetml/2006/main" xmlns:xdr="http://schemas.openxmlformats.org/drawingml/2006/spreadsheetDrawing">
  <authors>
    <author> </author>
  </authors>
  <commentList>
    <comment ref="A28" authorId="0">
      <text>
        <r>
          <rPr>
            <sz val="10"/>
            <rFont val="Arial"/>
            <family val="2"/>
            <charset val="1"/>
          </rPr>
          <t xml:space="preserve">součet</t>
        </r>
      </text>
    </comment>
    <comment ref="D28" authorId="0">
      <text>
        <r>
          <rPr>
            <sz val="10"/>
            <rFont val="Arial"/>
            <family val="2"/>
            <charset val="1"/>
          </rPr>
          <t xml:space="preserve">zkrácení</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0"/>
            <rFont val="Arial"/>
            <family val="2"/>
            <charset val="1"/>
          </rPr>
          <t xml:space="preserve">den</t>
        </r>
      </text>
    </comment>
    <comment ref="D47" authorId="0">
      <text>
        <r>
          <rPr>
            <sz val="10"/>
            <rFont val="Arial"/>
            <family val="2"/>
            <charset val="1"/>
          </rPr>
          <t xml:space="preserve">součet</t>
        </r>
      </text>
    </comment>
    <comment ref="E73" authorId="0">
      <text>
        <r>
          <rPr>
            <sz val="10"/>
            <rFont val="Arial"/>
            <family val="2"/>
            <charset val="1"/>
          </rPr>
          <t xml:space="preserve">měsíc</t>
        </r>
      </text>
    </comment>
    <comment ref="G47" authorId="0">
      <text>
        <r>
          <rPr>
            <sz val="10"/>
            <rFont val="Arial"/>
            <family val="2"/>
            <charset val="1"/>
          </rPr>
          <t xml:space="preserve">Výsledek</t>
        </r>
      </text>
    </comment>
    <comment ref="H73" authorId="0">
      <text>
        <r>
          <rPr>
            <sz val="10"/>
            <rFont val="Arial"/>
            <family val="2"/>
            <charset val="1"/>
          </rPr>
          <t xml:space="preserve">rok</t>
        </r>
      </text>
    </comment>
    <comment ref="J73" authorId="0">
      <text>
        <r>
          <rPr>
            <sz val="10"/>
            <rFont val="Arial"/>
            <family val="2"/>
            <charset val="1"/>
          </rPr>
          <t xml:space="preserve">součet</t>
        </r>
      </text>
    </comment>
    <comment ref="M73" authorId="0">
      <text>
        <r>
          <rPr>
            <sz val="10"/>
            <rFont val="Arial"/>
            <family val="2"/>
            <charset val="1"/>
          </rPr>
          <t xml:space="preserve">Výsledek</t>
        </r>
      </text>
    </comment>
  </commentList>
</comments>
</file>

<file path=xl/comments8.xml><?xml version="1.0" encoding="utf-8"?>
<comments xmlns="http://schemas.openxmlformats.org/spreadsheetml/2006/main" xmlns:xdr="http://schemas.openxmlformats.org/drawingml/2006/spreadsheetDrawing">
  <authors>
    <author> </author>
  </authors>
  <commentList>
    <comment ref="L8" authorId="0">
      <text>
        <r>
          <rPr>
            <sz val="10"/>
            <rFont val="Arial"/>
            <family val="2"/>
            <charset val="1"/>
          </rPr>
          <t xml:space="preserve">součet</t>
        </r>
      </text>
    </comment>
    <comment ref="O8" authorId="0">
      <text>
        <r>
          <rPr>
            <sz val="10"/>
            <rFont val="Arial"/>
            <family val="2"/>
            <charset val="1"/>
          </rPr>
          <t xml:space="preserve">Výsledek</t>
        </r>
      </text>
    </comment>
  </commentList>
</comments>
</file>

<file path=xl/sharedStrings.xml><?xml version="1.0" encoding="utf-8"?>
<sst xmlns="http://schemas.openxmlformats.org/spreadsheetml/2006/main" count="1437" uniqueCount="1318">
  <si>
    <t xml:space="preserve">Změna každý rok.</t>
  </si>
  <si>
    <t xml:space="preserve">osobní roční vibrace</t>
  </si>
  <si>
    <t xml:space="preserve">(aktuální karmický rok)</t>
  </si>
  <si>
    <t xml:space="preserve">http://www.priznakytransformace.cz/index.php/numerologie/315-znate-svoji-osobni-rocni-vibraci-vite-v-jakem-karmickem-roce-se-nachazite</t>
  </si>
  <si>
    <t xml:space="preserve">Hodnota v 1 roce života a střídáno 1-9 až do konce života</t>
  </si>
  <si>
    <t xml:space="preserve">aktuální věk/ORV</t>
  </si>
  <si>
    <t xml:space="preserve">věk</t>
  </si>
  <si>
    <t xml:space="preserve">ORV</t>
  </si>
  <si>
    <t xml:space="preserve">A takto budeme procházet jednotlivými ročními vibracemi od narozenin do narozenin 2, 3, 4, 5 … až do čísla 9 a poté opět na číslo 1.</t>
  </si>
  <si>
    <t xml:space="preserve">ORV 1-9:</t>
  </si>
  <si>
    <t xml:space="preserve">Vibrace osobního roku čísla 1</t>
  </si>
  <si>
    <t xml:space="preserve">Je to rok nových začátků. Je vhodné v něm začít něco nového a prosadit se. Je to nejdůležitější rok celého cyklu, Další roky v podstatě jen vyprávějí příběh, který v něm začal.</t>
  </si>
  <si>
    <t xml:space="preserve">Možnosti: Láska na první pohled, změna bydliště, dlouhodobé finanční investice, nové zaměstnání, nový začátek po rozvodu, nastoupení nové cesty. Ačkoliv začínáme novou cestu, vibrace roku 1 obvykle nepřitahuje začátek partnerských vztahů, spíše začátek osobního nového života jednotlivce. Vztahy se navazují většinou až v roce 2 a 6.</t>
  </si>
  <si>
    <t xml:space="preserve">Tarotová karta: Kouzelník, mág – tvoříme sami svými magickými silami začátek nové cesty, aktivní utváření života, harmonie mezi vědomím a nevědomím. Je odrazem slunce – našeho vědomí.</t>
  </si>
  <si>
    <t xml:space="preserve">Vibrace osobního roku čísla 2</t>
  </si>
  <si>
    <t xml:space="preserve">V tomto osobním roce je vhodné si pomáhat, zapojit se do společenského života. Stává se, že se musíme na určitou dobu vzdát nezávislosti, počítat s ostatními, s jejich přáními a činy, Sňatky, ale i rozvody se často konají právě v roce 2, neboť tento rok klade důraz na vztahy.</t>
  </si>
  <si>
    <t xml:space="preserve">Možnosti: Zajímavá spolupráce na všech úrovních, v práci, v intelektuální, citové nebo finanční oblasti. Silná citová hnutí. Nové vztahy, nová pracovní partnerství, spolupráce, propojení.</t>
  </si>
  <si>
    <t xml:space="preserve">Tarotová karta: Velekněžka – nevědomé síly, intuice, podvědomé schopnosti a talenty, tajemství, láska, pospolitost. Je odrazem Luny – našeho podvědomí. </t>
  </si>
  <si>
    <t xml:space="preserve">Vibrace osobního roku čísla 3</t>
  </si>
  <si>
    <t xml:space="preserve">Rok příznivý pro zábavu a společenský život. Obecně to bývá snadný a příjemný rok, přináší mnoho přátelských setkání, úspěchy, dovolené. Můžete ho využít a tvořit na duchovním nebo uměleckém poli.</t>
  </si>
  <si>
    <t xml:space="preserve">Možnosti: Profesionální úspěch, otevřené obzory, cestování, tvůrčí inspirace, narození dítěte, dobré hmotné zajištění, ale i finanční neopatrnost, plýtvání, hýření. Na to v roce 3 pozor.</t>
  </si>
  <si>
    <t xml:space="preserve">Tarotová karta: Vládkyně – plodnost, hojnost, nevyčerpatelná síla přírody, plodící nový život. Vitalita, kreativita, obohacení, mateřská láska, bohyně. Je odrazem Venuše v býku – hojnost materiální ale i duševní.</t>
  </si>
  <si>
    <t xml:space="preserve">Vibrace osobního roku čísla 4</t>
  </si>
  <si>
    <t xml:space="preserve">Na rozdíl od předchozích roků vám nedovolí se bavit. Je to rok pilné a vytrvalé práce, během kterého musíte bedlivě sledovat vše, co souvisí s vaší profesí a finančním zajištěním Pouze maximální opatrnost a dokonalá organizace zaruší, že tento rok neohrozí vaše bezpečí.</t>
  </si>
  <si>
    <t xml:space="preserve">Možnosti: Hmotné problémy, omezení, opožděné plány a platby, přepracovanost.</t>
  </si>
  <si>
    <t xml:space="preserve">Tarotová karta: Vládce – zodpovědnost, jistota, struktura, vytrvalost, smysl pro pořádek, potřeba eliminovat situace, ve který nejsme pánem mi ale vnější okolnosti a někdy až bezohledné zneužívání moci. Je odrazem Slunce ve skopci (beran).</t>
  </si>
  <si>
    <t xml:space="preserve">Vibrace osobního roku čísla 5</t>
  </si>
  <si>
    <t xml:space="preserve">Převládá svobodná vůle: můžeme si v podstatě dělat co chceme, změnit náš život, bydliště i city. Pátý rok je často obtížný v partnerském životě, nabádá totiž k nevěrám. Obrat a osvobození od všech omezení. Potřeba změny, neklid a pálení dobrého bydla.</t>
  </si>
  <si>
    <t xml:space="preserve">Možnosti: Cestování, obchodní úspěch a hmotný postup, nové vztahy, nebezpečí úrazu či nehody.</t>
  </si>
  <si>
    <t xml:space="preserve">Tarotová karta: Velekněz – zvěstovatel a učitel náboženských hodnot, ochranná karta, víra v budoucnost, že jdu správným směrem, základní morální hodnoty. Rozlišení dobra od zla. Je odrazem Slunce ve Střelci.</t>
  </si>
  <si>
    <t xml:space="preserve">Vibrace osobního roku čísla 6</t>
  </si>
  <si>
    <t xml:space="preserve">Vhodný k setkání, svatbě, vše se může v dobré obrátit. Právě v tomto roce se mohou vyřešit právní nebo hmotné problémy, je to tiž symbolem porozumění a harmonie ve vztazích.</t>
  </si>
  <si>
    <t xml:space="preserve">Možnosti: Vyšší odpovědnosti na všech úrovních, rozhodování a vybírání, koupě nemovitosti, štěstí ve finančních otázkách.</t>
  </si>
  <si>
    <t xml:space="preserve">Tarotová karta: Zamilovaní, milenci - výraz velké lásky, rozhodnutí učiněná z lásky, hluboká milostná zkušenost s nutností rozhodnutí (původně se tato karta jmenovala rozhodnutí). Je odrazem harmonie Venuše/Jupiter a Venuše/Mars.</t>
  </si>
  <si>
    <t xml:space="preserve">Vibrace osobního roku čísla 7</t>
  </si>
  <si>
    <t xml:space="preserve">Spíše intelektuální než materiální rok. Je ideální pro všechny, kdo chtějí studovat nebo rozjímat. Dovoluje totiž duchovní rozvoj a vytvoření významného díla. Nepřeje však společenským kontaktům, finančním operacím ani novým začátkům. Během tohoto roku budete často sami. Bude to však plodná samota. Vyvolává změny, které se mohou velice bolestně dotknout nejzranitelnějších míst jedince. Dochází k bolestivým změnám v partnerských i přátelských vztazích. Tento rok bývá velice složitý a náročný. Jedinec by se měl vrátit na základě těchto problémů více k sobě a napojit se na vlastní sílu a víru.</t>
  </si>
  <si>
    <t xml:space="preserve">Možnosti: Duchovní rozvoj, citová izolace, průtahy. Chce to zkrátka trpělivost.</t>
  </si>
  <si>
    <t xml:space="preserve">Tarotová karta: Vůz – velký skok vpřed, často nečekaný, opuštění důvěrně známého překotnou rychlostí z důvodů ctižádosti a hledání ztraceného ráje. Občas dojde k přecenění svých sil a přehnaného sebevědomí. Je odrazem Berana ve smyslu vzepětí sil – hrdina se vydává na cestu a pak následuje pád.</t>
  </si>
  <si>
    <t xml:space="preserve">Vibrace osobního roku čísla 8</t>
  </si>
  <si>
    <t xml:space="preserve">Bývá velmi těžký, zvláště v prvních měsících a zvláště v oblasti financí, často dochází k převodům nemovitostí. Obecně je nutné velice opatrně v tomto roce spravovat majetek, což může vést i k obohacení, když překonáme zbytečné obavy. Je to rok konkrétních závazků i možností uspět a hmotně si zajistit běžný život. Bývá však nepříznivý pro partnerské vztahy, dochází často ke krizím v soužití. Musíte se tedy více snažit o porozumění. Osmička je kartou karmy – rovnováhy a vyrovnání. Jak jste činili v předešlých letech cyklu, tak se vám nyní povede. Pokud jste pracovali a činili vše morálně kvalitně a ohleduplně, dostane se vám téhož, pokud však nikoli, sklidíte, co jste zaseli.</t>
  </si>
  <si>
    <t xml:space="preserve">Možnosti: Skvělý k ukončení soudní pře. Nehody, zdravotní problémy, někdy ztráta zaměstnání nebo peněz.</t>
  </si>
  <si>
    <t xml:space="preserve">Tarotová karta: Spravedlnost (dle crowleyho tarotu) – jasné objektivní poznání, vyváženost, okolí nám vrací to, co jsme vyslali. Konfrontace s následky našich činů, období vystřízlivění, upřednostnění logiky před city.</t>
  </si>
  <si>
    <t xml:space="preserve">Je odrazem Jupiter/Mars jako schopnosti se rozhodovat a Venuše ve Vahách – poctivost a vyrovnanost.</t>
  </si>
  <si>
    <t xml:space="preserve">Vibrace osobního roku čísla 9</t>
  </si>
  <si>
    <t xml:space="preserve">V tomto roce bilancujeme. Využijeme příležitost k důkladné inventuře a dokončete pokud možno vše, co jste během tohoto cyklu začali. Zbavte se všeho, co považujete za škodlivé nebo za omezující, ale nic nezačínejte, pokud hrozí neúspěch. Dejte přednost intelektuální činnosti a vztahům se zahraničím. Možná se vám podaří získat si veřejnost nebo publikum. Bilancování a dokončení s sebou může nést také ukončování partnerských a přátelských vztahů, které již odrostly vibraci, která má následovat v dalším devítiletém cyklu. Je třeba v tomto období zmoudřet v prožitého a provést bilanci žebříčku svých hodnot. Duchovní a spirituální schopnosti se během tohoto roku zvyšují a celkově nás toto období vede více k sobě a k rozjímání.</t>
  </si>
  <si>
    <t xml:space="preserve">Možnosti: Pokud nebyl poslední životní cyklus prožíván pozitivně, pokud se vám mnoho nepovedlo neb jste se nic nenaučili, máte nyní možnost začít znovu a lépe.</t>
  </si>
  <si>
    <t xml:space="preserve">Tarotová karta: Poustevník – světec který jde sám a rozdává moudrost. Je to karta ústraní a vnitřního zastavení. Vrchol poznání, bilancování, někdy strach ze samoty a opuštěnosti. Přiblížení se sám sobě. Cvičení ducha, hloubka prožitku a transformace osobnosti.</t>
  </si>
  <si>
    <t xml:space="preserve">Je odrazem Saturnu ve Vodnáři – dychtění po moudrosti a zachování si nezávislosti.</t>
  </si>
  <si>
    <t xml:space="preserve">Den v týdnu vašich posledních narozenin věští průběh celého roku</t>
  </si>
  <si>
    <t xml:space="preserve">http://www.priznakytransformace.cz/index.php/numerologie/680-sona-sofi-den-v-tydnu-vasich-poslednich-narozenin-vesti-prubeh-celeho-roku</t>
  </si>
  <si>
    <t xml:space="preserve">Každý rok připadají narozeniny na jiný den v týdnu. Kdo ví o planetárním vládci příslušného dne a jeho charakteru, může předvídat nadcházející události. Astroskop tak ukazuje základní vlivy energií, které bude udávat daná planeta našemu životu po dobu jednoho roku a to do našich příštích narozenin.</t>
  </si>
  <si>
    <t xml:space="preserve">http://jakus.info/skripty/vecny_kalendar.htm</t>
  </si>
  <si>
    <t xml:space="preserve">Pokud nevíte, na jaký konkrétní den připadly vaše poslední narozeniny, tak to zjistíte podle věčného kalendáře například zde na tomto odkazu:</t>
  </si>
  <si>
    <t xml:space="preserve">narozeniny</t>
  </si>
  <si>
    <t xml:space="preserve">čtvrtek</t>
  </si>
  <si>
    <t xml:space="preserve">pátek</t>
  </si>
  <si>
    <t xml:space="preserve">sobota</t>
  </si>
  <si>
    <t xml:space="preserve">pondělí</t>
  </si>
  <si>
    <t xml:space="preserve">DVT:</t>
  </si>
  <si>
    <t xml:space="preserve">neděle</t>
  </si>
  <si>
    <t xml:space="preserve">ROK ŠTĚSTÍ</t>
  </si>
  <si>
    <t xml:space="preserve">POKUD VAŠE POSLEDNÍ NAROZENINY PŘIPADLY NA NEDĚLI</t>
  </si>
  <si>
    <t xml:space="preserve">Pokud v aktuálním roce připadly narozeniny na neděli, znamená to, že celý rok do vašich příštích narozenin bude rokem slunečným. Tón vašemu kroku bude udávat Slunce - zdroj života.</t>
  </si>
  <si>
    <t xml:space="preserve">Aktuální témata roku pod vlivem Slunce: láska, získávání radosti, tvůrčí aktivita, odhalení organizačních schopností, projevování sebe sama jako osobnosti, touha po krásném životě, srdečně-cévní systém.</t>
  </si>
  <si>
    <t xml:space="preserve">Tento rok je rokem důležitých změn. Slunce je v astrologii považováno za planetu obrody, která pomáhá vítězit nad zlem a napomáhá vzkříšení. Rok pod vlivem Slunce je rokem plnohodnotného života, kdy většinu činností dělá člověk s radostí a kdy také najde sílu i prostředky pro řešení těch nejdůležitějších životních otázek. V tomto roce budete mít srdce naplněné láskou, protože se Sluncem jsou spojeny ty nejsilnější a nejušlechtilejší lidské city. V roce Slunce se určitě do někoho zamilujete, a bude to opravdová láska, ze které se točí hlava a kterou není možné ovládat city. Už na prahu tohoto roku, třeba již měsíc před narozeninami, začíná člověk pociťovat lásku. Můžete se zamilovat do člověka ze svého okolí, nebo do někoho populárního. Není vyloučeno, že se zamilujete do několika lidí současně. Právě v tomto roce má člověk sklony ke skutečné lásce. Zamilovanost pomáhá přijímat sluneční energii, která vám bude po celý rok dodávat sílu. Láska nedělního roku nebývá prchavá, takovou si člověk pamatuje po celý život. Na druhou stranu může zesílit váš egoismus a pozor si dávejte na sebestřednost. Nejhorším lidským projevem v takovém roce je láska pouze k sobě samému, sebeobdiv a naprosté pohrdání cizími zájmy ve prospěch vlastního štěstí. Slunce pouze probouzí naše srdce pro city, ale koho budeme milovat, to už záleží jen na nás. V tomto roce se člověk více směje, nachází nové prameny životních radostí, objevuje činnosti, které ho hřejí na duši a zpříjemňují mu život. Obzvlášť vás to potáhne ke světlu a budete si chtít i prosluňovat život. Obklopovat se můžete žlutou a oranžovou barvou nebo zářícími věcmi. Slunce je planetou tvoření a proto vás může podpořit i ve vaší profesi nebo uměleckých zálibách, jako například v hudbě, malování, focení, chození do kina či divadla nebo i na výstavy. Mnoho talentů se objeví právě v tomto roce Slunce. Někteří z vás začínají tvořit, jiní si mohou založit firmu. Ať již jsou vaše plány jakkoliv tvůrčí, tak se rozhodně do jejich realizace pusťte. Člověk v tomto roce vymýšlí nové a originální způsoby řešení starých problémů a umí lépe organizovat. Slunce ovládá znamení Lva a v průběhu tohoto roku je velmi pravděpodobné navázání přátelských vztahů s lidmi narozenými ve znamení Lva, nebo s lidmi narozenými v jiném znamení, ovšem v neděli. Někteří však mohou být i zklamaní. Mohou pociťovat chtění změny přetvářet sebe sama a okolní svět podle svého mínění. Slunce klade důraz na téma tvorby a osobnosti, ale záleží jen na osobních kvalitách člověka, budou-li jeho duši trápit tvůrčí muka či ne. Nezřídka se vám může naskytnout příležitost veřejného vystoupení. Můžete se stát jedinečnými a inspirativními pány svého bytí. Můžete usilovat o krásný život prostřednictvím nakupování drahého oblečení, šperků a chození do restaurací. Nic nepřehánějte a využívejte sluneční energii k něčemu tvůrčímu. Tak jako je Slunce magnetem pro planety sluneční soustavy, tak i vy se stanete magnetem, který bude přitahovat lidi a může se vám podařit zaujmout ve společnosti přátel nebo pracovním kolektivu i významné místo. I ty nejsmutnější oči v tomto roce zazáří a největší pesimisté se začnou usmívat. Slunce řídí srdečně-cévní systém, proto tělesný stav člověka v nedělním roce v mnohém závisí na srdeční činnosti. Právě srdce vyžaduje mimořádnou pozornost. Je důležité jíst po celý rok stravu bohatou na draslík, pít odvar z hlohu a trénovat svaly, což posiluje srdce. Sluneční energie ve vás může povzbudit chuť na jídlo bohaté na draslík, a abyste snížili problémy zdravotního charakteru, pak je i důležité vstávat s východem Slunce a uléhat ke spánku s jeho západem. Hlavně se neschovávejte před slunečními paprsky. </t>
  </si>
  <si>
    <t xml:space="preserve">rok rodiny</t>
  </si>
  <si>
    <t xml:space="preserve">ROK RODINY</t>
  </si>
  <si>
    <t xml:space="preserve">POKUD VAŠE POSLEDNÍ NAROZENINY PŘIPADLY NA PONDĚLÍ</t>
  </si>
  <si>
    <t xml:space="preserve">Pokud v aktuálním roce připadly narozeniny na pondělí, znamená to, že celý rok do vašich příštích narozenin bude rokem rodinným. Tón vašemu kroku bude udávat Měsíc – planeta emocí.</t>
  </si>
  <si>
    <t xml:space="preserve">Aktuální témata roku pod vlivem Měsíce: emoce, mateřské city, vztahy s matkou a příbuznými, zvelebování domova, rodina, sny, trávicí ústrojí.</t>
  </si>
  <si>
    <t xml:space="preserve">Měsíc je planetou prchavých emocí. Pod vlivem Měsíce je člověku hned horko, hned zase zima, ovšem Měsíc ovlivňuje jen vnější slupku naší duše a vnitřní vrstvy nezasahuje. Prostě jsem buď nervózní anebo se usmíváme, ale v hloubi duše zůstáváme vůči tomu, co se děje kolem nás lhostejní – to jsou emoce, které vznikají pod vlivem Měsíce. V tomto roce buďte připraveni na to, že zakusíte silné emoce, připravte se na střídání emočního chladu i varu. Jakákoli maličkost, které byste předtím nevěnovali pozornost, se nyní může stát projevem zhoršené nálady. Emocionální výkyvy nebudou pociťovat jen ti nejzdrženlivější. Mnoho lidí ovšem ve svém měsíčním roce nezdravě reaguje zejména na kritiku a připomínky, často se zlobí na lidi kolem a rozpláče se kvůli maličkostem či vůbec zcela bezdůvodně. Lidé začínají výrazněji pociťovat nejenom vlastní problémy, ale i problémy okolí, litují každého, kdo se cítí špatně, a vyčkávají, aby je politovali a zahrnuli láskou. Více než kdy jindy jsou zdrojem nepříjemností vlastní nedostatky a komplexy. V takovém roce se může počet komplexů ještě zvýšit. Proto si zejména chraňte nervy, nedovolte emocím manipulovat s vaším chováním a vůbec s celým vaším životem. Měsíc klade důraz na péči o duševní stav člověka. V tomto roce člověk začíná více vnímat svoji duši, cítí potřebu hlubokého rozhovoru. Mnozí materialisté a ateisté začínají věřit v existenci duše, v Boha nebo věci nehmatatelné mezi Nebem a Zemí.</t>
  </si>
  <si>
    <t xml:space="preserve">Bezpečně vám pomůže, pokud svou duši odhalíte někomu blízkému, pokud si s ním popovídáte o tom, co vás znepokojuje a čím se trápíte. Při setkání v takovém roce člověk obvykle neočekává přísun konkrétních informací, ale emocionální uspokojení. V měsíčním roce je docela možné, že se objeví emocionální známí – lidé, kteří vnímají svět duší, nikoli rozumem. Mohou se objevit známí Raci, což je pochopitelné, jelikož Měsíc drží nad tímto znamením ochrannou ruku, anebo lidé, kteří se narodili v pondělí. Vztahy navázané ve vašem měsíčním roce budou nejspíše velice srdečné. Člověk se v takovém roce často obrací na psychologa, poněvadž se mu nedaří zorientovat v jeho emocích a přáních. Poddává se náladě, takže dělá věci, které sám nechápe. Měsíc soustřeďuje pozornost na duševní stav, proto člověk častěji naslouchá svému vnitřnímu hlasu, intuici. Právě v tomto roce se u mnoha lidí objevuje jasnovidectví, odhaluje se schopnost předvídat události. V tomto roce člověk do ničeho nespěchá. Čeká, kdy mu to, co potřebuje, samo spadne do klína nebo přijde do cesty. Je málo aktivní, protože Luna je pasivní planetou s ženskou energií. Lidé tíhnou více k meditativní hudbě, poezii a k lyrice a jednoduše více pasivně odpočívají na gauči. Budete vést více harmonický rok a oblékat se do šatů nenápadných barev, i když jste dříve mohli nosit výrazné oblečení, přejdete k pastelovějším tónům. Pod vlivem Měsíce se projevuje pocit mateřství, přání o někoho se starat, láska k matce. Poměrně často na sebe člověk v takovém roce bere mateřské povinnosti, začíná se starat o děti, blízké, přátele, o domácí zvířátka a rostliny, a dokonce i o cizí lidi. V měsíčním roce jsou lidé poddajní, něžní, starostliví a u mnohých se může i objevit přání pořídit si potomka. Aktuálním se stává vztah k matce. Může se měnit v jakémkoli směru. Můžete se po delším odloučení setkat s matkou či s lidmi, o které jste se kdysi starali. Také se můžete dozvědět o své matce i o svých svěřencích něco nového a oni přijmou aktivní účast ve vašem životě. Získáte snadněji pomoc od matky nebo od blízkých příbuzných, od dětí a dalších lidí, o něž jste se starali, než od přátel a kolegů. V moci Měsíce se nachází sféra domova a rodiny. Pod vlivem Měsíce vznikají všední problémy a každodenní, neustále se opakující starosti. Více se budete věnovat otázkám rodiny, domova, příbuzným, domácnost a zvelebování domu nebo bydlení. Lidé si přejí více času trávit doma, změnit něco v rodinném životě, uzavřít manželství, rozvést se nebo zlepšit atmosféru ve své rodině. Můžete si brát více práci domů, zvelebovat svoji pracovnu a zjednodušovat si životní podmínky. Začnete se zajímat o všechno, co se týká domova a příbuzných, častěji můžete uklízet, navštěvovat své blízké nebo si zvát domů návštěvy.</t>
  </si>
  <si>
    <t xml:space="preserve">Zdálo by se, že spojení Měsíce a domova může evokovat stěhování nebo získání nového bytu, ovšem bývá tomu zcela opačně. Člověk pociťuje pevný citový vztah k současnému domovu, proto je změny bydliště v měsíčním roce řídkým jevem. Člověk si spíše přeje vylepšit své životní podmínky. Protože se jedná o pasivní energii Měsíce, tak by musel přijít velmi výrazný podnět nebo něco, co člověka donutí změnit bydliště. V měsíčním roce si můžete založit i firmu, nebo nějakou skupinu či spolek, který se pak může chovat jako soudržná rodina a takové kolektivy vydrží velmi dlouho a také dosahují společným úsilím výrazných úspěchů. Měsíc svítí v noci a je spojen se světem snění, mohou se vám více zdát i sny a to i řadě z vás, kterým se už dlouho nic nezdálo. Rozhodně spěte déle, protože spánek je dobrým lékem proti duševnímu trápení. Mnozí z vás mohou přes den spát a v noci být aktivnější. Více než kdy jindy se můžete stát závislí na pohybu Měsíce, což je nejvíce citelné v době novoluní a úplňků. V kritických lunárních dnech jsou možné změny tělesného stavu jako bolest hlavy nebo kolísání krevního tlaku. Možné jsou také změny v psychice, pocity sklíčenosti a chmurné nálady. Čím budete klidnější a čím méně budete projevovat emoce, tím lépe se můžete v průběhu lunárních dnů cítit. Fyzický zdravotní stav v měsíčním roce bude záviset na příjmu a vylučování tekutin a na trávicím ústrojí. Mnoho lidí má chuť na mléčné výrobky, které vám mohou dodat sílu. Naplánujte si odlehčené dny a pijte více vody. Pro podporu normálního zdravotního stavu je vhodné koupat se v teplé vodě s odvary z rostlin se sedativním účinkem.</t>
  </si>
  <si>
    <t xml:space="preserve">úterý</t>
  </si>
  <si>
    <t xml:space="preserve">ROK BOJE</t>
  </si>
  <si>
    <t xml:space="preserve">POKUD VAŠE POSLEDNÍ NAROZENINY PŘIPADLY NA ÚTERÝ.</t>
  </si>
  <si>
    <t xml:space="preserve">Pokud v aktuálním roce připadly narozeniny na úterý, znamená to, že celý rok do vašich příštích narozenin bude rokem boje. Tón vašemu kroku bude udávat Mars – planeta ohně, rychlosti a impulzivnosti.</t>
  </si>
  <si>
    <t xml:space="preserve">Aktuální témata roku pod vlivem Marsu: práce s kovovými předměty, rychlost, aktivita, impulzivnost, oheň, nevraživost, boj, spory, mužské kvality, podnikání, svalstvo.</t>
  </si>
  <si>
    <t xml:space="preserve">Pod vlivem Marsu je tedy třeba zacházet opatrněji se železem, protože hrozí nebezpečí poranění. Mars má v moci všemožné ostré, bodavé či řezné nástroje a také různé mechanické kovové konstrukce. V roce Marsu to člověka táhne k podobným předmětům a chce se zabývat šitím, dřevořezbou nebo kovorytem, ražbou a dalšími činnostmi, při nichž jsou potřebné jehly, nůžky a nože. Někteří lidé si zkracují vlasy, jiní se chtějí seznámit s mechanismem motorů, chtějí se učit řídit stroje nebo mohou vyměňovat dřevěný nábytek za kovový. Toto všechno je možné dělat, ale opatrně, jelikož Mars v nás podněcuje impulzivnost, takže práce s kovem může vést k neštěstí. Ve svém roce Marsu si bezpečně poradíte s autem a budete schopni provést některé opravy sami, a i když nemáte speciální znalosti, budete to dělat intuitivně. Mars rozhodně zaktualizuje otázku „co se starým železem“.</t>
  </si>
  <si>
    <t xml:space="preserve">Někdo se zbaví starého jízdního kola, jiný může mít třeba štěstí a za výhru si koupí nové auto. Především vás Mars bude podněcovat k aktivní činnosti. Pod jeho vlivem probíhají události, které vám nedovolí lenošení a nutí vás se do něčeho pustit. V roce Marsu bývá člověk velmi aktivní, jakoby doháněl čas zmeškaný v roce Měsíce. V tomto roce určitě stihnete udělat velmi mnoho práce, rozhodně více, než jste původně zamýšleli, a to je jedna z předností roku Marsu. Činnost bude pestřejší, protože se člověk začne podílet na řadě akcí. Mohou se uspíšit některé procesy v těle, například se urychlí látková výměna, což je užitečné pro proces čištění organismu. Rok Marsu je rokem rychlosti, proto raději nepřekračujte při řízení vozidla povolenou rychlost na silnicích. Dokonce můžete mít tendence pořídit si rychlejší automobil. Také můžete tíhnout k „těžké“ hudbě. Pod vlivem Marsu je těžké se zastavit a popřemýšlet nebo i něco naplánovat. Protože se to moc v tomto roce nedaří, můžeme díky tomu nasekat hodně chyb. V takovém roce je dobré se řídit instinktem, nikoli rozumem. Mars je planetou ohně, za jejíž účasti vznikají požáry. Člověk tak může být ovládán pocity vášně a hněvu a nejen to, může se stát svědkem požáru anebo ho dokonce sám způsobit, proto buďte obezřetní. Snažte se také kontrolovat svou řeč a vystupování, proto si nejdříve dobře rozmyslete, co chcete druhým lidem sdělit, než něco vypustíte ze svých úst. Mars je také planetou agrese a boje. Bude dobře, jestliže budete využívat tuto energii k boji s těžkostmi a s překážkami.</t>
  </si>
  <si>
    <t xml:space="preserve">Nezrealizovaná energie může dopadat na lidi kolem vás, může vyprovokovat vzájemnou nevraživost, rvačku nebo bitku. Pod vlivem Marsu se stávají lidé neovladatelní, vznětliví a mívají i záchvaty vzteku. je těžké se umět ovládnout a nechrlit v roce Marsu své negativní emoce na druhé lidi, protože Mars má tvrdou hlavu a vznětlivou povahu neschopnou uvážlivé analýzy. Pamatujte tedy na to a snažte se nevyprovokovávat žádné skandály ani rozepře. Mnoho lidí v tomto roce příliš diskutuje, často agresivně poukazuje na svou pravdu, mnozí si chtějí vyjasnit vztahy s okolím, dokázat sobě i jim svou převahu a prosadit se. To všechno jsou projevy marsovské energie, nicméně v hádce snáze zvítězí právě ten, jehož poslední narozeniny připadly na úterý. Pokud se pokusíte si promluvit otevřeně s někým, u koho nyní probíhá rok marsu, pak vás takový člověk nejspíše obviní z tlachání a lenosti. V tomto roce nestrpí lidé žvanění ani zbytečné úvahy. Chtějí vidět každého člověka zaměstnaného nějakou prací. Pokud se chcete bavit s někým, kdo právě prochází rokem marsu, pak s takovým člověkem mluvte jen krátce o tom nejdůležitějším, dejte mu najevo entuziasmus a přenechejte mu vůdčí postavení. Mnozí lidé však pod vlivem Marsu mohou pociťovat ve svém nitru chronické napětí, touží po uvolnění a vyhledají například maséra. V tomto roce je velmi těžké se uvolnit. Pouze dokončená práce a dosažení výsledku může přinést morální uspokojení a možnost se na chvíli uvolnit. Jde o mužskou energii a i ženy v tomto roce více nosí kalhoty a mohou i částečně pozbýt svou ženskost a vyměnit ženské kouzlo za energetický pohled.</t>
  </si>
  <si>
    <t xml:space="preserve">Pravděpodobné je doplnění šatníku o kalhoty, kalhotové kostýmy s laděním do červených odstínů barev. Mars nabíjí energií, která nám přitahuje podobné Marťany. Mezi novými známými v tomto roce je více mužů, ženy bývají rozhodné, energické a agresivní. O klidném životě v tomto roce si můžete nechat jenom zdát, pokud vám na snění vůbec zůstane nějaký čas. Přesto tento rok bývá velmi zajímavý už jen proto, že se v něm nenudíte. Stojíte na začátku něčeho neznámého a Mars vám dodává energii k boji s překážkami. V takovém roce budete schopni zlikvidovat nejenom vnější, ale i vnitřní překážky, jako své komplexy a nakonec se pustit do toho, co jste dlouho odkládali a na co jste dříve neměli dostatek energie ani času. V takovém roce je vhodné začít dělat něco nového, protože v každé ze započatých věcí dojdete k výsledkům. Vliv této planety Mars se nutně odráží i na tělesném stavu. Především je třeba věnovat pozornost svalstvu, zpevňovat a podporovat svaly. Mars podněcuje podráždění kůže a sliznice, podporuje vznik popálenin a bolesti hlavy. Ovšem pokud budeme v tomto roce aktivní, jak ohnivá planeta vyžaduje, budeme se snažit více přemýšlet, než něco uděláme, a nebudeme příliš impulzivní, pak nás hlava bolet nebude a neobjeví se ani žádné podráždění. Jakákoli onemocnění, která vás v tomto roce potkají, budou rychle zahojena. Na podporu dobrého zdravotního stavu je dobré zahřívat se pomocí hořčičných náplastí, masírování, horkých lázní, horkého čaje a tělesné činnosti.  </t>
  </si>
  <si>
    <t xml:space="preserve">středa</t>
  </si>
  <si>
    <t xml:space="preserve">ROK PŘÁTEL</t>
  </si>
  <si>
    <t xml:space="preserve">POKUD VAŠE POSLEDNÍ NAROZENINY PŘIPADLY NA STŘEDU</t>
  </si>
  <si>
    <t xml:space="preserve">Pokud v aktuálním roce připadly narozeniny na středu, znamená to, že celý rok do vašich příštích narozenin bude rokem přátelství. Tón vašemu kroku bude udávat Merkur – planeta nejbližší Slunci, která získává od Slunce šestkrát více energie než Země. </t>
  </si>
  <si>
    <t xml:space="preserve">Aktuální témata roku pod vlivem Merkuru: přátelé, bratři, sestry, tisková produkce, veřejný projev, informace, studium, mládí, lehkost, neposednost, proměnlivost, malicherné starosti, komerce, obchod, vychytralost, šikovnost, procesy látkové výměny, dýchací ústrojí, klouby.</t>
  </si>
  <si>
    <t xml:space="preserve">Rozhodně dostanete v tomto roce obrovskou energii, která vám pomůže realizovat plány. Také nepocítíte chlad a osamělost. Merkur je planetou soužití, přátel, kamarádů, proto se člověk v jeho roce stává společenštějším, snadněji se seznamuje s novými lidmi., získává spoustu přátel a více času věnuje sourozencům. Mohou se vytratit komplexy spojené se soužitím, strach z větších společností, může se objevit přání a možnost být mezi lidmi, častěji se s nimi stýkat. Vzpomenete si na přátele, s nimiž jste se dávno neviděli, a vaši přátelé si vzpomenou na vás. Právě v roce Merkuru se snáze dojde ke člověku, se kterým se kdysi přerušily styky, snáze se usmíříte s kamarády. V tomto roce k vám budou častěji přicházet hosté, o samotě budete trávit minimum času. Merkur také ovlivňuje tiskovou produkci. Tato planeta ovládá veřejný projev, proces shromažďování a rozbor informací, proto člověk v roce Merkuru více čte, píše dopisy, články, knihy, začíná si psát deník, je upovídanější, mnohdy dokonce až moc. V takovém roce získává spoustu novinek, různých zpráv, informací, často se v něm probouzí rétorika. Velmi šťastný je tento rok pro začátek studia, zvláště pro získání základního vzdělání. Merkur je spojen s duševní prací, jeho energie posiluje intelektuální činnost, zlepšuje schopnost osvojování informací. Mnozí lidé chodí v tomto roce na všelijaké kurzy, cestují za poznáním.</t>
  </si>
  <si>
    <t xml:space="preserve">Spojení Merkuru s tiskovou produkcí vede k tomu, že si člověk začíná vážit různých dokumentů, peněz, diplomů nebo osvědčení. Mnohdy chce dokončit školu kvůli diplomu, nikoli kvůli vědomostem. Nezávisle na skutečných znalostech se člověk cítí lépe, když získá písemné dokumenty potvrzující jeho vzdělání nebo sociální postavení. Velice příznivý bude rok Merkuru pro toho, kdo se cítí být starý a tlustý, vždyť Merkur je planetou lehkosti a mládí – pomáhá člověku omládnout na duši i na těle, zbavit se nadbytečných kil. Pod ochranou Merkuru je vhodné provádět jakýmikoli způsoby omlazování těla i duše. Právě v tomto roce bude omlazující krém působit přesně tak, jak slibuje reklama. Pročištění organismu, hladovka nebo sport vám při omlazování napomohou. Merkur vám poskytne možnost více se pohybovat, častěji chodit na procházky, podnikat krátké výlety. Budete vše dělat s větším nadšením. Pod vlivem planety mládí je pravděpodobné seznámení s mladými lidmi. Dědové a babičky začínají chápat své vnuky a zajímají se o problémy mládeže. V roce Merkuru je snadnější najít společný jazyk s vlastními dětmi a vnuky, stát se jejich přáteli. Některým z vás se zalíbí zábavná hudba, lehce stravitelné jídlo i odlehčený rozhovor. Člověk si často přeje šaty mladistvého stylu, chce se oblékat do něčeho výrazného, do oděvů z lehké látky. Merkurovou barvou je zelená, proto člověka přitahuje příroda. V tomto roce se mohou objevit velice ochotní nebo i lehkomyslní známí, přátelé mladší než vy a také lidé, kteří se narodili v jednom znamení, jež ovládá Merkur – Blíženci a Lev, anebo lidé narození ve středu. Někteří lidé nevydrží sedět na jednom místě. V roce Merkuru je obtížné zabývat se pouze jednou věcí, člověk chce zkusit od všeho trošku, aby poznal něco nového. Netrapte se, jestliže neposedíte na jednom místě, protože pro tento rok se z vás mohou stát neposedové. Nebojte se pustit do něčeho nového. Může to být pro váš osobní růst velmi užitečné. Pod vlivem planety se můžete stát lehkomyslněními a budete se zbavovat pevných pout a povinnost, budete měnit stereotypy. V takovém roce je daleko jednodušší zbavit se zlozvyků než kdy jindy. Merkur vám nabízí pružnost a proměnlivost. Pod vlivem této planety je člověk schopen opustit to, k čemu byl připoután po celý život například prodat dům, vyhodit staré věci, změnit pracovní místo. Asi sotva se dá věřit slibům člověka, jehož poslední narozeniny připadly na středu. Jeho plány, nálada i city se často mění. Pod vlivem proměnlivé planety mizejí utkvělé myšlenky, mnohé zážitky se zdají být bezvýznamné, člověk dochází k přesvědčení, že k těžkostem je třeba přistupovat s nadhledem. V tomto roce se snáze vypořádáte s jakýmikoli těžkostmi. Cokoli, s čím začnete ve svém roce Merkuru, bude probíhat hladce.</t>
  </si>
  <si>
    <t xml:space="preserve">Ovšem Merkurova proměnlivost a neposednost se může obrátit proti vám ve spoustě malicherných starostí. Například věci, které si v tomto roce koupíte, budou potřebovat drobnou opravu, budete muset odložit důležitou práci kvůli tomu, že nemáte tužku nebo papír, anebo z jiných bezvýznamných důvodů. Z dávných dob je Merkur znám jako bůh obchodu, o čemž se budete moci přesvědčit na vlastní kůži. Pod vlivem této planety člověka láká obchodní činnost, je dokonce možné dosáhnout zisku. Dokonce i lidé, kteří by si ani nepomysleli na možnost práce v obchodní sféře, se mohou v takovémto roce pustit do obchodní činnosti – úspěch je zaručen. Merkur je však také velmi mazaný, takže bez vychytralosti a šikovnosti dobrých výsledků nedosáhnete. Někteří lidé mohou mít sklony ke krádežím a bezděčnému prohlížení věcí. Nepoctivým lidem bude působit potěšení někoho podvést, přechytračit anebo napálit. Merkur má mnoho předností. Rok, který je pod ochranou této planety ve vás zachová příjemné vzpomínky. Zlepšit si v tomto roce můžete i fyzičku. Stav vašeho organismu bude záviset v tomto roce na látkové výměně. Čím je člověk živější, čím má více práce, tím aktivněji v jeho organismu probíhá látková výměna a tím lépe se cítí. Merkur ovládá dýchací ústrojí, vazivo a klouby, proto se častěji objevují nachlazení a tělesné poruchy, které se odrážejí na stavu kloubů.</t>
  </si>
  <si>
    <t xml:space="preserve">Zmírnit tyto stavy může koupel ve slané vodě. Mnoho lidí v tuto dobu více solí a vyhledává slané výrobky. To může být spojeno s nedostatkem merkurovské energie, kterou v sobě má právě sůl. Zvláště výrazná je chuť na slané koncem Merkurova roku, kdy je velká část energetických zásob člověka již vyčerpána. Sůl skutečně může sloužit jako doplňkový zdroj energie, ovšem její nadměrná konzumace vede k narušení látkové výměny a z toho plynoucím následkům. Aby sůl přinášela pouze užitek, nejezte mnoho slaných výrobků najednou, můžete je konzumovat často, ale v malých dávkách. Merkur je nejbližší planetou Slunce, které je v astrologii symbolem samého Boha, a tak plní roli prostředníka mezi Bohem a Vesmírem. Možná se i vy v merkurovském roce budete cítit blíže k Bohu, něco se změní uvnitř vás a vy tak změníte svůj život tak, jak vám napoví váš vnitřní hlas.</t>
  </si>
  <si>
    <t xml:space="preserve"> ROK KARIÉRY</t>
  </si>
  <si>
    <t xml:space="preserve">POKUD VAŠE POSLEDNÍ NAROZENINY PŘIPADLY NA ČTVRTEK</t>
  </si>
  <si>
    <t xml:space="preserve">Pokud v aktuálním roce připadly narozeniny na čtvrtek, znamená to, že celý rok do vašich příštích narozenin bude rokem kariéry. Tón vašemu kroku bude udávat Jupiter – planeta rozšiřování obzorů.</t>
  </si>
  <si>
    <t xml:space="preserve">Aktuální témata roku pod vlivem Jupitera: rozšíření aktivit a sféry působnosti, rozsáhlá činnost, kariéra, změna druhořadých a nevýznamných jevů v důležité, daleké cesty, kontakty s cizinci a cizinou, vzdělávání, filosofie, náboženství, společenský život, dobročinnost, komplexní přístup ke zdravotní otázce.</t>
  </si>
  <si>
    <t xml:space="preserve">Určitě budete chtít hodně věcí a najednou, budete chtít rozšířit svou činnost i sféru svého působení nebo si třeba zvětšit byt. Jupiterova energie pohání člověka k ohromující činnosti, proto se jedná o velkého gigantického plynného obra ve Vesmíru mezi planetami. Jestliže člověk v takovém roce začne studovat základy hudby, představuje si sám sebe na ohromné scéně jako sólistu orchestru, pustí-li se do obchodní činnosti, sní o dobrém příjmu a rozmařilém životě. Ať se člověk v tomto roce pustí do čehokoli, ve všem chce dosáhnout vysokých cílů. Pokud půjde třeba o opravu v bytě, bude v něm chtít změnit úplně všechno, provést naprostou reorganizaci. Začne-li studovat, bude chtít vstoupit do několika vzdělávacích institucí. Když se rozhodne pro změnu šatníku, dojde k názoru, že bude nutně zapotřebí změnit styl oblékání, účes a image vůbec. Vliv Jupiteru připomíná sněhovou lavinu nebo kouli, která se stále zvětšuje. Všechno nepatrné a bezvýznamné se v takovém roce stává významným, aktuálním a nápadným. Náhlé vzplanutí se může stát vaším hlavním zaměstnáním, tajná známost manželem, malinký pupínek vás donutí chodit několik měsíců po doktorech, kaňka na dokumentu pokazí vaše vztahy se spolupracovníkem. Jakékoli problémy jsou v Jupiterově roce velmi nebezpečné – naprosto bezvýznamné obtíže mohou nabýt ohromných rozměrů a stát se vážnou překážkou. Astronomové tvrdí, že Jupiter má velmi silné magnetické pole a proto mnoho lidí v Jupiterově roce dochází k názoru, že k sobě problémy přitahuje. V tomto roce se snažte s nikým nehádat, protože i drobný spor může být začátkem veliké nenávisti. Jestliže v Jupiterově roce jednoho z manželů vznikají problémy v rodině, je třeba se připravit na zdlouhavé objasňování vztahů, na rozchod a následné dělení majetku. Je docela důležité skončit s problémy do začátku Jupiterova roku a začít jej v poklidu.</t>
  </si>
  <si>
    <t xml:space="preserve">Během roku je lépe nestýkat se s lidmi, kteří žijí nespořádaný život, vyhledávají pomoc a mají spoustu životních problémů, protože pokud se jim rozhodnete pomáhat, vynaložíte na to veškeré své síly, veškerý čas i všechny peníze. Ale všechno v roce Jupitera není tak zlé. V klasické astrologii je Jupiter považován za planetu štěstí a nejen těžkosti, ale i radosti pod vlivem této planety rostou jako sněhová koule, co se kutálí. I drobná radost se v takovém roce může stát ohromným štěstím. Snažte se častěji si dělat potěšení a nepouštět se do činností, které vám v životě přináší problémy. Naslouchejte intuici, abyste se vyhnuli případným nepříjemnostem. V tomto roce cestujte, vyjeďte si do zahraničí, vždyť Jupiter nese odpovědnost za kontakty s cizinci a daleké cesty. V tomto roce je velmi pravděpodobné seznámení a přátelství s cizinci, naskytne se možnost nebo přání pobytu za hranicemi, častá je spolupráce se zahraničními firmami anebo zakoupení dovozových výrobků, lidé sledují zahraniční firmy a čtou knihy cizích autorů. Často se právě v tomto roce projevuje zájem o události probíhající v jiných zemích, mnozí si pořizují cestovní pas a mají chuť učit se cizí jazyk. V každém případě je to v tomto roce táhne do ciziny. Pokud jste se rozhodli požádat o trvalé bydliště v jiné zemi, odjet si přivydělat do dalekých zemí nebo se obrátit na mezinárodní seznamovací agenturu, neodkládejte to na později a snažte se to stihnout v Jupiterově roce. Jupiter také láká ke vzdělání, člověk v roce této planety často cítí potřebu začít studovat, doplňovat si vzdělání, vysokou školu, číst vědecké práce a „přichází k rozumu“. Ne všichni se dostanou na vysokou školu napoprvé, ale větší šanci být přijat má ten, jehož poslední narozeniny připadly na čtvrtek. Jupiter podporuje filozofy, filozofické a náboženské studium, náboženské instituce, proto v roce Jupitera mají lidé chuť zajít do kostela, studují filosofické semináře a vstupují do duchovního světa. Pod vlivem Jupitera to lidi láká do světa, chtějí se ukázat celému světu, začít aktivní společenský život. Pokud nezačnete společensky žít, pak nasměrujete svou aktivitu do práce.</t>
  </si>
  <si>
    <t xml:space="preserve">Často právě v tomto roce nastupuje člověk do nového zaměstnání, navazuje nová přátelství s lidmi, kteří vedou aktivní společenský život, s vlivnými osobami. Zpravidla bývají známí velice užiteční, mohou mít vliv na vaši kariéru nebo profesionální orientaci. V Jupiterově roce se často objevují známí s konexemi nebo workoholici, kteří se rozhodli zasvětit svůj život práci. Díky Jupiterovu vlivu vzniká možnost najít si perspektivní zaměstnání nebo se stát význačnější osobou na vyšším postu, povýšit, upevnit svou autoritu mezi kolegy a dosáhnout sympatií u nadřízených. Avšak perspektivní práce a styky s vlivnými lidmi nezajímají každého. Jupiter je ochránce, který může člověka obdařit sponzorem, ochráncem, bohatým, nebo třeba ne tak bohatým, ale úslužným přítelem. Jestliže už dlouho sháníte sponzora, najdete ho ve svém roce pod vlivem Jupitera. Ovšem na druhou stranu můžete být i donuceni k využití něčích služeb. Jupiter je planetou vzduchu, která v nás vzbuzuje lásku k pohybu. Poté, co jste se v Merkurově roce rozcvičili, nyní se v Jupiterově roce můžete zúčastnit soutěže o lepší místo pod Sluncem. Jen stěží budete s to vzdát závod a odpočinout si, stěží vám to okolnosti dovolí. Oslabení a těžkopádnost jsou pro rok této planety nepřirozené.</t>
  </si>
  <si>
    <t xml:space="preserve">Rozšiřujte svou činnost, pracujte s jasnou perspektivou, buďte v práci iniciativní, věnujte se sebevzdělávání. Pro to všechno vám Jupiter dodá sílu už v den narozenin. Aby v tomto roce nevznikly vážné zdravotní problémy, je důležité nezanedbat žádnou chorobu – už jen lehké nachlazení může přivodit komplikace. Nespoléhejte na to, že nachlazení přejde samo. Zásobte si citrony a dalším kyselým ovocem – stanou se tím nejlepším lékem, protože kyselá je i Jupiterova chuť. je žádoucí začít Jupiterův rok s prevencí proti nemocem, k nimž jste náchylní. Rovněž je vhodné udělat něco pro zdravou krev, užitečné je pít odvary z rostlin, které čistí krev (devětsil bílý, kručinka barvířská, rozrazil, ostružiny, kopřiva, jitrocel). K otázce zdraví je nutno v tomto roce přistupovat komplexně – začít onemocnění očištěním organismu a celkovým vyšetřením všech orgánů a systémů.</t>
  </si>
  <si>
    <t xml:space="preserve">ROK TUŽEB A PŘÁNÍ</t>
  </si>
  <si>
    <t xml:space="preserve">POKUD VAŠE POSLEDNÍ NAROZENINY PŘIPADLY NA PÁTEK</t>
  </si>
  <si>
    <t xml:space="preserve">Pokud v aktuálním roce připadly narozeniny na pátek, znamená to, že celý rok do vašich příštích narozenin bude rokem tužeb a přání. Tón vašemu kroku bude udávat Venuše – planeta potěšení.</t>
  </si>
  <si>
    <t xml:space="preserve">Aktuální témata roku pod vlivem Venuše: potěšení, touhy, tělesné potřeby, sladkosti, výběr, pozemská láska, krása, estetický vkus, rukodělná výroba, materiální postavení, ženy, krk.</t>
  </si>
  <si>
    <t xml:space="preserve">Bezesporu si v roce pod vlivem Venuše budete chtít užívat radostí a všemožně se obšťastňovat. Ve Venušině roce člověk vyhledává nové a nové způsoby uspokojení svých přání, učí se působit radost jiným. Někdo začne chodit na kurzy masáží, jiní zase naslouchat přání okolí a pokoušet se je splnit. Budete se chtít zavděčit svým blízkým, obdarovávat příbuzné a přátele. Egoisté se ovšem budou chtít zavděčit pouze sami sobě, všemožně obšťastňovat sebe-jediného milovaného-a obdarovávat sami sebe. V takovém roce lidé více jedí a mají chuť na něco moc dobrého. Venuše má vládu nad sladkostmi, proto člověk, jehož narozeniny připadly na pátek, touží po něčem sladkém a nemůže usínat s prázdným žaludkem. Takový rok zpravidla zanechává příjemné vzpomínky, vždyť během něj se člověk cítí spokojený, potěšený, pociťuje sladkosti života. A čím více sladkostí dní, tím šťastnější bude. Venuše v člověku probouzí „běžná lidská“ přání. Chce mít nebo alespoň vyzkoušet všechno, co přináší potěšení. Dávejte si pozor na pokušení. Venuše je planeta s pevným povrchem a proto klade důraz na tělesné potřeby. Často se objevuje přání přestat s kouřením, s pitím, chuť zpřetrhat pevné citové vztahy s hmotnými statky. Je to ovšem velice složité, protože Venuše vyžaduje tělesná potěšení. Člověk mívá v tomto roce spoustu přání a vzniká tak problém selekce.</t>
  </si>
  <si>
    <t xml:space="preserve">Lidé si těžko vybírají věci v obchodě, proto v tomto roce tráví hodně času nakupováním. Často však také lidé začínají s narkotiky, zkoušejí kouřit a pít alkohol. Tím lepším projevem v tomto roce je vymýšlení nových kulinářských receptů. Dokonce i ti, kterým byla vždycky naprosto lhostejná kvalita a vzhled jídla, jakož i tajemství jeho přípravy, vstupují do kuchyně s inspirací a čarují s různými surovinami a recepty. Člověk si začíná vážit jídla jako takového a práce těch, kteří se na vaření podíleli. U mnoha lidí se objevuje vášnivé zaujetí pro určité produkty a stávají se gurmány. Astronomové tvrdí, že na povrchu Venuše je velmi vysoká teplota a proto se řady lidí ve Venušině roce mohou zmocnit velmi silné city, které v pravém smyslu slova převyšují jejich tělesnou teplotu. Venuše je planetou citů, která může stejně jako Slunce obdařit člověka láskou. Ovšem láska Venušina roku nebude ušlechtilá. Půjde spíše o lásku tělesnou, pozemskou, která vzniká na základě fyzické krásy, nikoli duševních kvalit. Ovšem právě ta nabízí mnoho šancí k uzavření občanského sňatku. V takovém roce člověk neskutečně těžko kontroluje své city, ale pokuste se neshořet v záplavě vášní a nespotřebovat veškerou Venušinu energii na milostná potěšení. Komu se nepodaří vyzkoušet přímo na sobě kouzlo lásky, začne číst zamilované romány, zajímat se o osobní život přátel či sledovat filmy o lásce a vášni. Venuše je planetou krásy, pod jejímž vlivem se člověk stará o svůj zevnějšek, snaží se prostě vypadat co nejlépe.</t>
  </si>
  <si>
    <t xml:space="preserve">Mnozí lidé jsou ve Venušině roce ke kadeřníkovi, do salonu krásy, začínají se starat o kvalitu svého oblečení a nosí pouze takové šaty, které podtrhují přednosti jejich postavy. V roce pod vlivem Venuše můžete být velmi elegantní a najdete ideální styl svého oblékání.  Přestože rysy v obličeji zůstávají stejné, zevnějšek člověka se postupně mění v souladu s náladou a tělesným stavem, a i když se nebudete speciálně zabývat otázkami krásy, budete v takovém roce přitažlivější a krásnější. Pod vlivem Venuše má člověk chuť zkrášlit okolí, doplnit interiér doma nebo v kanceláři krásnými a milými drobnůstkami. Vzniká potřeba estetického potěšení, proto se člověk nerad zdržuje v budovách, které již dávno nebyly opravovány a jejichž zařízení nelahodí oku. Pokud se rozhodnete doma provést nějaké opravy nebo si chcete zvelebit pracovní prostředí, pusťte se do toho právě v tomto roce pod vlivem Venuše, kdy bude váš vkus skutečně na výši. Krása ve všem-to je deviza tohoto roku. Mnozí lidé se začínají učit pravidlům bontonu, příjímání hostů či stolování.</t>
  </si>
  <si>
    <t xml:space="preserve">Jakékoli smělé plány změnit něco kolem sebe budou spojeny především s přáním zkrášlit prostředí, v němž člověk žije. Někdo s tím začne hned doma a jednoduše vymění ženu či vůz za sympatičtější exemplář. Dosáhnout úspěchu v jakékoli činnosti ve Venušině roku je možno právě díky půvabu. Ať se pustíte do čehokoli, snažte se to dělat příjemně. Rozhodnete-li si promluvit s nadřízenými, připravte si vzletný text a vkusně se oblečte. V pravém slova smyslu vás ve Venušině roce zachrání půvab. Ve svém roce, který je pod vlivem Venuše, mají lidé radost z jakéhokoli dárku i z květin. Venuše je spojena i s lidovými řemesly a rukodělnými výrobky. Pod jejím vlivem má člověk chuť vytvořit něco vlastníma rukama. Je vhodné začít se učit lidovým řemeslům, různým druhům rukodělné práce, kadeřnictví nebo vázání kytic. Nabiti Venušinou energií tato umění hladce zvládnete. Venuše nás také ponouká, abychom shromažďovali materiální, a nikoli duchovní cennosti. Ve Venušině roce si člověk přepočítává peníze, začíná být tak trochu lakomý, spíše šetrnější, vyhledává zdroje vedlejších příjmů a zajímá se o ekonomiku. Někteří lidé v takovém roce uzavírají sňatek z rozumu. Právě v tomto roce je jednodušší najít si práci se stabilním platem, takže stabilizuje materiální situace. Dokonce i lidé, kteří nebyli nadšení z práce, v níž musejí trávit přesně stanovenou dobu, si v ní najdou své místo právě kvůli stabilnímu platu. Venuše zdůrazňuje ženská témata. Muži jsou pozornější k opačnému pohlaví a ženy se snaží zdůraznit svou ženskost. Nejdůležitější událostí Venušina roku bývají spojeny se ženami a ženskými tématy.</t>
  </si>
  <si>
    <t xml:space="preserve">Mezi novými známými se může objevit více žen. Jakékoli zdravotní problémy budou v tomto roce vznikat na základě neuspokojení tělesných potřeb. Problémy mohou vznikat ve spojení s hladovkou nebo naopak přejídáním, s požíváním alkoholu či kouřením. Může se objevit otylost nebo vyčerpání, narušení látkové výměny a nervové změny, jejich příčinou jsou stravovací návyky nebo to, že si naopak nedopřejete. Jakékoli onemocnění se nejprve projevuje duševními problémy a teprve potom na rovině tělesné. Pro podporu duševního i tělesného zdraví je vhodný pravidelný přísun malého množství čokolády pro uklidnění. Venuše je také planetou výběru, nutí člověka být náročnější ke kvalitě věcí. Proto se mnohé zdravotní problémy ve Venušině roce řeší cestou pečlivějšího výběru jídla a skladby jídelníčku. Pokuste se zorientovat ve svých přáních, určete si, co právě chcete jíst, nekonzumovat produkty, které nejsou absolutně čerstvé. Zvlášť pozorně by se měl člověk v tomto roce stavět k problémům s krkem, a pokud vás v něm začne bolet, pijte teplý sladký čaj a jezte sladké ovoce.</t>
  </si>
  <si>
    <t xml:space="preserve">ROK ZKOUŠEK</t>
  </si>
  <si>
    <t xml:space="preserve">POKUD VAŠE POSLEDNÍ NAROZENINY PŘIPADLY NA SOBOTU</t>
  </si>
  <si>
    <t xml:space="preserve">Pokud v aktuálním roce připadly narozeniny na sobotu, znamená to, že celý rok do vašich příštích narozenin bude rokem těžké práce a omezení. Tón vašemu kroku bude udávat Saturn – planeta osudu, údělu a zkoušek.</t>
  </si>
  <si>
    <t xml:space="preserve">Aktuální témata roku pod vlivem Saturna: omezení, ekonomika, koupě drahých předmětů, zkoušky, úmorná práce, zbavení se všeho přebytečného, přesné tvary, jednoduchost, klasika, konzervatismus, tradice, tíhnutí pramenům, psychické a fyzické napětí, dodržování zákonů, vzájemné vztahy se staršími lidmi, ozdravění organismu.</t>
  </si>
  <si>
    <t xml:space="preserve">Planeta, která vás přinutí nést si svůj kříž. Kolik přijde v tomto roce zkoušek a jak těžké budou, to záleží na vašem charakteru, na postavení planet v okamžiku vašeho narození. Saturn nedovolí užívat si vlastního potěšení, nedovolí vám hýřit penězi, nechodit do školy nebo do práce, pohrdat povinnostmi. V dávných dobách byl Saturn nazýván planetou zla, v klasické astrologii symbolizuje "velké neštěstí" a jeho nápadné prstence symbolizují "cyklus pekla", kterým člověk prochází. Pod vlivem omezujícího Saturnu se člověk dobrovolně nebo vynuceně vzdává potěšení, příjemně stráveného času, omezuje se v jídle, ve styku s přáteli, utrácí méně peněz a občas je méně pohyblivý. V Saturnově roce se objevuje přání nebo potřeba před něčím se uchránit, v takovém roce se člověk snadněji zbavuje svých nadbytečných kilogramů, končí se zlozvyky, vyhazuje staré věci a snadněji přerušuje styky s některými lidmi. Okolnosti vás mohou odtrhnout od milovaného člověka a vzít vám to, co je drahé. Už v počátku roku, který je pod vlivem Saturnu, je užitečné popřemýšlet, bez čeho se můžeme zcela obejít a čeho byste se měli zbavit a dobrovolně to začít likvidovat. Je dobré podniknout doma generální úklid a vyhodit všechny staré a nepotřebné věci, udělat si pořádek ve své hlavě, v myšlení, citech a i vztahu k okolí či začít držet dietu. Takové jednání navede Saturnovu energii do řečiště, které si vyberete sami, a sníží pravděpodobnost vynucených, zvnějšku navázaných ztrát a zkoušek. Saturn symbolizuje ducha všeho – lidského ducha, proto všechny zkoušky, které se na člověka v tomto roce navalí, budou nasměrovány na posílení ducha, síly vůle a upevnění charakteru. V takovém roce je velice důležité odolat nepříjemnostem, ovšem odolávejte jim sami a nevyhledávejte ničí pomoc, vždyť na tom bude záviset váš duchovní rozvoj. Saturn nestrpí nic, co by bylo „navíc“, vás obdaří láskou k přesným tvarům, přímým liniím a černobílé stupnici.</t>
  </si>
  <si>
    <t xml:space="preserve">V Saturnově roce si chce člověk zjednodušit život, dokonce třeba zaměňuje složité elektronické přístroje za jednoduché. Objevuje se láska k přísné klasice a k symetrii. Pokud člověk začne s úpravami bytu, bude preferovat jednotvárnost s geometrickým obrázkem anebo s obrázkem starodávným. Pokud se vypraví do obchodu s textilem, koupí si jednoduché oblečení. V takovém roce budete lépe vypadat v šatech klasického stylu bez výstřelků a z látek zdrženlivých barev. Ačkoli Saturn nestrpí nic zbytečného, stává se, že člověk zůstává v práci přesčas. V takovém roce lidé pracují více než kdy jindy, často až do umdlení. Ovšem tato práce není pouhou zbytečnou starostí a je vykonávána k posílení základních sfér vašeho života, k posílení vašich pozic. Jakákoli práce v Saturnově roce vám dodá sebejistotu a dobré vyhlídky do budoucna, pomůže vám dosáhnout nezávislosti. Takže je kvůli čemu „makat“. Ale lidé se v takovém roce hodně nadřou, takže ztrácejí zájem o práci a začínají se cítit unaveni, jakoby měli před důchodem. Během celého Saturnova roku je člověk ve větším psychickém a fyzickém napětí, což samozřejmě může vyvolat apatii ke všemu, co je s napětím spojeno. Předejít takovému napětí pomůže pití odvarů z uklidňujících rostlin či poslech klidné meditační hudby. Roste pocit zodpovědnosti a vyostřuje se pocit povinnosti, což se může projevit dostatečným zatížením nervové soustavy. Snažte se méně přemýšlet o svých povinnostech, myslete na příjemné věci, představujte si, že děláte to, co vám přináší potěšení, a uklidněte se. Pokud jste v minulém roce pod vlivem Venuše našli práci se stálým platem, pak nyní můžete začít šetřit peníze na něco velkého. Takový rok je vhodný pro založení účtu v bance a našetření peněz na nějaké drahé věci: například byt, auto, chatu. Pod ochranou Saturnu je zvláště výhodné investovat peníze do nemovitostí, navíc bývají lidé v tomto roce zpravidla při penězích. Saturn stejně jako Venuše patří k pozemnímu živlu, ale drží se ještě více při Zemi než Venuše. Saturn nutí člověka, aby byl praktičtější a vkládal peníze do životně důležitých cenností. Neutrácejte v Saturnově roce za drobnosti, nepřitahujte k sobě jeho hněv. Pod vlivem Saturna se může objevit přání položit základní kámen budoucnosti, vložit peníze do rozvíjejících podniků.</t>
  </si>
  <si>
    <t xml:space="preserve">To všechno je možno dělat, ovšem tak, aby finanční ztráta byla minimální. Saturn vyžaduje promyšlené jednání a nesnáší risk. Na světě neexistuje nic jednoznačně špatné ani dobré. Jakýkoli jev a tedy i vliv této planety nese stejnou měrou kladnou i zápornou. Ačkoli v Saturnově roce mohou člověka čekat různé zkoušky, úmorná práce nebo rozchody s příbuznými, může upevnit své pozice, pustit se do vážné práce, započít životní dílo a díky vlastní práci i ekonomickému cítění zbohatnout. Někteří z významných milionářů získali právě ve svém roce pod vlivem Saturnu status nejbohatšího člověka města nebo země. Každý z nás si v takovém roce může vydělat svůj první, druhý, třetí i stý milion. Saturn je planetou zákonodárce. Zakazuje člověku porušovat zákony, byť jen v maličkostech. V tomto roce je třeba neustále sledovat literu zákona. Dokonce i ti nejlehkomyslnější lidé se pod vlivem Saturna mohou stát odpovědnými a precizními, i ti, kteří vždycky jezdili veřejnou dopravou na „černo“, si kupují v takovém roce jízdenky. Ten kdo chodil neustále pozdě na schůzky, chodí v tomto roce včas. V Saturnově roce je nebezpečné porušovat zákon, protože právě v tomto roce se o vašem přestupku dozvědí orgány dohlížející na jejich plnění. Nejezděte „načerno“, plaťte daně, neporušujte pravidla silničního provozu a v žádném případě nenabízejte úplatek ani se nehádejte s představiteli zákona. Pusťte se do studování zákonů a pravidel – vyplatí se vám to. Všichni, s nimiž se seznámíte ve svém roce pod vlivem Saturnu nebo s nimi budete často v kontaktu, se mohou stát příčinou vašeho nervového zhroucení. Přátelé a kamarádi, kteří se v takovém roce objeví ve vašem životě, budou zkoušet váš charakter, vytvářet ve vašem životě napětí, mohou vás navádět k porušování pravidel a zákonů, začnou sledovat, zda plníte své povinnosti a dodržujete zákon.</t>
  </si>
  <si>
    <t xml:space="preserve">Saturn je planetou konzervativců, která v člověku vyvolává lásku ke všemu tradičnímu, podporuje zájem o studium národních tradic a kultur. Saturn se snaží člověk přimět jednat konzervativně, nehledat nové způsoby řešení problémů, nové způsoby seberealizace. V Saturnově roce se zpravidla nenaskýtá nové pole působnosti, všechno nové v tomto roce je pouze dobře zapomenuté staré. Mnohé lidi začne přitahovat antikvariát a staré knihy, někdo se může i rozhodnout najít si práci ve svém původním oboru. V takovém roce to lidi láká k pramenům, člověk si chce nastudovat svůj rodokmen a vrátit se k tradicím. Poměrně často uzavírá manželství a pořizuje si potomky. Aktuální je v Saturnově roce téma vzájemných vztahů se staršími lidmi a s nadřízenými. Člověk se dokonce může sám stát nadřízeným nebo hlavou rodiny, chce poroučet jiným, projevit pevnost charakteru. Mohou vzniknout problémy s nadřízenými, se starými lidmi anebo třeba s otcem. V takovém roce se člověk může stát vážnějším, zdrženlivějším, prudším a chladnokrevnějším. Mezi novými známými se mohou objevit nadřízení, lidé v letech nebo o hodně starší než vy, či lidé z oblasti zákona. V takovém roce se objevují známosti i s lidmi narozenými ve znamení Kozoroha, protože toto znamení ovládá Saturn nebo s lidmi narozenými v sobotu v jakémkoli znamení zvěrokruhu.</t>
  </si>
  <si>
    <t xml:space="preserve">Abyste se v Saturnově roce cítili lépe, je vhodné se hned v jeho začátku věnovat utužování organismu a upevňování imunitního systému. Přijímejte jednoduchou stravu, zeleninu a ovoce, zvláště bohaté na vitamín C, jezte méně cukrářských výrobků a živočišných produktů. V tomto roce jsou náchylné ke zranění kosti, mohou přijít nemoci na základě vysílení a oslabení imunity. Ovšem veškerá onemocnění v tomto roce je lépe léčit nikoli medikamenty, ale fyzioterapií: masážemi, tělocvikem, masírováním, koupelemi a dobrým spánkem.</t>
  </si>
  <si>
    <t xml:space="preserve">Změna při přestěhování.</t>
  </si>
  <si>
    <t xml:space="preserve">http://www.priznakytransformace.cz/index.php/numerologie/651-sona-sofi-numerologie-jak-cislo-domu-a-bytu-muze-ovlivnovat-vas-zivot</t>
  </si>
  <si>
    <t xml:space="preserve">Mohlo by se zdát, že čísla na dveřích jsou abstraktní, kromě základní orientace nic neznamenající cifry. Jenomže tak to není. Ukazuje se, že tahle čísla mají své vlastnosti a individualitu. Můžeme však zjistit, jaký je vzájemný vztah tohoto číselného označení bytu nebo domu, kde žijeme a celkové atmosféry našeho života.</t>
  </si>
  <si>
    <t xml:space="preserve">Avšak pokud jde o numerologii domova, nemá číslo domu na život až tak mocný vliv, mnohem více záleží na tom, jak si pod vlivem vibrace a energie čísla svého domu budete počínat vy sami. Rozhodující energií domova je hlavně energie a záměry těch, kdo ho obývají.</t>
  </si>
  <si>
    <t xml:space="preserve">Rozhodně bez vašeho úsilí samo číslo domu nezafunguje tím, že například v domě s číslem 8 zbohatnete, pokud pro to sami nic neuděláte a neumíte-li nakládat s financemi. Je dobré mít tedy na paměti, stěhujte-li se do nějakého domu nebo bytu v naději, že vám samo číslo domu dopomůže k tomu, co si přejete. Abyste tam, kde žijete, získali to, po čem toužíte, musíte vyjít Vesmíru vstříc a to můžete udělat jen vy sami svou osobní energií svými myšlenkami a emocemi se zaměříte na uskutečňování svých snů. Musíte vynaložit dost úsilí, protože číslo vašeho domu samo o sobě nic dělat nemůže.</t>
  </si>
  <si>
    <t xml:space="preserve">Na straně druhé energie čísla domu přirozeně působí na jeho obyvatele a vyplatí se tedy snažit se pochopit povahu energie čísla tohoto domu, abyste ji mohli využívat ke svému prospěchu. Při výběru ideálního domu nebo bytu byste se měli řídit především intuicí a tak můžete podpořit pozitivní energii a minimalizovat i těžkosti.</t>
  </si>
  <si>
    <t xml:space="preserve">Někdy může číslo domu posílit vaše číslo osudu nebo jiná čísla v numeroskopu, jindy zase může dodat nějaké číslo, které vám schází a které potřebujete k osobnímu růstu v tomto životě. Pokud číslo domu reprezentuje nějakou výzvu, může vám v době, kdy budete v takovém domě žít, pomoci obstát v hlavních životních lekcích.</t>
  </si>
  <si>
    <t xml:space="preserve">Když si hledáte nový domov, pak se řiďte intuicí a teprve potom čísly. Jenom vaše duše ví, jaké životní zkušenosti vás v budoucnu čekají a zná to ideální místo a ve vašem postupování vás podpoří. Otázkou je, zda umíte naslouchat své duši. Uváděné charakteristiky určitě neznamenají, že byste se měli přestěhovat. Vybírat si vlastní adresu je dost složité a někdy i nemožné. Je proto třeba myslet na to, že vibrace každého čísla má svou vlastní krásu a v přítomné chvíli je nejspíš číslo vašeho domu a bytu právě tím, které v této životní etapě potřebujete, nebo které vám vyhovuje. Je však možné, že vám získané poznatky umožní pochopit některé životní nezdary a v budoucnu vám budou při stěhování do jiné nemovitosti nápomocny lépe se orientovat.</t>
  </si>
  <si>
    <t xml:space="preserve">Abychom zjistili numerologické číslo svého bydliště, musíme sečíst všechna čísla jak popisná, tak i orientační, která ho tvoří, abychom dostali jedinou číslici.</t>
  </si>
  <si>
    <t xml:space="preserve">Například: číslo domu je 139/10. Z toho plyne numerologické číslo 5 (1+3+9+1=14; 1+4=5). Pokud žijete v domě s více byty, pak vás ovlivňuje také číslo bytu. Sečtěte tedy nejenom číslice v čísle domu, ale také v čísle bytu. Budete-li číst dál, dokážete si určit celkovou atmosféru místa, kde žijete. Samozřejmě zde uváděné interpretace nemusíte brát jako bernou minci, možná ale, že skutečně narazíte na nějakou zákonitost v atmosféře svého bydliště.</t>
  </si>
  <si>
    <t xml:space="preserve">ČD:</t>
  </si>
  <si>
    <t xml:space="preserve">ČÍSLO 1</t>
  </si>
  <si>
    <t xml:space="preserve">V tomto domě vyjde na povrch více vaše extrovertní stránka osobnosti, cílevědomé bytí a velká síla. Pozor na rázné a impulzivní jednání, zejména se sousedy. Volte opatrně svá slova, která si vyměňujete s ostatními lidmi zde bydlícími doma i ze sousedství. Váš dům je pod vlivem znamením SLUNCE. To podporuje tvůrčí sebevyjádření. Nabíjí silou, nezávislostí a jedinečností. Je to ideální dům pro všechny, kdo si přejí stát na vlastních nohou, nalézt motivaci a uskutečňovat své záměry. Bydlíte-li sami nebo vyhovuje-li vám práce z domova, zejména jako samostatného podnikatele, je dům s číslem 1 pro vás ten pravý. V takovém domě načerpáte inspiraci k mnoha kreativním a inovativním nápadům, ale vyvarujte se soutěživosti a agresivity a nepřehánějte to se svou ctižádostí. Obvykle zde převládá tvůrčí energie a radost ze života. Dobře se tu bydlí těm, pro něž je důležitý osobní názor, těm, kdo jsou povoláni rozsvěcovat život jiných. Lidé žijící v domě JEDNIČKY se dobře učí na svých vlastních zkušenostech, ne na zkušenostech těch druhých.</t>
  </si>
  <si>
    <t xml:space="preserve">Příznivé barvy jsou jasné, červenooranžové. Celková atmosféra v domě je bezstarostná a otevřená. Jednička obvykle vypráví o krásném životě, přináší radost a veselí a atmosféru nepřetržitého svátku. Vede člověka ke slávě a úspěchu. Posiluje vnitřní kouzlo.</t>
  </si>
  <si>
    <t xml:space="preserve">ČÍSLO 2</t>
  </si>
  <si>
    <t xml:space="preserve">Číslo domu 2 nabíjí vnímavostí, léčivou silou a přeje partnerství. Je to ideální dům pro dvojice a pro všechny, kdo se rádi o někoho starají nebo rádi pomáhají druhým lidem. Máte-li rádi zvířata a baví-li vás pečovat o zahradu, je dům s číslem 2 pro vás ten pravý. Takový dům vybízí k přípravě domácích jídel, muzicírování, psychickému rozvoji osobnosti a také k léčitelské praxi provozované doma. Tento dům přeje sounáležitosti, kompromisu a schopnosti chápat jiné lidi. Váš domov by měl být otevřen pro každého, kdo ho dokáže naplnit láskou, radostí a pozitivní energií. Jste často ochotni pomáhat druhým a máte pro problémy lidí pochopení. Dávejte si však pozor na zjitřené emoce, žárlivost a závislost a nedávejte ze sebe druhým příliš mnoho, ab vás to nevyčerpávalo, a abyste se nepropadli do pohodlnosti, lenivosti nebo nenastoupili na úplně flegmatickou životní cestu. Dům je pod vlivem znamení MĚSÍCE. Všechny nepříjemnosti se tu řeší mírnou cestou. Je vhodný pro vědce, sportovce a jasnovidce.</t>
  </si>
  <si>
    <t xml:space="preserve">Příznivá barevná stupnice interiérů by měla být v mléčných a jemných krémových odstínech. Posiluje vnitřní pohyb emocí a intelektu, vzájemnou přitažlivost a závislost bydlících. Napomáhá v řešení problémů i lidem zdrženlivým, neboť stimuluje citlivost. Bydlení pod tímto číslem nelze však doporučit lidem mimořádně emotivním a nervním.</t>
  </si>
  <si>
    <t xml:space="preserve">ČÍSLO 3</t>
  </si>
  <si>
    <t xml:space="preserve">Číslo domu 3 nabíjí kreativitou a přeje komunikaci a zábavě. Je to ideální dům pro umělecky založené lidi, kteří by rádi ještě posílili své kreativní schopnosti. Můžete se zde věnovat psaní, vaření, aranžérství, designu, malování, zpěvu, tanci nebo vytváříte-li něco za pomoci rukou či představivosti, pak je dům s číslem 3 pro vás ten pravý. Tento dům přeje zábavě a přináší spokojenost a radost, proto se jeho vibrace skvěle hodí také pro výchovu dětí a pro společenský život v rodinném kruhu i s přáteli. Znamení MARSU předznamenává nutnost aktivního jednání, brání se nečinnému sezení s rukama v klíně. V tomto domě se každému vždycky chce něco dělat. Rozhodnutí je třeba dělat rychle, aby se neztratila příležitost. Je tu dobře všem. Sexuální i duchovní energie tady vzrůstají. Trojka poskytuje velké životní a fyzické síly a dodává vášnivosti. Přináší také úspěch v jakékoli oblasti spojené s fyzickou činností, zbavuje závislosti na jiných. Lenost by v tomto domě mohla vést k nemoci. Dává tak o sobě vědět nespotřebovaná energie. Na druhé straně toto číslo domu také podněcuje pomluvy, kritiku, emocionální nevyrovnanost a nezodpovědné chování. Stále můžete přesouvat nábytek a malovat zdi. Dávejte si pozor na to, aby byly vaše plány realistické, jinak se můžete finančně dost vyčerpat.</t>
  </si>
  <si>
    <t xml:space="preserve">Příznivou barvou jsou všechny odstíny červené.</t>
  </si>
  <si>
    <t xml:space="preserve">ČÍSLO 4</t>
  </si>
  <si>
    <t xml:space="preserve">Číslo domu 4 podporuje strukturu, řád a stabilitu. Je to ideální dům pro všechny, kdo si chtějí budovat solidní základ pro budoucnost a potřebují k tomu mentální a fyzickou kázeň. Hodláte-li se usadit a podstatněji se ve svém životě zabezpečit, je dům s číslem 4 pro vás ten pravý. Je to dobře známý staromódní rodinný dům a umožní vám věnovat se tomu, čeho chcete dosáhnout. Mějte na paměti, že číslo 4 znamení rovněž to, že máte-li se dostat k žádaným výsledkům, je zapotřebí vynaložit mimořádné mentální, fyzické i emocionální úsilí, takže je důležité, abyste po tu dobu, kdy budete bydlet v tomto domě, pilně pracovali, ale udělali si čas i na zábavu a odpočinek. Jdou vám lehko od ruky všechny řemeslné práce. Stále nacházíte věci, které musí být předělány anebo opraveny. Vaše schopnosti jsou zde oceňovány i mezi sousedy a malé služby mohou upevnit vaše vztahy. Dařit se zde může pěstování květin a zahradničení. Dům pod znamením MERKURA. Čtyřka vládne energií ochrany a stability. Tento dům je vhodným útočištěm pro nejisté, v životě se tak trochu ztrácející lidi. Čtyřka jim pomůže uklidnit situaci, získat na stabilitě a praktičnosti. Je dobrá pro skupiny lidí, které pracují na stejné věci, jdou za týmž cílem. Posiluje intelekt, umožňuje dosáhnout úspěchu v činnosti čistě intelektuální nebo zprostředkovatelské a také v řemeslech. Přináší s sebou velké množství schůzek a setkávání, podmiňuje úspěšnost při cestách i studiu. Workoholici by se měli čtyřce vyhnout, protože jinak budou pracovat ještě více!</t>
  </si>
  <si>
    <t xml:space="preserve">Příznivé barevné kombinace: modrá se žlutou a blankytná se šedivou.</t>
  </si>
  <si>
    <t xml:space="preserve">ČÍSLO 5</t>
  </si>
  <si>
    <t xml:space="preserve">Číslo domu 5 nabíjí aktivitou a přeje změně a dobrodružství. Je to ideální dům pro všechny, kdo rádi cestují a snaží se vytěžit ze života maximum. Budete mít pořád co dělat a mnohokrát se ocitnete nahoře i dole, ale nikdy nebudete mít nouzi o vzrušení, které vás bude neustále udržovat ve střehu. Chcete-li toho v tomto životě zažít co nejvíc, je dům s číslem 5 pro vás ten pravý. Takový dům podporuje a napomáhá dobrým sousedským vztahům, kypí společenským životem, ale dávejte si pozor na přílišnou shovívavost, náladovost a výstřední chování. Tento dům je ovládán JUPITEREM a žije ve dne i v noci. Život v něm znamená nepřetržitý sled výletů, setkání, mejdanů a pikniků někde. Obvykle je tu někde umístěna velká knihovna. Je vhodný pro vědecké pracovníky a novináře, neboť stimuluje aktivitu svých obyvatel. Každému se tu chce zabývat se něčím hodně obsáhlým: politikou, vědou, něčím, co je schopno dát dohromady lidi na základě nějaké společné myšlenky. Jako ozdoby jsou v tomto domě věci „z daleka“, najdeme tu bronzové nádoby, globy i dalekohledy. Pětka posiluje sexuální přitažlivost, dodává optimismus a víru ve vlastní síly. Kdo však má rád klidný, uměřený život, kdo je unaven životním ruchem a zmatky, měl by se číslu pět ve svém bydlišti raději vyhnout.</t>
  </si>
  <si>
    <t xml:space="preserve">Příznivou barvou je purpurová.</t>
  </si>
  <si>
    <t xml:space="preserve">ČÍSLO 6</t>
  </si>
  <si>
    <t xml:space="preserve">Číslo domu 6 nabíjí láskou a krásou a přeje přátelství. Je to ideální dům pro založení rodiny a pro navazování hlubokých přátelských vztahů s ostatními. Energie domu s číslem 6 prospívá dětem, zvířatům a zahradám, protože na všechny působí uklidňujícím a vstřícným dojmem. Hledáte-li dům, který by vám dal poznat lásku a krásu. Váš dům je vždy nádherně uklizen. Vyhýbáte se povrchním setkáním. Také vám inspiruje k tvořivosti. Je to ideální dům pro domácí kosmetické studio, soukromou školku nebo pro podnikání z domova v oblasti z gastronomie, módy, poradenství nebo léčitelství. Měli byste se však vyvarovat perfekcionismu. Bydlíte-li nebo budete-li bydlet v domě s tímto číslem, zkuste se vyhnout roli mučedníka a nestrkat nos do cizích záležitostí. Dům je ovlivňovaný VENUŠÍ a naplněn harmonií a rovnováhou. Je vhodný pro rodiny s dětmi a pro ty, kdo by rádi rozvíjeli své umělecké schopnosti. Hodí se rovněž pro advokáty. Šestka probouzí přátelské a milostné vztahy. Druhý dech tu mohou chytit páry, které spolu už dlouho žijí a potřebují oživit vztah. Číslo šest odpovídá za materiální situaci. Dostatek spolu s úspěchy v lásce člověku přináší právě šestka. Dodává životu vyváženost a událostem plynulost, zbavuje neúměrného prázdného shonu. Zdá se, že v tomto domě či bytě všechno svědčí odpočinku, lásce a pohodlí. Lidé jsou tu přívětiví, mají dobrý vkus, snaží se mít svůj byt příjemný a pohodlný, velmi dobře vaří. Často tu žijí domácí zvířátka a bývá tu hodně květin.</t>
  </si>
  <si>
    <t xml:space="preserve">Příznivé jsou barvy v teplých tónech, tělová, jemně hnědá.</t>
  </si>
  <si>
    <t xml:space="preserve">ČÍSLO 7</t>
  </si>
  <si>
    <t xml:space="preserve">Číslo domu 7 přeje introspekci, kontemplaci a osobnímu rozvoji. je to ideální dům pro všechny, kdo rádi odpočívají a tráví čas v klidu a o samotě. Hledáte-li vhodné prostředí, abyste se mohli věnovat studiu a stát se odborníkem ve svém oboru, je dům s číslem 7 pro vás ten pravý. Bydlíte-li nebo budete-li bydlet pod vlivem vibrace 7, povede vás toto číslo k odhalování vaší duchovní pravdy a spirituálnímu růstu.  Vyzařovat z vás může zvláštní energie. Často můžete vypadat vážně a vzdávat se povrchních věcí v životě. Pozvěte přátele a přivítejte u sebe doma radost. Uvolnění a odpočinek můžete nalézt ve vlastní zahradě. Je to ideální dům pro metafyziky, léčitele, analytiky, filosofy, učitele, vědce, techniky, lékaře, reportéry, analytiky, studenty a samotáře, ale pro manželské páry a rodiny může být život v něm dost náročný. I oni však jeho vibrace mohou zvládnout, vynaloží-li mimořádné úsilí, budou-li o problémech mluvit a zachovají-li přízeň svým milovaným, kteří s nimi v domě bydlí. Tento dům je pod vlivem znamení  SATURNA. Sedmička vnáší do života stabilitu a umožňuje profesionální růst. Toto číslo člověka učí zbavovat se všeho, co brání jeho vnitřní harmonii. Dodává jeho povaze houževnatost a sílu vůle, přináší zdar při dosahování jakéhokoli cíle lidem trpělivým a vytrvalým. Sedmička nedovoluje rozptylovat síly. Čeká vás mnoho událostí, které vás naučí nejenom ovládat vlastní city, ale také nahlížet do budoucnosti. Energie sedmičky poskytuje možnost soustředit se na duchovní hodnoty. Dobře se tu cítí ti, kdo chtějí žít sami, věnovat se meditaci, ezoterice, studiu filosofie a všeho, co jim pomáhá nalézt svou životní cestu. Číslo sedm není bydliště vhodné pro lidi usilující o materiální úspěchy nebo pro ty, kdo by se chtěli vyhnout samotě.</t>
  </si>
  <si>
    <t xml:space="preserve">Příznivou barvou je tmavě modrá.</t>
  </si>
  <si>
    <t xml:space="preserve">ČÍSLO 8</t>
  </si>
  <si>
    <t xml:space="preserve">Číslo domu 8 nabíjí bohatstvím, uznáním a mocí. Je to ideální dům pro ambiciózní lidi, podnikatele a všechny, kterým jde o profesní kariéru. Snažíte-li se vypracovat do nějaké vedoucí pozice nebo mít hodně peněz a všeho dostatek, je dům s číslem 8 pro vás ten pravý. Za předpokladu, že si udržujete pozitivní postoj, žijete čestně a v celistvosti, že dbáte na rovnováhu mezi světem materiálním a spirituálním a učíte se dobře hospodařit s penězi, může vám tento dům pomoci uskutečnit to, o čem sníte. V době bydlení v takovém domě mějte však na paměti, že kolo štěstěny se může obrátit, a dbejte na to, abyste měli své finanční závazky a záležitosti v pořádku. Jinak vám toto mocné karmické číslo může ukázat svou spravedlivou odvrácenou tvář. Nesmí vás peníze ovládnout ani omezovat svým postavením a mocí. Dům je pod vlivem znamení planety URAN. Překrásné číslo osm přináší hojnost do všech oblastí života, včetně získání velkého množství přátel, příznivé atmosféry a dostatku v rodině. Číslo osm znamená celistvost, proto úspěch nepřichází jen v jedné, ale v mnoha oblastech. Týká se to i duchovních sfér. Osmička rozvíjí rychlost reakcí a v důsledku toho přináší do života tolik nečekaných osudových zvratů, že se tomu člověk časem přestává divit a je v jakékoli situaci připraven uhájit své zájmy.</t>
  </si>
  <si>
    <t xml:space="preserve">Vhodné barvy v domě či bytě číslo osm: veškeré odstíny barevné škály a navíc nebeská modř.</t>
  </si>
  <si>
    <t xml:space="preserve">ČÍSLO 9</t>
  </si>
  <si>
    <t xml:space="preserve">Toto číslo domu nabíjí moudrostí, soucitem, tolerancí a přeje transformaci. Je to ideální dům pro všechny, kteří si přejí sloužit lidstvu, komunitě nebo nějakému okruhu lidí, nebo jen zkrátka těm, kdo jsou v nouzi. Podporuje vás v navazování přátelství a prosazování vlastních úmyslů. Koncepty, plány a projekty byste neměli prosazovat pořád sami. Zeptejte se svých přátel, rádi vám pomohou třeba jen skvělým nápadem anebo radou, pokud přímo nepřiloží ruku k dílu. Máte-li rádi zvířata nebo umění a jste-li v srdci dobrodincem, je dům s číslem 9 pro vás ten pravý. Středobodem tohoto domu je uzdravování a uzavírání, přivede vás k odpuštění a uzdravení vaší minulosti. V čase bydlení v takovém domě dosáhnete vysoké úrovně vědomí a poznání. Dávejte si však pozor na citové výkyvy a silné emoce včetně netrpělivosti a frustrace. Svůj vliv tu prosazuje planeta NEPTUN. Číslo světové harmonie poskytuje velkou sílu a duchovní zralost. Jsou tu sklízeny plody minulého úsilí. Vždycky tu má své místo láska a soucit. Ti, kdo tu žijí, snadno a rádi pomáhají jiným. V domě devítky lze dosáhnout hlubin moudrosti. Neměli by v něm žít přirození altruisté, neboť tu jsou schopni žít pouze problémy jiných, na sebe zapomenout, a sami sebe tak poškozovat.</t>
  </si>
  <si>
    <t xml:space="preserve">Příznivou barvou bude azurová.</t>
  </si>
  <si>
    <t xml:space="preserve">Domy s mistrovskými čísly</t>
  </si>
  <si>
    <t xml:space="preserve">Číslo domu 11/2</t>
  </si>
  <si>
    <t xml:space="preserve">Platí základní charakteristika čísla domu 2.</t>
  </si>
  <si>
    <t xml:space="preserve">Tento dům nabíjí duchovní moudrostí a přeje vyššímu poznání. Je to ideální dům pro všechny, kdo si přejí dosáhnout sebezdokonalení a dostat se na vyšší úrovně vědomí. Hlavním zaměřením je v tomto domě poznání a láska k sobě samému a dále uzdravování a duchovní, psychický i osobní růst. Na cestě vás však může potkat mnoho zkoušek.</t>
  </si>
  <si>
    <t xml:space="preserve">Číslo domu 22/4</t>
  </si>
  <si>
    <t xml:space="preserve">Platí základní charakteristika čísla domu 4.</t>
  </si>
  <si>
    <t xml:space="preserve">Toto číslo nabíjí schopností budovat a má velké množství energie tvořit nebo prosazovat něco, co prospívá komunitě nebo lidstvu jako celku. Je to ideální dům pro všechny, kdo si přejí dosáhnout sebezdokonalení a vykonat to, co si předsevzali. Hlavním směrem je převádění myšlenek do reality, kdy můžete být podrobováni určitým zkouškám, pokud jde o vaši víru a opravdovost závazků.</t>
  </si>
  <si>
    <t xml:space="preserve">Číslo domu 33/6</t>
  </si>
  <si>
    <t xml:space="preserve">Platí základní charakteristika čísla domu 6.</t>
  </si>
  <si>
    <t xml:space="preserve">Toto číslo nabíjí schopností povzbudit a vyléčit každého, kdo vstoupí do dveří. Je to ideální dům pro všechny, kdo mají rádi děti, hudbu, krásu, jídlo, zábavu, smích, umění a koho baví učit a tvořit. Tento dům umocní vaše emoce, a tak budete připraveni na to, že se budete muset jednou pro vždy vypořádat s nedořešenými záležitostmi.</t>
  </si>
  <si>
    <t xml:space="preserve">Domy s čísly karmických dluhů</t>
  </si>
  <si>
    <t xml:space="preserve">Číslo domu 13/4</t>
  </si>
  <si>
    <t xml:space="preserve">V době bydlení v tomto domě se vyplatí vést za všech okolností čestný život jako celistvá osobnost a k problémům se stavět čelem, neuchylovat se ke zbrklým a zkratovitým jednáním nebo řešením. Nebudete-li vnitřně ukáznění, vytrvalí a cílevědomí, postoupíte v tomto domě významné zkušenosti. Takový dům vám poskytuje příležitost k osobní transformaci, přičemž klíčem k úspěchu jsou úsilí a odhodlání. Budete-li své verbální schopnosti používat k povzbuzování a inspirování druhých a vyhnete-li se pomlouvání, kritizování nebo stěžování, pak vibraci tohoto domu zvýšíte.</t>
  </si>
  <si>
    <t xml:space="preserve">Číslo domu 14/5</t>
  </si>
  <si>
    <t xml:space="preserve">Platí základní charakteristika čísla domu 5.</t>
  </si>
  <si>
    <t xml:space="preserve">V době bydlení v tomto domě se vyplatí pěstovat ve všech oblastech života střídmost a umírněnost a dávat si pozor na jakékoliv přehánění. Budete-li brát své povinnosti vážně a ctít své závazky, postoupíte v tomto domě významné zkušenosti. Tento dům vám poskytuje příležitost k osobní transformaci, přičemž klíčem k úspěchu jsou sebekázeň a odpovědnost. Budete-li svou touhu po svobodě a dobrodružství vyvažovat svými povinnostmi, pak zvýšíte vibraci tohoto domu.</t>
  </si>
  <si>
    <t xml:space="preserve">Číslo domu 16/7</t>
  </si>
  <si>
    <t xml:space="preserve">Platí základní charakteristika čísla domu 7.</t>
  </si>
  <si>
    <t xml:space="preserve">V době bydlení v tomto domě se snažte prověřit své základní hodnoty a zbavit se všeho povrchního, co se nesrovnává s vaším vyšším já. Rozpoznáte-li, co je ve vašem myšlení a chování diktováno egem, a povznesete-li se nad to, postoupíte v tomto domě významné zkušenosti. Tento dům vám poskytuje příležitost k osobní transformaci, přičemž klíčem k úspěchu je pokora, poctivost, věrnost a autenticita. Zaměříte-li se na svůj osobní rozvoj a podřídíte-li se nečekaným životním událostem, pak zvýšíte vibraci tohoto domu.</t>
  </si>
  <si>
    <t xml:space="preserve">Číslo domu 19/1</t>
  </si>
  <si>
    <t xml:space="preserve">Platí základní charakteristika čísla domu 1.</t>
  </si>
  <si>
    <t xml:space="preserve">V době bydlení v tomto domě se snažte přiznávat si své chyby a chápat úhel pohledu druhých lidí bez ohledu na to, zda mají, či nemají pravdu. Budete-li uznávat názory druhých a přijímat pomoc, pokud vám ji bude někdo nabízet, postoupíte v tomto domě významné zkušenosti. Tento dům vám poskytne příležitost k osobní transformaci, přičemž klíčem k úspěchu jsou soucit a umění kompromisu. Budete-li vedle svých zohledňovat i přání a potřeby druhých lidí, pak zvýšíte vibraci tohoto domu.</t>
  </si>
  <si>
    <t xml:space="preserve">Stálé.</t>
  </si>
  <si>
    <t xml:space="preserve">Číslo dne narození</t>
  </si>
  <si>
    <t xml:space="preserve">http://www.priznakytransformace.cz/index.php/numerologie/665-sona-sofi-numerologie-cislo-dne-narozeni</t>
  </si>
  <si>
    <t xml:space="preserve">To, čím jsi, záleží na třech faktorech: na tom, co jsi zdědil, co z tebe udělalo tvé okolí a co sis svobodně vybral ze svého okolí a dědictví. </t>
  </si>
  <si>
    <t xml:space="preserve">ALDOUS HUXLEY (anglický spisovatel)</t>
  </si>
  <si>
    <t xml:space="preserve">Číslo dne narození nám ukazuje naši minulost, duševní dědictví a podstatu minulého života. Poskytuje nám informace o našem temperamentu. Ukazuje nám vlastnosti, které nás doprovázejí celý život. Podporuje náš osobní vývoj. </t>
  </si>
  <si>
    <t xml:space="preserve">Číslo dne narození poukazuje na speciální vlohy a schopnosti, které budou člověku k dispozici na jeho životní cestě směrem k naplnění osudu. Má vliv zejména ve střední části života. Ukazuje na silné stránky osobnosti a na významné zkoušky.</t>
  </si>
  <si>
    <t xml:space="preserve">Součet čísla narození upozorňuje na možné pohlaví v minulém životě:</t>
  </si>
  <si>
    <t xml:space="preserve">Liché číslo: osoba byla v minulém životě pravděpodobně mužského pohlaví</t>
  </si>
  <si>
    <t xml:space="preserve">Sudé číslo: člověk byl v minulém životě zřejmě žena</t>
  </si>
  <si>
    <t xml:space="preserve">Šance jsou: 50:50</t>
  </si>
  <si>
    <t xml:space="preserve">Příklad výpočtu:</t>
  </si>
  <si>
    <t xml:space="preserve">Den narození je 16.</t>
  </si>
  <si>
    <t xml:space="preserve">Výpočet: 1 + 6 = 7</t>
  </si>
  <si>
    <t xml:space="preserve">Číslo narození je 7.</t>
  </si>
  <si>
    <t xml:space="preserve">Tento výpočet neplatí jen pro lidi a zvířata, ale také pro datum založení firmy, města, zrození myšlenky nebo nějakého důležitého projektu. Pokud jste se narodili těsně před půnocí nebo po půlnoci, může být pro vás zajímavý i výklad druhého dne.</t>
  </si>
  <si>
    <t xml:space="preserve">dole specifika data narození od 10-31</t>
  </si>
  <si>
    <t xml:space="preserve">Význam čísla narození:</t>
  </si>
  <si>
    <t xml:space="preserve">Narození 1., 10., 19. nebo 28. mají čáslo 1</t>
  </si>
  <si>
    <t xml:space="preserve">Hlavní planetou čísla 1 je Slunce. Vládne mu znamení Lva. Slunce je zdrojem veškeré energie, vyzařuje světlo, sílu, život a zdraví. Stojí za aspektem mužství.</t>
  </si>
  <si>
    <t xml:space="preserve">+ Jedničky jsou plné síly, ctižádostivosti, aktivity a zdraví. Mají pozitivní vyzařování, jsou otevřené, mají oragnižační schopnosti a jsou si vědomé svých povinností. Jedničky jsou přirozenými vůdci a mají slinou vůli. Jsou vynalézavé a obzvláště kreativní.</t>
  </si>
  <si>
    <t xml:space="preserve">- Můžou být netaktní a egoistické. Jedničky, odmlouvání je marné. Často příliš prosazujete své mínění, odmítáte každou radu a pokoušíte se všemi prostředky dosáhnout svého cíle. Ukázat vlastní pocity je vám zatěžko.</t>
  </si>
  <si>
    <t xml:space="preserve">Jedničky charakterizuje nezávislost, neradi se zodpovídají, ale chovají se ochranitelsky. Rádi mají část svého života v tajnosti. Rozhodují se sami. Nemají rádi závislost ani u partnera. Jsou schopny hluboké lásky. Ale opravdu se dokáží zamilovat jen jednou. Mohou se občas potýkat se samotou.</t>
  </si>
  <si>
    <t xml:space="preserve">Narození 2., 11., 20. nebo 29. mají číslo 2</t>
  </si>
  <si>
    <t xml:space="preserve">Hlavní planetou čísla 2 je Měsíc. Vládne mu znamení Raka. Měsíc odráží světlo Slunce a krouží jako jediná planeta kolem Země. Panuje živlu vody, přílivu a odlivu na moři a také noci. Především se projevuje v ženskosti, v cyklu plodnosti, narození a mateřství. Měsíc stojí za bohatstvím přírody. Odráží ale v sobě také stinné stránky, nevědomí a temnou noc. Přináší na světlo napětí, pod kterým stojíme, a tlačí nás tyto pocity vyjádřit.</t>
  </si>
  <si>
    <t xml:space="preserve">+ Dvojky jsou většinou velmi citlivé a intuitivní. Mají umělecké nadání a bujnou fantazii, přijímají sny a vize. Dvojky mají takt, porozumění pro ostatní a řeší problémy diplomaticky. Rády spolupracují.</t>
  </si>
  <si>
    <t xml:space="preserve">- Dvojky někdy podceňují své schopnosti, jsou nejisté, nerealistické a rychle začnou pochybovat. Často jsou velmi emocionální, bojácné a se vším raději souhlasí. Jsou závislé na náladě svého okolí. Chybně volené slovo může často vést k velmi rychlému konci rozhovoru. Dvojky by měly více dbát na své zdraví.</t>
  </si>
  <si>
    <t xml:space="preserve">Dvojky potřebují společnost, samotu nemají rádi. Vše dokáží snáze s podporou partnera. Vždy pro svou rodinu a pro ty, které milují. Je snadné je zranit. Všechno ale chápou z obou stran. Vztah k druhému pro ně znamená všechno.</t>
  </si>
  <si>
    <t xml:space="preserve">Narození 3., 12., 21. nebo 30. mají číslo 3</t>
  </si>
  <si>
    <t xml:space="preserve">Hlavní planetou čísla tři je Jupiter. Vládne mu znamení Střelce. Jupiter je zářící nebeské těleso přinášející štěstí. Je největší planetou v naší Sluneční soustavě. Jupiter byl pojmenován podle starořímského boha nebes (starořecký Zeus) Jupitera. V mytologii byl spojován s moudrostí, vítězstvím a spravedlností. Ztělesňuje schopnost hledět dále, abychom mohli rozvíjet dalekosáhlé plány. Jupiter probouzí přání získat nové znalosti, podporuje naši vědychtivost a vede nás k duchovní moudrosti.</t>
  </si>
  <si>
    <t xml:space="preserve">+ Trojky jsou optimistické, humorné, angažované, nadané, přívětivé a duchaplné. Lidé s tímto číslem jsou mnohostranně nadaní, kreativní a schopní překvapit. Mají obrovskou fantazii a pochopení. Trojky chtějí být milované a jsou samy schopny hluboké trvalé lásky. Společnost a přátelé jsou pro trojku jako "sůl do polévky".</t>
  </si>
  <si>
    <t xml:space="preserve">- Trojka si musí pro sebe najít to pravé místo, na kterém může pozitivně prosadit své schopnosti, jinak má tendenci k domýšlivosti a panovačnosti a velmi rychle se uzavře do sebe. Trojky v sobě ukrývají silné emoce, které mohou vést k vnitřímu chaosu.</t>
  </si>
  <si>
    <t xml:space="preserve">Trojky mají upřímně rádi druhé lidi. Bez problému se dávají do řeči. Málokdy se octnou bez přátel. Jsou oblíbení a činorodí. Druhé dovedou nakazit svým životním nadšením. Nemají strach se lišit. Vždy dělají více věcí najednou, ve vztahu potřebují určitou míru nezávislosti.</t>
  </si>
  <si>
    <t xml:space="preserve">Narození 4., 13., 22. nebo 31. mají číslo 4</t>
  </si>
  <si>
    <t xml:space="preserve">Hlavní planetou čísla 4 je Uran. Vládne mu znamení Vodnáře. Jméno Uran (Úranos) znamená ve starořečtině "nebesa" nebo "noční oblohu". Velikost nebes symbolizuje naše schopnosti otevřít svého ducha Univerzu. Uran se stará o osvícení a uvolnění duše. Tento způsob svobody nám musí dát možnost nechat v životě místo pro nečekané. Uran nás nechává přemýšlet obranně a abstraktně a pomáhá nám být intuitivními a vynalézavýmí.</t>
  </si>
  <si>
    <t xml:space="preserve">+Čtyřky jsou rození individualisté, revolucionáři a reformisté s nekompromisními představami a způsoby myšlení. Čtyřky mají nadání pro společenské a technické záležitosti. Jsou spolehlivé, věrné, upřímné, přímé, velkorysé a tolerantní. Čtyřky se rády učí a mají dobrou paměť a obdivuhodnou schopnost soustředit se. Mají silnou touhu pracovat. Ideální je pro ně jakýkoli druh práce, který vyžaduje detailní znalosti, disciplínu a výdrž.</t>
  </si>
  <si>
    <t xml:space="preserve">- Čtyřky jsou tvrdošíjné s vlastním neměnným názorem. Jejich myšlení na bezpečí často stojí v cestě volné realizaci jejich plánů. Přímočarost čtyřek může občas, když je člověk dostane do úzkých, vést až k velkým urážkám.</t>
  </si>
  <si>
    <t xml:space="preserve">Čtařky jsou rozumné, praktičté a vyrovnané. Mají dar chápavosti a účasti, díky kterému pomáhají účinně druhým. Bývají pro druhé vrbou. Situacím přistupují metodicky, nenechají se vyvést z míry. Vrozená nejistota po celý život ale může vést k hromadění majetku nebo přepracování.</t>
  </si>
  <si>
    <t xml:space="preserve">Narození 5., 14. nebo 23. mají číslo 5</t>
  </si>
  <si>
    <t xml:space="preserve">Hlavní planetou čísla 5 je Merkur. Vládne mu znamení Blíženců a Panny. Merkur je v mytologii poslem bohů, který zprostředkovával lidem schopnost mluvit, komunikovat a učit se. Je prostředníkem mezi bohy a lidmi. Je nadaný v rétorice, komunikaci a symbolizuje výměnu názorů a myšlenek.</t>
  </si>
  <si>
    <t xml:space="preserve">+Pětky jsou inteligentní, impulsivní a mají nadání rychle chápat. Milují změnu a především osobní svobodu. Jsou citlivé a romantické. Milují cestování a jsou přátelské. Skutečného přítele ale mají většinou pouze jednoho. Žijí a milují svůj život. Se svou schopností nadchnout se pro věc jsou velmi dobrými prodavači a organizátory. Každé pracovní místo, na kterém se něco dělá, něco hýbe a je živé, je odeální pro pětky.</t>
  </si>
  <si>
    <t xml:space="preserve">-Pětky jsou neklidné, neúnavné a netrpělivé. Často nemají výdrž a rády "tancují na mnoha svatbách". Jejich popudlivost rychle vyústí až do výbuchů vzteku, které ale zase hned odezní. Velké změny nálady zatěžují všechny jejich vztahy. </t>
  </si>
  <si>
    <t xml:space="preserve">Pětky jsou otevřené pravdě, změnám, pokroku. Chtějí být vlastními pány bez něčího omezování. Vždy udělají pravý opak toho, co jim někdo přikáže. Energičtí, zásadoví, odvážní a nikdo jim nesmí organizovat život. Přistoupí na názor jen toho, koho si váží. Ve vztahu potřebují dostatek prostoru.</t>
  </si>
  <si>
    <t xml:space="preserve">Narození 6., 15. nebo 24. mají číslo 6</t>
  </si>
  <si>
    <t xml:space="preserve">Hlavní planetou čísla 6 je Venuše. Vládne jí znamení Býka a Vah. Venuše je v mytologii bohyní krásy a lásky a symbolizuje ženství. Opatřuje nás jednotou a harmonií a zprostředkovává nám smysl pro umění a estetiku. Venuše vládne hodnotovému systému lidí a stará se o vyrovnanost.</t>
  </si>
  <si>
    <t xml:space="preserve">+Šestky jsou nápadně šarmantní, rozzářené, erotické a smyslné. Mají příjemný hlas a jsou otevřené flirtování. Šestky jsou starostlivé, ochotné pomoci, spontánní a velkorysé. Rodina a bezpečí v domě hrají významnou roli v jejich životě. Mají silnou pořebu harmonie. Mají vysoké ideály, jsou citlivé, romantické a potřebují hodně lásky, uznání a náklonnosti, aby mohly rozvinout svou sílu. Vyznačují se velkým zájmem o hudbu a umění.</t>
  </si>
  <si>
    <t xml:space="preserve">-Šestky očas činí příliš mnoho dobrého. Tato osobitost jim může uškodit jak ve zdravotních, tak společenských situacích. Jsou to uchvatitelé a jejich blízcí se na nich stávají emocionálně závislými. Šestky by neměly přeceňovat svou sílu.</t>
  </si>
  <si>
    <t xml:space="preserve">Šestky milují harmonii, domov. Bez lásky nedovedou žít. Potřeba žít pro druhého. Představy o jejich ideálu nebývají realistické. Potřebují si vytvořit vědomí vlastní ceny. Pro ty, co milují, udělají cokoli. Setrvávají v úzkých vztazích s příbuznými a často se s nimi stýkají. Urovnají mezi nimi všechny spory.</t>
  </si>
  <si>
    <t xml:space="preserve">Narození 7., 16. nebo 25. mají číslo 7</t>
  </si>
  <si>
    <t xml:space="preserve">Hlavní planetou čísla 7 je Neptun. Vládne mu znamení Ryb. Neptun je ve starořímské mytologii bohem moře. Pomalu ale jistě uvolňuje všechny bariéry, které kolem sebe ego buduje, a nechává nás zažívat mystické zážitky. Psychologickou funkcí Neptuna je pomoci nám při překonávání našich hranic, zlepšujeme citový život a dále ho rozvíjíme. Tato planeta pomáhá cítit se v Jednotě se vším. Pomáhá nám být přizpůsobivými, rozvinout sounáležitost s bližními anebo se zavázat umění. Neptun nabízí inspiraci a přestavivost.</t>
  </si>
  <si>
    <t xml:space="preserve">+Sedmičky mají sklon k mystice, filosofii, náboženství a jsou neustále na cestě za hledáním podstaty života. Jejich touha po změně a objevování a jejich přirozená zvědavost z nich činí velmi zajímavé lidi. Většinou toho hodně vědí, jsou sečtělé a mají hluboké porozumění. Sedmičky jdou životem s intuicí a kritickým pohledem. Rády pozorují své nejhlubší pocity a jsou mediálně žádány. Jsou to samotáři a často mají jen pár přátel. Ti jsou jim ale vskutku oddaní a jdou s nimi skrz "dobré i špatné". Sedmičky mají stejně jako pětky velmi rády cestování. Jejich život je určován nečekanými zvraty.</t>
  </si>
  <si>
    <t xml:space="preserve">-Sedmičky nerady ustupují, mají rády převahu a jen málokdy akceptují názory ostatních. Jsou kritické a těžko uspokojitelné, nejsou ani přizpůsobivé ani domácí typy. Partnerství někdy činí velmi těžkým.</t>
  </si>
  <si>
    <t xml:space="preserve">Sedmičky mají iracionální potřebu vyzkoušet si vše na vlastní kůži. To je jejich způsob, jak se učit. Zkoumají vlastní pocity dopodrobna. Jsou extroverti. Činí rychlá rozhodnutí a hned je uskutečňují. Jejich názory bývají spirituální povahy, zajímají je alternativní směry. Nenechají se ovlivnit konvencemi. Mají vlastní morální kodex. Jsou neradi sami a je pro ně snadné stát se závislými.</t>
  </si>
  <si>
    <t xml:space="preserve">Narození 8., 17. nebo 26. mají číslo 8</t>
  </si>
  <si>
    <t xml:space="preserve">Hlavní planetou čísla 8 je Saturn. Vládne mu znamení Kozoroha. Saturn byl bohem uznávaným v antickém Římě, převzatým od etruského boha rolníků. Zahrnuje právo a dynamiku příčiny a následku. Z něj přebíráme zodpovědnost a disciplínu pro svou seberealizaci a stáváme se tak staršími a chytřejšími. Saturn dokáže udržet pořádek, ve kterém nás neustále vrací k podstatě věcí. Požaduje průhlednost, formu a strukturu. Nutí nás převzít zodpovědnost a povinnosti.</t>
  </si>
  <si>
    <t xml:space="preserve">+Osmičky jsou spravedlivé a nekompromisní. Mají měkké srdce, které plane vášní. Navenek se to ale neprojevuje. Vše vyřizují s nadšením a plným nasazením, ale očekávají to i od ostatních. Mají šťastnou ruku ve finančních záležitostech. V obchodním světě je jejich místo v první linii.</t>
  </si>
  <si>
    <t xml:space="preserve">-Osmiček-jejich životní cesta není vůbec jednoduchá. Cesta k úspěchu je lemována těžkou prací a většinou je na ní řada překážek a zklamání. Osmičky jsou na sebe velmi přísné a vypadají proto uzavřeně a nepřístupně. Netrpělivost a hrubé chování k těm, kteří jsou pro ně nejdůležitější, není žádnou vyjímkou. Osmičky si jen nerady připouštějí vlastní city.</t>
  </si>
  <si>
    <t xml:space="preserve">Mnozí jen těžko vycházejí s lidmi s číslem osm. Jednou jsou laskaví a štědří, podruhé zase odmítaví a chladní. Příčinou jsou neustále nové problémy a úkoly, se kterými se osmičky musí potýkat. Jsou těžko pochopitelní lidé, kteří se jen zřídka nechají někým prohlédnout. Musí se naučit udržovat v rovnováze svou sílu, energii, city a často bohatství a moc. Ocitají se v situacích, kdy musí vyvažovat a přizpůsobovat své chování a občas činit rozhodnutí, která ovlivní druhé. Až když naleznou tuto rovnováhu, překonají pocit nejistoty a ohrožení, když je k nim někdo laskavý. Musí se naučit zvážit všechna pro a proti.</t>
  </si>
  <si>
    <t xml:space="preserve">Narození 9., 18. nebo 27. mají číslo 9</t>
  </si>
  <si>
    <t xml:space="preserve">Hlavní planetou čísla 9 je Mars. Vládne mu znamení Berana a Štíra. Mars byl v římské mytologii bohem války, který vládl našemu pudu sebezáchovy. Je protipólem Venuše a zástupcem mužského principu. Je bojovný, kategorický a rozhodný. Mars je plný impulsů. Tato energie nás může podpořit v dosažení našich cílů a postavení se za naše přesvědčení.</t>
  </si>
  <si>
    <t xml:space="preserve">+Devítek- mnohostranné nadání, pochopení, soucit a sympatie. To jsou vlatnosti lidí s číslem devět. Jejich horizont se neustále rozšiřuje novými zážitky. Odvaha, statečnost a odhodlání, ale také připravenost nabídnout pomoc dělají z devítek silné ochránce. Přitom je jim jejich mužská a duševní vyspělost ku pomoci. V manželství a přátelství zažívají hodně náklonnosti. Devítky nacházejí v každém zaměstnání uznání a jejich schopnosti narůstají s jejich úkoly. Jsou nabité energií a zároveň nadané. Mají v sobě silný zájem o spiritualitu a náboženství.</t>
  </si>
  <si>
    <t xml:space="preserve">-Devítek- často se ve svém dětství nebo dospívání potýkaly s různými prblémy, a to zejména v rodině. Vzniká u nich sklon k prchlivosti, nerozvážnosti a netaktnosti. Devítky jsou velmi kritické a náročné. Úspěchy k nim přicházejí v dospělosti, ve chvíli, kdy o sobě přestanou pochybovat a naučí se ovládat.</t>
  </si>
  <si>
    <t xml:space="preserve">Devítky se vyznačují tichostí, skromností, schopností povědět pravdu, jak ji vidí dokonce i na veřejnosti. Vše ale potřebují řádně promyslet. S každým, s kým se setkají, je váže pouto na celý život. Kladou si otázky a hledají hlubší smysl života. Tráví hodiny o samotě, svou odpovědnost berou vážně. Suchý smysl pro humor. Nikdy neodmítnou žádost o pomoc.</t>
  </si>
  <si>
    <t xml:space="preserve">Další specifikace pro lidi narozené od 10. do 31. dne v měsíci:</t>
  </si>
  <si>
    <t xml:space="preserve">10 – Velká hloubka charakteru, emocionální síla. Často už v dětství zažívají pocity samoty nebo izolace. Přitahují je lidé stejně silní, jako jsou oni. Vnášejí do vztahu stabilitu. Spoléhají sami na sebe. Duchovní rozměr je pro ně důležitý.</t>
  </si>
  <si>
    <t xml:space="preserve">11 – Je jim těžké porozumět. Je v nich rozpor. Mají dánu nezávislost a zároveň družnost. Bývají nejistí sami sebou i tím, co vlastně od života chtějí. Jsou hluboce senzitivní s darem intuice. Bez milujícího druha jsou ztraceni.</t>
  </si>
  <si>
    <t xml:space="preserve">12 – Mohou dosáhnout všeho, na co si vzpomenou. Vždycky budou mít úspěch. Dovedou vycházet skvěle s druhými a mají smysl pro rodinu. Bez partnera by byli ztraceni, ale potřebují partnera bez problémů. Přitahují je lidé veselí, chápaví a spokojení. Bývají vtipní a pohotoví. Těší je cestování. Čím jsou nadanější, tím se skromněji o svých schopnostech vyjadřují.</t>
  </si>
  <si>
    <t xml:space="preserve">13 - Problémy jim začínají už v dětství, kde si nerozumí s jedním z rodičů, který je dominantní. Výsledkem je odčerpání sebedůvěry a pocitu vlastní hodnoty. Silný pocit nedostatečnosti. Tohle pokračuje i v dospělosti, kde si hledá partnery stejného ražení, jako byl rodič. Mají dánu samostatnost a ctižádost a schopnost svůj problém vyřešit.</t>
  </si>
  <si>
    <t xml:space="preserve">14 – Milují svobodu a o všem si rozhodují sami. Mají velké možnosti, pokud vyřeší konflikt mezi jistotou a nespoutaností. Potřebují otevřeně ventilovat vztek. Velká dávka přirozené moudrosti. Pracují neustále. Potřebují stále nové úkoly a jsou velmi schopní. V hloubi duše jsou nejistí a touží po jistotě a mimořádném partnerovi. Rodinné zázemí začnou oceňovat až ve středním věku.</t>
  </si>
  <si>
    <t xml:space="preserve">15 – Nezávislost, vzpurnost napovrch, ale uvnitř citlivá, milující a zranitelná bytost. Zachovávají si odstup. Milují dobrodružství a mají velkou odvahu. Snaží se na sebe neupozorňovat, ale své názory ventilují bez zábran. Projevují se v hudbě nebo výtvarném umění, uspokojení nalézají v rodině a dětech. Potřeba pomáhat druhým, špatně na ně působí stres.</t>
  </si>
  <si>
    <t xml:space="preserve">16 – Duchovní hloubka, přímočarost, vše v životě chtějí vyzkoušet na vlastní kůži. Je v nich trochu exhibicionismu, nebo pohrdají konvencemi. Chtějí dosáhnout lepšího života pro všechny. Mají takové zaujetí, že dovedou pracovat celé hodiny v jednom zátahu. Přesto si najdou čas pro rodinu. Ze všech sil se snaží ve vztahu nevládnout, přesto jim to někdy dělá potíže.</t>
  </si>
  <si>
    <t xml:space="preserve">17 – Nezávislí, ctižádostiví, Výtečná pozorovací schopnost a potřeba vlastních zkušeností. Velká fyzická energie. Vůdcovské schopnosti, jednají s úctou se všemi. Rovnováhu nacházejí jen ve fungujícím vztahu. Zranitelnost, společenskost.</t>
  </si>
  <si>
    <t xml:space="preserve">18 – Silné osobnosti, vážnost a odpovědnost, inteligence. Mnoho mentální energie, kterou se snaží ovládnout. Neustálá schopnost analyzovat a přemýšlet. Pořád musí mít co dělat. Duchovní moudrost, ale sklon zaplétat se do osobních dramat.</t>
  </si>
  <si>
    <t xml:space="preserve">19 – Síla a nezávislost. Jejich posláním je pomáhat druhým. Během života pocit izolace a osamění. Pokud by někdo ublížil jejich rodině, byli by schopni i zabít. Nesnáší lež, zneužívání, ignoraci.</t>
  </si>
  <si>
    <t xml:space="preserve">20 – Citlivost, křehká rovnováha, kterou silně naruší stres. Nesnáší rozhodování, zvlášť v citech. Obrovská intuice. Nemají rádi samotu, velká potřeba spřízněné duše. Málo sebeúcty, proto potřebují uznání. Ve zlosti vysloví věci, které nemyslí vážně. Ale na partnera se dokáží dokonale naladit.</t>
  </si>
  <si>
    <t xml:space="preserve">21 – Velká tolerance. Snaží se pochopit obě stránky. Společensky založení, vyjdou s každým. Osobní kouzlo. Hádky považují za ztrátu času. Nikdy se nemstí a nikdy nejsou negativní.</t>
  </si>
  <si>
    <t xml:space="preserve">22 – Citlivost a laskavost. Sebedůvěru rozvíjejí celý život. Potřebují vztah, ve kterém najdou oporu. Potíže při rozhodování, které se dotýká emocí. Jeden z rodičů bývá dominantní. Praktičnost, metodičnost, síla k dosažení čehokoli. Obrovská intuice, s partnerem doslova splynou.</t>
  </si>
  <si>
    <t xml:space="preserve">23 – Všem dávají najevo, že si vystačí sami a chtějí volnost. Ale sami být nedokážou. Touží být milováni. Ve stresové situaci vypnou. Problémy smetají pod stůl. Většina z nich není schopna hlubších citů, pokud se nevyrovná se svým rozporem touhy po svobodě a na druhé straně po životním partnerovi. Skvělí v podnikání.</t>
  </si>
  <si>
    <t xml:space="preserve">24 – Kamarádští, starostliví a ochotní. Vyvážení se smyslem pro harmonii a krásu. Rodinný život je pro ně důležitý, v práci jsou ve svém živlu. Jen špatně snášejí stres. Často se věnují charitě.</t>
  </si>
  <si>
    <t xml:space="preserve">25 – Skromní, nenároční, citliví a laskaví. Prioritou je potřeba životního druha. Jsou intuitivní a mají smysl pro pozorování lidské povahy. Dokáží být zábavní a dokážou se zasmát i sami sobě. Stálá potřeba za něco bojovat.</t>
  </si>
  <si>
    <t xml:space="preserve">26 – Citlivost, laskavost, chápavost a zároveň síla. Organizační schopnosti. Bystrost a intuice. Osobní život oddělují přísně od práce. Silné zásady.</t>
  </si>
  <si>
    <t xml:space="preserve">27 – Moudrost a poctivost, pevné zásady. nepodléhají žádným vlivům. Duchovně založení. Mají jasno v tom, co je dobré a co špatné. Vyhýbají se povrchním vztahům. Berou velmi vážně svou odpovědnost. Život berou však až příliš vážně.</t>
  </si>
  <si>
    <t xml:space="preserve">28 - Mají v sobě konflikt. Jedna část touží po životním druhovi a druhá se touží osamostatnit. Nejdřív se řídí citem, pak teprve rozumem. Fantastický smysl pro humor. Nesnáší, když je někdo omezuje. Pak se dokáží hlasitě ozvat. Zájem o druhé, komunikace a spravedlnost je důležitá. Už v ranném věku narušuje jejich život vliv karmy.</t>
  </si>
  <si>
    <t xml:space="preserve">29 – Nepřehlední se schopností vyvolávat nedorozumění. Zranitelnost, citlivost. Své city ale uzavírají v sobě. Nesnášejí nudu. Umí skvěle konverzovat.</t>
  </si>
  <si>
    <t xml:space="preserve">30 – Pronikavá bystrost, schopnost vycházet s lidmi. Silná výrazná osobnost s vyhraněnými názory, nesnesou průměrnost. Někdy druhé sráží svou kritikou, na všem umí najít vadu. Jsou složití, mnohé pocity si nechávají pro sebe. O sex mívají buď velký zájem, nebo naopak žádný.</t>
  </si>
  <si>
    <t xml:space="preserve">31 – Malá sebedůvěra, která často pramení z vlivu z dětství. Někteří hledají partnera, který jim ubližuje, jiní se naopak stávají dominantními. Mohou vyniknout v čemkoli. V oblasti profese sebejistí, v soukromí naopak malá sebedůvěra. Chtějí pouze úspěch. S ničím menším se nesmíří. Na partnera mají vysoké požadavky.</t>
  </si>
  <si>
    <t xml:space="preserve">http://www.priznakytransformace.cz/index.php/numerologie/759-sona-sofi-jak-zjistit-z-numerologie-kym-jsme-byli-a-jak-jsme-zemreli-v-minulem-zivote</t>
  </si>
  <si>
    <t xml:space="preserve">minulý život - jací jsme byli a umrtí v mž</t>
  </si>
  <si>
    <t xml:space="preserve">VAŠÍ OSOBNÍ CESTOU K SEBEZDOKONALENÍ POMOCÍ POCHOPENÍ ZÁKONITOSTÍ KARMY, MINULÝCH ŽIVOTŮ MŮŽETE OBJEVIT SAMI SEBE. </t>
  </si>
  <si>
    <t xml:space="preserve">V dnešní době už se mnoho lidí nepozastavuje nad tím, že vzrostl nebývale zájem o reinkarnaci a karmu. Ještě nikdy před tím nedošlo k takovému prolnutí všech světových spirituálních tradic jako je tomu v současnosti. Víra v reinkarnaci jistě není tím nejcennějším plodem ze stromu mystiky poznání našeho života, ale přesto mu dodává viditelný rámec. Pro myšlenku znovuzrození mluví například „déja vu“, prožitky, které se nám spontánně vybavují a při nichž se takříkajíc vracíme zpět, nevíme proč, ale jsme si jisti, že na nějakém místě jsme již byli, že to tam známe, anebo se nám nějaká událost či setkání s někým vybaví, jako již prožitá. Je to proto, že se během reinkarnace předává z jedné formy existence na druhou jako plamen svíčky jakási životní síla. Toto kolo osudu se zastaví tehdy, až přestanou působit následky našich činů z dřívějších životů.</t>
  </si>
  <si>
    <t xml:space="preserve">Jednotlivá propojení reinkarnace se rozchází v názoru na to, zda na osvobození duše dohlíží vyšší instance – Bůh či Vesmír, či zda probíhá samo od sebe jako splynutí s velkou kosmickou energií. Jasné je však jedno a to, že znovuzrození není jen teorie, ale i učení a skutečnost.</t>
  </si>
  <si>
    <t xml:space="preserve">V každém životě se naučíme něco nového a výjimečného. A protože se v jednom životě nemůžeme naučit vše, dostane duše vyvíjet se vícekrát. </t>
  </si>
  <si>
    <t xml:space="preserve">V jednom životě se oženíte nebo vdáte a v dalším porodíte děti. Pokud například nemůžete mít děti, myslete na to, že jste pravděpodobně měli dost dětí již v minulém životě, a tím jste si svůj cíl splnili. Pokud vašemu dítěti nejde ve škole matematika, tak se ji již naučilo v minulé nebo předcházející inkarnaci, tak vy jako rodiče byste to měli pochopit a dovolit svému dítěti, aby si určilo své cíle samo.</t>
  </si>
  <si>
    <t xml:space="preserve">V dnešní době na Zemi žijí pouze samé prastaré a vysoce pokročilé duše, které se zasadily o vývoj Vesmíru. Všechny se aktivně podílely na své evoluci a vědí, co ještě musí v dané inkarnaci odčinit. To ještě neznamená, že si to lidé musí rozumově uvědomit, protože se jedná o vědění duše, jež jim zůstane skryto, dokud si ke své duši nenajdou cestu.</t>
  </si>
  <si>
    <t xml:space="preserve">Kdo je nespokojený se svým životem, tak je načase, aby se zamyslel nad tím, zda se má jeho život ubírat stejným směrem jako doposud, nebo zda v tomto ohledu může něco zlepšit.</t>
  </si>
  <si>
    <t xml:space="preserve">Cena každé vteřiny života je pro nás nevyčíslitelná. Kdo z nás ví, zda mu bude dána možnost ještě k dalšímu návratu na Zemi, abyste mohli v další inkarnaci něco změnit. Je na vás samotných, zda v reinkarnaci věříte a chcete dočíst tento článek až do konce.</t>
  </si>
  <si>
    <t xml:space="preserve">Každá duše si pro sebe hledá vhodné prostředí a okolí. Nikdy to tedy není jednoduše tak, že by naše děti byly pouze našimi dětmi a my dětmi našich rodičů. Všechno má hlubší smysl, my sami si proto volíme vhodné prostředí a rodiče, protože chceme být v blízkosti vhodných duší a zůstat s nimi v kontaktu.</t>
  </si>
  <si>
    <t xml:space="preserve">Od padesátých let 20. století se myšlenka znovuzrození začala po celém světě uplatňovat i v oblasti terapie. V návaznosti na psychoanalýzu, která hledá příčiny psychických poruch v první řadě v nevyřešených konfliktech z raného dětství, se reinkarnační terapie při výzkumu příčin vrací zpět, před vlastní početí. Vychází přitom z předpokladu, že se do další inkarnace nevyhnutelně přenášejí traumatické a nezpracované zkušenosti z dřívějších životů jako například těžká nemoc, bití, zneužívání či vlastní smrt a odráží se v podobě mnoha psychických a psychosomatických obtíží.</t>
  </si>
  <si>
    <t xml:space="preserve">Pocity strachu a viny, chronické bolesti, alergie, epilepsie a mnohé další problémy jsou pozůstatky z minulých životů a úzce souvisejí s karmou. Symptomy vymizí, jakmile člověk rozpozná jejich skutečnou příčinu a ještě jednou ji vědomě prožije.</t>
  </si>
  <si>
    <t xml:space="preserve">Každý z nás má za sebou více životů, každý se vícekrát znovuzrodil. Každý z nás prožil v lidském těle přes 500 životů. V časovém období tisíc let lze projít nanejvýš patnácti životy, přesný počet závisí na získané karmě a na osobních zkušenostech. Patnáct životů je většinou dáno těm, kdo vyvíjejí svou karmu pozitivně, žijí v souladu s Božími zákony, jsou spirituálně založeni a respektují zákonitosti Vesmíru či je jinak neporušují.</t>
  </si>
  <si>
    <t xml:space="preserve">Pokud jste v minulém životě jednali správně a vaším cílem bylo dobro, narodíte se v zemi, která vám poskytuje blahobyt. Pokud jste však byli morálně nepevní, narodíte se v zemi politicky či materiálně nestabilní. Právě tam si totiž můžete svou karmu zlepšit a mnohému se naučit. Můžete se nad tím zamyslet nebo jen mávnout rukou. Pokud jste ten druhý případ, tak neztrácejte čas čtením a pochopením mých slov.</t>
  </si>
  <si>
    <t xml:space="preserve">Oblast minulých životů je pro většinu lidí velkou neznámou.</t>
  </si>
  <si>
    <t xml:space="preserve">Sonja podzimNěkteří mají o svých inkarnacích mlhavou představu, ale jen hrstka lidí je s nimi blíže obeznámena. V některých toto téma vzbuzuje zvědavost, v jiném naopak strach. Rouška tajemství může být pro nás poodhalena a ani se nemusíme ponořit do hypnózy rukama nějakého odborníka. Ke zjištění postačí výpočty prostřednictvím vědy zvané numerologie, která velmi úzce souvisí s astrologií. Obě tyto metody dokáží vysvětlit a předpovědět osud člověka, ale i pohled do minulosti. V kosmu je vše v neustálém pohybu, každý člověk i předmět vykazuje individuální vibrace a oscilace, jejichž vlnění jsou jedinečná. Podobně má i každé číslo v numerologii své vibrace a význam. Pomocí nahlédnutí do minulosti tak můžete pochopit, proč se vám jisté věci v tomto životě dějí, že například narážíte na stále podobné typy partnerů a zejména na co byste si měli dát v tomto životě pozor.</t>
  </si>
  <si>
    <t xml:space="preserve">CO NÁS ČEKÁ PO FYZICKÉ SMRTI?</t>
  </si>
  <si>
    <t xml:space="preserve">Po fyzické smrti se duše vydá na cestu různými světy a ještě před další inkarnací projde několika stadii. Tři dny po fyzické smrti vystoupí energie – duše nebo její část – z energetického těla. Devátého dne vyjde duše z astrálního těla a čtyřicátého dne z těla mentálního, stodesátého dne opustí tělo karmické a stočtyřicátého dne tělo intuice. Teprve poté dojde k vlastní reinkarnaci. Jako všude samozřejmě i zde potvrzuje výjimka pravidlo, takže se stejně tak dobře může stát, že duše vstoupí do nového těla bezprostředně poté, co opustí fyzické tělo.</t>
  </si>
  <si>
    <t xml:space="preserve">Měli bychom vědět, že negativní emoce, ať je to zlost, zuřivost, nespokojenost, závist, žárlivost, nezmizí beze stopy, protože kdyby tomu tak bylo, tak bychom již teď žili na Zemi jako v ráji. Emoce se hromadí v karmě, která tvoří banku negativní energie. Prvotní není tedy určitá myšlenka, byť by byla špatná, ale to, jak s ní žijeme. Karma způsobuje ukládání škodlivých emocí, které se pak zintenzivňují a materializují.</t>
  </si>
  <si>
    <t xml:space="preserve">Pokud ještě jádro duše není dostatečně připravené a zralé na přechod do jiných světů, je přitahováno k Zemi. Proto se může duše znovu zrodit v několika tělech. Stává se to sice zřídka, ale je to nevyhnutelné tehdy, když má duše ještě mnoho úkolů nebo když by měla ještě nasbírat mnoho zkušeností. Karmické cesty jsou cílené a pouť životem není zbytečná. Na všech místech světa, ať jste kdekoli, se učíte něco nového, protože duše neustále hledá nové cesty a možnosti.</t>
  </si>
  <si>
    <t xml:space="preserve">V každém životě se můžeme zrodit jako muž, nebo jako žena. Mužský i ženský princip si můžeme přinést z minulého života. Ego samotné je bezpohlavní, ale každé pobývá v průběhu inkarnací jak v mužských, tak v ženských ztělesněních. Duše je rovněž bezpohlavní. Přechody mezi pohlavími jsou nutné proto, že účelem reinkarnace je vytvoření dokonalého lidství a v něm se pozitivní a negativní prvky musí nacházet v úplné rovnováze.</t>
  </si>
  <si>
    <t xml:space="preserve">Pokud jde o nadání, tak se ukazuje, že se většinou nedědí genetickou cestou po rodičích. Proto lze pomocí numerologie pouhých čísel vyčíst všechny jedincovy schopnosti. Zázračné děti se rodí jako géniové. Všichni nepřicházíme na svět jako nepopsaný list papíru, ale přinášíme si s sebou více jedinečných charakterů. Pravděpodobně to není genetická záležitost, jinak by bylo všeobecně možné nadání zdědit. Člověk se spíše už v minulém životě naučil něco, co se v tomto životě zdá být velkým darem.</t>
  </si>
  <si>
    <t xml:space="preserve">S reinkarnací úzce souvisí i intuice, díky které jsme schopni okamžitě rozeznat pravdu od lži. Dnešní vykladači karet, vědmy, věštci, jasnovidci ani průměrní občané ji nezískají v tomto životě, ale mají ji už z dřívějška. Intuice není v podstatě nic jiného než opětovné rozpoznání skutečnosti, která nám byla důvěrně známá už v minulém životě, se kterou se však v nynějším životě setkáváme poprvé.</t>
  </si>
  <si>
    <t xml:space="preserve">Člověk může být stvořen a předurčen jak k dobru, tak i ke zlu. Odpor vůči špatnému myšlení a jednání, trpělivá práce pro ostatní a svědomité odevzdávání se nesobeckým účelům jsou základními stavebními jednotkami, které při znovuzrození vytvoří takové ego, které je vhodným, nástrojem a živnou půdou pro všechny dobré sklony. Záleží jen na nás samotných, zda převáží dobro či zlo. </t>
  </si>
  <si>
    <t xml:space="preserve">BYLI JSTE V MINULÉM ŽIVOTĚ ŽENOU ČI MUŽEM?</t>
  </si>
  <si>
    <t xml:space="preserve">Vypočtěte si sami velmi jednoduše, zda jste byli v minulém životě ženou nebo mužem</t>
  </si>
  <si>
    <t xml:space="preserve">V rámci reinkarnačních terapií dochází někdy mezi jednotlivými inkarnacemi k přechodu z jednoho pohlaví do druhého. Pokud máte nasbírat co nejvíce zkušeností, pak je samozřejmé, že musíte poznat život v mužském i v ženském těle.</t>
  </si>
  <si>
    <t xml:space="preserve">Abyste se dozvěděli, zda jste v minulém životě byli mužem, či ženou, přičtěte k svému datu narození pouze dni narození číslo osm. Pokud získáte dvoumístné číslo, pak ho sčítejte tak dlouho, dokud nedostanete jednomístnou cifru.</t>
  </si>
  <si>
    <t xml:space="preserve">sudé číslo =muž</t>
  </si>
  <si>
    <t xml:space="preserve">Například:</t>
  </si>
  <si>
    <t xml:space="preserve">liché číslo = žena</t>
  </si>
  <si>
    <t xml:space="preserve">Narodili jste se 12. 5. 1987, tak přičtete k číslu dne narození 12 číslo 8</t>
  </si>
  <si>
    <t xml:space="preserve">tj.: 12 + 8 = 20 = 2 + 0 = 2</t>
  </si>
  <si>
    <t xml:space="preserve">Pokud jste se narodili 17. 7. 1962, pak sečtete následujícím způsobem:</t>
  </si>
  <si>
    <t xml:space="preserve">17 + 8 = 25 = 2 + 5 = 7</t>
  </si>
  <si>
    <t xml:space="preserve">VÝSLEDNÉ SUDÉ ČÍSLO ZNAČÍ, ŽE JSTE BYLI V MINULÉM ŽIVOTĚ MUŽEM.</t>
  </si>
  <si>
    <t xml:space="preserve">VÝSLEDNÉ LICHÉ ČÍSLO ZNAČÍ, ŽE JSTE BYLI V MINULÉM ŽIVOTĚ ŽENOU.</t>
  </si>
  <si>
    <t xml:space="preserve">JAK JSTE V MINULÉM ŽIVOTĚ ZEMŘELI?</t>
  </si>
  <si>
    <t xml:space="preserve">Výpočet příčiny smrti v minulém životě</t>
  </si>
  <si>
    <t xml:space="preserve">Sečtěte všechna čísla, která obsahuje vaše datum narození kromě století.</t>
  </si>
  <si>
    <t xml:space="preserve">Například pokud jste se narodili 10. 7. 1974</t>
  </si>
  <si>
    <t xml:space="preserve">Sečtete: 1 + 0 + 7 + 7 + 4 = 19 = 1 + 9 = 10 = 1 + 0 = 1</t>
  </si>
  <si>
    <t xml:space="preserve">Zemřeli jste tedy přirozenou smrtí. </t>
  </si>
  <si>
    <t xml:space="preserve">Následující tabulka vám objasní příčinu smrti v minulém životě</t>
  </si>
  <si>
    <t xml:space="preserve">VÝSLEDNÉ ČÍSLO</t>
  </si>
  <si>
    <t xml:space="preserve">PŘÍČINA SMRTI</t>
  </si>
  <si>
    <t xml:space="preserve">přirozená smrt</t>
  </si>
  <si>
    <t xml:space="preserve">onemocnění</t>
  </si>
  <si>
    <t xml:space="preserve">nehoda nebo úraz</t>
  </si>
  <si>
    <t xml:space="preserve">sebevražda, i pokud šlo o vědomé riskování</t>
  </si>
  <si>
    <t xml:space="preserve">vražda</t>
  </si>
  <si>
    <t xml:space="preserve">rakovina nebo vleklé onemocnění</t>
  </si>
  <si>
    <t xml:space="preserve">přirozená smrt </t>
  </si>
  <si>
    <t xml:space="preserve">Podle všech údajů tedy vašeho genetického kódu data narození vám dokáže numerolog poradit, abyste se dokázali odpoutat od minulých životů, karmické zátěže, karmických uzlů a komplexů, které si s sebou nesete ve formě energie tak, abyste mohli svobodně růst a lépe a šťastněji žít.</t>
  </si>
  <si>
    <t xml:space="preserve">Numerologicky lze vypočítat, kým jste byli v minulém životě, zda mužem či ženou (viz. ukázka výpočtu), jak jste vstoupili do tohoto života, z hlediska karmy jak vás ovlivňuje na negativní i pozitivní úrovni, na jakých vlastnostech máte zapracovat, co vás například v tomto životě brzdí nebo naopak, co vás může posunout vpřed. To co úzce a významně souvisí z minulého života s touto současnou inkarnací. Zda máte karmu dobrou, velmi dobrou, neutrální, komplikovanou, nebo velmi komplikovanou, jak s ní pracovat a pochopit ji. V jaké zemi jste žili, v jakém století, kolika let věku jste se dožili, jaké povolání jste vykonávali a především doporučení, jak s tím nakládat ve vašem životě například v oblasti zdraví a také vám tato metoda může pomoci k upřesnění vašeho životního cíle, pokud se neustále cítíte nenaplnění anebo máte pocit, že se vám v životě nedaří a jste neustále s něčím nespokojeni. Záleží jen na vás, zda se rozhodnete a vložíte svou důvěru do rukou nějakého odborníka. </t>
  </si>
  <si>
    <t xml:space="preserve">Jaká je numerologická osobní vibrace vašeho jména?</t>
  </si>
  <si>
    <t xml:space="preserve">http://www.priznakytransformace.cz/index.php/numerologie/622-sona-sofi-numerologie-devitilete-vibracni-cykly</t>
  </si>
  <si>
    <t xml:space="preserve">Vibrační číslo jména je součet jména a příjmení. Popisuje osobnost všeobecně, její charakter, slabiny i silné stránky.</t>
  </si>
  <si>
    <t xml:space="preserve">Jak se tedy vibrace jména počítá?</t>
  </si>
  <si>
    <t xml:space="preserve">Základem je numerologická tabulka, kdy každé písmeno má dle latinské abecedy přiřazené své číslo. Písmeno CH se rozdělí na C a H a každému písmenu se přiřadí vlastní číslo. Diakritika se pro tento účel ignoruje. Písmena jako á,ž,ř,č jsou braná jako a,z,r,c. </t>
  </si>
  <si>
    <t xml:space="preserve">Každé číslo si zapíšeme a poté sčítáme čísla tak dlouho až nám vyjde jedno číslo od 1 do 9. Jsou však specifické případy, kdy se dvě poslední čísla dohromady nesčítají a to je, když vychází součet 11 nebo 22. Tyto vibrace jsou velmi jedinečné a mají vlastní výklad vibračního čísla.</t>
  </si>
  <si>
    <t xml:space="preserve">ZDE UVÁDÍME ŠIFROVANOU ABECEDU (PODLE LATINSKÉ KABALY, KTERÁ NÁM UMOŽNÍ VYMEZIT LIDSKOU BYTOST A OŽIVIT JEJÍ SKRYTOU TVÁŘ:</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</si>
  <si>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</si>
  <si>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</si>
  <si>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</si>
  <si>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</si>
  <si>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</si>
  <si>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</si>
  <si>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</si>
  <si>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</si>
  <si>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</si>
  <si>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</si>
  <si>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</si>
  <si>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</si>
  <si>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</si>
  <si>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</si>
  <si>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</si>
  <si>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</si>
  <si>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</si>
  <si>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</si>
  <si>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</si>
  <si>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</si>
  <si>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</si>
  <si>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</si>
  <si>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</si>
  <si>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</si>
  <si>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</si>
  <si>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</si>
  <si>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 </t>
  </si>
  <si>
    <t xml:space="preserve">Praktický příklad:</t>
  </si>
  <si>
    <t xml:space="preserve">JANA NOVOTNA</t>
  </si>
  <si>
    <t xml:space="preserve">jméno</t>
  </si>
  <si>
    <t xml:space="preserve">j</t>
  </si>
  <si>
    <t xml:space="preserve">a</t>
  </si>
  <si>
    <t xml:space="preserve">n</t>
  </si>
  <si>
    <t xml:space="preserve">b</t>
  </si>
  <si>
    <t xml:space="preserve">e</t>
  </si>
  <si>
    <t xml:space="preserve">d</t>
  </si>
  <si>
    <t xml:space="preserve">r</t>
  </si>
  <si>
    <t xml:space="preserve">1 1 5 1 5 6 4 6 2 5 1</t>
  </si>
  <si>
    <t xml:space="preserve">čísla</t>
  </si>
  <si>
    <t xml:space="preserve">8 + 2 = součtem je číslo 10 = 1+0 = 1</t>
  </si>
  <si>
    <t xml:space="preserve">h</t>
  </si>
  <si>
    <t xml:space="preserve">o</t>
  </si>
  <si>
    <t xml:space="preserve">z</t>
  </si>
  <si>
    <t xml:space="preserve">Výklad vibračních čísel:</t>
  </si>
  <si>
    <t xml:space="preserve">Výklad vibračního čísla součtu jména a příjmení – 1 archetyp Slunce</t>
  </si>
  <si>
    <t xml:space="preserve">Jednička vyjadřuje základ života. Je to první číslo, řídí jí Slunce, zdroj veškeré energie. Raději útočí, než se brání, raději poroučí, než poslouchá. Jeho nositel je nezávislý, podnikavý, bez váhání převezme iniciativu a strhne ostatní na svou stranu: je to odvážný a rozhodný vůdce. Velice si cení svobody, chce být sám odpovědný za své úspěchy i omyly a nechce být nikomu nic dlužen.</t>
  </si>
  <si>
    <t xml:space="preserve">Nežádá o pomoc, stejně jako nepřizná slabost. Je energický a autoritativní v práci, náročný k jiným i k sobě. Má sklony převzít velení i v lásce: druhý se musí podřídit. Je upřímný a nadšený, city dává najevo jen zřídka.</t>
  </si>
  <si>
    <t xml:space="preserve">Výklad vibračního čísla součtu jména a příjmení – 2 archetyp Luna</t>
  </si>
  <si>
    <t xml:space="preserve">Dvojka znamená vyrovnanost, rozvážnost, diplomacii a přívětivost. Je pod vlivem Luny, v neustálé proměnlivosti zachovává určitou pravidelnost. Má klidný temperament, je mírná a trpělivá, touží po souladu. Před provokacemi zprvu prchá, avšak velmi rychle se snaží najít schůdnou cestu, vedoucí k porozumění. Soutěžení ji nepřitahuje, vyhrávat bitvy jí nepřipadá užitečné, má-li to být na úkor citové rovnováhy. Neboť dvojka je velmi citově založená, sentimentální, citlivá, emotivní: když je osamocená, má velké potíže převzít za sebe odpovědnost. Je stvořená pro život ve svou, realizuje se v různých sdruženích a spolcích. Je skvělým spolupracovníkem, obratná a diplomatická, potřebuje být stále obklopena buď pracovním kolektivem, nebo klienty. Nedaří se jí uplatnit své kvality v napjatém a nervózním prostředí. V práci i v lásce je závislá na vyrovnaném a harmonickém ovzduší.</t>
  </si>
  <si>
    <t xml:space="preserve">Výklad vibračního čísla součtu jména a příjmení – 3 archetyp Jupiter</t>
  </si>
  <si>
    <t xml:space="preserve">Trojka je symbolem náklonnosti, obliby, talentu a popularity. Odjakživa byla považována za dokonalé číslo. Odpovídá jí planeta Jupiter. Nositel trojky je veselý a okouzlující. Komunikuje překvapivě snadno a vyzařuje z něj laskavost. Proto je obvykle oblíbený a vyhledávaný. Je společenský, aktivní, stále v pohybu a v kontaktu s lidmi. Potřebuje vnější podněty. Při negativní vibraci je trojka netrpělivá a popudlivá a nesnáší kritiku. Po citové stránce je to nadšenec a náruživec, který však neztrácí ze zřetele své zájmy. Vždy si hledá partnery, na které může být hrdý a kteří mu mohou něco přinést.</t>
  </si>
  <si>
    <t xml:space="preserve">Výklad vibračního čísla součtu jména a příjmení – 4 archetyp Saturn</t>
  </si>
  <si>
    <t xml:space="preserve">Čtyřka je symbolem spravedlnosti, rovnováhy a bezpečí. Její planetou je Saturn. Je vyrovnaná, trpělivá a realistická, nikdy se nepouští do bitvy, aniž si zajistí týl. Jedná chladnokrevně a rozhodně, je spolehlivá, ale jen málokdy bere na sebe iniciativu. Je majetnická a umí si vynutit své, je zatvrzelá a vytrvalá, neodbočuje z cesty, kterou si vytýčila. Postupuje pomalu, ale pravidelně: za úspěchy vděčí svému úsilí. Ale každá mince má dvě strany. Čtyřce chybí fantazie i tolerance. Po citové stránce je její nositel vázaný k rodině, je věrný, jeho city jsou hluboké a trvalé, dává je však najevo velmi rezervovaně.</t>
  </si>
  <si>
    <t xml:space="preserve">Výklad vibračního čísla součtu jména a příjmení – 5 archetyp Merkur</t>
  </si>
  <si>
    <t xml:space="preserve">Pětka znamená vznětlivost a spontánnost. Přemýšlí i jedná rychle, jako by odpovídala na výzvu. Její planetou je Merkur. Málokdy vydrží na jednom místě: miluje změnu a pestrost více než cokoliv jiného. Žádná kotva ji neudrží, žádný přístav neupoutá, přitahují ji a fascinují daleké obzory. Má přizpůsobivou, zvědavou a pružnou mysl, je velice komunikativní a překypuje dynamismem. Tyto vlastnosti však mohou přerůst v nestabilitu, roztržitost a nedostatek vytrvalosti: pětka potřebuje rychlé výsledky nebo podněty, které vzbudí její zvědavost, jinak ji věc omrzí. V pozdním věku se bude možná cítit osaměla a chudá, neboť si nikdy nic nenechala. Naštěstí není příliš sentimentální! Je však velice okouzlující a přitažlivá a snadno si získává přátele. I v citových vztazích jí však může chybět stálost a schopnost dodržet závazek.</t>
  </si>
  <si>
    <t xml:space="preserve">Výklad vibračního čísla součtu jména a příjmení – 6 archetyp Venuše</t>
  </si>
  <si>
    <t xml:space="preserve">Šestka je symbolem krásy, harmonie a rytmu. Souzní s ní ženská planeta Venuše. Pro šestku je nejdůležitější kvalita. Jejím cílem a touhou jsou především štěstí a krása, neboť šestka je skutečný milovník krásy. Má vytříbený vkus a touží po krásných věcech. Ostatně často uspěje právě v umělecké oblasti, pokud se neuplatní v profesích, jež vyžadují smířlivost. Šestka má i negativní vlastnosti – váhavost, nerozhodnost, volí cestu nejmenšího odporu. Ovšem nechybí jí smysl pro odpovědnost, a pokud se jednou rozhodne, dokáže se zhostit i obtížnějšího úkolu. Jedinec se šestkou je především sentimentální a laskavý, má silně vyvinutý smysl pro smyslové prožitky. Chce se líbit, ale touží založit pevnou rodinu, jíž se věnuje s péčí a pozorností.</t>
  </si>
  <si>
    <t xml:space="preserve">Výklad vibračního čísla součtu jména a příjmení – 7 archetyp Uran</t>
  </si>
  <si>
    <t xml:space="preserve">Sedmička je číslo neustálého intelektuálního a filozofického hledání. Řídí ji planeta Uran. Je to myslitel a originální a nezávislý intelektuál. Má velký pozorovací talent, je schopna přemýšlet a rozjímat, protože dává přednost samostatné práci: v tichu a osamění dosahuje ostatně těch nejlepších výsledků. Zajímá ji vše, co je zvláštní a nezvyklé: má intelektuální intuici a tvůrčí schopnosti. Bohužel je to pesimista trpící úzkostí, kterou se často uzavírá do sebe a bloudí v kruhu. Touha po nezávislosti ovlivňuje i citový život, jen těžko vstoupí do nějakého svazku, jedině když potká podobnou bytost se stejnými životními ideály.</t>
  </si>
  <si>
    <t xml:space="preserve">Výklad vibračního čísla součtu jména a příjmení – 8 archetyp Mars</t>
  </si>
  <si>
    <t xml:space="preserve">Osmička je číslem moci, síly a úspěchu. Odpovídá jí planeta Mars. Je to aktivní a energetická bytost, ráda dobývá a miluje výzvy. Svou ctižádost však obrací spíše k hodnotám materiálním než duchovním: touží získat moc, což se jí daří díky smyslu pro realitu, rozhodnosti a pohotovosti. Má navíc to, čemu se řídká „čich“. Je netrpělivá a nerada ztrácí čas, hodně utrácí a ještě víc pracuje. Ráda žije intenzivně naplno, někdy je však tvrdá, netolerantní a tvrdohlavá. Po stránce citové je upřímná, přímočará, vášnivá a žárlivá.</t>
  </si>
  <si>
    <t xml:space="preserve">Výklad vibračního čísla součtu jména a příjmení – 9 archetyp Neptun</t>
  </si>
  <si>
    <t xml:space="preserve">Devítka, to je altruismus (nesobecký způsob myšlení a cítění), vznešenost a mysticismus. Odpovídá jí planeta Neptun. Tolerance, štědrost a nezištnost jsou hlavními stránkami jejího charakteru. Nutno ještě přidat smysl pro přesnost, sklony ke snění, utopiím, občas se dokonce vznáší v mlžném oparu. Má velkou schopnost porozumění a přizpůsobivost, není však aktivním činitelem, jedině když najde ideál, za něž je ochotna se bít. Zachraňuje ji víra. V lásce je velice upřímná, laskavá, ale žádá víc citu, než sama dává. Ne že by bla lhostejná, pouze myslí na něco jiného Z devítky, která ještě nenašla rovnováhu, se stává přelétavý tulák, intelektuálně i citově.</t>
  </si>
  <si>
    <t xml:space="preserve">Výklad vibračního čísla součtu jména a příjmení – 11</t>
  </si>
  <si>
    <t xml:space="preserve">Jedenáctka má tak úžasnou psychickou energii a inspiraci, že ostatní u ní hledají oporu a snaží se získat její souhlas a uznání. To jí vyhovuje, neboť ráda ovládá jak v práci, tak v lásce. Ostatně většinou se jí to skvěle daří, je totiž okouzlující a úspěšná: proto bere na sebe dobrovolně odpovědnost, někdy i na úkor osobního života. Snadno však podléhá úzkosti, nervozitě a podrážděnosti. Jedenáctka je číslo, které vyžaduje velkou mravní sílu a samostatnost. Některým se to nepodaří, a proto prožívají jedenáctku omezeně jako dvojku.</t>
  </si>
  <si>
    <t xml:space="preserve">Výklad vibračního čísla součtu jména a příjmení – 22</t>
  </si>
  <si>
    <t xml:space="preserve">Dvaadvacítka nepodniká pouze pro sebe, ale i pro ostatní: Je to velké číslo, schopné zvládnout velmi složité situace, nenechá se však zaslepit hloubkou a významem svého úkolu. Její činy řídí inspirace a talent a často jí pomohou ke značnému věhlasu: skrývá se v ní génius. Po citové stránce to však není tak růžové, často totiž obětuje osobní život svému dílu a nedokáže sdílet život s někým, kdo ji v tomto díle nemůže nebo nechce následovat. Číslo 22 je číslem vyjímečných bytostí. Pro mnohé však představuje tak velké napětí, že raději žijí na jeho nižší úrovni – jako čtyřky.</t>
  </si>
  <si>
    <t xml:space="preserve">Vesmír a andělé nám někdy posílají zprávy v podobě opakujících se čísel. Je na nás, zda tato poselství rozpoznáme a jsme k nim vnímaví či nikoliv. Většinou se tyto číselné kombinace objevují v našem životě při změnách, aby nám byly nápomocny. Tyto číselné vzkazy se objevují na hodinách, monitoru PC, na poznávací značce projíždějícího auta nebo na účtence od nákupu. Čísla můžeme vidět i ve snech. Opakující se čísla se mohou objevit kdekoliv a existuje nekonečné množství možností. Přestože vám to v době, kdy se to děje, může připadat divné nebo vás to i třeba vyleká, je důležité, zjistit si význam těchto opakujících se číselných kombinací.</t>
  </si>
  <si>
    <t xml:space="preserve">V numerologii má každé číslo mnoho rozmanitých významů, takže je vždy několik možností, co přesně váš číselný odkaz znamená. Nastává čas zapojit intuici a zachovat si zdravý rozum, protože k významu poselství dojdete jenom pomocí poctivého sebezpytování a vyhodnocování, protože číslo má tentýž význam, ať se vyskytne kdekoliv, platí i pro čísla opakující.</t>
  </si>
  <si>
    <t xml:space="preserve">http://www.priznakytransformace.cz/index.php/numerologie/742-sona-sofi-co-znamena-kdyz-vidate-opakujici-se-cisla</t>
  </si>
  <si>
    <t xml:space="preserve">Význam opakujících se čísel</t>
  </si>
  <si>
    <t xml:space="preserve">Opakující se číslo 1</t>
  </si>
  <si>
    <t xml:space="preserve">Je čas na nový začátek. Začněte něco nového. Nechte minulost za zády. Buďte odvážní a silní. Přijměte svou nezávislost. Vyčleňte se z šedi davu a kráčejte vlastní cestou. Přijměte svou individualitu. Využívejte své tvůrčí schopnosti k dobru věci. Na co myslíte, to tvoříte, a proto si neustále hlídejte své myšlenky. Zaměřujte svou pozornost na to, co chcete, a ne na to, co nechcete. Jděte do toho, o čem právě přemýšlíte anebo co řešíte ve svém životě.</t>
  </si>
  <si>
    <t xml:space="preserve">Opakující se číslo 2</t>
  </si>
  <si>
    <t xml:space="preserve">Spolupracujte s lidmi. Buďte diplomaty. Vyřešte nezpracované emoce. Milujte sami sebe. Pracujte na svých mezilidských vztazích. Otevřete se milostnému vztahu, který vám možná vstupuje do života. Navažte partnerský vztah. Uzdravujte druhé a především uzdravte sami sebe. Zajistěte si v životě rovnováhu. Naučte se říkat „ne“. Podporujte harmonii. Přijměte svou ženskost nebo svou ženskou stránku. Důvěřujte své intuici. Rozvíjejte své psychické schopnosti.</t>
  </si>
  <si>
    <t xml:space="preserve">Opakující se číslo 3</t>
  </si>
  <si>
    <t xml:space="preserve">Projevujte se tvůrčím způsobem. Dopřejte si víc zábavy a buďte veselí. Pobývejte častěji s přáteli. Najděte si nového koníčka. Buďte poctiví. Říkejte, co si myslíte a komunikujte s ostatními. Projevujte své emoce zdravým způsobem. Vyjadřujte své pocity slovy. Veďte si deník nebo piště blog. Nepomlouvejte, nekritizujte, nestěžujte si. Dívejte se na svět očima dítěte. Pobývejte více s dětmi. Vezměte si volno nebo dovolenou. Pracujte na svém duchovním rozvoji.</t>
  </si>
  <si>
    <t xml:space="preserve">Opakující se číslo 4</t>
  </si>
  <si>
    <t xml:space="preserve">Uklidněte se. Zajistěte si v životě větší stabilitu. Buďte ukáznění. Pilně pracujte. Nevzdávejte se. Převádějte své nápady do reality. Šetřete penězi. Berte své povinnosti vážně. Buďte poctiví. Dělejte, co se dělat má. Je čas učinit předsevzetí. Začněte si budovat základy pro budoucnost. Vytrvejte a nepřestávejte. Věnujte se svému zdraví. Pobývejte častěji venku v přírodě. Vězte, že andělé jsou vám nablízku.</t>
  </si>
  <si>
    <t xml:space="preserve">Opakující se číslo 5</t>
  </si>
  <si>
    <t xml:space="preserve">Připravte se na změnu. Dělejte pozitivní změny ve vašem životě a buďte flexibilní a přizpůsobiví. Nechte se nést proudem řeky života. Zbavte se toho, co vás omezuje nebo nějakým způsobem svazuje. Vzhůru do nějakého dobrodružství. Poznávejte život a seznamujte se s novými lidmi. Zkoušejte nové věci. Jděte dopředu a myslete jinak, než jste byli zvyklí. Buďte vynalézaví a cestujte. Vezměte si dovolenou. Cvičte se ve střídmosti a umírněnosti. Podělte se o své myšlenky a nápady. Zviditelňujte se. Riskněte to a jděte za svými sny a touhami.</t>
  </si>
  <si>
    <t xml:space="preserve">Opakující se číslo 6</t>
  </si>
  <si>
    <t xml:space="preserve">Vězte, že láska je na cestě k vám. Buďte aktivní v mezilidských vztazích. Pobývejte častěji se svými dětmi a rodinou i přáteli. Věnujte se záležitostem své rodiny, přátelům a lidem vašemu srdci blízkým. Neopomíjejte své zdraví. Zkrášlete si svůj domov i život. Změňte svůj vzhled. Uzdravujte ostatní i sami sebe. Berte své povinnosti vážně. Ukončete nefunkční vztah. Jste-li ve funkčním vztahu, pak založte rodinu. Připravujte se i na to, že budete mít dítě.</t>
  </si>
  <si>
    <t xml:space="preserve">Opakující se číslo 7</t>
  </si>
  <si>
    <t xml:space="preserve">Pobývejte v klidu a o samotě. Pravidelně se modlete. Praktikujte jógu, čchi-kung nebo meditujte. Pátrejte po tajemstvích a záhadách vesmíru. Věnujte se svému zdraví. Zajímejte se o alternativní terapie. Studujte a soustřeďte se na svůj osobní nebo duchovní růst. Navažte spojení se svou duší a nitrem a naslouchejte mu. Pátrejte po své duchovní pravdě. Čtěte a shánějte si informace. Vraťte se do školy anebo se přihlaste do nějakého kurzu či se rekvalifikujte. Specializujte se na to, co vás baví a zdokonalujte se ve svém oboru. Vyučujte další lidi. Cestujte. Pobývejte venku v přírodě a to zejména v blízkosti vody.</t>
  </si>
  <si>
    <t xml:space="preserve">Opakující se číslo 8</t>
  </si>
  <si>
    <t xml:space="preserve"> Veďte si účty. Vypořádejte se s nevyřízenými dluhy a právními záležitostmi. Zaměřte se na svůj kariérní postup. Změňte zaměstnání, pokud jste v současném nespokojeni a uvažujete-li například o vlastním podnikání. Za všech okolností si hlídejte všechny své myšlenky. Buďte pozitivní. Naučte se zacházet s bohatstvím. Udržujte rovnováhu mezi materiálním a duchovním světem. Chopte se znovu své moci. Povzneste se nad své ego. Přijměte uznání, jehož se vám dostává. Věřte ve spravedlnost, protože se brzy dočkáte i důkazů, že spravedlnost existuje.</t>
  </si>
  <si>
    <t xml:space="preserve">Opakující se číslo 9</t>
  </si>
  <si>
    <t xml:space="preserve">Připravte se na uzávěrku a bilancování, protože nastal čas transformace. Oprostěte se od všeho, co vám již není k užitku. Buďte důvěřiví a podvolte se. Mějte otevřenou mysl a buďte tolerantní. Odpusťte sobě i druhým, Nechte zahojit záležitosti z minulosti. Vyřešte staré konflikty. Urovnejte své vztahy v rodině. Buďte soucitní. Dávejte ze sebe nesobecky druhým. Věnujte se humanitárním a ekologickým aktivitám a ochraně zvířat. Vyjadřujte se tvůrčím způsobem. Zajímejte se o umění a duchovno. </t>
  </si>
  <si>
    <t xml:space="preserve">Pokud se nějaké číslo opakovaně objevuje v kombinaci například 645 nebo 48 – bude kombinace každého jednotlivého čísla. Například 645 může znamenat: láska je na cestě (6), jakmile si zajistíte stabilitu (4) a učiníte pozitivní změny ve svém životě – rozhodnutí – krok (5).</t>
  </si>
  <si>
    <t xml:space="preserve">Protože vám zákon přitažlivosti umožňuje přitahovat si do života to, čemu věnujete pozornost, je také možné si přitahovat do života opakující se čísla prostě jen tím, že se na ně zaměřujete. Bez ohledu na to, zda jste si opakující čísla přitáhli, nebo vám byla seslána z vyšších sfér, můžete se jimi rozhodně nechat v životě vést.</t>
  </si>
  <si>
    <t xml:space="preserve">Svatební den je jedno z nejdůležitějších dat v životě člověka. Je to velká oslava lásky a vzájemného závazku dvou lidí. Jde o výjimečný den, proto je dobré si správně vybrat z hlediska příznivých vibrací a podpořit vhodné energie k fungování zdárnému průběhu vývoje manželství. </t>
  </si>
  <si>
    <t xml:space="preserve">VÝPOČET ČÍSLA DNE SŇATKU</t>
  </si>
  <si>
    <t xml:space="preserve">http://www.priznakytransformace.cz/index.php/numerologie/655-sona-sofi-jak-vybrat-idealni-datum-svatby-dle-numerologie</t>
  </si>
  <si>
    <t xml:space="preserve">Celé datum sečteme a redukujeme na jednociferný výsledek. Na zřetel je třeba brát zejména čísla karmická a riziková. Pozor na riziková čísla a uzavření sňatku v dubnu, červenci a srpnu, máte-li v datu narození karmickou zátěž. Toto výsledné číslo je navíc ovlivňováno daty narození obou jedinců, které je třeba brát v potaz.</t>
  </si>
  <si>
    <t xml:space="preserve">VÝZNAM JEDNOTLIVÝCH ČÍSEL SVATEBNÍHO DNE</t>
  </si>
  <si>
    <t xml:space="preserve">Číslo dne sňatku 1</t>
  </si>
  <si>
    <t xml:space="preserve">Znamená nové začátky, takže je to ten správný den ke vstupu do nového, společného života. Tento den se rozhodně zapíše do dějin a zanechá v nich svou stopu. Můžete si být jisti, že svatba v tento den vám přinese jedinečný zážitek.</t>
  </si>
  <si>
    <t xml:space="preserve">Číslo dne sňatku 2</t>
  </si>
  <si>
    <t xml:space="preserve">Reprezentuje partnerství, takže je to ten správný den k oslavě základního partnerského vztahu. Tento den se vztahuje k emocím, takže není lepší způsob, jak vyjádřit své city lásky a uznání než sňatkem s tím, koho milujeme. Je to velmi příznivý den pro uzavření manželství.</t>
  </si>
  <si>
    <t xml:space="preserve">Číslo dne sňatku 3</t>
  </si>
  <si>
    <t xml:space="preserve">Toto číslo reprezentuje oslavu, takže je to ten správný den k oslavě sňatku. Je to číslo radosti, štěstí a smíchu – a to všechno jsou základní ingredience přispívající ke krásné svatbě. Bude to radosti plná událost, na kterou budete ještě léta vzpomínat.</t>
  </si>
  <si>
    <t xml:space="preserve">Číslo dne sňatku 4</t>
  </si>
  <si>
    <t xml:space="preserve">Znamená závazek a stabilitu, takže je to ten správný den k tomu, abyste si začali budovat základy své společné budoucnosti. Toto číslo představuje rovněž soustředění na detaily, takže až budete plánovat svůj velký den, ohlídejte si, aby všechno do puntíku klapalo a abyste měli jistotu, že jste na nic nezapomněli.</t>
  </si>
  <si>
    <t xml:space="preserve">Číslo dne sňatku 5</t>
  </si>
  <si>
    <t xml:space="preserve">Znamená změnu a nečekané události, takže má-li jít všechno podle plánu, měli byste začít uvažovat o některém jiném dnu. Na druhou stranu by z takového svatebního dne mohla ten nejúžasnější den ve vašem životě udělat nějaká nečekaná příjemná událost.</t>
  </si>
  <si>
    <t xml:space="preserve">Číslo dne sňatku 6</t>
  </si>
  <si>
    <t xml:space="preserve">Číslo 6 je číslem lásky, takže je to ten absolutně nejlepší den k tomu, abyste si vyměnili manželské sliby a vyznali se z lásky, kterou jeden k druhému cítíte. Jde rovněž o číslo rodiny a přátelství, takže je to ten správný den k oslavě manželství s těmi, koho nejvíc milujete. Ze všech dnů, které přichází v úvahu, doporučuji při svých výpočtech vzhledem s daty narození a porovnání numerologických mřížek obou partnerů, mají-li minimálně jednu společnou životní cestu, právě tento šestkový den jako nejvíce vhodný pro uzavření manželství (poté následuje den dvojkový).</t>
  </si>
  <si>
    <t xml:space="preserve">Číslo dne sňatku 7</t>
  </si>
  <si>
    <t xml:space="preserve">Toto číslo reprezentuje duchovnost, takže je to dobrý den pro náboženský nebo duchovně vedený obřad k oslavě vaší lásky. Abyste zvýšili vibrace samotného svatebního dne, zvažte, zda do průběhu obřadu nezahrnout skupinové požehnání, modlitbu nebo meditaci. Pozorní by však měli být ti, kdo mají tuto citovou karmu ve svém datu narození. Tento den doporučuji pouze duchovně vyzrálým jedincům.</t>
  </si>
  <si>
    <t xml:space="preserve">Číslo dne sňatku 8</t>
  </si>
  <si>
    <t xml:space="preserve">Je to číslo peněz, moci a uznání. Dávejte si pozor, abyste nepřehnali rozpočet jen proto, že chcete zachovat zdání a dobře vypadat před ostatními. Je to číslo materiální karmy, proto je nesmírně důležité zachování rovnováhy. Také je to číslo manifestace, proto si vizualizujte dokonalý svatební den, kde bude všechno probíhat tak, jak si přejete. Počínejte si ve všech záležitostech svého svatebního dne čestně, a pak všechno může jít dobře. Je třeba počítat i s tím, že si v tento den nastoupíte do karmického kanálu, a proto jde o den rizikový, kdy se vám mohou objevit všechny nevyřešené karmické záležitosti z minulosti ale i minulých životů vašich předků. Tento den mohou ustát jen silní jedinci.</t>
  </si>
  <si>
    <t xml:space="preserve">Číslo dne sňatku 9 </t>
  </si>
  <si>
    <t xml:space="preserve">Toto číslo reprezentuje bilancování a uzavírání, takže je to ten správný den, abyste skoncovali s tím, co bylo, a udělali tak prostor pro něco nově příchozího. Jde především o rozhodnutí hlavou a promyšlené jednání. Někteří numerologové mají pocit, že není moudré začínat něco v tento den, ale devítkový den může i symbolizovat konec vašeho životního cyklu ve svobodném stavu a rozumné rozhodnutí skoncovat se svobodou.</t>
  </si>
  <si>
    <t xml:space="preserve">Vše je jen na vás samotných, jak to cítíte vy sami, ale rozhodně se nenechte unést tím, že čím více stejných čísel v datu sňatku, tím je to hezčí. Zdání klame. Proto je vhodné se vždy poradit s dobrým numerologem, který rozumí své práci a bere v úvahu všechny možné aspekty vlivů – tedy nejen vaše datum svatby, ale i vaše vzájemná data narození a volbu jména a příjmení související s užíváním jména, které se rozhodnete používat oficiálně.</t>
  </si>
  <si>
    <t xml:space="preserve">Při výpočtu čísla dne sňatku je dobré brát v úvahu ještě další číslo, a to číslo dne podle jeho pořadí v měsíci:</t>
  </si>
  <si>
    <t xml:space="preserve">1., 10., 19. a 28. den v měsíci je den s číslem 1</t>
  </si>
  <si>
    <t xml:space="preserve">2., 11., 20. a 29. den v měsíci je den s číslem dva – ovšem je třeba brát na zřetel i karmická čísla a nejen výslednou dvojku</t>
  </si>
  <si>
    <t xml:space="preserve">3., 12., 21. a 30. den v měsíci je den s číslem 3</t>
  </si>
  <si>
    <t xml:space="preserve">4., 13., 22. a 31. den v měsíci je den s číslem 4</t>
  </si>
  <si>
    <t xml:space="preserve">5., 14. a 23. den v měsíci je den s číslem 5</t>
  </si>
  <si>
    <t xml:space="preserve">6., 15. a 24. den v měsíci je den s číslem 6</t>
  </si>
  <si>
    <t xml:space="preserve">7., 16. a 25. den v měsíci je den s číslem 7</t>
  </si>
  <si>
    <t xml:space="preserve">8., 17. a 26. den v měsíci je den s číslem 8</t>
  </si>
  <si>
    <t xml:space="preserve">9., 18. a 27. den v měsíci je den s číslem 9</t>
  </si>
  <si>
    <t xml:space="preserve">I když energie čísla dne není tak silná jako energie čísla dne sňatku, její vliv přesto není úplně zanedbatelný. Protože číslo má stejný význam, ať se již vyskytne kdekoli. Pro úplnost je dobré mít na paměti rovněž čísla osobních dne, vaše i vašeho partnera.</t>
  </si>
  <si>
    <t xml:space="preserve">Ale netlačte na pilu, protože nic ne nemá přehánět, ani na druhou stranu podceňovat. Vždy je dobré najít zlatou střední cestu.</t>
  </si>
  <si>
    <t xml:space="preserve">Nic ani nikdo vám nezaručí šťastný a pohádkový život, pokud o to nebudete usilovat vy sami. Soustřeďte se hlavně na to, aby tento den byl přesně takový, jaký si přejete vy sami a představujte si, aby tento významný den probíhal podle vašich představ, protože Vesmír je mocný pro uskutečňování našich snů a přání.</t>
  </si>
  <si>
    <t xml:space="preserve">Individuální výpočty raději svěřte do rukou skutečných odborníků. Zde v tomto přehledu jde o obecné výpočty. Důležitou roli hrají data jednotlivců, proto doporučuji poradit se s numerologem a skutečným odborníkem s nejlepšími referencemi a doporučeními spokojených lidí, dále i v souvislosti se změnou příjmení a zvolit tak méně karmicky zatížené příjmení, či udělat správnou volbu pro společně zvolené nejvhodnější příjmení. Přeji vám všem ať vykročíte do správného manželství, které je vždy o vzájemné lásce, úctě, toleranci a učení se navzájem v časech nejen dobrých, ale i těch náročnějších♥</t>
  </si>
  <si>
    <t xml:space="preserve">Tyto cykly nám umožňují pohlédnout na život, porozumět jeho vývojovým směrům a tím lépe porozumět některým životním situacím, které nás v průběhu života potkávají. Vedle určování povahy směřování osudu jedince je dalším důležitým prvkem numerologie snaha o předvídání budoucích událostí. V numerologii slouží k tomuto účelu jak data narození, tak i číselné hodnoty jména a příjmení.</t>
  </si>
  <si>
    <t xml:space="preserve">V tomto případě pro výpočet devítiletých cyklů vycházíme pouze z data narození. Z hlediska vibrace jména a příjmení nám slouží k dokreslení výpočtů vzorec osudu jména a příjmení + výpočet esenciálního čísla.</t>
  </si>
  <si>
    <t xml:space="preserve">Sonja SofiV dávných dobách se věřilo, že každý člověk prožije za život celkově zhruba sedm nebo osm cyklů, to dává dohromady něco mezi třiašedesáti a dvaasedmdesáti lety. Plus mínus pár let, pokud někdo žije delší nebo kratší dobu. Panovala také představa, že člověk není plně zralý, dokud nedospěje do poloviny těchto cyklů, nebo pokud neprožije alespoň tři devítileté cykly. Odpovídá to i astrologickému názoru, že člověk nedosáhne dospělosti, dokud planeta Saturn neprojde všemi dvanácti znameními zvěrokruhu. Saturn je náročný učitel, který učí trpělivosti a odolnosti prostřednictvím zvratů a protivenství, a každých dvacet devět a čtvrt roku projde všemi dvanácti oddíly předurčeného plánu života člověka a udělí mu lekce o všech životních aspektech. Trojúhelníky devítiletých vibračních cyklů tedy začínají působit teprve ve třetím nebo čtvrtém cyklu a věk, kdy k tomu dochází, závisí na životním čísle daného člověka. Právě tak, jak si volíme datum narození a to do jaké rodiny se narodíme, tak si volíme i své duchovní lekce a když se narodíme, tak vplujeme do jednoho z devítiletých cyklů. Na fyzické rovině na uspořádání cyklů nemáme vliv a vše je předurčeno, ovšem v té duchovní rovině si sami volíme lekce, které se potřebujeme naučit pro pochopení plánu naší duše.</t>
  </si>
  <si>
    <t xml:space="preserve"> </t>
  </si>
  <si>
    <t xml:space="preserve">Máte možnost si vypočítat podle věku a následující tabulky v jakém devítiletém cyklu s osobní vibrací daného čísla se nacházíte. K tomu potřebujete jen znát své datum narození a číslo osobní vibrace v jaké se právě nacházíte.</t>
  </si>
  <si>
    <t xml:space="preserve">Výpočet devítiletých cyklů</t>
  </si>
  <si>
    <t xml:space="preserve">Devítileté cykly lze znázornit pomocí trojúhelníků, kdy každý vrchol trojúhelníku vyjadřuje vliv vibračního čísla, které utváří vibraci působící po dobu 9 let. Během této devítileté vibrace prochází člověk jednotlivými osobními ročními vibracemi.</t>
  </si>
  <si>
    <t xml:space="preserve">Pro stanovení vibrací, které působí po dobu 9 let, vycházíme z výpočtu – tj. redukce dne, měsíce a roku narození našeho data narození.</t>
  </si>
  <si>
    <t xml:space="preserve">M – měsíc narození</t>
  </si>
  <si>
    <t xml:space="preserve">m</t>
  </si>
  <si>
    <t xml:space="preserve">36 rok</t>
  </si>
  <si>
    <t xml:space="preserve">m+d</t>
  </si>
  <si>
    <t xml:space="preserve">D – den narození</t>
  </si>
  <si>
    <t xml:space="preserve">45 rok</t>
  </si>
  <si>
    <t xml:space="preserve">d+r</t>
  </si>
  <si>
    <t xml:space="preserve">R – rok narození</t>
  </si>
  <si>
    <t xml:space="preserve">Z těchto údajů vytvoříme trojúhelníky, které nám poskytují pohled na vývojové tendence daného člověka.</t>
  </si>
  <si>
    <t xml:space="preserve">                       Vývojové tendence stanovíme takto:</t>
  </si>
  <si>
    <t xml:space="preserve">1.      Od narození do csa 10 let pod vlivem čísla měsíce narození = M.</t>
  </si>
  <si>
    <t xml:space="preserve">2.      Od 10 do csa 20 let pod vlivem čísla dne narození = D.</t>
  </si>
  <si>
    <t xml:space="preserve">3.      Od 27 – 35 let pod vlivem čísla roku narození = R.</t>
  </si>
  <si>
    <t xml:space="preserve">4.      Bod 1 od svého věku stanoveného – 36 – životní číslo pod vlivem M + D.</t>
  </si>
  <si>
    <t xml:space="preserve">5.      Bod 2 od svého věku stanoveného – 45 – životní číslo pod vlivem D + R.</t>
  </si>
  <si>
    <t xml:space="preserve">6.      Bod 3 od svého věku stanoveného – 54 – životní číslo pod vlivem, který je dán součtem vlivu v bodech 1 + 2 (M + 2 D + R).</t>
  </si>
  <si>
    <t xml:space="preserve">7.      Bod 4 od svého věku stanoveného – 63 – životní číslo pod vlivem M + R.</t>
  </si>
  <si>
    <t xml:space="preserve">Po provedení příslušných výpočtů získáme sadu sedmi čísel, která popisují jednotlivé etapy naší životní dráhy v jednotlivých devítiletých vibracích + v kombinaci s danou osobní roční vibrací, tak vytváří podrobnější přehled introspekce do nitra naší duše, chápání a vnímání všeho, co se odehrává nejen uvnitř nás, ale i v našem okolí. Specifikace osobních roků se liší podle našeho data narození v souvislosti s daným kalendářním rokem, který se právě píše.</t>
  </si>
  <si>
    <t xml:space="preserve">Devítiletý cyklus pod vlivem čísla 1</t>
  </si>
  <si>
    <t xml:space="preserve">Je to období nového rozvoje osobnosti. Nové začátky, příležitosti, originalita a nezávislost se v tomto období objeví a je dobré se tomu učit. Zejména v prvním a druhém cyklu zdůrazňuje význam výchovy a úlohu rodičovské autority při rozvoji osobního potenciálu. V dalších cyklech ohlašuje aktivní a plodná období, příliv energie a životního nadšení, touhu po nezávislosti a svobodě, činorodost, ctižádostivost, hledání nových cest, originální nápady, uměleckou inspiraci, přípravu nových plánů a projektů, prostě nový vítr do plachet. Jednička podporuje iniciativu, rozhodnost a silnou vůli. Přináší zvýšené pracovní nasazení a snahu mít vše pod kontrolou. Oznamuje nové začátky a příležitosti. Je také znamením naděje, štěstí, hojnosti a bohatství. Slibuje dosažení hmotného úspěchu, získání dobrého společenského postavení a uskutečnění tajných snů a přání. Ohlašuje také nové začátky v oblasti citů. Na negativní úrovni může přinést různé potíže, konflikty, prudké střety a pocity osamělosti. Účelem tohoto jedničkového devítiletého cyklu je rozvoj vlastní osobnosti.</t>
  </si>
  <si>
    <t xml:space="preserve">Devítiletý cyklus jedničky s osobní roční vibrací čísla 9</t>
  </si>
  <si>
    <t xml:space="preserve">Ta přináší buď další odpovědnost, nebo vyvolává zvraty a zlomy v zavedených návycích a způsobech. Všechno, co bylo vybudováno na vratkých základech, se v tomto roce zbortí a uvolní tak cestu novým možnostem cyklu devítileté vibrace jedna. Je to doba k přehodnocování dosavadních žebříčků hodnot.</t>
  </si>
  <si>
    <t xml:space="preserve">Devítiletý cyklus jedničky s osobní roční vibrací čísla 1</t>
  </si>
  <si>
    <t xml:space="preserve">Může být obdobím velké osamělosti. Nejvíce se z této kombinace naučí lidé, kteří potřebují získat více sebevědomí a samostatnosti, ale může to být čas osamění i pro lidi, kteří naopak ztrácejí sympatie druhých přemírou sebejistoty. Využijte této příležitosti k tomu, abyste se sami nad sebou zamysleli, a pokuste se nalézt rovnováhu, která vám bude vyhovovat.</t>
  </si>
  <si>
    <t xml:space="preserve">Devítiletý cyklus jedničky s osobní roční vibrací čísla 2/11</t>
  </si>
  <si>
    <t xml:space="preserve">Umožní vám vyzkoušet si to, co jste se naučili v předcházejícím roce. V tomto roce se určitě s někým seznámíte a toto přátelství má dobré vyhlídky. Důležité je, abyste v průběhu této kombinace věnovali určitý čas rozvoji vlastní osobnosti a naučili se více spoléhat na svoji intuici. Je důležité si uvědomit, že osobní roční vibrace čísla dvě a jedenáct se sobě navzájem velmi podobají, ale vibrace čísla jedenáct začíná mnohem dramatičtěji a mívá výraznější účinky.</t>
  </si>
  <si>
    <t xml:space="preserve">Devítiletý cyklus jedničky s osobní roční vibrací čísla 3</t>
  </si>
  <si>
    <t xml:space="preserve">Tento cyklus s sebou nese příležitost prosadit vlastní nezávislost v širším měřítku, mezi přáteli a v pracovních nebo studijních situacích. Je to vhodný čas k tomu najít si nějakého tvořivého koníčka. Nepotlačujte tedy vlastní potřeby kvůli péči o rodinu a nezapomeňte na to, po čem jste kdysi možná jako děti toužily. Rozhodování, čím byste se v tomto roce chtěli zabývat, si může vyžádat hodně přemýšlení, ale jakmile dospějete k rozhodnutí, budete se divit, že vás něco podobného nenapadlo už dávno. Je to čas vhodný pro cestování, nová dobrodružství, přátelství a tvůrčí činnost.</t>
  </si>
  <si>
    <t xml:space="preserve">Devítiletý cyklus jedničky s osobní roční vibrací čísla 4</t>
  </si>
  <si>
    <t xml:space="preserve">Tento cyklus vnáší do vašich plánů omezení a problémy. Prosadíte se a využijete příležitostí, které vám tato vibrace nabízí, co nejlépe, anebo potlačíte své city, podlehnete frustraci a onemocníte? Tento rok vám může přinést velký úspěch a může to být i rok, který vám přinese lepší finanční zajištění, důležité je však zachovat si rovnováhu prací a odpočinkem, protože v této době máte sklon utápět se v práci.</t>
  </si>
  <si>
    <t xml:space="preserve">Devítiletý cyklus jedničky s osobní roční vibrací čísla 5</t>
  </si>
  <si>
    <t xml:space="preserve">Toto období přináší ve vašem životě zvrat, protože jste se octli právě v polovině cyklu. Vibrace pětky s sebou vždycky nese úlevu od dosavadních omezení a ruku v ruce s pocitem volnosti kráčí i určitý nepokoj. Často se objevuje touha cestovat nebo se zabývat něčím zcela jiným než doposud.</t>
  </si>
  <si>
    <t xml:space="preserve">Devítiletý cyklus jedničky s osobní roční vibrací čísla 6</t>
  </si>
  <si>
    <t xml:space="preserve">Tento cyklus vám poskytuje možnost prosadit se v milostném vztahu i v rodině a mezi přáteli. Může dojít k setkání s někým, kdo bude znamenat ve vašem životě začátek docela nové etapy, nebo naopak může dojít k prohloubení vazeb již ve vztahu existujícím.  V tomto roce se lidé zasnubují a vdávají či žení, rodí se jim děti z lásky a posiluje se jejich smysl pro rodinu. Dbejte na to, abyste si v tomto roce vyšetřili i trochu času sami pro sebe, protože budete mít sklon věnovat všechen čas ostatním a pak litovat, že na vás už ho moc nezbylo.</t>
  </si>
  <si>
    <t xml:space="preserve">Devítiletý cyklus jedničky s osobní roční vibrací čísla 7</t>
  </si>
  <si>
    <t xml:space="preserve">Toto období vyvolává vždycky změnu a může se stát, že ztratíte půdu pod nohama ve chvíli, kdy se budete domnívat, že je všechno v nejlepším pořádku. Tato vibrace představuje samostatnost a rozvoj vlastní osobnosti, proto budete v této době ohroženi, pokud jste se stali na někom závislými, místo toho abyste využili svých vlastních schopností a sil. Každý zvrat v tomto roce má za cíl přivést vás nazpět k vašim vlastním vnitřním rezervám, podrobit zkoušce vaši víru a dodat vím více samostatnosti.</t>
  </si>
  <si>
    <t xml:space="preserve">Devítiletý cyklus jedničky s osobní roční vibrací čísla 8</t>
  </si>
  <si>
    <t xml:space="preserve">Tento cyklus představuje sílu, vyváženost s karmu. Může to být rok vysoce úspěšný, nebo naopak krajně obtížný, podle toho, co jste se ze zkušeností celého cyklu naučili a jaký pokrok a rozvoj vaše osobnost zaznamenala. Může to být rok, kdy zasejete semínka své další budoucnosti anebo zužitkujete všechny možnosti k vyvážení a posílení svého zdraví, vztahů k druhým a celého svého života.</t>
  </si>
  <si>
    <t xml:space="preserve">Devítiletý cyklus pod vlivem čísla 2</t>
  </si>
  <si>
    <t xml:space="preserve">Učí nás citlivosti, citovosti, intuici a přátelskému přístupu ve vztazích a situacích. Setkání s někým, kdo vám od základu změní život. Velmi důležité jsou partnerské vztahy. Je třeba se vyvarovat stresových situací, které ovlivňují zdraví. Věnovat pozornost stravě, odpočinku i cvičení. Dvojka může v prvním a druhém cyklu znamenat náročné dětství a dospívání. Charakterizuje citlivé období, v němž hrají rozhodující úlohu přátelské, partnerské a profesionální vztahy. Ohlašuje období sdružování, spolčování, spolupráce, důležitých setkání a navazování nových kontaktů. Přeje vzájemné podpoře a týmové práci. Může znamenat spojení dvou lidí za účelem dosažení společného cíle, navázání nového milostného vztahu, uzavření sňatku, založení rodiny. Ohlašuje také vyvažování protikladů a hledání rovnováhy v materiální a citové oblasti. Na negativní úrovni vyvolává nejistotu, nerozhodnost, rozpolcenost a pasivitu. Varuje před lehkomyslností a nezodpovědností. Může přinést různé překážky a komplikace, vyhrocení konfliktů a útoky protivníků. V sedmém cyklu slibuje dosažení vyrovnanosti, klidu, míru a harmonie.</t>
  </si>
  <si>
    <t xml:space="preserve">Devítiletý cyklus dvojky s osobní roční vibrací čísla 9</t>
  </si>
  <si>
    <t xml:space="preserve">Pokud jste zvyklí, že musí být vždycky po vašem, pokud jste sobečtí s bezohledností k citům jiných, může tato kombinace nepříznivě ovlivnit vaše vztahy k okolí. Tyto potíže budou trvat, dokud se nenaučíte větší citlivosti a ohledům. Na druhé straně to může být i rok, kdy na sebe ochotně převezmete větší díl odpovědnosti, začnete brát svůj vztah závažněji nebo se rozhodnete pořídit si děti.</t>
  </si>
  <si>
    <t xml:space="preserve">Devítiletý cyklus dvojky s osobní roční vibrací čísla 1</t>
  </si>
  <si>
    <t xml:space="preserve">Vztahy k druhým budou v centru pozornosti po celý tento devítiletý cyklus, ale osobní roční vibrace jedna vám nesporně dává možnost se ve vztahu prosadit a získat trochu více nezávislosti. Naskytne se řada příležitostí začít znovu a můžete také uzavřít obchodní partnerství.</t>
  </si>
  <si>
    <t xml:space="preserve">Devítiletý cyklus dvojky s osobní roční vibrací čísla 2/11</t>
  </si>
  <si>
    <t xml:space="preserve">Pokud se v tomto roce vyskytnou zdravotní problémy, neškodilo by se podívat blíž na stresové faktory ve vašem životě a pokusit se co nejvíc uvolnit napětí. V tomto roce pro vás bude velmi důležité mít klid. Je také možné, že v něm uzavřete trvalé přátelství, které vás hluboce ovlivní. Dokonce se možná rozhodnete nějak přispět k světovému míru a k ochraně životního prostředí. Při jakémkoli rozhodování dejte na svůj vnitřní hlas. Osobní roční vibrace čísla jedenáct ještě zvýší vaši citlivost a vnímavost.</t>
  </si>
  <si>
    <t xml:space="preserve">Devítiletý cyklus dvojky s osobní roční vibrací čísla 3</t>
  </si>
  <si>
    <t xml:space="preserve">Je čas k navazování obchodních partnerství a seznamování se s lidmi. Neztrácejte se zřetele dobu, kdy jednotlivé cykly končí, jinak zůstanete ve vzduchu s nedokončenými střípky dobrých úmyslů a rozptýlenou energií. Všeobecně se dá říct, že jde o velmi činorodý rok, v němž je pozornost soustředěna na komunikaci. Může se vám stát, že budete na roztrhání, a často se v této době objevuje snaha stihnout víc, než je možné, dávejte tedy pozor, abyste v tomhle směru něco nepřehnali. Je to rok, který se výborně hodí k tomu, abyste si našli nějakou tvořivou zálibu.</t>
  </si>
  <si>
    <t xml:space="preserve">Devítiletý cyklus dvojky s osobní roční vibrací čísla 4</t>
  </si>
  <si>
    <t xml:space="preserve">Může přinášet problémy v partnerských vztazích a mohou se objevit i nejrůznější finanční starosti. Vaše materiální zajištění může být v tomto roce ohroženo a stres může ovlivnit vaše zdraví. Je důležité, abyste znovu zvážili svůj žebříček hodnot a udělali si určitou vnitřní inventuru. Vlastní nejistota vás možná v mnohém svazuje. Když se uvolníte a dopřejete prostor i ostatním, mnohé z překážek náhle zmizí, protože jste si je vlastně vytvořili sami. Naslouchejte druhým spíš srdcem než hlavou.</t>
  </si>
  <si>
    <t xml:space="preserve">Devítiletý cyklus dvojky s osobní roční vibrací čísla 5</t>
  </si>
  <si>
    <t xml:space="preserve">Obrat ve vašich citech. Znenadání zjistíte, že řada věcí, se kterými jste se v předchozím roce potýkali, náhle ztratila důležitost. Pocítíte značnou úlevu a začnete se rozhlížet po nových vzrušujících možnostech jak vyzkoušet svá nová křídla. Otevírejte se inspiraci, protože v tomhle roce budete mimořádně vnímaví. Tato doba se obzvlášť hodí k tomu, abyste cestovali, začali se učit něčemu novému, což vám v budoucnu přinese užitek, a vyzkoušeli si nejrůznější nápady, ale vaše trpělivost bude vystavena zkouškám a ze začátku vám bude dělat potíže se nové situaci přizpůsobit.</t>
  </si>
  <si>
    <t xml:space="preserve">Devítiletý cyklus dvojky s osobní roční vibrací čísla 6</t>
  </si>
  <si>
    <t xml:space="preserve">Jen málokterá kombinace přináší tak ideální předpoklady pro milostný vztah. Pokud se v tomto roce vdáte anebo oženíte, pak to bude docela jistě z lásky a z hlubokého souznění duší, k jakému nedochází příliš často. Obě vibrace se ideálně doplňují, takže se budete druhým rádi přizpůsobovat a vycházet jim vstříc. I v tom se skrývá ponaučení, protože pokud se k druhým chováte vlídně a tolerantně, jistě brzy postřehnete, jak ochotní a vstřícní budou oni vůči vám. V tomto roce se možná také pustíte do nějaké činnosti ve prospěch širšího společenství.</t>
  </si>
  <si>
    <t xml:space="preserve">Devítiletý cyklus dvojky s osobní roční vibrací čísla 7</t>
  </si>
  <si>
    <t xml:space="preserve">Tento cyklus přináší změny, které vás mohou citově zasáhnout. Možná si konečně přiznáte, že váš milostný vztah není tak skvělý, jak jste se pokoušeli sami sobě namlouvat. Pak si uvědomíte, že před sebou máte tři možnosti. Buď si se svým partnerem otevřeně a rozhodně promluvíte o své nespokojenosti a budete se usilovně snažit situaci zlepšit. Nebo si přiznáte, že jste již v minulosti v úsilí o podobné zlepšení selhali, a setrváte, ať již z jakýchkoli důvodů ve vztahu po celý zbytek života. Anebo se od svého partnera zcela odpoutáte a začnete úplně znovu. Může také nastat situace, že vás někdo požádá, abyste se postarali o nemocného příbuzného či přítele, případně o někoho, komu se přihodila nějaká nehoda.</t>
  </si>
  <si>
    <t xml:space="preserve">Devítiletý cyklus dvojky s osobní roční vibrací čísla 8</t>
  </si>
  <si>
    <t xml:space="preserve">Toto období uvede vaše city do rovnováhy a celou situaci ustálí. Osmička je číslo příčiny a následku, dávání a braní, je proto velmi důležité si v tomto roce všechno dopodrobna promyslet. Každý váš čin může tvořit i bořit. Nerozhodujte se k ničemu, co by nebylo v souladu s vaším nejlepším svědomím, a snažte se žít podle zákonů přírody, jinak zjistíte, že si spravedlnost zjedná průchod, ž to budete nejméně čekat.</t>
  </si>
  <si>
    <t xml:space="preserve">Devítiletý cyklus pod vlivem čísla 3</t>
  </si>
  <si>
    <t xml:space="preserve">Trojka v prvním cyklu může znamenat spokojené a radostné dětství. Je to období mentálně a tvořivě vysoce aktivní. Slibuje příznivý vývoj nějaké záležitosti, dosažení úspěchu, ocenění a uznání. Je to období komunikace, společenské interakce a studia, ale především i konfrontace. Na povrch se dostanou problémy, které jsme donuceni řešit. V životě většiny z nás existují situace, které zasouváme do nejzazšího koutku mysli, zametáme pod koberec a odkládáme na neurčito. Právě tato vibrace má možnosti a prostředky, jak tyto skryté problémy vynést na světlo a donutit nás, abychom se s nimi konečně vypořádali. Tím se osvobodíme od emocionální energie, která nás ovlivňovala a bránila nám ve vývoji v předchozích cyklech. Je - li to cyklus poslední, udrží se duševní svěžest po celý zbytek života. Nabízí také možnosti a příležitosti k dalšímu postupu a růstu. Na negativní úrovni přináší potíže, problémy, zkoušky a překonávání překážek. Může vyvolat komplikace v oblasti citů – milostný trojúhelník, rozpad vztahu. Varuje před rozptýleností a roztěkaností.</t>
  </si>
  <si>
    <t xml:space="preserve">Devítiletý cyklus trojky s osobní roční vibrací čísla 9</t>
  </si>
  <si>
    <t xml:space="preserve">Toto období vás podnítí k tomu, abyste přeskupili svůj žebříček hodnot a převzali odpovědnost za sebe i za druhé. V tomto období dojde k různým zvratům a nezbude vám, než některé lidi a situace nechat plavat a vzít si z toho ponaučení. Může to být obtížný rok a dost možná se přistihnete při pochybách, zda se vám podaří všechno zvládnout. Ale dokážete to a pomůže vám při tom i značná podpora, s kterou se ve svém okolí setkáte. Patrně budete muset čelit různým vypjatě emocionálním situacím, jejichž intenzita vám možná připomene některé nepříjemné zážitky z minulosti. Nejjednodušší by se zdálo podvolit se vlastním citům a nechat se jimi ovládat. K tomu však tato vibrace nesměřuje. Zkuste se místo toho postavit situacím, které vás mohou znepokojovat, smířit se s nimi, pochopit je a povznést se nad ně. Pokud se s nimi nevyrovnáte teď, počítejte s tím, že se před vámi budou podobné problémy vynořovat znovu a znovu, dokud se k nim nepostavíte čelem. Mnozí lidé se v tomto období stěhují – do nového domu, do jiného města, ale i do jiné země.</t>
  </si>
  <si>
    <t xml:space="preserve">Devítiletý cyklus trojky s osobní roční vibrací čísla 1</t>
  </si>
  <si>
    <t xml:space="preserve">V tomto roce se můžete náhle octnout v izolaci, anebo přinejmenším odkázáni sami na sebe, takže vám nezbude než se naučit, jak se obejít bez cizí pomoci. Tato kombinace má povzbudit rozvoj vaší osobnosti a podpořit vaši schopnost uplatnit se v práci i ve studiu. V tomto roce se na sebe budete umět podívat s větším kritickým odstupem než kdy dosud a začnete se kolem sebe rozhlížet po podnětech, které by vás mentálně stimulovaly.</t>
  </si>
  <si>
    <t xml:space="preserve">Devítiletý cyklus trojky s osobní roční vibrací čísla 2/11</t>
  </si>
  <si>
    <t xml:space="preserve">Tady vás čekají konflikty, vyplývající ze snahy mentálně orientované trojky nalézt logická vysvětlení pro intuitivní, vnitřní poselství. Snažte se mít na paměti, že cílem tohoto cyklu e umožnit vám, abyste se vypořádali s problémy z dřívějška. Nedopustili jste se chyby, když jste někdy neuposlechli svého vnitřního hlasu? V tomto roce budete cítit potřebu přátelství a společenských styků, nejprve se však musíte vyrovnat se vším, co bylo předtím. Jinak nejspíš zjistíte, že vás přitahují stejné typy lidí, se stejnými problémy, jako byli ti, kvůli kterým jste se už v minulosti tolik natrápili.</t>
  </si>
  <si>
    <t xml:space="preserve">Devítiletý cyklus trojky s osobní roční vibrací čísla 3</t>
  </si>
  <si>
    <t xml:space="preserve">Všechny problémy vyvrcholí a nezbude vám než se střetnout s lidmi a situacemi, kterým jste se až doposud snažili vyhýbat. Zčistajasna, bez ohledu na to, jestli se na to cítíte, nebo ne, už nebude vyhnutí, a i když vám možná tato nevyhnutelnost přinese stres a úzkost, poznáte nakonec, že to všechno nebude tak zlé. Předem si všechno představujeme horší, než jaké to nakonec ve skutečnosti je. Nacházíte se v ideálním období pro studium, tvořivé nápady i společenské kontakty, ovšem vzhledem k tomu se občas necháte unést svým temperamentem. Budete potřebovat čas na to, abyste si odpočinuli a dotáhli všechno až do konce, jinak podlehnete rozrušení a napětí. V tomto období budete společensky přitahovat lidi a komunikace s nimi bude pro vás rovněž mít značný význam.</t>
  </si>
  <si>
    <t xml:space="preserve">Devítiletý cyklus trojky s osobní roční vibrací čísla 4</t>
  </si>
  <si>
    <t xml:space="preserve">Období plné mentální energie, s důrazem na obchodní a právní záležitosti. Snaha vymanit se z omezení, která vím, jak cítíte, brání v postupu vpřed, může vyvolávat nervozitu. Nesmíte chtít lámat všechno přes koleno, ale spíš se snažte pochopit, že překážky a omezení mají vždycky svůj důvod. Postupujte krok za krokem a snažte se všechno co nejdůkladněji a nejvšestranněji zvážit – dost možná, že vám něco uniklo.</t>
  </si>
  <si>
    <t xml:space="preserve">Devítiletý cyklus trojky s osobní roční vibrací čísla 5</t>
  </si>
  <si>
    <t xml:space="preserve">Zásadní obrat ve vnějších okolnostech, dá vám jistou dávku uvolnění a oprostí vás od omezení, která vás v předchozích dvanácti měsících svazovala. V době, kdy k této kombinaci dospějete, jste už patrně překonali problémy své minulosti i přítomnosti a nebudou na vás tedy již negativně působit. Můžete bez obav hledět kupředu, vytyčovat si cíle a dělat si plány s vědomím, že z vás konečně spadly problémy, v nichž jste se až dosud zmítali. Poprvé za dlouhá léta si budete připadat volní, ode všeho oproštění, a budete moci zužitkovat obrazovou vnímavost a tvořivé schopnosti.</t>
  </si>
  <si>
    <t xml:space="preserve">Devítiletý cyklus trojky s osobní roční vibrací čísla 6</t>
  </si>
  <si>
    <t xml:space="preserve">Klade důraz na vztahy k lidem. Je možné, že se ve vašem životě objeví někdo docela nový, nebo začnete už existující partnerský vztah brát vážněji než doposud. Vaše osobní vibrační pole se s touto kombinací proměňuje a s ním i aura, jenž vás obklopuje. Budete k sobě lidi přitahovat. Možná se ponoříte až po krk do rodinných záležitostí a problémů a budete se těšit z dětí či vnoučat. Je to rok plný vzruchu a valně si v něm od jedněch narozenin ke druhým nevydechnete. Vyhledejte si nějakého tvořivého koníčka, protože hladina tvůrčí energie je v tomto roce velmi vysoká.</t>
  </si>
  <si>
    <t xml:space="preserve">Devítiletý cyklus trojky s osobní roční vibrací čísla 7</t>
  </si>
  <si>
    <t xml:space="preserve">Tento cyklus s sebou nese změny působící na city. Takové změny mohou přivodit i myšlenkové napětí a nepokoj. V tomto roce vás budou lidé často žádat o pomoc a radu. Dozrál čas k hlubšímu duchovnímu uvědomění a začnete cítit potřebu vyšetřit sami pro sebe klidný prostor ke studiu, četbě, úvahám, meditacím a především ke zhojení starých jizev. Jakéhokoli ukvapeného činu byste se měli vyvarovat.</t>
  </si>
  <si>
    <t xml:space="preserve">Devítiletý cyklus trojky s osobní roční vibrací čísla 8</t>
  </si>
  <si>
    <t xml:space="preserve">Jde o období nesmírně aktivní nabité mentální energií, které vám přinesou hodně neklidu. Může to být rok ve všech ohledech velmi úspěšný, pokud dokážete svou energii konstruktivně usměrnit a ukáznit k uvážlivému jednání. Relaxace a nějaký druh tělesného cvičení, jež by vaši mentální energii vyvažovalo, nabývají v tomto roce na důležitosti, jinak vás vaše energie brzy unaví.</t>
  </si>
  <si>
    <t xml:space="preserve">Devítiletý cyklus pod vlivem čísla 4</t>
  </si>
  <si>
    <t xml:space="preserve">Toto období má svůj rub i líc, protože před vás může stavět omezení a překážky, s nimiž jste vůbec nepočítali, a z toho plynoucí frustrace může ovlivnit vaše zdraví, ale může to být také období pilné a poctivé práce, během něhož dosáhnete největších úspěchů ve svém životě. Může vás postihnout ztráta někoho blízkého, nebo ztráta finanční. Všechno, co se vám přihodí, jako by bylo zkouškou vaší trpělivosti a prověrkou vaší síly a odolnosti. Ponaučení, k nimž se dopracujete, závisí na vaší karmické cestě a na tom, jaký přínos jste až doposud pro život v obecné rovině znamenali. Pokud jste vždy jednali v souladu s přírodními zákonitostmi existence s vlastní integritou, nemusíte se v průběhu tohoto období vůbec obávat. Pokud dospějete k určitým rozhodnutím a vezmete na sebe závazky, dbejte na to, abyste v sobě neměli ani stín pochyb. Pokud se rozhodnete nesprávně, může vám trvat po celý zbytek devítiletého cyklu, než se ze vzniklé situace vyprostíte. Nabádá k opatrnosti při každém rozhodování, protože chybná rozhodnutí mohou mít dlouhosáhlé důsledky. V sedmém cyklu slibuje dosažení stability a trvalého hmotného zajištění. Pokud devítiletá vibrace čtyřky přichází jako čtvrtá a poslední, je pravděpodobné, že budete po zbytek života materiálně zajištěni. Čtyřka v prvním cyklu může znamenat obtížné a nenaplněné dětství, spojené s potlačováním osobního potenciálu a také s pocity omezení a útlaku. V dalších cyklech ohlašuje období zaměřená na budování kariéry a materiálních jistot. Od čtvrtého cyklu oznamuje produktivní období naplněná pilnou a tvrdou prací.</t>
  </si>
  <si>
    <t xml:space="preserve">Devítiletý cyklus čtyřky s osobní roční vibrací čísla 9</t>
  </si>
  <si>
    <t xml:space="preserve">Jde o jednu z nejobtížnějších kombinací, protože vás v jistém smyslu očišťuje a zbavuje vás všeho, co k svému pokroku již nepotřebujete. Přiměje vás k uspořádání vašeho žebříčku hodnot a k převzetí odpovědnosti za sebe i za druhé. Nemáte na vybranou, a pokud jste až doposud uhýbali před rozhodnutími a volbou životní cesty, napříště už vám to neprojde. Rozhodovat se znamená ujasnit si, co je pro vás v životě nejdůležitější. Pocítíte potřebu o této zásadě přemýšlet. Do popředí vystoupí potřeba jistoty a naskytne se řada příležitostí, jak dosáhnout jistoty materiální i citové, pokud se vám ovšem podaří nalézt tu pravou rovnováhu mezi světem materiálním a duchovním. Jestliže vám schází emocionální síla, tento cyklus vám ji dodá.</t>
  </si>
  <si>
    <t xml:space="preserve">Devítiletý cyklus čtyřky s osobní roční vibrací čísla 1</t>
  </si>
  <si>
    <t xml:space="preserve">Přináší možnost, aby se prach zvířený předchozím rozruchem znovu usadil. Jde o nové začátky a možnosti spolu s pocitem síly a nezávislosti. Nejspíš jste právě před svými narozeninami dospěli k rozhodnutí, že se už víckrát nikým a ničím nenecháte tak rozčílit. nebo znovu natolik zdeptat a pokud ano, tak je to správně. Chopte se všech příležitostí, které vám tento rok přinese, ničeho se nebojte, protože pokud se budete chovat rozumně, můžete v tomto cyklu dosáhnout čehokoli. Pokud ovšem rozehrajete hru špatně, mocná devítiletá vibrace čtyřky vás ovládne a nebudete se moci pohnout z místa, dokud se neodhodláte ke změně. Pokud budete mít v tomto roce pocit, že ať se snažíte, jak se snažíte, nikam to nevede, je to spolehlivé znamení, že dosahujete pokroku – jenomže ne v tom směru, kde jste to čekali.</t>
  </si>
  <si>
    <t xml:space="preserve">Devítiletý cyklus čtyřky s osobní roční vibrací čísla 2/11</t>
  </si>
  <si>
    <t xml:space="preserve">Čas jistoty a kamarádství. V uplynulém roce jste měli pocit, jakoby na vás dolehla všechna tíha a všechny křivdy světa, zato v tomto roce vám bude lehčeji. Vaši přátelé se kolem vás znovu točit a také vy sami budete k potřebám druhých vnímavější. V tom spočívá klíč k úspěchu v tomto roce – zabývat se více problémy a trápením druhých než tím, co právě tíží vás. Pokud to dokážete, povznesete se sami nad sebe a ve vašem životě se objeví vztah, jaký jste už dlouho hledali.</t>
  </si>
  <si>
    <t xml:space="preserve">Devítiletý cyklus čtyřky s osobní roční vibrací čísla 3</t>
  </si>
  <si>
    <t xml:space="preserve">Budete se muset po celou dobu tohoto cyklu vyrovnávat s frustracemi, ať už ve svém vlastním životě, nebo v životě svých blízkých. Budete mít možnost se povznést nad své přízemní starosti a upevňovat v sobě víru a sebedůvěru, až se posléze dopracujete takové moudrosti a houževnatosti, že se vás malicherné trampoty, které ustavičně tolik souží jiné, vůbec nedotknou. Je to období nesmírně tvořivé povzbuzující komunikaci a interakci s druhými, což vám přinese hodně uspokojení. Najděte si nějakou tvořivou zálibu, pokud jste to neudělali už předtím. V tomto roce byste měli skutečně využít svých rukou a své hlavy.</t>
  </si>
  <si>
    <t xml:space="preserve">Devítiletý cyklus čtyřky s osobní roční vibrací čísla 4</t>
  </si>
  <si>
    <t xml:space="preserve">Může to být období citových zlomů, které mívají sklon postihnout více členů vaší rodiny. V hlavě vám taky mohou ležet zdravotní problémy a je rozhodně načase, abyste více dbali na své tělo a trochu se mu věnovali. Pokud máte fyzické potíže, pak jste se jimi měli zabývat již dávno, ale v tomto roce se přihlásí natolik vehementně, že už je dál nebudete moci opomíjet. Zdraví by mělo v tomto období stát na prvním místě žebříčku hodnot. Pokud jste je až doposud zanedbávali, protože vám mohlo připadat, že na to nemáte dostatek času, tak tahle vibrace vás na ně důrazně upozorní. Dávejte si pozor na stres, protože v tomto období na vás může působit daleko silněji než jindy. V tomto roce by bylo vhodné začít js jógou nebo relaxačními kurzy.</t>
  </si>
  <si>
    <t xml:space="preserve">Devítiletý cyklus čtyřky s osobní roční vibrací čísla 5</t>
  </si>
  <si>
    <t xml:space="preserve">Tento rok přináší trochu oddechu od starostí uplynulých dvanácti měsíců. Nejspíš zatoužíte dopřát si trochu volna, odstěhovat se z města, vydat se na cesty někam hodně daleko. Možná že vás vaše práce zavede do světa a budete stále v jednom kole. Budete se snažit usilovně pracovat a zabezpečit se tak pro následující rok. To je v pořádku, pokud na sebe nenaložíte víc, než dokážete fyzicky zvládnout.</t>
  </si>
  <si>
    <t xml:space="preserve">Devítiletý cyklus čtyřky s osobní roční vibrací čísla 6</t>
  </si>
  <si>
    <t xml:space="preserve">Jedna z nejhezčích kombinací v tomto devítiletém cyklu. Lidé se zamilovávají a ve vzduchu jako by bylo nějaké kouzlo. Do vašeho života vstupují noví lidé, za naprosto nečekaných okolností navážete vztahy, které pro vás budou mnoho znamenat, jindy se zčistajasna zadíváte na někoho, koho znáte už dlouhý čas, a náhle ho uvidíte v úplně jiném světle. Lidé budou všemožně usilovat o vaši náklonnost, najdete nové přátele a získáte bližší vztah ke členům vlastní rodiny. Mnozí lidé se v tomto čase žení, vdávají či mají děti, nebo zažijí svatbu svých dětí nebo vnuků a budou sledovat jejich život s velkým uspokojením. Mohou se vás také dotknout rodinné problémy nebo potíže lidí vašeho blízkého okolí.</t>
  </si>
  <si>
    <t xml:space="preserve">Devítiletý cyklus čtyřky s osobní roční vibrací čísla 7</t>
  </si>
  <si>
    <t xml:space="preserve">Perný rok, ve kterém může dojít k mnoha nečekaným událostem a změnám, které vám budou brát půdu pod nohama. Lidé kolem vás budou jednat tak, že vám to bude připadat matoucí a nepochopitelné. Zabere vám větší část tohoto roku, než konečně pochopíte, že lidé kolem vás se chovají dočista stejně jako jindy. Tato vibrace je velice duchovní a v průběhu roku dochází ke značným změnám ve vašem vnímání. Ostatní lidé se chovají přesně tak jako předtím, ale vy je sledujete pronikavěji a posuzujete, jestli stojíte o to, aby i nadále zůstali součástí vašeho života. V tomto roce se objevuje potřeba duchovního studia a růstu.</t>
  </si>
  <si>
    <t xml:space="preserve">Devítiletý cyklus s osobní roční vibrací čtyřky čísla 8</t>
  </si>
  <si>
    <t xml:space="preserve">Tento rok vás povznese nad všechna pozemská omezení, která před vámi mohou vyvstat. Budete schopni ohlédnout se nazpět za uplynulými devíti lety a v hloubi duše vědět, že všechny změny a nesnáze byly nezbytnou součástí vaší zkušenosti, vašeho vyspívání a vývoje. Nejenže jste nyní daleko silnější, ale jste také chápavější a účastnější. Svůj život teď máte pod kontrolou, a ať už vás potká v příštích devíti letech cokoli, můžete si bez obav určovat svoje cíle.</t>
  </si>
  <si>
    <t xml:space="preserve">Devítiletý cyklus pod vlivem čísla 5</t>
  </si>
  <si>
    <t xml:space="preserve">Devítiletá vibrace pětky vyvolává v lidském životě zásadní obraty a občas může člověka přimět až k tomu, aby změnil svůj život zcela od základů. Nejblahodárnějším aspektem tohoto devítiletého cyklu je to, že dává lidem volnost, aby si sami po svém zvolili cestu, kterou se chtějí ubírat dál. Ovšem zda na této cestě uspějí, či nikoli, to zůstává také jenom na nich samotných. Víme, že jedním z nejdůležitějších klíčů k životu je rovnováha mezi dáváním a braním v průběhu celé existence. Toto období přináší svobodu a člověk musí projevit velkou vnitřní sílu, má – li se ukáznit natolik, aby nalezl rovnováhu, využil své svobody co nejlépe, nenechal se zavést na nesprávnou cestu a nedopouštěl se chyb, které představují nenahraditelnou ztrátu času. Rozhodněte, co je ve vašem životě důležité, a o to pak usilujte podle svých nejlepších schopností. Pětka v prvním a druhém cyklu může znamenat nevázané dětství a dospívání. Ohlašuje touhu po svobodě, nezávislosti a samostatnosti. Někdy přináší předčasné rozvinutí sexuality. Symbolizuje pohyb, změny, cesty a také vášně, svobody a pokušení. Od čtvrtého cyklu ohlašuje období změn a nových podnětů. Nabízí řadu možností, setkání se zajímavými lidmi, navazování užitečných kontaktů. Přeje cestování a stěhování. Může znamenat zásadní změnu způsobu života. Na negativní úrovni signalizuje vnitřní boje a konflikty, nejistotu, napětí, nestálost, potíže, překážky, prudké změny a osudové zvraty, finanční potíže, rodinné spory, citová zklamání, nezdary, neúspěchy a také riziko onemocnění. Varuje před přílišnou bezstarostností a před upadáním do extrémů. Nabádá k opatrnosti a k zachování rovnováhy ve všech oblastech.</t>
  </si>
  <si>
    <t xml:space="preserve">Devítiletý cyklus pětky s osobní roční vibrací čísla 9</t>
  </si>
  <si>
    <t xml:space="preserve">Přinese vám větší míru zodpovědnosti v podobě rodinných nebo pracovních závazků a majetek, který si v této době pořídíte, může znamenat významnou změnu ve vašem životě. Budete muset provést inventuru svých financí a zamyslet se znovu nad žebříčkem hodnot, abyste si mohli stanovit realistický cíl. Je to doba, kdy můžete být jmenováni do různých výborů nebo se podílet na nějakém podnikání, které vám zabere hodně času a energie. Možná že vám bude dělat potíže udržet rovnováhu mezi zaměstnáním a rodinou, a proto budete muset ustavičně znovu zvažovat, co je pro vás důležité. Žít proti vlastnímu přesvědčení a osobní integritě či nevěnovat dostatečnou pozornost věcem, na nichž vám záleží, je nebezpečné.</t>
  </si>
  <si>
    <t xml:space="preserve">Devítiletý cyklus pětky s osobní roční vibrací čísla 1</t>
  </si>
  <si>
    <t xml:space="preserve">Toto období přináší nové možnosti, s jejichž pomocí se budete moci zase o krůček přiblížit ke svému cíli. V mnoha směrech se vám naskytnou příležitosti k pokroku, které ve vás podnítí nové nápady a budou natolik zajímavé, že vás přimějí k úvahám o změně. Je důležité, abyste si své cíle důkladně zvážili, protože je tu nebezpečí, že zvolíte nesprávně a dodatečně budete litovat. Občas se vás může zmocňovat pocit, že všechno rozhodování leří jen na vás. Tento cyklus dodává lidem více ráznosti, přesto se vám v tomto roce můžete cítit občas trochu osamělí. Má to svůj důvod, využijte proto času, který můžete strávit o samotě. Zjistíte, že v období kolem třetí čtvrti této osobní roční vibrace budou lidé spíše ochotni věnovat vám svůj čas, ale tou dobou už budete mít ve věcech jasno.</t>
  </si>
  <si>
    <t xml:space="preserve">Devítiletý cyklus pětky s osobní roční vibrací čísla 2/11</t>
  </si>
  <si>
    <t xml:space="preserve">Tohle je skvělá kombinace, protože vnímavost devítileté vibrace pětky posiluje intuitivní a senzitivní kvality osobní roční vibrace dvě nebo jedenáct. Tím se zase mění a posiluje osobní vibrační pole, a než si to stačíte uvědomit, octnete se v situacích, kdy se budete setkávat s lidmi s podobnými cíli a názory, jako máte sami, a velmi snadno se také může stát, že se zamilujete. V tomto roce můžete také rozvinout svůj intuitivní potenciál ve prospěch svůj i ve prospěch druhých.</t>
  </si>
  <si>
    <t xml:space="preserve">Devítiletý cyklus pětky s osobní roční vibrací čísla 3</t>
  </si>
  <si>
    <t xml:space="preserve">Tato vibrace vytváří nejaktivnější a nejtvořivější období celého cyklu. Budete cítit nepokoj a začnete se rozhlížet po nějakém kurzu nebo koníčku, který by vám pomohl odvést nadbytečnou energii. Jde o jednu z nejideálnějších kombinací pro studium a cestování a obojím se možná budete zabývat po celý zbytek trvání tohoto devítiletého cyklu. Hlavní důraz bude spočívat na styku s lidmi, na obchodním a právním jednání. Vaše nápady v tomto roce mohou být k nezaplacení.</t>
  </si>
  <si>
    <t xml:space="preserve">Devítiletý cyklus pětky s osobní roční vibrací čísla 4</t>
  </si>
  <si>
    <t xml:space="preserve">Toto období ve vás probudí potřebu trochu ubrat ba tempu, protože už nejspíš maličko přepínáte své síly. Přesto však budete pokračovat ve zběsilém tempu a přehlížet varovné signály. Začne se ve vás hromadit stres a občas vám může připadat, že se vám nic nedaří tak, jak jste si to představovali. Budete ale muset tenhle rok přečkat, při troše štěstí bez úhony na zdraví, protože život nebude o nic lehčí, dokud tato osobní roční vibrace neustoupí do poslední čtvrti. K vašim frustracím mohou přispět i problémy v rodině, snažte se proto uvolnit a vhodné by byly i kurzy relaxace.</t>
  </si>
  <si>
    <t xml:space="preserve">Devítiletý cyklus pětky s osobní roční vibrací čísla 5</t>
  </si>
  <si>
    <t xml:space="preserve">Přináší kritický bod obratu. Můžete se dočkat povýšení, být vysláni do zahraničí a můžete být také donuceni zcela změnit dosavadní tempo. Bude se s vámi muset počítat, protože budete sami určovat pravidla podle toho, jak to bude vyhovovat vám, a nikomu nedovolíte, aby vám předepisoval, co máte dělat a jak to máte dělat. Radu možná budete ochotni vyslechnout, ale zviklat se nenecháte. Pětka je číslo velké vnímavosti, a pokud jste pod vlivem dvou pětek, můžete si vybrat, jestli této vibrace využijete pro duchovní, vědecké či tvůrčí zájmy. Znovu je tu velký důraz na styk s lidmi a na cestování, klíčovým slovem je však svoboda. Měli byste být v tomto období opatrní při řízení automobilu, protože nejspíš budete mít sklon jezdit příliš rychle.</t>
  </si>
  <si>
    <t xml:space="preserve">Devítiletý cyklus pětky s osobní roční vibrací čísla 6</t>
  </si>
  <si>
    <t xml:space="preserve">Budete mít více možností na výběr, takže to bude o vašem rozhodování se. Pokud jste si v průběhu tohoto cyklu uchovali vědomí toho, čemu dáváte v životě přednost, můžete teď postoupit o kus dál. Pokud jste se však nechali od původních cílů odvést, nebo jste se zalekli případných závazků, může se vám to v tomto období vymstít. Na druhou stranu můžete navázat trvalý milostný vztah s osobou, s níž se seznámíte za velmi romantických okolností, a je to rok rovněž silně zaměřený na rodinu. Patrně se od vás bude chtít, abyste pomáhali řešit problémy příbuzných, i když se vám to nebude zrovna dvakrát hodit.</t>
  </si>
  <si>
    <t xml:space="preserve">Devítiletý cyklus pětky s osobní roční vibrací čísla 7</t>
  </si>
  <si>
    <t xml:space="preserve">Přináší změnu vnějších okolností a často to bývá změna k lepšímu, třebaže vám to tak na první pohled nemusí připadat. Tyto změny vás mohou citově zasáhnout z hlediska vibrace sedmičky, jde však v kombinaci o změny příznivé a to vlivem pětky. Přivede vás to o něco blíž k vašemu vytouženému cíli. Uberte v tomto roce na tempu a starejte se více o své tělo.</t>
  </si>
  <si>
    <t xml:space="preserve">Devítiletý cyklus pětky s osobní roční vibrací čísla 8</t>
  </si>
  <si>
    <t xml:space="preserve">Rok úspěchů v mnohém, co budete podnikat. Citová i materiální jistota budou pro vás mít v tomto období velký význam. Budete provádět různé finanční i právní transakce, vesměs s velkým úspěchem. Kdykoli se v tomto roce budete o něčem rozhodovat, budete mít vždy na zřeteli svou budoucnost i budoucnost své rodiny a budete schopni vyvinout velké úsilí, abyste své cíle proměnili ve skutečnost.</t>
  </si>
  <si>
    <t xml:space="preserve">Devítiletý cyklus pod vlivem čísla 6</t>
  </si>
  <si>
    <t xml:space="preserve">Tato vibrace je úzce spojena s životy členů vaší rodiny a vašich přátel, a než tento cyklus skončí, budete podporovat celou řadu potřebných lidí. Budete si také občas říkat, jestliže vám vůbec zbude čas na vlastní záměry, protože pokaždé, když budete právě uprostřed důležité práce, nebo se budete konečně blížit k závěru svého snažení, vždycky se jako naschvál zčistajasna vynoří nějaká dramatická situace. Vaše trpělivost, víra a dokonce i vaše láska budou v tomto cyklu procházet ustavičnými zkouškami a často se budete muset ptát, jestli má takový život vůbec smysl. Mnohokrát se octnete před nutností volby a na tom, jak se zachováte vůči lidem, kteří od vás něco potřebují, a jak s nimi budete jednat, bude záviset veškerý váš budoucí pokrok. I když bývá cyklus šestky obtížný, může být také jedním z nejprospěšnějších. Konečně začnete uskutečňovat mnohé z toho, o čem jste celý život snili. Je to čas velice tvořiví a ideální pro vztahy všeho druhu, ale stres vám může působit bolesti hlavy. Šestka v prvním cyklu může znamenat náročné a obtížné dětství, spojené s množstvím úkolů a povinností. Popisuje období, v němž hrají zásadní roli rodinné, přátelské a partnerské vztahy. Ohlašuje čas řešení problémů z minulosti a sbírání nových zkušeností. Vyžaduje trpělivost a smysl pro zodpovědnost. Na pozitivní úrovni slibuje podporu a pomoc přátel, navázání nového milostného vztahu, příznivý obrat v kariéře, dosažení úspěchu, splnění snů a přání, získání odměny a uznání, nastolení harmonie v rodinných a partnerských vztazích, dosažení stability a hmotného zajištění. Na negativní úrovni může přinést různá omezení, nejistotu, životní zkoušky, rodinné problémy i komplikace v nesprávných partnerských vztazích, rozpad vztahu, rozchod i opuštění domova. Varuje před nadměrnou stresovou zátěží, která může mít negativní vliv na zdraví.</t>
  </si>
  <si>
    <t xml:space="preserve">Devítiletý cyklus šestky s osobní roční vibrací čísla 9</t>
  </si>
  <si>
    <t xml:space="preserve">Tato vibrace vnáší do vašeho života zvrat nebo novou zodpovědnost. Může vyvolat neshody v rodině a budete muset vynaložit maximální úsilí, abyste své nejbližší usmířili. Možná změníte zaměstnání nebo dojde ve vaší dosavadní práci k zásadním změnám, které vám přinesou více zodpovědnosti. V této době se lidé často vdávají a žení, pořizují si dítě nebo kupují dům a změna bydliště vás může zavést velmi daleko.</t>
  </si>
  <si>
    <t xml:space="preserve">Devítiletý cyklus šestky s osobní roční vibrací čísla 1</t>
  </si>
  <si>
    <t xml:space="preserve">Tato vibrace vám přináší po zvratech předešlého roku možnost prosadit vaši nezávislost a myslet na vlastní potřeby. Všechny příležitosti, které se vám naskytnou, ve vás budou provázet naděje a začnete si dělat spoustu plánů do budoucnosti. Rodinné záležitosti budou ve vaší mysli stále na prvním místě, ale nenecháte se jimi již tolik ovlivňovat jako v předchozím období. Občas nadejdou chvíle, kdy si budete připadat velmi osamělí, ale všechen čas strávíte o samotě, která pro vás bude velkým přínosem do budoucna.</t>
  </si>
  <si>
    <t xml:space="preserve">Devítiletý cyklus šestky s osobní roční vibrací čísla 2/11</t>
  </si>
  <si>
    <t xml:space="preserve">Tato vibrace vám umožní poprvé za dobu, která vám bude připadat jako velmi dlouhá, jasně a objektivně pohlédnout na váš vztah. Vyjdete z tohoto období s obnovenou úctou a obdivem vůči osobě, kterou milujete. Nejspíš dojdete k závěru, že spolu budete i nadále sdílet všechno dobré i zlé, co vás v životě potká, protože si uvědomíte, že ta osoba není pouze vaším milencem nebo milenkou, ale také nejlepším přítelem, jakého máte. Pokud jste sami, setkáte se v tomto roce právě s někým, kdo ve vašem životě zanechá trvalou stopu. Osobní vibrace čísla jedenáct může ve vaší rodině v prvních třech měsících vyvolat nehody a chvíli možná potrvá, než se zklidní do pokojného introspektivního roku.</t>
  </si>
  <si>
    <t xml:space="preserve">Devítiletý cyklus šestky s osobní roční vibrací čísla 3</t>
  </si>
  <si>
    <t xml:space="preserve">Tato vibrace zvyšuje tvůrčí energii a obohacuje představivost, takže vaše myšlenky pádí jedna za druhou. Z toho může vzniknout problém, protože v přímé úměrně s tvořivou energií roste i nervové napětí, a tak se možná přistihnete, jak si lámete hlavu s nepodstatnými maličkostmi a nedokážete se uvolnit. Budete schopni své nápady úspěšně uplatnit, ale intenzita vaší energie poznamená i lidi kolem vás, zvláště členy vaší rodiny. Měli byste si proto dávat velký pozor, abyste druhé zbytečně nerozčilovali a nedráždili. Pokud si v tomto období nepřivyknete pravidelné relaxaci, čeká vás hezká řada bezesných nocí.</t>
  </si>
  <si>
    <t xml:space="preserve">Devítiletý cyklus šestky s osobní roční vibrací čísla 4</t>
  </si>
  <si>
    <t xml:space="preserve">V tomto období se vám mohou postavit do cesty finanční potíže, se kterými se budete potýkat po značnou část tohoto roku. Vaše plány ne a ne se pohnout z místa a narůstají pocity marnosti a sebepochybnosti vaší nejistotu jen zvýší. Snažte se vyhnout v tomto období závažným rozhodnutím nebo změnám. Nemůžete se spolehlivě rozhodovat, dokud neznáte všechny skutečnosti, a všechny skutečnosti nejspíš nebudete znát ještě dalších dvanáct měsíců, později už nebude třeba o čem rozhodovat.</t>
  </si>
  <si>
    <t xml:space="preserve">Devítiletý cyklus šestky s osobní roční vibrací čísla 5</t>
  </si>
  <si>
    <t xml:space="preserve">Mohou vás trápit rodinné starosti, ale už jste dospěli k bodu zásadního obratu, třebaže úlevu možná nepocítíte okamžitě. Vnímavá, svobodymilovná pětka osobní roční vibrace se může dostávat do konfliktu s tvořivou, harmonii milující šestkou devítileté vibrace a tento rozpor může zajít tak daleko, že sami nakonec budete vědět, zda se chcete osvobodit od zaběhnuté rutiny, anebo se znovu ponořit do jistoty rodiny. Tyto dvě vibrace se mohou i výborně doplňovat, jak v tvůrčí oblasti, tak i v obchodních záležitostech.</t>
  </si>
  <si>
    <t xml:space="preserve">Devítiletý cyklus šestky s osobní roční vibrací čísla 6</t>
  </si>
  <si>
    <t xml:space="preserve">Mezi dvěma šestkami ve vzájemné kombinaci nedochází k žádnému konfliktu a vy se poprvé za celý cyklus konečně uvolníte a pocítíte úlevu. Začnete za sebou vidět výsledky svého úsilí z poslední doby, a protože budete uvolněnější, budou klidnější i členové vaší rodiny, stejně jako vaši přátelé. Je to doba vhodná pro navazování vztahu a převzetí závazků, nebo jen pro prohloubení vazeb ve vztahu stávajícím.</t>
  </si>
  <si>
    <t xml:space="preserve">Devítiletý cyklus šestky s osobní roční vibrací čísla 7</t>
  </si>
  <si>
    <t xml:space="preserve">Toto období může ve vašem životě odstartovat velmi stresující změny. V rodině může dojít k neštěstí, může se objevit nemoc a na vás bude, abyste členy své rodiny nebo své přátele podepřeli a postarali se o ně. Vaše víra může být v tomto období podrobena zkoušce a možná začnete usilovat o hlubší duchovní uvědomění, abyste v případě potřeby dovedli přispět útěchou a moudrou radou. Snažte se pochopit, že je důležité zakusit všechno v životě na vlastní kůži a tím se naučit v budoucnu bezprostředněji chápat problémy ostatních. Pouze to může vnést do vašeho života větší hloubku a zralost.</t>
  </si>
  <si>
    <t xml:space="preserve">Devítiletý cyklus šestky s osobní roční vibrací čísla 8</t>
  </si>
  <si>
    <t xml:space="preserve">Právě když začínáte mít dojem, že jste se po celý cyklus stále jen bezvýsledně pachtili a ničeho jste tím nedosáhli, zažijete první opravdový úspěch tohoto devítiletého období a uvědomíte si, že v životě přece jen platí určitá rovnováha. V první části tohoto cyklu jste ze sebe nesmírně mnoho rozdávali druhým a můžete se spolehnout, že se vám to vrátí, až to budete nejvíc potřebovat. Odměna nemusí přijít vždy v té podobě, jakou si představujete, a dokonce ani ne od těch lidí, od nichž ji čekáte. Je to velmi úspěšný rok a váš úspěch bude pokračovat i v následujícím cyklu.</t>
  </si>
  <si>
    <t xml:space="preserve">Devítiletý cyklus pod vlivem čísla 7</t>
  </si>
  <si>
    <t xml:space="preserve">Tato vibrace vyvolává změny, které vás mohou občas hluboce citově zasáhnout, protože jejich cílem je přivést vaši pozornost k duchovním záležitostem. Tyto změny nejsou však vždy k horšímu. Často jde o změny, které vám mohou být do budoucna velmi prospěšné, hned v první chvíli to však obyčejně nedokážete rozpoznat. V tomto cyklu budete často cítit znepokojení kvůli někomu z členů rodiny nebo z kruhu přátel, který vám už v minulosti působil starosti. V průběhu celého období pamatujte na zákon příčiny a následku a nešetřete pomocí a pochopením, kde cítíte, že je toto zapotřebí. Sedmička v prvním a druhém cyklu přináší někdy pocity osamělosti a opuštěnosti. Podporuje duševní činnosti, přemýšlivost, představivost, rozvíjení schopností, studium, touhu po vědění a také zájem o duchovno. Slibuje dosažení úspěchu a ocenění. Ohlašuje dobu bilancování, sebeanalýzy, přemítání o smyslu života, zvažování priorit a plánování další životní strategie. Může přinést významné životní změny, nové příležitosti a výzvy. Vyžaduje trpělivost a uvážlivost. Na negativní úrovni značí váhavost, nejistotu, nerozhodnost a podléhání iluzím. Vyvolává vnitřní konflikty, ztrátu sebedůvěry, poraženecké nálady a pocity marnosti. Může přinést potíže v materiální oblasti, starosti v rodině, rozchod s přáteli, odluku od domova a také ohrožení zdraví. V sedmém cyklu ohlašuje touhu odejít z aktivního života a stáhnout se do ústraní.</t>
  </si>
  <si>
    <t xml:space="preserve">Devítiletý cyklus sedmičky s osobní roční vibrací čísla 9</t>
  </si>
  <si>
    <t xml:space="preserve">Znenadání můžete ztratit půdu pod nohama a začnete si říkat, že tenhle prudký zvrat a příval citů kombinace sedmičky a devítky není předznamenáním celého devítiletého cyklu. Váš život se bude poznenáhlu zlepšovat, ale bude potřeba, abyste se snažili přijímat a chápat změny, k nimž dochází, protože jakmile se jim začnete bránit a vzpírat, situaci jen ještě víc zhoršíte. Klíčem k tomuto roku je odpovědnost za sebe i za druhé a bude pro vás velmi potřebné, abyste nalezli zásadnější smysl své existence. Možná se v průběhu tohoto období přestěhujete nebo zakoupíte nemovitost.</t>
  </si>
  <si>
    <t xml:space="preserve">Devítiletý cyklus sedmičky s osobní roční vibrací čísla 1</t>
  </si>
  <si>
    <t xml:space="preserve">Přináší nové začátky a příznivé změny ve vašem životě. Upevníte svou soběstačnost a naleznete vnitřní sílu a pochopení, to vám umožní cítit se šťastnějšími a vnitřně jistějšími. Někteří lidé se v tomto roce rozhodnou poučit se hlouběji o duchovních předmětech nebo o své náboženské víře. Jiní vezmou život do vlastních rukou a naleznou v sobě odvahu odpoutat se od všeho, kvůli čemu se dříve trápili.</t>
  </si>
  <si>
    <t xml:space="preserve">Devítiletý cyklus sedmičky s osobní roční vibrací čísla 2/11</t>
  </si>
  <si>
    <t xml:space="preserve">Toto období rozvíjí intuici a léčitelské schopnosti, záleží však na člověku samém, zda toto využije ku prospěchu druhých, nebo pouze k svému vlastnímu. Jde o vysoce duchovní kombinaci, během níž se ve vás léčitelské schopnosti rozvinou, aniž si těchto změn budete sami vědomi. Ostatní lidé vycítí, že v sobě máte schopnost jim ulevit, a začnou vás vyhledávat, kdykoli budou potřebovat pomoc. Budou vám říkat, oč líp jim je, když s vámi mohou chvilku pobýt, nebo když si s vámi jen popovídají po telefonu. Z toho můžete pochopit, oč jde. Tahle schopnost vám byla svěřena, protože v sobě máte něco, co nemá každý, a zůstane vám po celý zbytek života. Vaše výjimečnost spočívá v tom, že jste v životě zakusili trápení, ale vaše zkušenosti vás nezatvrdily. Přeměnily vás v bytost mnohem chápavější a účastnější.</t>
  </si>
  <si>
    <t xml:space="preserve">Devítiletý cyklus sedmičky s osobní roční vibrací čísla 3</t>
  </si>
  <si>
    <t xml:space="preserve">Přinese vám touhu studovat nebo se věnovat nějaké zálibě, jež by poskytovala podněty vysoké hladině mentální energie. Můžete mít starosti kvůli někomu z rodiny. Ve středu pozornosti jsou obchodní a právní problémy, stejně jako společenské kontakty a můžete mít pár velmi užitečných nápadů.</t>
  </si>
  <si>
    <t xml:space="preserve">Devítiletý cyklus sedmičky s osobní roční vibrací čísla 4</t>
  </si>
  <si>
    <t xml:space="preserve">Období obtížné, emocionálně vypjaté a svazující, v němž se ustavičně vaše plány hatí a nic nevychází tak, jak by mělo. Nejlepší je posečkat s jakýmkoli rozhodnutím, dokud se tato vibrace nepřehoupne přes třetí čtvrť, snažit se uvolnit a využít času, po který jste nuceni přešlapovat na místě, co nejlíp, místo abyste se vysilovali zbytečným zápasem. To, co se právě odehrává, má své důvody, a slibují vám, že v době vašich příštích narozenin se život pohne kupředu a překážky stávající vibrace se vytratí.</t>
  </si>
  <si>
    <t xml:space="preserve">Devítiletý cyklus sedmičky s osobní roční vibrací čísla 5</t>
  </si>
  <si>
    <t xml:space="preserve">Tento rok přináší právě ten obrat, na který jste čekali. Bude plynout klidněji. Hladina vaší energie v této době stoupne a v tomto pilném, pracovitém roce bude jen málo jednotvárných okamžiků. Nezapomínejte, že pětka je vibrace velmi vnímavá a sedmička zase hluboce duchovní. Uposlechněte nutkání číst, studovat a bádat v duchovní oblasti. Snažte se trávit nějaký čas mimo město spíše v přírodě.</t>
  </si>
  <si>
    <t xml:space="preserve">Devítiletý cyklus sedmičky s osobní roční vibrací čísla 6</t>
  </si>
  <si>
    <t xml:space="preserve">Tento rok přináší změny v mnoha našich vztazích, protože začínáte u lidí ve svém životě hledat opravdovější duchovní blízkost. Sedmička mění vaše city a jako by vás nutila k plnějšímu životu. Šestka zase přináší možnosti výběru a dožaduje se harmonie ve všem, čím se zabýváte. Kombinace těchto dvou vibrací čísla vám umožní učinit rozhodnutí, které vás přiblíží k vašemu ideálu nebo k tomu způsobu života, o němž víte, že by vám vyhovoval. Lidé, kteří ve vašem životě zůstanou i po této roční kombinaci, vám už nebudou blízcí až di jeho konce.</t>
  </si>
  <si>
    <t xml:space="preserve">Devítiletý cyklus sedmičky s osobní roční vibrací čísla 7</t>
  </si>
  <si>
    <t xml:space="preserve">Sedmička je nejsilnější vibrací, pokud jde o dosažení toho, čeho chcete dosáhnout. Neleká se změn, které obrátí náš život vzhůru nohama, a sem tam nás popostrčí, když se duchovně nerozvíjíme tak, jak by bylo třeba. Jen si začneme libovat, jací jsme pašáci, tak nás sedmička vyvede z rovnováhy. Jen se sebou začneme bát chvilku spokojeni, už nám sedmička podrazí nohy, aby nám připomněla, že je ještě pořád co zlepšovat. Tenhle rok je kombinací dvou sedmiček a nelze tomu uniknout. Snad je zaspat zimním spánkem a jistě by nás z něj něco vyrušilo a probudilo. Jediná rada jak přežít tento rok, je duchovně pokročit. Musí dojít k změnám uvnitř nás samotných.</t>
  </si>
  <si>
    <t xml:space="preserve">Devítiletý cyklus sedmičky s osobní roční vibrací čísla 8</t>
  </si>
  <si>
    <t xml:space="preserve">Jde o rok velmi úspěšný, ale také citově nevyrovnaný. Sedmička, osmička a devítka jsou čísla nejvíce nabitá energií. Ovšem tuto energii není snadné usměrnit. Spíše začnete být přecitlivělí, napjatí, neklidní anebo nemocní. Osmička dodává tomuto roku sílu, vyváženost a úspěch, ale kombinace vibrací čísel je tu velmi mocná a můžete počítat i s různými zvraty a občasným přetlakem energie. Když jste pod vlivem vibrací čísel vyšších, jsou pro vás nezbytná relaxační cvičení, jinak vás čekají bezesné noci.</t>
  </si>
  <si>
    <t xml:space="preserve">Devítiletý cyklus pod vlivem čísla 8</t>
  </si>
  <si>
    <t xml:space="preserve">Představuje úspěch a odolnost a má dar vnést člověku do života rovnováhu, když ji nejvíc potřebuje. Nejde o tak hrozné období, v jádru patří k jednomu z nejúspěšnějších, jaké může v našem životě nastat, ale vibrační síla osmičky je ze všech nejmocnější, proto je třeba k ní přistupovat s náležitým respektem. Nenadálý úspěch některých lidí je ve skutečnosti výsledkem mnoha let usilovné práce, studia a námahy. To jsou lidé, kteří jsou si vědomi pomíjivosti slávy, peněz, jiní zase mohou rychle vylítnout nahoru a tvrdě dopadnout na zem a to až na to nejhlubší dno závislostí, drog, alkoholu či zkrachování manželství. Osmička je číslem rovnováhy a karma. Bude usměrňovat vaše ambice do oblastí, v nichž potřebujete nejvíce životní rovnováhy. Naše pohnutky, způsob, jakým dosáhneme úspěchu a vyrovnat se s blahobytem, popularitou či slávou., jsou nejdůležitějšími aspekty úspěchu. Tyto věci budou určovat náš pokrok a rozhodovat o tom, zda si to, čeho jsme po mnohaletém úsilí dosáhli, udržíme, nebo zda se dostaneme do potíží a bude nám hrozit, že všechno znovu ztratíme. Vibrace osmičky není síla, s kterou je radno si zahrávat a je zapotřebí, aby se každý sám nad sebou upřímně uměl zamyslet. Osmička v prvním cyklu může znamenat příjemné a vyrovnané dětství. Představuje aktivní a dynamické období, v němž hrají rozhodující úlohu materiální aspekty života. Podporuje osobní zájmy a cíle, činorodost, energičnost, podnikavost, cílevědomost, bojovnost, pracovitost, praktičnost a vytrvalost. Vyžaduje však také cit pro rovnováhu a smysl pro zodpovědnost. Přeje oblasti financí a obchodu. Na negativní úrovni může přinést různé překážky a potíže, rizika a nebezpečí, prudké životní změny a zvraty, agresivní chování a vznětlivost.</t>
  </si>
  <si>
    <t xml:space="preserve">Devítiletý cyklus osmičky s osobní roční vibrací čísla 9</t>
  </si>
  <si>
    <t xml:space="preserve">Na prvním místě bude pro vás odpovědnost a snaha o zabezpečení vás samých i vašich blízkých. Je pravděpodobné, že změny, k nimž v průběhu uplynulých osobních ročních vibrací došlo, vnesou do vašeho života větší vyváženost. V uplynulých dvou letech se změnily vaše postoje i vaše uvědomění a jste nyní připraveni započít další životní cyklus ve vyšší rovině existence. Vibrace devítky znamená dovršení a během následujících dvanácti měsíců si povšimněte, kolik aspektů vašeho života probíhá podle očekávání a kolik jste se už naučili. Tahle kombinace vám může přinášet v první čtvrtině roku i pocit vyčerpání, snažte se proto najít si čas na přemýšlení a odpočinek. Do budoucnosti se můžete dívat s důvěrou.</t>
  </si>
  <si>
    <t xml:space="preserve">Devítiletý cyklus osmičky s osobní roční vibrací čísla 1</t>
  </si>
  <si>
    <t xml:space="preserve">Vaše myšlenky v průběhu předcházejícího roku tuto kombinaci předznamenávaly. Čeká vás postup nebo zlepšení situace a v této době už budete mít naprosto jasno v tom, jak chcete v budoucnu žít. Hladina energie se pozvedne a vaše plány se vám budou jevit optimisticky. Je možné, že se rozhodnete odstěhovat z města nebo dokonce i ze země, kde jste se narodili, abyste splnili sen, který ve vás už nějaký čas zrál. Osmička však může také snadno vyvolávat ukvapená rozhodnutí a prudká hnutí mysli. Měli byste si dát pozor na to, abyste v tomto roce svým problémům čelili, protože pokud se stěhujete, abyste se vyhnuli konfrontaci, karmická osmička vás dostihne, ať budete kdekoli.</t>
  </si>
  <si>
    <t xml:space="preserve">Devítiletý cyklus osmičky s osobní roční vibrací čísla 2/11</t>
  </si>
  <si>
    <t xml:space="preserve">Osmička je číslo karmy a rovnováhy, využijte tedy vibrací dvojky a jedenáctky k tomu, aby vnesla rovnováhu a klid všude tam, kde je to ve vašem životě potřeba. Pokud si vaše zdraví vyžaduje pozornost, zjistíte, že se vám nedostává energie, dokud znovu nezvážíte potřeby svého těla a nezačnete jim věnovat více pozornosti. Pokud jste zanedbávali svůj vztah, uspořádáte a pozměníte svůj program tak, abyste měli více času na lidi, na nichž vám záleží. Pokud jste se v minulých dvanácti měsících vyčerpali finančně, nadešel čas srovnat dluhy a přivřít peněženku. Může vyvstat potřeba vzdálit se od civilizace a strávit nějaký čas s partnerem.</t>
  </si>
  <si>
    <t xml:space="preserve">Devítiletý cyklus osmičky s osobní roční vibrací čísla 3</t>
  </si>
  <si>
    <t xml:space="preserve">Skvělý rok a změny ve své osobnosti a auře pocítíte možná okamžitě. Komunikace má v tomto obdobní velký význam a náhle zjistíte, že začínáte psát dopisy a debatovat s druhými o svých názorech. Pokud jste ostýchaví, získáte v tomto roce více sebedůvěry, síly a bezprostřednosti, začnete svěřovat své myšlenky papíru. Nezáleží na tom, jestli je pak dáte někomu číst. Jde především o to ventilovat své pocity do fyzického světa, aby se vám přestaly honit v hlavě a trýznit vás. V tomto roce se změní i váš přístup k životu, začnete se na něj dívat s větším smyslem pro humor a z bezstarostnějšího úhlu. Je to rok, který se hodí pro cestování nebo tvořivé koníčky.</t>
  </si>
  <si>
    <t xml:space="preserve">Devítiletý cyklus osmičky s osobní roční vibrací čísla 4</t>
  </si>
  <si>
    <t xml:space="preserve">Tato kombinace se skládá z čtyřky a osmičky, takže jde o dvojitou čtyřku. Veškerá rozhodnutí, k nimž v tomto roce dospějete, i všechny závazky, jež na sebe vezmete, stejně jako kterékoli právní dokumenty, které v této době podepíšete, na vás mohou mít omezující účinky a vyvolat ve vás větší napětí, než byste očekávali. Než se v tomto roce k něčemu odhodláte, je proto třeba projít všechny podrobnosti a zamyslet se nad možnými důsledky. Pokud se v něčem rozhodnete špatně, bude vám trvat celý zbytek tohoto devítiletého cyklu, než se vám podaří zbavit se nežádoucích následků. Řada lidí se snaží nashromáždit během tohoto cyklu nahromadit, co největší majetek v domnění, že jim přinese štěstí. Když však dosáhnou svého cíle, zjistí, že hmotné zabezpečení jim nedává takové uspokojení, jak si představovali. Toto období vám může přinést i zklamání a je třeba, abyste zcela upřímně přehodnotili své potřeby.</t>
  </si>
  <si>
    <t xml:space="preserve">Devítiletý cyklus osmičky s osobní roční vibrací čísla 5</t>
  </si>
  <si>
    <t xml:space="preserve">Úspěšná kombinace, během níž můžete dosáhnout inspirace i mentální energie velmi vysoké hladiny. Může se stát, že budete pociťovat značný neklid, pokud jste již v prvních letech tohoto cyklu nenalezli způsob, jak usměrnit svou energii, a nedáte-li si pozor, přenese se tento neklid i do vašeho vztahu. Snažte se vybírat si činnosti, které vám budou přinášet jak mentální, tak fyzické podněty a které by vám pomohly přebytky energie odčerpat. V tomto roce bude svoboda nade vše, a proto pro vás může být těžké vázat se ve vztahu.</t>
  </si>
  <si>
    <t xml:space="preserve">Devítiletý cyklus osmičky s osobní roční vibrací čísla 6</t>
  </si>
  <si>
    <t xml:space="preserve">Příznivé období naplněné láskou a zcela odlišné od minulého roku, kdy pro vás bylo nejdůležitější žít s co nejmenším pocitem omezení. V tomto roce prohloubíte vazby, které vás pojí s partnerem, nebo se ve vašem životě objeví někdo nový, s nímž vytvoříte pevný svazek. Možná se budete chovat trochu nepředvídatelně, protože jde o karmický cyklus a lidé, s nimiž se setkáte, mohou převrátit vaše city naruby. Je to rok pro renovaci vašeho domova a pro chvíle trávené s vaší rodinou a přáteli, ale čekají vás v něm i rozhodnutí, která prověří vaši integritu a víru v sebe samé.</t>
  </si>
  <si>
    <t xml:space="preserve">Devítiletý cyklus osmičky s osobní roční vibrací čísla 7</t>
  </si>
  <si>
    <t xml:space="preserve">Nedílnou součástí tohoto roku jsou změny, kdy nastanou chvíle, že můžete mít pocit, že jste ve vlastním životě spíše divákem než aktérem. Něco zapůsobí jako katalyzátor a jednou se probudíte s vědomím, co všechno pro vás vaše rodina znamená, a slíbíte si, že ji budete v budoucnu věnovat více času než doposud. Znenadání se vás zmocní pocit, jako kdybyste poprvé v životě spatřili velebnost a krásu přírody, a umíníte si, že si budete napříště vážit šťastných chvilek tohoto pomíjivého života. Je to proces duchovního uvědomování probíhající přímo před vašima očima.</t>
  </si>
  <si>
    <t xml:space="preserve">Devítiletý cyklus osmičky s osobní roční vibrací čísla 8</t>
  </si>
  <si>
    <t xml:space="preserve">Toto období doslova završuje váš úspěch, protože přináší konec tohoto devítiletého cyklu a pak bude následovat cyklus vyšší úrovně. Dvojitá osmička je velmi mocnou kombinací a lidé budou daleko ochotněji uznávat vaší autoritu a hledat u vás moudrou radu i podporu. BV tomto roce se budete cítit silnější, schopnější a sebejistější a budete nezlomně přesvědčeni, že už máte dostatek znalostí a zkušeností k tomu, abyste si dokázali poradit s jakoukoli situací, která ve vašem životě může nastat. Dávejte ze sebe těm, kdo potřebují vaši pomoc co nejvíc, protože tento cyklus vás obdařuje zvláštním porozuměním pro jejich problémy.</t>
  </si>
  <si>
    <t xml:space="preserve">Devítiletý cyklus pod vlivem čísla 9</t>
  </si>
  <si>
    <t xml:space="preserve">Tento cyklus nás učí soběstačnosti, síle, houževnatosti, odpovědnosti a moudrosti. Devítka vždycky hledá moudrost a pravdu a má sklon dávat lidem více analytického a introspektivního myšlení, než jakého byli schopni kdy v minulosti. Devítka také představuje poustevníka z tarotových karet, který je schopen přijímat moudrost a inspiraci shora, osvětlovat a objasňovat ostatním cesty pravdy, vedoucí ke smysluplnější existenci. Pokud je tato vibrace vaší poslední, rozhodnete se převzít odpovědnost za řadu záležitostí a věnovat jim svůj čas, svou účast i své pochopení. Nezáleží na tom, zda „záležitostí“, kterou si zvolíte, bude vaše rodina nebo organizace, jež nemá s vaší rodinou nic společného, jde tu především o váš osobní růst. Tento cyklus vytváří opravdové filantropy, kteří kladou štěstí jiných výš než své vlastní. Ti, kdo se takto nesobecky rozdávají, se dočkají velkého zadostiučinění. Devítka v prvním cyklu značí často obtížné dětství, které může klást vysoké nároky na rozvoj osobního potenciálu. Podporuje soběstačnost, vytrvalost, disciplínu a smysl pro odpovědnost. Ohlašuje období osobního rozvoje a duchovního růstu, zvýšené mentální aktivity, přílivu energie a inspirace. Přeje studiu, cestování, navazování kontaktů s novými lidmi a také nezištné práci pro druhé. Může přinést zásadní změny ve způsobu života. Slibuje konečně vyřešení starých problémů, pozitivní vyústění nějaké záležitosti, nastolení harmonie, splnění tužeb a přání, dosažení cíle a úspěchu, zlepšení finanční situace, získání popularity a pocitu zadostiučinění a naplnění. Nabízí také nové příležitosti k dalšímu rozvoji a růstu. Na negativní úrovni může přinést různé zkoušky, zdržení, překážky, nevyrovnaný citový život a napjaté milostné vztahy.</t>
  </si>
  <si>
    <t xml:space="preserve">Devítiletý cyklus devítky s osobní roční vibrací čísla 9</t>
  </si>
  <si>
    <t xml:space="preserve">Tento rok zcela změní váš přístup k životu i celý jeho směr. Ukáže vám ty jeho stránky, kterým jste až dosud nevěnovali pozornost. Budete pamatovat na lidi i zvířata v nesnázích, a kdykoliv budete moci pomoci ostatním, vaše srdce vám nedovolá jednat jinak. Možná budete zaskočeni proměnou vnějších okolností, nebo si třeba sami začnete kazit svůj vztah nebo svou situaci v práci, prostě proto, že devítka od vás žádá, abyste hledali hlubší smysl svého života a snažili se mu lépe porozumět. Patrně se objeví nějaký katalyzátor, který ve vás nastartuje hlubší myšlenkové procesy, a začnete uvažovat, jak by se zlepšil váš život, kdyby z něho vymizel všechen klam a zdání. Bude třeba, abyste znovu uspořádali svůj žebříček hodnot a vzdali se věcí, které pro vás nemají význam. Budete cítit potřebu odpovědnosti za sebe i za druhé a možná také, že se v tomto roce budete stěhovat, něco studovat nebo někam cestovat.</t>
  </si>
  <si>
    <t xml:space="preserve">Devítiletý cyklus devítky s osobní roční vibrací čísla 1</t>
  </si>
  <si>
    <t xml:space="preserve">Vytváří nové příležitosti, kterých byste se měli chopit, ale také situace, v nichž si uvědomíte, že můžete sledovat cíle mnohem trvalejší hodnoty, než je hromadění hmotného bohatství. Vaše představy o smyslu života se v tomto roce změní a bude vám činit radost předávat to, čemu jste se naučili, druhým.</t>
  </si>
  <si>
    <t xml:space="preserve">Devítiletý cyklus devítky s osobní roční vibrací čísla 2/11</t>
  </si>
  <si>
    <t xml:space="preserve">Vynikající období pro rozvoj intuitivních a léčitelských schopností, které se ve vás skrývají. Budete citlivější a účastnější k potřebám ostatních a nadejdou chvíle, kdy budete natolik vyladěni na myšlenky druhých lidí, že budete automaticky vědět, co si myslí a co cítí, ještě než promluví. Budete hltat vše, co se v tomto roce nového dozvíte z oblasti náboženství, ve kterém jste byli vychováni a i o dalších duchovních směrech. Je to rok, který přeje milostným vztahům, přátelství i obchodnímu partnerství.</t>
  </si>
  <si>
    <t xml:space="preserve">Devítiletý cyklus devítky s osobní roční vibrací čísla 3</t>
  </si>
  <si>
    <t xml:space="preserve">Ideální rok pro studium, koníčky a tvořivou činnost. Analytická devítka pozvedne v tomto roce hladinu mentální energie do mimořádné výše a budete potřebovat nějaký ventil, který by vás zásoboval podněty a zaměstnával vás ve volném čase. Pokud se rozhodnete studovat nebo se věnovat výzkumu něčeho, co vás zajímá, budete se tím zabývat do hloubky a opatříte si kdejakou knihu, která kdy o daném tématu kdy vyšla. Zaberete se do jejich stránek, dokud do sebe nevstřebáte veškeré podrobnosti. Je to také velmi příznivý rok pro setkávání se s lidmi, komunikaci, a také pro hru na nějaký hudební nástroj.</t>
  </si>
  <si>
    <t xml:space="preserve">Devítiletý cyklus devítky s osobní roční vibrací čísla 4</t>
  </si>
  <si>
    <t xml:space="preserve">Rok usilovné práce přinášející výsledky, ale objevuje se tu i sklon si vytvářet stresové situace, přepínat se za hranici fyzických možností a nakonec z toho až onemocnět. Jestliže příliš pracujete, ať už doma nebo v zaměstnání, či trávíte bezesné noci kvůli neklidnému miminku, najděte si čas na relaxační a dechová cvičení. Pamatujte i sami na sebe. Každé omezení má své důvody, i když je nejsme možná schopni v danou chvíli rozpoznat.</t>
  </si>
  <si>
    <t xml:space="preserve">Devítiletý cyklus devítky s osobní roční vibrací čísla 5</t>
  </si>
  <si>
    <t xml:space="preserve">Tento rok přináší úlevu od předchozího roku. Ve chvíli kdy energie této vibrace začne nabývat na síle, máte pocit, jako by vám někdo sňal z ramen těžké břemeno. V tomto roce dochází k obratu a brzy se shledáte s výsledky své námahy, kterou jste v předchozím roce vynaložili. Bude to opět rok, kdy budete cítit, že je pro vás snazší se se vším vypořádat. Můžete také cestovat.</t>
  </si>
  <si>
    <t xml:space="preserve">Devítiletý cyklus devítky s osobní roční vibrací čísla 6</t>
  </si>
  <si>
    <t xml:space="preserve">V tomto roce přeberete více odpovědnosti za váš vztah, rodinu a děti. Je docela dobře možné, že vám hodně času zabere péče o potřeby druhých a na vás samotné vám ho zbude velmi málo. To je stinná stránka kombinace devítky se šestkou, není vyloučeno, že ve vás začne narůstat rozmrzelost, ovšem právě prostřednictvím odpovědnosti a nesobeckého rozdávání vlastního času se můžete učit a duchovně se rozvíjet. Je to rok vhodný k upevnění již existujících svazků nebo k setkání s někým novým, kdo změní váš život.</t>
  </si>
  <si>
    <t xml:space="preserve">Devítiletý cyklus devítky s osobní roční vibrací čísla 7</t>
  </si>
  <si>
    <t xml:space="preserve">Tato vibrace vnese do vašeho života určité změny, které mají za účel posílit vaši víru a dodat vám více ohleduplnosti a pozornosti k citům jiných. Vaše citlivost a smysl pro zodpovědnost ještě zesílí, protože právě to je jedním z hlavních cílů celého cyklu. Často se změny odehrávají uvnitř nás samotných jako výsledek vaší snahy přidržovat se vyšších zásad a ideálů. Může se vám také naskytnout příležitost předávat své názory jiným.</t>
  </si>
  <si>
    <t xml:space="preserve">Devítiletý cyklus devítky s osobní roční vibrací čísla 8</t>
  </si>
  <si>
    <t xml:space="preserve">Jde opět o kombinaci dvou vibrací čísla vyšších čísel přinášejících vysokou hladinu mentální aktivity a sklon k nespavosti. V tomto roce se projeví snaha analyzovat všechno do detailů a předbíhat v mysli všechny alternativy, které by snad mohly nastat. Bude zapotřebí velkých úkolů a tvrdé práce, než se dokážete unavit natolik, abyste klidně spali a neprobouzeli se před svítáním jiskřením dalších myšlenek. Relaxační techniky, pomáhající uvolnit stres budou pro vás podstatné, jinak to však bude úspěšný rok, v němž zúročíte výsledky všeho své snažení.</t>
  </si>
  <si>
    <t xml:space="preserve">Devítiletý cyklus jedenáctky -  č.11</t>
  </si>
  <si>
    <t xml:space="preserve">Jedna z nejlaskavějších, nejintuitivnějších a nejduchovnějších vibrací. Mnozí lidé se začnou zajímat o oblast duchovna nebo se snaží více porozumět náboženství a více si věřit. Jiní se začnou zajímat o filosofii, psychologii, alternativní léčebné metody a životní styly, či o umění, rukodělné práce nebo o hudbu. Vztahy všeho druhu znamenají pro lidi v tomto cyklu daleko víc než jindy. Stanou se vnímavějšími k potřebám svých blízkých a více si váží toho, co mají.</t>
  </si>
  <si>
    <t xml:space="preserve">Devítiletý cyklus jedenáctky s osobní roční vibrací čísla 9</t>
  </si>
  <si>
    <t xml:space="preserve">Může vnést do našeho života zvrat a novou odpovědnost. Možná bude nutné nechat stranou určité aspekty vašeho života, či dokonce vaší vlastní osobnosti, abyste měli prostor pro další růst a mohli dosáhnout nezávislosti. To není nic snadného, pokud vám schází víra. je možné, že vám víru v sebe vrátí v tomto období nějaký duchovní zážitek. Stane se impulzem ke studiu či bádání, které vám přinese velké uspokojení.</t>
  </si>
  <si>
    <t xml:space="preserve">Devítiletý cyklus jedenáctky s osobní roční vibrací čísla 1</t>
  </si>
  <si>
    <t xml:space="preserve">Vaše zkušenosti z minulého roku vám ukáží nějaký směr, kterým se budete během roku ubírat, a objeví se před vámi řada možností právě tehdy, když je budete nejvíc potřebovat. Měli byste dojít ve svém životě k některým rozhodnutím, protože vás v něm brzy čeká více změn, než sami tušíte. Ke konci tohoto roku se budete moci ohlédnout nazpět s vědomím, že zkušenosti tohoto roku vás přetvořily v mnohem silnější osobnost.</t>
  </si>
  <si>
    <t xml:space="preserve">Devítiletý cyklus jedenáctky s osobní roční vibrací čísla 2/11</t>
  </si>
  <si>
    <t xml:space="preserve">Tento rok poskytuje ideální možnosti pro rozvoj potenciálu vaší intuice. Třeba se rozhodnete využívat svých léčitelských schopností ve prospěch druhých lidí. Lidé, kteří budou v tomto roce do vašeho života vtaženi, přispějí a napomohou vašemu rozvoji v nejrozmanitějších směrech. S těmi, s nimiž budete cítit opravdovou duševní spřízněnost, uzavřete přátelství, která potrvají až do konce života.</t>
  </si>
  <si>
    <t xml:space="preserve">Devítiletý cyklus jedenáctky s osobní roční vibrací čísla 3</t>
  </si>
  <si>
    <t xml:space="preserve">Ideální kombinace pro studium a tvořivé záliby vás přivede k zamyšlení nad problémy a nezdary vašeho života. Budete se umět daleko snáze vyrovnat se vším, co vás potká, protože budete schopni proniknout až k podstatě věci, a to bude mít na vaši duši nesmírně uklidňující účinky. Díky tomuto přístupu se také budete umět povznést nad své současné nedostatky a snáze se sami se sebou vyrovnat.</t>
  </si>
  <si>
    <t xml:space="preserve">Devítiletý cyklus jedenáctky s osobní roční vibrací čísla 4</t>
  </si>
  <si>
    <t xml:space="preserve">Začnete se sami sebe ptát, zda je to osobní roční vibrace čtyřky, co vám přináší v životě tolik překážek, nebo zda si je nevytváříte svou vlastní hloupostí vy sami. Osobní roční vibrace čtyřky zdůrazňuje naše slabosti, které tak vyvstávají zřetelněji, a to nám brání povznést se nad sebe samé. Smiřte se s tím, že v tomto roce nebudete postupovat kupředu tak rychle, jak byste rádi. Chopte se každé minuty času, který je vám dán, a nesnažte se prodírat kupředu místy určenými k tomu, abyste usedli a na chvilku se zamysleli.</t>
  </si>
  <si>
    <t xml:space="preserve">Devítiletý cyklus jedenáctky s osobní roční vibrací čísla 5</t>
  </si>
  <si>
    <t xml:space="preserve">Sami se podivíte, nakolik vzroste hladina vaší energie, sotva tato kombinace nabude na síle, jaký nepokoj a touha podívat se do vzdálenějších končin světa, které jste nikdy neměli možnost navštívit, se vás náhle zmocní. Řiďte se v tomto období bez obav svým vnitřním hlasem, protože v sobě máte neuvěřitelnou intuici. Mohli byste uzdravit nevyléčitelně nemocné či komunikovat se zvířaty nebo ptáky.</t>
  </si>
  <si>
    <t xml:space="preserve">Devítiletý cyklus jedenáctky s osobní roční vibrací čísla 6</t>
  </si>
  <si>
    <t xml:space="preserve">Velmi podivuhodná vibrace. Lidé k vám budou v tomto roce přitahováni a budete mít úplnou pravdu, pokud vás napadne, že celé vaše vibrační pole se jaksi změnilo. Může vám přinést mnoho dobrého, milostný vztah, trávení více času s rodinou a s dětmi, či život v blízkosti milovaného partnera s vlastní rodinou a dětmi, vám dá řadu ponaučení a právě tohle jsou velmi cenná ponaučení. Ponaučení můžete získat, i pokud jde o finance, obchod, úspěch, samotu. Vaše vibrace se v této době mění tak, aby se k vám lidé cítili přitahováni a vstupovali z vlastní vůle do vašeho života, protože lekce, kterým se potřebují naučit, korespondují s vašimi.</t>
  </si>
  <si>
    <t xml:space="preserve">Devítiletý cyklus jedenáctky s osobní roční vibrací čísla 7</t>
  </si>
  <si>
    <t xml:space="preserve">Obtížný rok, protože sedmička sebou přináší změnu. Pokud váš stávající vztah přetrvá tuto sedmičkovou vibraci čísla sem, pak vás s vaším partnerem pojí pouto pevnější a osudovější, které přečká všechny zkoušky, jimž bude vaše láska a vaše porozumění vystaveny. Zkoušce není samozřejmě podrobován jen váš milostný vztah. Každá oblast života, kterou je třeba posílit, na sebe časem soustředí vaši pozornost a bude záležet na vás, zda přistoupíte k odpovídajícím změnám nebo ne. Všechny změny slouží k tomu, aby přinesly zlepšení, ale občas je těžké pochopit, proč k nim v životě dochází, někdy dokonce nechápeme, proč bychom měli něco zlepšovat.</t>
  </si>
  <si>
    <t xml:space="preserve">Devítiletý cyklus jedenáctky s osobní roční vibrací čísla 8</t>
  </si>
  <si>
    <t xml:space="preserve">Odměna za velkou dávku úsilí a námahy rovnováhy a úspěchu. Karmická vibrace čísla osm říká nahlas a jasně, že vždycky je něco za něco. Za všechny dary, kterých se nám dostane, musíme zaplatit – láskou, slitováním, upřímností, pochopením, nesobeckým rozdáváním vlastního času lidem, kteří to potřebují, a poctivým úsilím.</t>
  </si>
  <si>
    <t xml:space="preserve">Vypočítává se ze současného jména a příjmení. Všechna písmena se převedou na čísla. V této řadě si zkontrolujeme všechna obsažená čísla postupně od jedné až do devíti. Čísla, která nám ve jméně a příjmení chybí, jsou naše karmické lekce, které nás provází životem do té doby, dokud je nemáme zpracované, anebo nezměníme-li své jméno a příjmení, kdy se pak následkem toho mohou změnit i samotné karmické lekce.</t>
  </si>
  <si>
    <t xml:space="preserve">Čísla karmických lekcí sdělují naše slabosti zděděné z předchozích životů. Ukazují, kterým specifickým oblastem života je zapotřebí se věnovat. Jde o energii, kterou jsme v minulých životech nezvládli a tudíž je potřeba je aktivovat v tomto životě a pokusit se je zvládnout nyní.</t>
  </si>
  <si>
    <t xml:space="preserve">http://www.priznakytransformace.cz/index.php/numerologie/662-sona-sofi-numerologie-vypocty-karmickych-lekci</t>
  </si>
  <si>
    <t xml:space="preserve">Dokud svoje karmické lekce nepochopíme, tak se nám budou neustále vracet do života v různých podobách a obměnách, dokud je nezpracujeme. Zkoušky nám mohou vstupovat do života prostřednictvím jiných čísel, pokud žádnou karmickou lekci nemáme. Dopad karmické lekce je podstatně slabší, pokud se číslo naší karmické lekce shoduje s některým z našich základních čísel: např. životním číslem, číslem osobnosti, číslem duše, číslem zralosti, číslem dne narození apod.</t>
  </si>
  <si>
    <t xml:space="preserve">chybí čísla = karmické lekce</t>
  </si>
  <si>
    <t xml:space="preserve">k</t>
  </si>
  <si>
    <t xml:space="preserve">v</t>
  </si>
  <si>
    <t xml:space="preserve">p</t>
  </si>
  <si>
    <t xml:space="preserve">t</t>
  </si>
  <si>
    <t xml:space="preserve">f</t>
  </si>
  <si>
    <t xml:space="preserve">KARMICKÁ LEKCE 1</t>
  </si>
  <si>
    <t xml:space="preserve">Během tohoto života si musíte osvojit vlastnosti čísla 1 a stát se nezávislejšími, odvážnějšími a nalézt pro sebe více motivace. Budete se ocitat v situacích, kdy budete muset hájit sami sebe a své názory bez ohledu na to, jak to dopadne, a navzdory názorům jiných lidí. Tato karmická lekce vás donutí přijmout svou individualitu a kráčet méně vyšlapanou cestou s hlavou vysoko zdviženou.</t>
  </si>
  <si>
    <t xml:space="preserve">Jak se vám daří tuto karmickou lekci plnit, poznáte, když si zodpovíte na tyto otázky:</t>
  </si>
  <si>
    <t xml:space="preserve">1.      Kráčím po méně vyšlapané cestě, v čele ostatních, jsem vůdčí osobností ve svém oboru?</t>
  </si>
  <si>
    <t xml:space="preserve">2.      Hájím svou nezávislost a stojím pevně na svých nohách ukotvena v životě?</t>
  </si>
  <si>
    <t xml:space="preserve">3.      Využívám svoji tvůrčí mysl i potenciál a prosazuji novátorské myšlenky a nápady, abych uskutečnil/a své sny?</t>
  </si>
  <si>
    <t xml:space="preserve">4.      Pídím se po nových informacích a lepších postupech?</t>
  </si>
  <si>
    <t xml:space="preserve">Afirmace: „Přijímám svou sílu, individualitu a nezávislost.“</t>
  </si>
  <si>
    <t xml:space="preserve">KARMICKÁ LEKCE 2</t>
  </si>
  <si>
    <t xml:space="preserve">Během tohoto svého života si musíte osvojit vlastnosti čísla 2 a více spolupracovat s druhými lidmi, naučit se je lépe chápat a mít s nimi větší trpělivost. Budete se ocitat v situacích, kdy budete muset být vnímavější vůči potřebám a názorům druhých lidí, abyste přispěli k lepšímu vyvážení životního prostředí anebo účinnějšímu výkonu pracovního týmu. Tato karmická lekce vás donutí být diplomatičtější a ohleduplnější a více projevovat obavy o lidi kolem sebe.</t>
  </si>
  <si>
    <t xml:space="preserve">1.      Podporuji smír a harmonii mezi lidmi a v situacích, v nichž se ocitám?</t>
  </si>
  <si>
    <t xml:space="preserve">2.      Naslouchám intuici a následuji vždy své vnitřní vedení?</t>
  </si>
  <si>
    <t xml:space="preserve">3.      Jsem laskavý/á, ohleduplný/á a jsem druhým oporou?</t>
  </si>
  <si>
    <t xml:space="preserve">4.      Využívám každé příležitosti, která se mi naskytne, abych s láskou pečoval/a, podporoval/a, radil/a jim nebo je uzdravoval/a?</t>
  </si>
  <si>
    <t xml:space="preserve">Afirmace: „Pečuji o sebe i o ostatní, miluji a uzdravuji sebe i ostatní.“</t>
  </si>
  <si>
    <t xml:space="preserve">KARMICKÁ LEKCE 3</t>
  </si>
  <si>
    <t xml:space="preserve">Během tohoto života se musíte stát tvořivějšími a optimističtějšími. Budete se ocitat v situacích, kdy bude zapotřebí hodně se snažit formulovat své pocity do slov místo kritizování a stěžování. Tato karmická lekce vás donutí vyjadřovat se tvůrčím způsobem a přiměje vás k tomu, abyste dotáhli do konce to, oč usilujete.</t>
  </si>
  <si>
    <t xml:space="preserve">1.      Vyjadřuji se pravidelně tvůrčím způsobem, uměním nebo slovy?</t>
  </si>
  <si>
    <t xml:space="preserve">2.      Jsem poslem radosti, naděje, štěstí a humoru?</t>
  </si>
  <si>
    <t xml:space="preserve">3.      Povznáším a inspiruji ostatní tak, že vnímají sebe i svůj život v lepším světle?</t>
  </si>
  <si>
    <t xml:space="preserve">4.      Říkám o sobě pravdu a mluvím o svých myšlenkách a pocitech?</t>
  </si>
  <si>
    <t xml:space="preserve">Afirmace: „ Vyjadřuji se slovy a tvůrčím způsobem a žiji radostiplný život.“</t>
  </si>
  <si>
    <t xml:space="preserve">KARMICKÁ LEKCE 4</t>
  </si>
  <si>
    <t xml:space="preserve">Během tohoto života si musíte osvojit vlastnosti čísla 4 a stát se odpovědnějšími, disciplinovanějšími a cílevědomějšími. Budete se ocitat v situacích, kdy budete muset tvrdě pracovat, abyste si vybudovali stálý emocionální a finanční základ a převedli své představy do fyzické podoby. Tato karmická lekce vás donutí uspořádat si lépe každodenní život a počínat si praktičtěji.</t>
  </si>
  <si>
    <t xml:space="preserve">1.      Jsem v čele, manažerem nebo organizátorem?</t>
  </si>
  <si>
    <t xml:space="preserve">2.      Pomáhám ostatním uvádět život do pořádku?</t>
  </si>
  <si>
    <t xml:space="preserve">3.      Pracuji usilovně na tom, abych si vybudoval/a solidní základ pro budoucnost?</t>
  </si>
  <si>
    <t xml:space="preserve">4.      Postupuji systematicky krok za krokem, abych dosáhl/a toho, po čem toužím?</t>
  </si>
  <si>
    <t xml:space="preserve">Afirmace: „Zasazuji se o systém a řád a dělám ze světa lepší místo k žití.“</t>
  </si>
  <si>
    <t xml:space="preserve">KARMICKÁ LEKCE 5</t>
  </si>
  <si>
    <t xml:space="preserve">Během tohoto svého života si musíte osvojit vlastnosti čísla 5 a stát se pružnějšími a naučit se lépe přizpůsobovat změnám. Budete se ocitat v situacích, kdy bude nutné zříci se svého pohodlí, žít život více naplno a jít do rizika, aniž byste měli zaručený výsledek. Tato karmická lekce vás donutí efektivněji komunikovat s jinými lidmi a růst skrze osobní zkušenosti.</t>
  </si>
  <si>
    <t xml:space="preserve">1.      Získávám v tomto svém životě tolik zkušeností, kolik se dá?</t>
  </si>
  <si>
    <t xml:space="preserve">2.      Využívám maximálně každou příležitost a všechno, co zažiji?</t>
  </si>
  <si>
    <t xml:space="preserve">3.      Dávám o tom, co se dozvídám, vědět druhým lidem, abych jim pomohl/a obohatit život?</t>
  </si>
  <si>
    <t xml:space="preserve">4.      Jsem poslem, který vyučuje a předává to, v co věří?</t>
  </si>
  <si>
    <t xml:space="preserve">Afirmace: „Vážím si své svobody, protože mi umožňuje využívat všech příležitostí a získávat zkušenosti, které mi život nabízí.“</t>
  </si>
  <si>
    <t xml:space="preserve">KARMICKÁ LEKCE 6</t>
  </si>
  <si>
    <t xml:space="preserve">Během tohoto svého života si musíte osvojit vlastnosti čísla 6 a naučit se pociťovat účast s druhými a pomáhat jim naplňovat jejich potřeby. Budete se ocitat v situacích, kdy za ně budete muset přebírat zodpovědnost a vyhovět jim v tom, co potřebují, přičemž budete muset obětovat svá vlastní přání. Tato karmická lekce vás donutí otevírat se lásce a navazovat autentická přátelství. Naučí vás rovněž přebírat zodpovědnost za své činy a vyrovnávat se s tím, že ani svět, ani druzí lidé, ani vy nejste dokonalí.</t>
  </si>
  <si>
    <t xml:space="preserve">1.      nabízím pomocnou ruku těm, kdo to potřebují?</t>
  </si>
  <si>
    <t xml:space="preserve">2.      Jsem pilířem pro svou rodinu, komunitu nebo okruh svých přátel?</t>
  </si>
  <si>
    <t xml:space="preserve">3.      Poskytuji lásku, čas, vedení a podporu, když je to zapotřebí?</t>
  </si>
  <si>
    <t xml:space="preserve">4.      Využívám svých tvůrčích darů ke zkrášlování svého života a domova?</t>
  </si>
  <si>
    <t xml:space="preserve">Afirmace: „S láskou radím a sloužím druhým i sobě a sebe i je uzdravuji“.</t>
  </si>
  <si>
    <t xml:space="preserve">KARMICKÁ LEKCE 7</t>
  </si>
  <si>
    <t xml:space="preserve">Během tohoto života musíte najít duchovní cestu a budete pátrat po své pravdě v této oblasti. Budete se ocitat v situacích, kdy budete muset vynaložit zvýšené úsilí, abyste se zlepšili ve svém oboru a stali se odborníkem v oblasti, ve které působíte. Klíčovým předpokladem k dosažení cílů je váš optimistický přístup. Tato karmická lekce vás donutí důvěřovat sobě, druhým lidem i božství a dohlédnout za hranice fyzického světa, abyste pochopili smysl života.</t>
  </si>
  <si>
    <t xml:space="preserve">1.      Jsem na cestě za odhalením života?</t>
  </si>
  <si>
    <t xml:space="preserve">2.      Věnuji se svému osobnímu rozvoji?</t>
  </si>
  <si>
    <t xml:space="preserve">3.      Pátrám po duchovní pravdě?</t>
  </si>
  <si>
    <t xml:space="preserve">4.      Vyhrazuji si čas na kontemplaci, meditaci, modlitbu či mentální odpočinek?</t>
  </si>
  <si>
    <t xml:space="preserve">Afirmace: „ Pátrám po duchovní pravdě a měním svůj život k lepšímu.</t>
  </si>
  <si>
    <t xml:space="preserve">KARMICKÁ LEKCE 8</t>
  </si>
  <si>
    <t xml:space="preserve">Během svého života budete uplatňovat svou osobní moc a šířit kolem sebe atmosféru blahobytu. Budete se ocitat v situacích, kdy bude nutné překonat mentalitu oběti a povznést se nad svůj sklon pohlížet na sebe a na ostatní lidi skrze peníze, vnější zdání, postavení nebo moc a slávu. Tato karmická lekce vás donutí opustit touhu manipulovat s lidmi i okolním prostředím a mít všechno pod kontrolou. Rovněž vás bude podněcovat, abyste vedli čestný a bezúhonný život.</t>
  </si>
  <si>
    <t xml:space="preserve">1.      Organizuji a zařizuji věci a vedu jiné lidi?</t>
  </si>
  <si>
    <t xml:space="preserve">2.      Jsem si plně vědom své osobní moci, nebo alespoň podnikám kroky k tomu, abych měl pocit, že mám nějaký vliv?</t>
  </si>
  <si>
    <t xml:space="preserve">3.      Je mé myšlení pozitivní a hospodařím dobře s penězi?</t>
  </si>
  <si>
    <t xml:space="preserve">4.      Využívám svého tvůrčího myšlení, abych dostatečně manifestoval své sny?</t>
  </si>
  <si>
    <t xml:space="preserve">Afirmace: „Umím zacházet s bohatstvím a uplatňuji svou osobní moc.“</t>
  </si>
  <si>
    <t xml:space="preserve">KARMICKÁ LEKCE 9</t>
  </si>
  <si>
    <t xml:space="preserve">Během tohoto života si musíte osvojit charakteristické vlastnosti čísla 9, být vstřícnější, tolerantnější a více soucítit s druhými lidmi, ale i sami se sebou. Budete se ocitat v situacích, kdy bude nutné překonávat sklon ke kritizování sebe a druhých lidí, abyste mohli být shovívavější a mít více pochopení pro ostatní. Tato karmická lekce vás donutí zacházet velkoryseji se svým časem, penězi a se svou pozorností a překročit svůj osobní rámec vidění světa, abyste mohli sloužit druhým.</t>
  </si>
  <si>
    <t xml:space="preserve">1.      Táhne mě to k humanitním aktivitám nebo k práci, v níž bych mohl sloužit?</t>
  </si>
  <si>
    <t xml:space="preserve">2.      Snažím se nějak zlepšit komunitu anebo svět?</t>
  </si>
  <si>
    <t xml:space="preserve">3.      Jsem štědrý, pokud jde o peníze, pozornost a čas, aniž bych očekával něco na oplátku?</t>
  </si>
  <si>
    <t xml:space="preserve">4.      Využívám svých tvůrčích schopností?</t>
  </si>
  <si>
    <t xml:space="preserve">Afirmace: „Soucítím s ostatními a na oplátku se mi dostává soucitu“.</t>
  </si>
  <si>
    <t xml:space="preserve">Tato čísla čtyř vrcholů spadají po velké životní cykly. Vrcholy poskytují informace o podmínkách a událostech, které jsou pro nás v průběhu každého vrcholového období připraveny, a o potencionálních oblastech, kdy se nám může dařit. Životní cykly určují velká témata a vrcholy zase malá témata v našich životech. Mohou nám být nápomocné během velkých životních cyklů.</t>
  </si>
  <si>
    <t xml:space="preserve">Jde pouze o náš potenciál a je jen na nás samotných, jak toho dokážeme využít k úspěchu.</t>
  </si>
  <si>
    <t xml:space="preserve">Přechod od jednoho vrcholu k následujícímu je obvykle znatelně výraznější než přechody mezi velkými životními cykly. Běžně se stává, že důležitou životní zkušenost nebo událost doprovází změna vrcholu, a může k tomu dokonce dojít až dva roky před vlastním přechodem. Jak silně člověk přechod mezi vrcholy pociťuje, záleží na tom, jaká čísla vrcholů jsou stanovena právě pro nás individuálně, a rovněž na stavu mysli a životních okolnostech člověka v čase přechodu.</t>
  </si>
  <si>
    <t xml:space="preserve">Vrcholy jsou brány, které nás směrují k plnému využití našeho potenciálu a co nejúčinněji ho využít, je sladit se s vrcholy a podřídit se přirozenému běhu věcí.</t>
  </si>
  <si>
    <t xml:space="preserve">Období prvního vrcholu</t>
  </si>
  <si>
    <t xml:space="preserve">Odečteme životní číslo od čísla 36. Je to období od narození až po tento věk.</t>
  </si>
  <si>
    <t xml:space="preserve">http://www.priznakytransformace.cz/index.php/numerologie/643-sona-sofi-numerologie-vrcholy-devitiletych-vibracnich-cyklu</t>
  </si>
  <si>
    <t xml:space="preserve">Výjimky 10/1, 11/2, 22/4, 33/6.</t>
  </si>
  <si>
    <t xml:space="preserve">V případě životního čísla 11/2 odečítají někteří numerologové 11 od 36 a první vrcholová fáze tak vychází na období od 0 do 25 let. Jiní odečítají 2 od 36, takže jim totéž období vychází na 0 až 34 let.</t>
  </si>
  <si>
    <t xml:space="preserve">Totéž platí pro životní číslo 10/1, 22/4, 33/6. Záleží na vás, čemu dáte přednost. Já osobně pracuji v praxi s jednocifernými výsledky, i když jde o mistrovská čísla a někteří numerologové proto mezi sebou vedou spory.</t>
  </si>
  <si>
    <t xml:space="preserve">Většina zdrojů uvádí, že se s mistrovskými čísly neredukovanými počítá až v poslední fázi a vrcholu devítiletých cyklů.</t>
  </si>
  <si>
    <t xml:space="preserve">Období druhého vrcholu</t>
  </si>
  <si>
    <t xml:space="preserve">Trvá devět let a jeho začátek je dán koncem předcházející etapy.</t>
  </si>
  <si>
    <t xml:space="preserve">Období třetího vrcholu</t>
  </si>
  <si>
    <t xml:space="preserve">Trvá rovněž devět let a jeho začátek je dán koncem předcházející etapy.</t>
  </si>
  <si>
    <t xml:space="preserve">Období čtvrtého vrcholu</t>
  </si>
  <si>
    <t xml:space="preserve">Začíná koncem etapy třetí etapy a trvá až do konce života.</t>
  </si>
  <si>
    <t xml:space="preserve">Je zapotřebí si uvědomit, že vibrace životního čísla mají vždy přednost před vibracemi pro životní cykly. Významným rokem každého devítiletého cyklu je rok, jehož vibrace je shodná s vibrací životního čísla.</t>
  </si>
  <si>
    <t xml:space="preserve">Doporučení</t>
  </si>
  <si>
    <t xml:space="preserve">♥Také sledujte vrcholy vašeho devítiletého cyklu s osobní roční vibrací, protože vám čísla mohou velmi napomoci pochopit, vaše životní souvislosti. Je dobré si vrcholy devítiletých cyklů spočítat a vidět zpětně, co se vám přesně na vrcholu daného cyklu a v kolika letech událo. Sama za sebe musím říci, že mám tři vrcholy devítiletých cyklů za sebou pod číslem se neustále opakujícím, tedy devítkou a navíc budu brzy za pár dnů vstupovat i do devítkové osobní roční vibrace v devítkovém roce 2016 ♥</t>
  </si>
  <si>
    <t xml:space="preserve">Věk, ve kterém dosáhneme jednotlivých vrcholů trojúhelníků, je přehledně uveden v této tabulce.</t>
  </si>
  <si>
    <t xml:space="preserve">Životní číslo</t>
  </si>
  <si>
    <t xml:space="preserve">Bod 1</t>
  </si>
  <si>
    <t xml:space="preserve">Bod 2</t>
  </si>
  <si>
    <t xml:space="preserve">Bod 3</t>
  </si>
  <si>
    <t xml:space="preserve">Bod 4</t>
  </si>
  <si>
    <t xml:space="preserve">35let</t>
  </si>
  <si>
    <t xml:space="preserve">44 let</t>
  </si>
  <si>
    <t xml:space="preserve">53 let</t>
  </si>
  <si>
    <t xml:space="preserve">62 let</t>
  </si>
  <si>
    <t xml:space="preserve">34 let</t>
  </si>
  <si>
    <t xml:space="preserve">43 let</t>
  </si>
  <si>
    <t xml:space="preserve">52 let</t>
  </si>
  <si>
    <t xml:space="preserve">61 let</t>
  </si>
  <si>
    <t xml:space="preserve">33 let</t>
  </si>
  <si>
    <t xml:space="preserve">42 let</t>
  </si>
  <si>
    <t xml:space="preserve">51 let</t>
  </si>
  <si>
    <t xml:space="preserve">60 let</t>
  </si>
  <si>
    <t xml:space="preserve">32 let</t>
  </si>
  <si>
    <t xml:space="preserve">41 let</t>
  </si>
  <si>
    <t xml:space="preserve">50 let</t>
  </si>
  <si>
    <t xml:space="preserve">59 let</t>
  </si>
  <si>
    <t xml:space="preserve">31 let</t>
  </si>
  <si>
    <t xml:space="preserve">40 let</t>
  </si>
  <si>
    <t xml:space="preserve">49 let</t>
  </si>
  <si>
    <t xml:space="preserve">58 let</t>
  </si>
  <si>
    <t xml:space="preserve">30 let</t>
  </si>
  <si>
    <t xml:space="preserve">39 let</t>
  </si>
  <si>
    <t xml:space="preserve">48 let</t>
  </si>
  <si>
    <t xml:space="preserve">57 let</t>
  </si>
  <si>
    <t xml:space="preserve">29 let</t>
  </si>
  <si>
    <t xml:space="preserve"> 38 let</t>
  </si>
  <si>
    <t xml:space="preserve">47 let</t>
  </si>
  <si>
    <t xml:space="preserve">56 let</t>
  </si>
  <si>
    <t xml:space="preserve">28 let</t>
  </si>
  <si>
    <t xml:space="preserve">37 let</t>
  </si>
  <si>
    <t xml:space="preserve">46 let</t>
  </si>
  <si>
    <t xml:space="preserve">55 let</t>
  </si>
  <si>
    <t xml:space="preserve">27 let</t>
  </si>
  <si>
    <t xml:space="preserve">36 let</t>
  </si>
  <si>
    <t xml:space="preserve">45 let</t>
  </si>
  <si>
    <t xml:space="preserve">54 let</t>
  </si>
  <si>
    <t xml:space="preserve">Pod vlivem</t>
  </si>
  <si>
    <t xml:space="preserve">M + D</t>
  </si>
  <si>
    <t xml:space="preserve">D + R</t>
  </si>
  <si>
    <t xml:space="preserve">M + 2D + R</t>
  </si>
  <si>
    <t xml:space="preserve">M + R</t>
  </si>
  <si>
    <t xml:space="preserve">VÝZNAM ČÍSEL JEDNOTLIVÝCH VRCHOLŮ PRO ŽIVOTNÍ REALIZACI</t>
  </si>
  <si>
    <t xml:space="preserve">ČÍSLO VRCHOLU 1</t>
  </si>
  <si>
    <t xml:space="preserve">Nezávislost, odvaha, individualita, vůdcovství, osobní iniciativa a aktivity, nové cesty, tvořivost</t>
  </si>
  <si>
    <t xml:space="preserve">Tento vrchol nám dává příležitost stát se soběstačným, nezávislým a sebevědomým člověkem. Během tohoto období se naučíte rozhodovat sami za sebe, být asertivní a stát na vlastních nohách. Ve většině případů směřujete do nějaké vedoucí role, avšak jako vůdce druhých lidí se můžete uplatnit jen tehdy, když si umíte poradit sami se sebou. Abyste z tohoto vrcholu vytěžili maximum, musíte přijmout svou individualitu a zbavit se strachu z názorů jiných lidí. Tento vrchol vás bude motivovat k dosahování cílů.</t>
  </si>
  <si>
    <t xml:space="preserve">ČÍSLO VRCHOLU 2</t>
  </si>
  <si>
    <t xml:space="preserve">Vnímavost, intuice, sounáležitost, rovnováha, citový a vztahový život, hledání svazku a spojenectví, nové okruhy zájmu, kontakty, pozor na materiální a citovou vyrovnanost</t>
  </si>
  <si>
    <t xml:space="preserve">Tento vrchol vám dává příležitost zařadit se právoplatněji mezi ostatní. Bude od vás vyžadována spolupráce a kompromisy. Během tohoto období se naučíte zvládat svou přecitlivělost a vyvažovat emoce. Naučíte se rovněž uvádět do souladu dávání a braní, intuici a logické myšlení a svůj osobní a profesní život. Toto období vás nabíjí touhou, ale i schopností působit na druhé lidi energeticky a verbálně. Možná vás bude přitahovat léčitelství, hudební profese nebo jiné tvůrčí povolání. Abyste z tohoto období vytěžili maximum, musíte se zaměřit více na své silné stránky než na slabosti a věřit, že si zasloužíte velké věci. Tento vrchol vám umožní, díky hlubšímu vhledu a jasnějšímu vědomí, navazovat smysluplné mezilidské vztahy.</t>
  </si>
  <si>
    <t xml:space="preserve">ČÍSLO VRCHOLU 3</t>
  </si>
  <si>
    <t xml:space="preserve">Tvořivost, sebevyjádření, radost, společenská aktivita, tvůrčí schopnost, přátelství, dominantní je komunikace, pozor však na roztříštění a neklidný citový život</t>
  </si>
  <si>
    <t xml:space="preserve">Tento vrchol vám dává příležitost vyjadřovat se verbálně a tvůrčím způsobem. V době, kdy budete pod vlivem této vibrace, si možná dokonce najdete i nějaké zaměstnání, kde budete moct uplatnit své komunikační schopnosti. V tomto období máte velký potenciál k úspěchu v oblasti umění, proto jej nasměrujte tímto směrem a náležitě využijte. Během tohoto období se naučíte rozpoznávat své pocity do té míry, že je budete schopni vyjadřovat slovy, a díky tomu se naučíte účinněji komunikovat s ostatními lidmi. To vám následně umožní vyjadřovat svůj názor a říkat o sobě pravdu, abyste z tohoto vrcholu vytěžili maximum, musíte využívat svých tvůrčích darů k tomu, abyste inspirovali druhé i sebe. Je to příjemná etapa, plná zábavy, během které navážete mnohá přátelství a povedete aktivní společenský život.</t>
  </si>
  <si>
    <t xml:space="preserve">ČÍSLO VRCHOLU 4</t>
  </si>
  <si>
    <t xml:space="preserve">Budování, plánování, úsilí, kázeň, cílevědomost, iniciativa, značné množství práce, kariéra, produktivní období, pozor však na rizika a překážky, málo pomoci od druhých</t>
  </si>
  <si>
    <t xml:space="preserve">Tento vrchol vám dává příležitost vybudovat si pevný základ pro budoucnost. Během tohoto období se naučíte organizovat život sobě i druhým a vytrvat i v těžkých časech, jen abyste dosáhli toho, co jste si předsevzali. Přijdete na to, že chcete budovat něco, co má trvalejší hodnotu, je důležité vypracovat si plán, převzít odpovědnost a mít sebekázeň. Abyste z tohoto vrcholu vytěžili maximum, snažte se být optimističtí a vidět věci spíše z pozitivního úhlu pohledu. Bez ohledu na to, jak těžké se někdy věci zdají, nikdy se nevzdávejte! Za předpokladu, že budete se zaujetím a usilovně pracovat, tento vrchol vám umožní, abyste si zařídili život ke své spokojenosti.</t>
  </si>
  <si>
    <t xml:space="preserve">ČÍSLO VRCHOLU 5</t>
  </si>
  <si>
    <t xml:space="preserve">Průzkum, zkušenosti, svoboda, komunikace, vývoj na novém základě, změny, nezávislost, cestování, přizpůsobivost, samostatnost, pozor na neopatrnost, vystříhat se výstřelků a přílišné snahy po svobodě, protože to může mít vliv na vaše zdraví a to zejména na dolní končetiny</t>
  </si>
  <si>
    <t xml:space="preserve">Tento vrchol vám dává příležitost zkoumat svět kolem sebe a experimentovat se životem. Během tohoto období budete prožívat nárůst osobní svobody a do cesty vám bude neustále přicházet mnoho zajímavých lidí a příležitostí. Přijdete na to, jak důležitá je pro dosažení cílů umírněnost, sebekázeň a cílevědomost, ale abyste vytěžili z tohoto vrcholu maximum, musíte počítat i s nutným rizikem a myslet nekonvenčně. Tento vrchol vám umožní dávat vědět o sobě i o tom, co chcete světu sdělit, a účinněji komunikovat s druhými lidmi. Během tohoto období vás potká mnoho změn a nečekaných událostí, připravte se tedy na to, že budete mít hodně co dělat.</t>
  </si>
  <si>
    <t xml:space="preserve">ČÍSLO VRCHOLU 6</t>
  </si>
  <si>
    <t xml:space="preserve">Láska, rodina, odpovědnost za domov, tvořivost, citová a rodinná harmonie, hledání partnerského života, profesionální růst, převzetí povinnosti, pozor však na rozchody nefunkčních partnerských vztahů a tíživé rodinné klima</t>
  </si>
  <si>
    <t xml:space="preserve">Tento vrchol nám dává příležitost k tomu, abyste v rámci zjišťování svých osobních hranic milovali a byli milováni. Během tohoto období poznáte lásku v jejich mnoha podobách, od romantické, přátelské až po rodinnou lásku i se všemi vrcholy a pády, které jdou se vztahy ruku v ruce. Přestože máte silný pocit zodpovědnosti vůči druhým lidem, musíte se naučit vyvažovat potřeby druhých a své vlastní. Abyste z tohoto vrcholu vytěžili maximum, musíte být k dispozici těm, kteří jsou v nouzi, a stejnou měrou si i vyhrazovat čas pro sebe. Tento vrchol vám umožní sloužit ostatním, aniž byste se museli obětovat.</t>
  </si>
  <si>
    <t xml:space="preserve">ČÍSLO VRCHOLU 7</t>
  </si>
  <si>
    <t xml:space="preserve">Introspekce, specializace, spiritualita, osobní růst, přemýšlivost, studium, touha po novém životě, cestování, nezávislost, četná přátelství, příhodné výzvy, pozor na osamělost a překážky, někdy křehké zdraví a materiální problémy hrozí spíše těm, kteří svoji finanční situaci podcenili</t>
  </si>
  <si>
    <t xml:space="preserve">Tento vrchol vám dává příležitost věnovat se svému osobnímu růstu a proniknout k hlubšímu poznání života. Během tohoto období si budete přát trávit čas skládáním myšlenek o samotě, abyste mohli pátrat po své duchovní pravdě a současně také zlepšovat podmínky svého života ve vnějším světě. Abyste z tohoto vrcholu vytěžili maximum, musíte důvěřovat své intuici a přijmout své napojení na božství pravidelnou modlitbou a meditací, jógou, řízeným dýcháním anebo praktikováním čchi-kung. Čas trávený v přírodě zejména v blízkosti vody vám pomůže zvýšit vibrace a posílíte své spojení s univerzálním zdrojem Vesmírem. Je to ideální čas ke studiu a k tomu, abyste se stali odborníky ve svém oboru.</t>
  </si>
  <si>
    <t xml:space="preserve">ČÍSLO VRCHOLU 8</t>
  </si>
  <si>
    <t xml:space="preserve">Osobní moc, finance, kariéra, rozvoj praktičnosti, dobré podmínky pro úspěch, sebepotvrzení, hledání rovnováhy, aktivní život, pozor na impulzivnost a rizika, neopatrnost, stres a přetěžování</t>
  </si>
  <si>
    <t xml:space="preserve">Tento vrchol dává příležitost chopit se své osobní moci a utkat se s čímkoliv, co způsobuje, že se cítíte bezmocní. Během tohoto období se obeznámíte s obchodními a finančními záležitostmi, a možná začnete i sami dokonce podnikat. Za předpokladu, že vynaložíte úsilí, bude z vás vyzařovat blahobyt a budete-li si za všech okolností v životě počínat čestně a celistvě, nabízí se vám velký potenciál k uznání a úspěchu. Abyste z tohoto vrcholu vytěžili maximum, musíte být naladěni pozitivně a dobře hospodařit s penězi. Když pochopíte, že úspěch, peníze, vnější zdání a moc nejsou to, co vás definuje, uskutečníte své sny.</t>
  </si>
  <si>
    <t xml:space="preserve">ČÍSLO VRCHOLU 9</t>
  </si>
  <si>
    <t xml:space="preserve">Soucit, dobročinnost, služba, kreativita, změny způsobu života, rozvoj poslání, kontakty s významnými lidmi, kontakty se zahraničím, práce pro druhé, cestování a studium nového oboru, citový život je nevyvážený a je zapotřebí se čistě vyhýbat materiálním cílům</t>
  </si>
  <si>
    <t xml:space="preserve">tento vrchol vám poskytne příležitost vypěstovat si shovívavost vůči ostatním a soucítit s nimi. Třebaže to někdy může dřít, vyjdete na druhém konci jako tolerantnější a moudřejší a budete si také vážit života. Abyste z tohoto vrcholu vytěžili maximum, musíte odpustit sobě i druhým a nechat odplynout všechno, co vám v životě již není k žádnému užitku. Když se zbavíte potřeby mít své okolí pod kontrolou a podřídíte se přirozenému běhu věcí, máte úspěch zaručen. Tento vrchol posiluje vaše dobročinné sklony i tvůrčí schopnosti, takže můžete vyniknout například v oblasti umění, filosofie anebo duchovních nauk či veřejném sektoru.</t>
  </si>
  <si>
    <t xml:space="preserve">ČÍSLO VRCHOLU 11/2</t>
  </si>
  <si>
    <t xml:space="preserve">Inspirace, osvícení, transformace, spirituální prozření. Jde o vyšší úroveň druhého vrcholu.</t>
  </si>
  <si>
    <t xml:space="preserve">Tento vrchol vám dává příležitost dovést na mistrovskou úroveň svou citlivost a intuici. Vyvinete-li dostatečné úsilí a budete-li mít dost odhodlání, naučíte se setrvávat za všech okolností ve svém středu a nenecháte vychýlit z rovnováhy ani sebe, ani své emoce. To vše je podmínkou, aby se mocná vibrace čísla 11/2 aktivovala. Tento vrchol je zaměřen k budování náležité sebedůvěry a k prohlubování moudrosti a soucitu, protože jen tak můžete zvládnout jeho nároky. Abyste z tohoto vrcholu vytěžili maximum, musíte na sobě pracovat a řídit se v životě vyššími ideály. Navzdory mnoha zkouškám, soužení a dilematům je tu obsažen velký potenciál k úspěchu a nedosáhne na něj každý. Tento vrchol vám umožní dosáhnout vyšší úrovně vědomí, pochopit univerzální zákony a snadno inspirovat ostatní.</t>
  </si>
  <si>
    <t xml:space="preserve">ČÍSLO VRCHOLU 22/4</t>
  </si>
  <si>
    <t xml:space="preserve"> Závazek, uskutečnění, spirituální prozření.</t>
  </si>
  <si>
    <t xml:space="preserve">Tento vrchol vám dává příležitost zavést, řídit nebo podporovat široce založenou snahu, která je ku prospěchu nějaké komunitě, lidstvu nebo celku. Během tohoto období máte schopnost praktickým konáním a s uplatněním kázně a rozvinutého vědomí převádět myšlenky do reality. Abyste z tohoto vrcholu vytěžili maximum, musíte se naučit zklidňovat nervy, vyvažovat emoce, zachovávat za všech okolností klid a jít oddaně za svými cíli, kdy můžete velkoryse snít, ale musíte mít víru, odvahu a výdrž, abyste své konání dotáhli do zdárného konce. Tento vrchol vám umožní budovat, vytvářet nebo podporovat něco, co má trvalý dopad ve světě.</t>
  </si>
  <si>
    <t xml:space="preserve">ČÍSLO VRCHOLU 33/6</t>
  </si>
  <si>
    <t xml:space="preserve">Láska, léčení, nesobecká služba, spirituální prozření.</t>
  </si>
  <si>
    <t xml:space="preserve">Tento vrchol vám dává příležitost předávat bezpodmínečnou lásku svou mocnou léčivou energií. Během tohoto období se naučíte neztotožňovat se s bolestí, kterou vidíte ve světě, když se snažíte sloužit vyššímu blahu. Je to náročná etapa, která s sebou nese velkou oběť, odpovědnost a současně také velký potenciál ke konání změn v celosvětovém měřítku. Abyste z tohoto vrcholu vytěžili maximum, musíte uplatňovat své tvůrčí schopnosti a dbát, abyste za všech okolností zachovali klid, rovnováhu a udržovali si odstup. Tento vrchol vám umožní uzdravovat láskou a pozvedat vědomí lidstva nesobeckou službou</t>
  </si>
  <si>
    <t xml:space="preserve">Speciální číselné kombinace životního čísla / cesty 11 nebo 22</t>
  </si>
  <si>
    <t xml:space="preserve">http://www.priznakytransformace.cz/index.php/numerologie/314-numerologie-specialni-ciselne-kombinace-zivotniho-cisla-cesty-11-nebo-22</t>
  </si>
  <si>
    <t xml:space="preserve">Rada: Chybí-li jedinci síla jít jedenáctou cestou, měl by vědět, že ji může snadno změnit na cestu s číslem 2 Stačí, když se podřídí někomu jinému. Cesta už nebude napínavá, zato klidnější.</t>
  </si>
  <si>
    <t xml:space="preserve">Cesta 22</t>
  </si>
  <si>
    <t xml:space="preserve">Je cestou budování. Je to poslední z cest, ta nejtěžší, čeká na ní síla, inspirace, inteligence, láska a všechny vlastnosti, které z toho plynou. Vede ke smělým plánům pro dobro lidstva, o něž se jedinec na této cestě nepřestává zajímat. Cesta ho nutí, aby uskutečnil velké plány, stavěl a dal jinam vše dobré, co sám cítí. Je to vizionář, vždy vidí daleko a v širokých souvislostech. Na cestě však číhá nebezpečí: veškeré to duševní bohatství je příliš velkou zátěží a může vést k poblouznění, vyšinutí, ne-li k duševní chorobě. Jedinec se musí rovněž vystříhat rozptylování, jež vyplývá z tolika možností. Jestliže však dokáže zvládnout své nevšední vlastnosti a naslouchat vnitřnímu hlasu, zachrání ostatní i sebe.</t>
  </si>
  <si>
    <t xml:space="preserve">Rada: Jestliže jedince osud drtí, může cestu změnit a zjednodušit na cestu s číslem 4.</t>
  </si>
  <si>
    <t xml:space="preserve">NUMEROLOGIE - TAJNÁ ŘEČ ČÍSEL V NAŠEM ŽIVOTĚ</t>
  </si>
  <si>
    <t xml:space="preserve">http://www.priznakytransformace.cz/index.php/numerologie/631-sona-sofi-numerologie-tajna-rec-cisel-v-nasem-zivote</t>
  </si>
  <si>
    <t xml:space="preserve">Čísla k nám promlouvají svou řečí. Jde o to jim jen porozumět. V datu narození jsou zakódovány všechny informace. Datum narození nám dokáže sdělit informace o nás samotných, naší karmické zátěži, dluhu, přebytku i potenciálu. Odhalí náš charakter, talent, dispozice, emocionalitu, skryté vlohy a nadání i negace. Poukazuje i na naše náchylnosti k různým nemocem a chorobám. Dokáže rozklíčovat rovinu genetiky, dispozice k depresím, kolísání psychiky, závislostem , nevěře, lhaní, podvádění, agresivitě, prostě ke všemu, k čemu máme dispozice a je jen na nás samotných, jaký potenciál v sobě rozvineme, zda bude pozitivní či negativní. Celý svět je o polaritách a rovnováze protikladů.</t>
  </si>
  <si>
    <t xml:space="preserve">Datum narození vypovídá i o tom, co v tomto životě splácíme, jaké dluhy z minulých životů či nedořešené situace zde máme za úkol. Objasní nám karmické vztahy, které nemusíme mít jen se svým partnerem, ale i s příbuznými, v rodině, na pracovišti i s lidmi, kteří nám do života nevstupují pouhou náhodou. Tajná řeč čísel odhalí, zda je váš partner vhodný pro roli vašeho životního protějšku, či je jen osudový a máme se navzájem něčemu učit nebo si něco předat. Někdy nemáme s partnerem společnou životní cestu a přeci žijeme se svým protějškem dvacet i více let, jindy jen pár let nebo chvíli, avšak nemáme-li sílu a chuť to oboustranně napravovat, nemá takové spojení smysl. Z praxe však vím, že tito lidé v takových partnerstvích nejsou skutečně šťastní a pokud problémy neřešili dříve, pak nyní nemohou očekávat, že svůj protějšek změní, naopak měli by pochopit, že se změní buď oni sami, anebo dojde k uvědomění, že takové vztahy jsou již přežité a že zde funguje setrvačnost a dokáží si to na rovinu jako dva rozumní lidé sdělit.</t>
  </si>
  <si>
    <t xml:space="preserve">Datum narození také ukáže, jakými zkouškami v tomto životě projdeme, co máme umět pochopit a taky přijmout. Specifikuje naše životní cesty a úkoly. Poukazuje na citovou a materiální karmu, zda si neseme karmickou zátěž v rodové linii žen nebo mužů, případně obojí, i to, jak svoji karmu nejen pochopit, ale i zpracovat. V partnerství ukazuje na to, jak si s partnerem budeme navzájem rozumět a taky na to, čemu se vyvarovat, jak na sobě zapracovat, protože mnohdy lidé svoji karmu sice vyřeší, ale pokud se jedná o karmický vztah, tak jde o velmi těžké zkoušky a pochopení. Když tito lidé svojí karmu pochopí a zpracují, pak mají vyhráno, protože jejich děti mohou mít o mnoho ulehčeno ve svých životech a putování mnohdy spletitými životními cestami. Pak tito partneři spolu mohou žít, protože svoji karmu zpracovali a posunou se do vyšších vibrací poslání jejich duše. Jestliže však svoji karmu nezpracují, pak prožívají své vztahy a jiné problémy velmi bolestně.</t>
  </si>
  <si>
    <t xml:space="preserve">Nepochopí-li, pak se v průběhu života opět setkávají s podobnými partnery, lidmi i situacemi a to jen proto, že mají stále možnost si svůj život dát do pořádku. Stává se však i to, že z karmických vztahů nedokážeme odejít a neustále se k partnerovi nebo partnerce opakovaně navracíme, bolí nás to tím nejtěžším způsobem, ale my si sami nedokážeme pomoct.</t>
  </si>
  <si>
    <t xml:space="preserve">Někdy ztrácíme svého partnera navždy a to tím nejtěžším způsobem, že ho již nikdy nemůžeme potkat v tomto fyzickém světě, či se jen od sebe vzdálíme navždy s neodpuštěním a nepochopením, následkem čehož si své závazky dořešíme v některém z následujících životů a to až tehdy, kdy naše duše sama uzná za vhodné se v některé z budoucích inkarnací s problémem vypořádat.</t>
  </si>
  <si>
    <t xml:space="preserve">Nejdůležitější pro každého z nás je to, co se v tomto životě naučí a jakou zkušenost získá. Prostě je naše datum narození něco jako "genetický kód", který není náhodný, ale je předem určen, tak jako datum naší svatby, to že se rozvedeme, kolik dětí porodíme a kdy z tohoto světa fyzicky odejdeme. Toto vše je předurčeno a naše duše si to tak před narozením zvolila, i když si pak mnohdy nic nepamatujeme a musíme se v průběhu života rozvzpomenout. Spoustu věcí si však řídíme v našem životě my sami, tudíž si vytváříme své osudové cesty. Někdy procházíme i opakovaně spletitými a zamotanými životními cestami i slepými uličkami, ale vždy když sejdeme ze správné životní cesty, tak se můžeme navrátit zpět na životní křižovatku, kde rozmotáváme karmické uzly, abychom se mohli pohnout v životě dál. I tyto životní křižovatky se dají rozšifrovat. Jsou zapsány v našem rodném jméně a příjmení. Proto je dobré, když se obě metody spojí dohromady, protože nám poskytují cenné informace, které pak zapadají do naší puzzlové životní skládačky. Mnohdy nám osud nenabízí stejnou šanci či příležitost dvakrát, a je jen na nás samotných a naší svobodné volbě, jak se rozhodneme s osudovými příležitostmi naložit. Nemůžeme změnit zákonitě dané věci, protože jsou to zkoušky, kterými máme projít.</t>
  </si>
  <si>
    <t xml:space="preserve">Co však můžeme změnit, to je naše karma - náš přístup k životu, to jak žijeme dnes v přítomnosti, čímž si vytváříme naši budoucnost. To je zákon Univerza. Zákon příčiny a následku. Každé naše rozhodnutí, čin, myšlenka i konání ovlivňuje naší karmu i karmu našich potomků.</t>
  </si>
  <si>
    <t xml:space="preserve">Důsledky pak vždy pocítíme na vlastní kůži, protože se nám v současném životě za nějakou dobu projeví. Jedno špatné rozhodnutí, špatný čin, jehož důsledky se nám v životě dříve či později projeví. A to si pište, že je nepřehlédnete. Pak se tomu nemůžeme divit a svalovat vinu na druhé či okolnosti anebo okolí. Pak je nutná sebereflexe a vlastní práce na sobě - zjistit, pochopit a posléze napravit chyby, kterých jsme se dopustili anebo odstranit příčiny a to až do hloubky, dokud náš karmický strážce neuzná, že nám daná lekce stačila k převýchově a poučení i zapamatování si dané zkušenosti. Karmické lekce nám totiž přicházejí do života opakovaně, většinou právě v karmicky zatížených letech, které umí numerologie s přesností cyklů vypočítat, takže se na obtížná období svého života můžete připravit.</t>
  </si>
  <si>
    <t xml:space="preserve">Ano čísla umí vysvětlit nehody, neštěstí, výbuchy, pády letadel, tragické události v našich životech, ale mým cílem není lidi strašit ani děsit, nýbrž je učit chápat souvislosti a pokud možno se svým chováním, jednáním a rozhodováním těmto negativním událostem vyhnout, anebo jejich důsledky alespoň minimalizovat. S datem narození nelze pohnout. Co však dokážeme ovlivnit je naše jméno a příjmení.</t>
  </si>
  <si>
    <t xml:space="preserve">Vždy je zapotřebí při změně jména brát v úvahu, aby toto jméno nejen ladilo s datem narození, ale i člověku pomohlo a bylo k užitku. Například, aby se zlepšil jeho zdravotní stav, omezily jeho problémy v osobních a partnerských vztazích, aby takový člověk neměl finanční, vztahové, zdravotní či pracovní problémy. Aspektů je mnoho a při změně jména si energie nového jména sedá až sedm let, než se s ním člověk sžije.</t>
  </si>
  <si>
    <t xml:space="preserve">Čísla mají velký význam v našem životě. Pomocí souvislostí dokážete pochopit proč zrovna vaše auto má nevysvětlitelné poruchy, které neodhalí ani dnešní moderní výpočetní technika, proč je poruchové, nehodovostní, či naopak bezpečné anebo zda-li vám hrozí vykradení či jeho odcizení. Stejně tak, jak vás ovlivňuje číslo domu anebo bytu, název ulice ve které bydlíte, případně nevhodně zvolený název firmy. Také to k jakému povolání jste předurčeni, k čemu máte nadání a potenciál, jestli se vám může dařit v dané profesi, v zaměstnaneckém poměru či ve vlastním podnikání.</t>
  </si>
  <si>
    <t xml:space="preserve">Stále je i v této oblasti numerologie spousta věcí neprobádaných, proto i já se neustále učím a nacházím nové poznatky o tom, jak nás čísla v našich životech ovlivňují a kam nás směřují. Proto pokud vás téma ŘEČI ČÍSEL zajímá, pak si můžete nechat vypracovat svůj numeroskop, rozbor data narození nebo i jména a příjmení, anebo se to můžete naučit v mých kurzech, které jsou o maximálním počtu deseti lidí proto, abych se mohla každému z vás plně individuálně věnovat a předat vám vše, co umím, aby i vy jste mohli zlepšit váš život a žít tak spokojeně a šťastně. Vycházím z poznatků a zdrojů, které jsou ověřené praxí a mým cílem není to, abych naplnila posluchárny lidmi, kteří by pak s těmito diskrétními informacemi neuměli citlivě zacházet, nýbrž to, aby si lidé pomohli a pokud je řeč čísel nadchne, pak posléze mohou provozovat poskytování cenných rad i dalším lidem a rozšířit tak do povědomí více lidí tyto užitečné informace.</t>
  </si>
  <si>
    <t xml:space="preserve">Já sama čerpám z numerologie cenné poznatky, které nestačí jen vědět a předávat druhým, nýbrž s nimi i v souladu žít.</t>
  </si>
  <si>
    <t xml:space="preserve">droje informací ohledně tohoto numerologického fenoménu: Robin Steinová - Numerologie Čísla lásky, František Kruml - Numerologie, Milan Walek - Numerologie v praxi, Michelle Buchananová - Praktická numerologie</t>
  </si>
  <si>
    <t xml:space="preserve">Výpočty karmických úkolů</t>
  </si>
  <si>
    <t xml:space="preserve">http://www.priznakytransformace.cz/index.php/numerologie/649-sona-sofi-numerologie-vypocty-karmickych-ukolu</t>
  </si>
  <si>
    <t xml:space="preserve">Dalším významným podnětem v životě člověka jsou důležité karmické úkoly. Jde v podstatě o naše životní cíle. Tyto úkoly představují čtyři specifické překážky, které je zapotřebí zdolat, abychom mohli pomocí vrcholových čísel devítiletých vibračních cyklů plně rozvinout svůj potenciál. Na cestě k mistrovské úrovni sebezdokonalení reprezentují čísla karmických úkolů jisté lekce (pozor nepleťte si karmické úkoly s karmickými lekcemi, které jsou vepsány v našem jméně, tady pracujeme s datem narození), které musíme podstoupit, abychom se naučili rozšiřovat vědomí a měnit náš život k lepšímu.</t>
  </si>
  <si>
    <t xml:space="preserve">Období vrcholů a úkolů se navzájem kryjí, proto každé číslo úkolu působí v konjunkci s příslušným číslem vrcholu. Pokud se rozhodnete využít příležitosti a úkolu se zhostit, vytěžíte maximální prospěch z jeho průvodního vrcholu. Znamená to, že pokud obstojíte v úkolu, který daný vrchol provází, budete mít danou vrcholovou fázi o to úspěšnější. Své vrcholy a úkoly můžete chápat jako své silné a slabé stránky v každém daném časovém období.</t>
  </si>
  <si>
    <t xml:space="preserve">Pokud pochopíte povahu svého čísla úkolu a uděláte všechno pro to, abyste se úkolu zhostili, což je lepší, než ho ignorovat nebo se mu snažit vyhnout, budete žít v souladu se svými čísly i s přirozeným během věcí. A tím si na oplátku budete přitahovat harmoničtější život. Úkolům, které před vámi vyvstávají, se vždycky můžete vyhnout, protože máte svobodnou vůli rozhodnout se podle svého uvážení. Avšak cokoliv, čemu se vzepřete, trvá dál, takže počítejte s tím, že si vás úkoly budou dál vyhledávat. Před takovými výzvami nelze utéct, během života se vám budou znovu připomínat, dokud se s nimi jednou pro vždy nevypořádáte. Radím zatnout zuby, nic neodkládat a výzvy přijmout.</t>
  </si>
  <si>
    <t xml:space="preserve">Pokud chcete změnit svůj život k lepšímu a posílit schopnost uskutečňovat své sny, měli byste umět své úkoly přijmout s odvahou a odhodláním. I když se vám to bude zdát těžké, neuskutečnitelné nebo neřešitelné, protože na nikoho z nás není naloženo víc, než by zvládnul unést na svých bedrech. I kdybyste byli úplně zoufalí a na dně, nesmíte ztrácet víru sami v sebe a v to, co jste si před svým narozením vybrali a předsevzali.</t>
  </si>
  <si>
    <t xml:space="preserve">Berte své úkoly vážně a na druhou stranu se v nich příliš nepitvejte. Jestliže vás život postaví před nejrůznější úkoly, snažte se mít vždy na paměti, že vaše duše si tyto výzvy vybrala ještě před narozením, protože tak chtěla. Vy sami máte vnitřní sílu a schopnost tyto úkoly zvládnout. Nikdy nepodceňujte moc a moudrost vaší duše. Komunikujte se svým vyšším já, které bude vaší nápomocnou rukou. V případě potřeba nezapomínejte žádat anděly i Boha, duchovní průvodce, blízké a přátele o pomoc, pokud to tak budete skutečně cítit.</t>
  </si>
  <si>
    <t xml:space="preserve">VÝPOČET ČÍSEL ÚKOLŮ</t>
  </si>
  <si>
    <t xml:space="preserve">Čísla všech čtyř úkolů vypočítáme z číslic měsíce, dne a roku narození.</t>
  </si>
  <si>
    <r>
      <rPr>
        <sz val="10"/>
        <rFont val="Arial"/>
        <family val="2"/>
        <charset val="1"/>
      </rPr>
      <t xml:space="preserve">Všechna čísla se redukují na jednociferná i mistrovská. </t>
    </r>
    <r>
      <rPr>
        <b val="true"/>
        <sz val="10"/>
        <rFont val="Arial"/>
        <family val="2"/>
        <charset val="1"/>
      </rPr>
      <t xml:space="preserve">Počítáme pomocí odečítání a vždy odečítáme větší číslo od menšího tak, abychom se nedostali do záporných hodnot.</t>
    </r>
  </si>
  <si>
    <t xml:space="preserve">den</t>
  </si>
  <si>
    <t xml:space="preserve">měsíc</t>
  </si>
  <si>
    <t xml:space="preserve">ČÍSLO PRVNÍHO ÚKOLU</t>
  </si>
  <si>
    <r>
      <rPr>
        <b val="true"/>
        <sz val="10"/>
        <rFont val="Arial"/>
        <family val="2"/>
        <charset val="1"/>
      </rPr>
      <t xml:space="preserve">Měsíc</t>
    </r>
    <r>
      <rPr>
        <sz val="10"/>
        <rFont val="Arial"/>
        <family val="2"/>
        <charset val="1"/>
      </rPr>
      <t xml:space="preserve"> narození mínus </t>
    </r>
    <r>
      <rPr>
        <b val="true"/>
        <sz val="10"/>
        <rFont val="Arial"/>
        <family val="2"/>
        <charset val="1"/>
      </rPr>
      <t xml:space="preserve">den narození </t>
    </r>
    <r>
      <rPr>
        <sz val="10"/>
        <rFont val="Arial"/>
        <family val="2"/>
        <charset val="1"/>
      </rPr>
      <t xml:space="preserve">nebo rozdíl zjistíte odečtením menšího čísla od většího.</t>
    </r>
  </si>
  <si>
    <t xml:space="preserve">Vliv tohoto čísla úkolu se bude uplatňovat během období vlivu prvního úkolu a působí v rané etapě života.</t>
  </si>
  <si>
    <t xml:space="preserve">ČÍSLO DRUHÉHO ÚKOLU</t>
  </si>
  <si>
    <t xml:space="preserve">redukovaný rok</t>
  </si>
  <si>
    <t xml:space="preserve">Den narození mínus číslo vypočítaní z našeho roku narození.</t>
  </si>
  <si>
    <t xml:space="preserve">Opět odečítáme menší číslo od většího.</t>
  </si>
  <si>
    <t xml:space="preserve">Vliv tohoto čísla se bude uplatňovat v období vlivu čísla druhého úkolu a působí ve střední etapě našeho života.</t>
  </si>
  <si>
    <t xml:space="preserve">ČÍSLO TŘETÍHO ÚKOLU</t>
  </si>
  <si>
    <t xml:space="preserve">Zjistíme rozdíl mezi číslem prvního a číslem druhého úkolu a to tak, že opět odečteme menší číslo od většího.</t>
  </si>
  <si>
    <t xml:space="preserve">Toto číslo úkolu je v numerologii považováno za číslo, které ukazuje na hlavní úkol, jehož vliv se bude uplatňovat nejen během období čísla třetího úkolu, nýbrž v průběhu celého života. Tato výzva pro vás bude nejnáročnější ze všech.</t>
  </si>
  <si>
    <t xml:space="preserve">ČÍSLO ČTVRTÉHO ÚKOLU</t>
  </si>
  <si>
    <t xml:space="preserve">Měsíc narození mínus rok narození a opět odečtete menší číslo od většího.</t>
  </si>
  <si>
    <t xml:space="preserve">Vliv tohoto čísla úkolu se bude uplatňovat během období vlivu čísla čtvrtého úkolu a působí od středních až pozdních let až do konce života.</t>
  </si>
  <si>
    <t xml:space="preserve">Někteří numerologové číslo čtvrtého úkolu zcela opomíjejí a pracují pouze s prvními třemi. Není nic neobvyklého, pokud se číslo úkolu v numeroskopu vícekrát opakuje.</t>
  </si>
  <si>
    <t xml:space="preserve">VÝZNAM ČÍSEL KARMICKÝCH ÚKOLŮ</t>
  </si>
  <si>
    <t xml:space="preserve">ČÍSLO ÚKOLU 0</t>
  </si>
  <si>
    <t xml:space="preserve">Vyzývá k volbě, při které záleží jen na vašem rozhodnutí, zda v životě plně rozvinete svůj potenciál, nebo budete životem jen tak proplouvat. Vzhledem k možnosti svobodné vůle může číslo úkolu 0 s sebou nést mimořádné nároky, anebo nemusí být náročné ani trochu, všechno záleží jenom na tom, jakou cestu si vyberete. Toto číslo neznamená, že vás v životě žádné úkoly nečekají, protože budete muset čelit výzvám, které nula jako taková zahrnuje – tedy všech čísel od jedné až do devíti. Znamená nabídku příležitostí dostat se na vyšší úroveň vědomí a poznání díky mnoha hlubokým životním zkušenostem. Během tohoto období budete vyzýváni, abyste se věnovali nějaké větší záležitosti a všem projevovali bezpodmínečnou lásku. Právě tady sedíte jako řidič svého života a budete nuceni dělat rozhodnutí týkajících se druhých lidí i vás samotných.</t>
  </si>
  <si>
    <t xml:space="preserve">ČÍSLO ÚKOLU 1</t>
  </si>
  <si>
    <t xml:space="preserve">Toto číslo vás vyzývá, abyste během období pod jeho vlivem přijali za svou nezávislost a postavili se na vlastní nohy. Chcete-li se ve světě prosadit, je to pro váš úspěch naprosto zásadní. Budete se ocitat v situacích, kdy se budete cítit jiní než ostatní, a abyste měli pocit, že někam patříte, budete muset přijmout svou individualitu. Pokud byste si někdy připadali bezmocní, v tomto období se vám dostane povzbuzení, abyste prosazovali sebe i své názory. Budete mít podporu i pro to, abyste si více uvědomili sami sebe, získali sebedůvěru a věřili své intuici a úsudku. Tento úkol vás vede k tomu, abyste upevnili sílu vůle a rozvinutí tvůrčího myšlení. Právě v tomto období se naučíte stát v čele a nejít pouze s davem.</t>
  </si>
  <si>
    <t xml:space="preserve">ČÍSLO ÚKOLU 2</t>
  </si>
  <si>
    <t xml:space="preserve">Toto číslo vás vyzývá ke spolupráci s ostatními lidmi a k smírnému řešení konfliktů. Číslo 2 reprezentuje emoce, a proto se může stát, že si během tohoto období budete připadat přecitlivělí a ostýchaví, takže budete muset zapracovat na svém sebevědomí a citové vyrovnanosti a získat tak vnitřní klid a stabilitu. Vyrovnanost je hlavním tématem tohoto úkolu. Dostane se vám povzbuzení, abyste si hlídali rovnováhu mezi dáváním a braním, intuicí a logickým myšlením a svým osobním a profesním životem. Budete rovněž vedeni k tomu, abyste si stanovili své osobní limity a hranice a naučili se říkat „NE“. Zvýšená citlivost vám umožňuje obětavě se starat o druhé lidi, avšak může být také zdrojem přehnaného strachu z kritiky. Během tohoto období budete navigováni k tomu, abyste si věřili a své emoce projevovali v rozumné víře.</t>
  </si>
  <si>
    <t xml:space="preserve">ČÍSLO ÚKOLU 3</t>
  </si>
  <si>
    <t xml:space="preserve">kartyToto číslo vás vyzývá, abyste identifikovali své pocity a dokázali je formulovat slovy, což vám umožní říkat o sobě pravdu. Tématem tohoto úkolu je komunikace a sebevyjádření. Je však zapotřebí si uvědomit, že to, co říkáte, jsou afirmace a proto je nutné volit správná slova a přání a tříbit si myšlenky, protože mají obrovskou moc a sílu. Během tohoto období budete vedeni k tomu, abyste místo negativních postojů a projevů, zbytečného přehánění, pomluv a neustálých stížností volili pozitivní verbální vyjadřování a povznášeli a inspirovali tak ostatní. Energie čísla 3 působí rozptylujícím způsobem, takže se budete učit soustředit a určovat své priority. Dostane se vám poučení, že být aktivní na příliš mnoha místech přináší minimální výsledky. Tento úkol vám usnadní pravidelné tvůrčí sebevyjadřování a celé období vás bude inspirovat k tomu, abyste byli vlídnější a veselejší.</t>
  </si>
  <si>
    <t xml:space="preserve">ČÍSLO ÚKOLU 4</t>
  </si>
  <si>
    <t xml:space="preserve">Toto číslo vás vyzývá k tomu, abyste nepřestávali jít dál, i když vám život přináší různá omezení. Budete čelit mimořádným požadavkům mentálního, citového i fyzického charakteru a klíčem ke zdárné cestě k vytouženému cíli je nastavení vaší mysli. Během tohoto období se naučíte být trpěliví, systematičtí a odpovědní. Přijdete na to, že receptem na úspěch je postupovat krok za krokem a stále se tak víc přibližovat k tomu, po čem toužíte. Vaším hlavním úkolem během tohoto období je být pozitivní a vidět světlo na konci tunelu navzdory překážkám, které vám brání v postupu vpřed a zdržují vás. Splnit tento úkol vám pomůže houževnatost, kázeň a cílevědomost, přičemž to, zda uspějete, záleží na tom, jak k věcem přistoupíte.</t>
  </si>
  <si>
    <t xml:space="preserve">ČÍSLO ÚKOLU 5</t>
  </si>
  <si>
    <t xml:space="preserve">Toto číslo vás vyzývá k tomu, najít rovnováhu mezi touhou po svobodě a nutností plnit své závazky. Navzdory touze hodit opatrnost za hlavu se naučíte skládat účty ze svých činů a brát své povinnosti vážně. Během tohoto období budete rovněž navigováni tak, abyste se povznesli nad svůj sklon nechat se příliš ovlivňovat smyslovými podněty. Jste-li závislí na alkoholu, jídle, sexu, hazardu nebo jste-li rozhazovační či případně náchylní k nějakému obsesivnímu chování, dostane se vám během tohoto období povzbuzení, abyste pěstovali střídmost a umírněnost. Naučíte se také překračovat meze své komfortní zóny, abyste poznávali nové věci. Musíte si ale hlídat svou energii, abyste ji investovali jen jedním směrem. S číslem 5 souvisí pohyb a změna a vaším úkolem je naučit se být flexibilní a přizpůsobiví a přitom plout po proudu.</t>
  </si>
  <si>
    <t xml:space="preserve">ČÍSLO ÚKOLU 6</t>
  </si>
  <si>
    <t xml:space="preserve">Toto číslo vás vyzývá k tomu, abyste se smířili s nedokonalostí u druhých lidí, u sebe i ve světě. Během tohoto období se naučíte brát věci takové, jaké jsou, protože nikdo a nic nemůže existovat podle vašich idealistických představ. Budete rovněž vyzýváni, abyste si stanovili osobní limity a hranice a nalezli rovnováhu mezi potřebami jiných lidí a svými vlastními. Přestože chcete pro lidi jen to nejlepší, budete se muset vzdát pokušení vměšovat se jim do života, není-li to nutné. Jedním z vašich největších úkolů během tohoto období je naučit se říkat „NE“. Pokud se vám to nepodaří, může to mít za následek vaší frustraci nebo nastartování programu oběti. Protože číslo 6 reprezentuje rodinu, budete navigováni, abyste brali vážně své povinnosti vůči rodině a abyste byli nablízku, když vás bude někdo potřebovat. Během tohoto období budete muset vynaložit mimořádné úsilí, abyste si udrželi harmonické mezilidské vztahy, nicméně klíčem k úspěchu je poznání, že nic takového jako „dokonalý“ člověk, „dokonalé“ manželství nebo „dokonalá“ rodina neexistuje.</t>
  </si>
  <si>
    <t xml:space="preserve">ČÍSLO ÚKOLU 7</t>
  </si>
  <si>
    <t xml:space="preserve">Toto číslo vás vyzývá k důvěře v sebe, v druhé lidi, v život, ve vyšší moc a v neznámo. Přijmete-li duchovní víru, bude se vám tato výzva zdolávat mnohem snáze. Bez pocitu propojení s celkem mohou přijít časy, kdy se budete cítit osamělí a v izolaci. Právě proto se vám dostane opakovaných povzbuzení k tomu, abyste pátrali po duchovní pravdě. Během tohoto období budete směrováni tak, abyste se více otevřeli vůči druhým lidem a obraceli se k nim pro pomoc. Přestože to pro vás může být děsivé, musíte se naučit důvěřovat a odhodlat se věřit v ostatní lidi. Dostane se vám povzbuzení, abyste se neschovávali za logiku, povrchnost a chvástání, ale abyste místo toho vyjadřovali, co si skutečně myslíte, a projevovali své emoce. Soustředíte-li se na svůj osobní rozvoj a na vyšší smysl života, splníte tento úkol a změníte svůj život k lepšímu. Vaším úkolem v tomto období je rovněž zdokonalovat se v oboru, v němž působíte.</t>
  </si>
  <si>
    <t xml:space="preserve">ČÍSLO ÚKOLU 8</t>
  </si>
  <si>
    <t xml:space="preserve">Toto číslo vás vyzývá naučit se zacházet s bohatstvím a udržovat v rovnováze svět materiální a spirituální. V průběhu tohoto období se přesvědčíte, že vaše finance, moc, vzhled a postavení nejsou to, co vás definuje, a díky tomu se naučíte rozumně hospodařit s penězi. Abyste tento úkol zvládli, budete muset uvěřit, že Vesmír oplývá hojností, avšak budete muset zároveň překonat svou posedlost penězi a hromaděním hmotných statků. Budete-li mít problém vyjít s penězi, přivede vás tento úkol k poznání, že klíčem k finanční stabilitě a spokojenosti v práci je nastavení vaší mysli. Protože číslo 8 je karmické a pod vládou zákona příčiny a následku, klíčem k úspěchu jsou poctivost, celistvost a dobrá pracovní morálka. Skrze tento úkol se vám rovněž dostane povzbuzení, abyste se nikým nenechávali připravit o svou osobní moc a chopili se jí sami.</t>
  </si>
  <si>
    <t xml:space="preserve">http://www.priznakytransformace.cz/index.php/numerologie/313-numerologie-vase-osudove-cislo-predurcuje-vasi-zivotni-cestu</t>
  </si>
  <si>
    <t xml:space="preserve">Nauka o číslech nebo-li numerologie je prastará opravdu zajímavá věda. Možná právě proto byla po staletí udržována jen v kruhu zasvěcenců a učenců. Svůj počátek dle moderních výzkumů má ve starém Egyptě a je spojována s Hermem Trismegistem. Vyskytuje se však i u mnoha dalších starobylých národů, které zanechaly písemné doklady své existence ať to byli Číňané, Indové, Řekové nebo Chaldejci. </t>
  </si>
  <si>
    <t xml:space="preserve">Ten, kdo však jako první numerologii kodifikoval byl Pytágoras v době kolem roku 600 před naším letopočtem. Numerologie je věda, která dokazuje, že veškerý život je podřízen rytmu, že vše v něm je koloběh pravidelné opakování vibrace, a že tyto faktory lze postihnout prostřednictvím jisté formy a tou je právě číslo.</t>
  </si>
  <si>
    <t xml:space="preserve">Například z vašeho data narození se dá vyčíst velké množství informací.</t>
  </si>
  <si>
    <t xml:space="preserve">Lze z něj odvozovat vaše osobní životní číslo, někdy též nazývané „číslo cesty života“. Vědět jaké mám toto číslo je vcelku v této vědě zásadní záležitostí. V jaké vibraci jsem se zrodil, to mne bude ovlivňovat po celý zbytek mého života. Číslo cesty života je součtem všech čísel vašeho data narození.</t>
  </si>
  <si>
    <t xml:space="preserve">Například 11.1.2011 = 11+1+2+0+1+1 = 7</t>
  </si>
  <si>
    <t xml:space="preserve">Pokud vám na konci vyjdou čísla dvě, například 32, sečtěte i tyto dvě čísla dohromady). Každé číslo od 1 – 9 má svou životní cestu a pokud vám vyjde na konci číslo 11 nebo 22, tyto čísla mají ještě další zvláštní až magické cesty.</t>
  </si>
  <si>
    <t xml:space="preserve">Cesta života 1</t>
  </si>
  <si>
    <t xml:space="preserve">Je to cesta naplnění, bývá obtížná, neboť ten, kdo po ní kráčí, může počítat jen s vlastními silami a za své omyly musí draze platit. Je to osamělá cesta, která si žádá nezávislost, odvahu a individualismus. Na konci však čeká úspěch, uskutečnění ambicí a zdar, pramenící z odvážných tužeb a silné vůle.</t>
  </si>
  <si>
    <t xml:space="preserve">Jedinec, který po ní jde a na jehož bedra doléhá, se může stát vůdcem, pokud ovšem nebude příliš spoléhat na druhé.</t>
  </si>
  <si>
    <t xml:space="preserve">Rada: Jedinec je schopen otevírat nové cesty. Nesmí váhat sejít z dobře vyšlapané stezky a začít novou. Každé podlehnutí rutině znamená mnohakilometrovou zacházku.</t>
  </si>
  <si>
    <t xml:space="preserve">Cesta života 2</t>
  </si>
  <si>
    <t xml:space="preserve">Tato cesta je cestou vztahu. Číslo 2 naznačuje, že je třeba jít po ní ve dvou. Je klidná, bezstarostná, vede krásnou krajinou. Podléhá jen výkyvům atmosféry, citů a nálad, postupuje v příjemném prostředí, které však může vést k iluzím. Kralují zde pocity a citlivost. Najdeme na ní více pasivity než aktivity. Je to cesta umělců a básníků.</t>
  </si>
  <si>
    <t xml:space="preserve">Rada: Člověk zrozený v tomto čísle se daleko nedostane, pokud odmítne spojit své snažení se snahami jiných.</t>
  </si>
  <si>
    <t xml:space="preserve">Cesta života 3</t>
  </si>
  <si>
    <t xml:space="preserve">Je to cesta potěšení a radosti ze života, nejpříjemnější ze všech nabízených cest. Najdeme na ní tvůrčí a uměleckou činnost, společenské uplatnění přátelství, inspiraci, lásku i krásu. Cesta je však obtížnější než se na první pohled zdá, a to pro velký počet rozcestí, z nichž každé může znamenat nebezpečí zbloudění a promrhání energie. Dalším nebezpečím je přílišné pohodlí a mírnost cesty, která může jedince duševně uspat. Čeká ho pestrá existence, plná zvratů: často se na něj usměje štěstí, ale možná se dlouho nezdrží. Schopnosti jedince se vztahují zvláště ke kráse a estetice vůbec.</t>
  </si>
  <si>
    <t xml:space="preserve">Rada: Dát si pozor na vznětlivost a podívat se, kam cesta vede.</t>
  </si>
  <si>
    <t xml:space="preserve">Cesta života 4</t>
  </si>
  <si>
    <t xml:space="preserve">Je to cesta úsilí, budovatele, toho kdo kámen po kameni staví svůj svět. Ten je stabilní a chladný na pohled ale horoucí a vášnivý uvnitř. Je těžké tuto cestu zvládnout, vyžaduje pravidelné pracovní úsilí a velké nasazení. Pokud má však jedinec dostatečné organizační schopnosti a vrozenou přednost, může ho dovést ke značné dovednosti. Jeho úsilí bude odměněno získanou důvěrou, uznáním jeho hodnoty a uspokojením ze splněné povinnosti.</t>
  </si>
  <si>
    <t xml:space="preserve">Rada: Jedinec si nesmí stěžovat na omezení, která na něj tato cesta klade. Musí vědět, že to, co představuje (pevnost, důvěryhodnost), je nevyhnutelné k udržení všeobecné rovnováhy a k přežití společnosti.</t>
  </si>
  <si>
    <t xml:space="preserve">Cesta života 5</t>
  </si>
  <si>
    <t xml:space="preserve">Je to cesta svobody, ta nejpetřejší, dotýká se všeho a nabízí množství proměn. Jsou pro ni charakteristické cesty, dobrodružství, pokrok a svoboda. Na první pohled je poutník na páté cestě srdečný, ale ve skutečnosti se jen málokdy k něčemu nebo k někomu připoutá. Schovává se pod maskou srdečnosti, jí zakrývá odtažitost a nedostatek sebedůvěry. Pokud se smíří s nestálostí své cesty, nebude ji jen trpně snášet, a naopak bude vyhledávat stále nové podněty, docílí netušených úspěchů.</t>
  </si>
  <si>
    <t xml:space="preserve">Rada: Musí zůstat bdělý a zachovat si zdravý rozum, existují totiž i nebezpečné zkušenosti.</t>
  </si>
  <si>
    <t xml:space="preserve">Cesta života 6</t>
  </si>
  <si>
    <t xml:space="preserve">Je cestou lásky a odpovědnosti. Láska se na ní neprožívá emotivně jako na cestě 2, ani poživačně jako na cestě 3. Je prodchnuta idealismem a vysokými citovými nároky, to vede jedince k tomu, aby druhým pomáhal laskavostí, zájmem a odpovědností. Jedinec na této cestě cítí silnou potřebu dokonalosti, může se proto stát nesmlouvavým k sobě a k moci. Štěstí se na něj jistě usměje i v citové oblasti: čeká ho prozářený rodinný života a šťastné manželství. Tato cesta je spíš mužská než ženská.</t>
  </si>
  <si>
    <t xml:space="preserve">Rada: Nerozhodovat o budoucnosti druhých pod záminkou, že jim chceme pomoci.</t>
  </si>
  <si>
    <t xml:space="preserve">Cesta života 7</t>
  </si>
  <si>
    <t xml:space="preserve">Je cestou moudrosti. Cestou analýzy, rozjímání a mysticismu. Kdo po ní jde, je vědec, osamělý filozof, který se mnohem více zajímá o zkoumání prvotních příčin a o duchovní principy než o materiální problémy každodenního života. Jedinec na ní nalezne mír v srdci, vnitřní harmonii a vědění. Jeho život bude bohatý a zajímavý, plný vyjímečných a nezištných setkání. Úzkost mu však půjde v patách jako stín.</t>
  </si>
  <si>
    <t xml:space="preserve">Rada: Správně si vybrat osoby, které budou na cestě provázet, jinak počítejte s problémy.</t>
  </si>
  <si>
    <t xml:space="preserve">Cesta života 8</t>
  </si>
  <si>
    <t xml:space="preserve">Osmá cesta je materiální. Je špatně přístupná, plná zkoušek může vést až k vyjímečnému úspěchu, pokud jedinec osvědčí neméně velkou a vyjímečnou sílu charakteru. Na cestě však číhá nebezpečí: jedinec by se mohl stát tyranem a obětovat svým cílům jiné. Dejte pozor, aby vám ctižádost nepřekryla ostatní oblasti života! Často budete muset náhle měnit směr nebo zaměření. Pokaždé se však dokážete rychle a pozoruhodně dostat nahoru.</t>
  </si>
  <si>
    <t xml:space="preserve">Rada: Uvědomit si omyl a včas si ho přiznat.</t>
  </si>
  <si>
    <t xml:space="preserve">Cesta života 9</t>
  </si>
  <si>
    <t xml:space="preserve">Je to daleká cesta. Patří tomu, kdo uvažuje ve vyšších sférách duchovna. Horizont jedince, který po ní kráčí, je už z podstaty univerzální. Vše ho zajímá. Možná ho zláká okultismus. Tato cesta dává všemožné vlohy a značnou citovost. Je pravděpodobné, že jedinec, který po ní putuje, uskuteční velké cesty buď po světě, nebo jen ve své hlavě, má totiž neomezenou představivost. Často se zastaví, aby pomohl jiným. Přinutí ho k tomu dobré srdce a porozumění, často však zůstane sám. Je inteligentní, ale snílek, obvykle velmi vzdělaný, a proto se bude jen málo starat o úspěch. Ten ho spíš překvapí.</t>
  </si>
  <si>
    <t xml:space="preserve">Rada: Naučit se ovládat své city a mít vždy připravená zavazadla.</t>
  </si>
  <si>
    <t xml:space="preserve">Životní cesty pod čísly 11 a 22 naleznete v dalším článku speciální životní čísla – sčk.</t>
  </si>
  <si>
    <t xml:space="preserve">Ideální den</t>
  </si>
  <si>
    <t xml:space="preserve">http://www.priznakytransformace.cz/index.php/numerologie/638-sona-sofi-symbolika-cisel-pro-jednotlive-dny-vyberte-si-svuj-idealni-den-v-mesici-vhodny-pro-lasku-zmenu-nebo-i-zuctovani</t>
  </si>
  <si>
    <t xml:space="preserve">VYBERTE SI SVŮJ IDEÁLNÍ DEN V MĚSÍCI VHODNÝ PRO LÁSKU, ZMĚNU NEBO I ZÚČTOVÁNÍ</t>
  </si>
  <si>
    <t xml:space="preserve">Jednotlivé dny v měsíci mají rozdílnou vibraci, a tak se skvěle hodí pro různé situace. Vyberte si svůj ideální den a podpořte ho harmonizující barvou nebo kamenem, který vám umožní být úspěšní ve všem, pro co se ve správný čas rozhodnete.</t>
  </si>
  <si>
    <t xml:space="preserve">Čísla v datu mají sílu podobnou neviditelnému elektrickému náboji. Každé má svou energii a význam.</t>
  </si>
  <si>
    <t xml:space="preserve">U dne je energie koncentrovaná do 24 hodin, což je velká koncentrace, tudíž nás zasahuje nejvíce. Abychom vůbec pochopili důvod energetického vlivu čísel, je třeba se podívat, kde svou energii berou, nejen z hlediska numerologie, ale i astrologie. Dny od prvního do devátého dne v měsíci (dále se dvojciferné dny sčítají) jsou spojeny s planetami. Ostatní dvojciferná čísla se redukují v souvislosti s planetami na čísla jednociferná, je však nutno i přihlížet ke každé číslici a její jednotlivé vibraci i planetě.</t>
  </si>
  <si>
    <t xml:space="preserve">UPOZORNĚNÍ: Tento výpočet je univerzální a neshoduje se s číslem osobního dne odvíjejícího se od Vaší osobní roční a měsíční vibrace. </t>
  </si>
  <si>
    <t xml:space="preserve">1. DEN NEZÁVISLOSTI</t>
  </si>
  <si>
    <t xml:space="preserve">Je spojen s pocitem svobody, ale i se žárlivostí a panovačností, takže pozor na to, s kým se dostanete do sporu. Je to báječný startovací den pro první schůzku s novým partnerem.</t>
  </si>
  <si>
    <t xml:space="preserve">Jednička symbolizuje Slunce a základ. Je to číslo sporné. Je obecně považována za představitelku mužského principu. V magii se jednička používá při rituálech směrovaných na sebe sama. Prvního bude tedy dnem jednoho Slunce a může být pokládán za den kontaktní, kdy spíše hřejeme a jsme společenští. Prvního jde o nás.</t>
  </si>
  <si>
    <t xml:space="preserve">Ideální barva: červená</t>
  </si>
  <si>
    <t xml:space="preserve">Ideální kámen: rubín nebo kámen s červenou barvou.</t>
  </si>
  <si>
    <t xml:space="preserve">2. DEN SPOLEČNOSTI</t>
  </si>
  <si>
    <t xml:space="preserve">Je nejlepší pro setkání s přáteli, plesy a večírky. Je v něm plno intuice, takže se nenecháte snadno splést. Vaše pohoda je závislá na druhých, takže dobře vybírejte, s kým se půjdete bavit.</t>
  </si>
  <si>
    <t xml:space="preserve">Dvojka má přímý vztah k Luně je dvojka nositelkou iluzí a snové reality. Je číslem duality a ženského principu. V magii se dvojka příliš nepoužívá, alespoň ne v té pozitivní. Druhého se tedy patrně budeme zaměřovat na ideály, mnohdy iluze a pozor, i lež. To, co uskutečníte druhého, nemusí být trvalé a můžete to o pár dnů později přehodnotit.</t>
  </si>
  <si>
    <t xml:space="preserve">Ideální barva: oranžová</t>
  </si>
  <si>
    <t xml:space="preserve">Ideální kámen: měsíční kámen vás může vhodně podpořit</t>
  </si>
  <si>
    <t xml:space="preserve">3. DEN ZÁBAVY</t>
  </si>
  <si>
    <t xml:space="preserve">Chuť bavit se se promítne do všeho. Budete přímo sršet nápady i vtipem a můžete vymyslet něco originálního. Je to vhodný den na zábavu, ale i na výhodné nákupy, co jste nemohli sehnat, dnes bez problémů seženete.</t>
  </si>
  <si>
    <t xml:space="preserve"> Trojce náleží povaha planety Jupiter. V magii je jí připisován veliký význam. Síla čísla tři se přenesla i do současného racionálního světa. Když se zamyslíme nad trojkou, přijdeme na to, že prakticky všechny věci, na kterých nám záleží, nebo kterým chceme dát důležitost, jsou tři. Kolik podniků a firem má v názvu tuto magickou číslici. Automaticky se nám dere do úst, a ani nad tím moc nepřemýšlíme. Pro mnoho lidí je trojka šťastná, mnoho z nich už ani neví proč. O datu třetího by se tedy dalo hovořit jako o dni náhod, které jimi nejsou – není to negativní den.</t>
  </si>
  <si>
    <t xml:space="preserve">Ideální barva: žlutá</t>
  </si>
  <si>
    <t xml:space="preserve">Ideální kámen: topas</t>
  </si>
  <si>
    <t xml:space="preserve">4. DEN PRÁCE - KARMA</t>
  </si>
  <si>
    <t xml:space="preserve"> Je skvělý čas pustit se do práce, takže zvládnete i nepříjemné povinnosti. Máte tolik energie, že ji můžete rozdávat. Zaplaťte účty, ukliďte si a vyřiďte staré resty. Nebuďte ušlápnutí, ale spíše rázní.</t>
  </si>
  <si>
    <t xml:space="preserve">Čtyřka je spojen s planetou Uran. Prakticky všechno, co má nějaký vztah ke hmatatelnému, zavání čtyřkou. Vzduch, země, voda a oheň – sever, jih, východ, západ – jaro, léto, podzim, zima. Řada teoretiků i vojenských stratégů je přesvědčena, že čtveřice je nejstabilnější styčnou strukturou. V magii se čtyřka používá velmi sporadicky, většinou v souvislosti s magií ochrannou, magií orientovanou na hmotu a rovněž v magii silové. Obecně vzato čtvrtého by se nám mělo dařit v praktických otázkách. Hodně věcí bychom mohli vstřebat a pochopit. Je to datum zakončení. Nebezpečná je jen na kosti. V tento den bychom měli být dobře ukotveni a uzemněni.</t>
  </si>
  <si>
    <t xml:space="preserve"> Ideální barva: zelená</t>
  </si>
  <si>
    <t xml:space="preserve">Ideální kámen: nefrit</t>
  </si>
  <si>
    <t xml:space="preserve">5. DEN ZMĚN</t>
  </si>
  <si>
    <t xml:space="preserve">Věnujte velkou pozornost svému vzhledu a snažte se vypadat co nejlépe. Ve vzduchu je změna a radostné překvapení. je to vhodný den na prodej, chirurgický zákrok (pokud toto datum nepřipadá na úplněk anebo pro citlivější jedince na novoluní) či na kadeřníka.</t>
  </si>
  <si>
    <t xml:space="preserve">Pětka patří Merkuru, který je tu přes sílu myšlení, intelekt a sebevyjádření. Pětka je číslem života a lidské zkušenosti. Proto má pentagram pět cípů, protože pátý element je éter, doplňující čtyři živly o myšlenku a životnost. Pětka se objevuje také v náboženských obrazech po celém světě, zvláště v souvislosti s lidskou existencí. V magii je pětka užívána často v souvislosti s evokováním změny stavu s přičtením nutné oběti. Pátého se nám patrně bude připlétat do cesty otázka vlastní funkce ve společnosti, pátého je dnem komunikace a myšlení. Nebezpečná je pro mozek.</t>
  </si>
  <si>
    <t xml:space="preserve">Ideální barva: modrá</t>
  </si>
  <si>
    <t xml:space="preserve">Ideální kámen: tyrkys a akvamarín</t>
  </si>
  <si>
    <t xml:space="preserve">Sonja karty6. DEN HARMONIE</t>
  </si>
  <si>
    <t xml:space="preserve"> Máte plno tvořivé energie, a tak ji využijte. Vylepšete svůj domov, přehodnoťte jídelníček a zapracujte na své kondici. Poslouchejte hudbu a vnímejte své pocity. Pokud to není nutné, necestujte.</t>
  </si>
  <si>
    <t xml:space="preserve"> Šestka je spojena s planetou Venuše. Šestka je matematicky dokonalá. Za šest dnů stvořil Bůh zemi. Přináší užitek, tělesné blaho, lásku i krásu. V magii je hlavním číslem v rituálech vztahů a lásky. Šestého tedy budeme nejvíce řešit otázky:  Jak to na mě působí, jak vypadám, ale také se v tento den klade důraz na vztahy a jejich prožívání. Šestého budeme také více při chuti k jídlu. Má vliv na zažívání.</t>
  </si>
  <si>
    <t xml:space="preserve">Ideální barva: námořnická modř</t>
  </si>
  <si>
    <t xml:space="preserve">Ideální kámen: lapis lazuli</t>
  </si>
  <si>
    <t xml:space="preserve">7. DEN PRAVDY -KARMA</t>
  </si>
  <si>
    <t xml:space="preserve">Skvělý den na pohled do vašeho nitra a čas, kdy chcete vyzkoušet něco nového. Buďte k sobě upřímní a pravdiví. Pozor si dejte na alkohol! Pokud se objeví nějaké intriky, nevěnujte jim pozornost.</t>
  </si>
  <si>
    <t xml:space="preserve">Sedmička je spojená s planetou Neptun, což je především o hloubce v nás. O věcech mezi nebem a zemí. Je těkavý a nestálý. Sedmička je odjakživa číslo mystické. Z mezinárodního hlediska je spojována s integrací, sjednocením a rozsáhlejšími vesmírnými projekty. Sedm schodů v buddhismu odpovídá ovládnutí času a prostoru. Sedmého tedy můžeme leccos vymyslet, nasměrovat, vykomunikovat, ale málokdy dokončit. Vládne snům, nikoli hmotě. Sedmička je jen nápad.</t>
  </si>
  <si>
    <t xml:space="preserve"> Ideální barva: purpurová</t>
  </si>
  <si>
    <t xml:space="preserve"> Ideální kámen: ametyst</t>
  </si>
  <si>
    <t xml:space="preserve">8. DEN ÚSPĚCHU - KARMA</t>
  </si>
  <si>
    <t xml:space="preserve">Nejlepší čas na uzavření nových kontraktů nebo pracovních smluv. Je možné, že v tomto dni získáte nečekaně i velké peníze. Je to den stvořený pro úspěch, tak si ho pěkně zorganizujte a užijte.</t>
  </si>
  <si>
    <t xml:space="preserve">Osmička a Saturn. Věčný kontrolor užitečnosti a životnosti věcí. Osmičku lze pokládat za numero vládnoucí, silné, dokončující, dogmatické a rovněž schopné zdolávat překážky. Je to číslo počátku i konce. Osmička je karmická a znamená narození i smrt – nikdy nekončící proces transformace. Přeměňuje započaté v dokončené, a to v jakékoli formě – je zadostiučiněním a spravedlností – jak jsme se sedmičkou zaseli, tak s osmičkou sklidíme. Osmého býváme konfrontováni se svými předchozími činy a také s vlastní karmou. Může to být datum šťastné i nešťastné. Přijde na to, co se komu v jaké podobě vrací. </t>
  </si>
  <si>
    <t xml:space="preserve">Ideální barva: růžová a béžová</t>
  </si>
  <si>
    <t xml:space="preserve">Ideální kámen: diamant</t>
  </si>
  <si>
    <t xml:space="preserve">9. DEN POMOCI</t>
  </si>
  <si>
    <t xml:space="preserve"> Milujte všechny kolem sebe a pomáhejte, kde můžete. Něčeho se ale v tento den vzdejte, třeba vykliďte svůj šatník a věci, co už nenosíte a darujte je na charitu. Vše, co už v životě nepotřebujete, propusťte. Včetně zatěžujících myšlenek.</t>
  </si>
  <si>
    <t xml:space="preserve">Devět a planeta Mars. Bojovník a nadupaný silák. Příslušníci řady kultur celého světa považují devítku za nositelku duchovní a božské moci. V magii se devítka požívá pro obřadní rituály, zahrnující působení na skupinu osob nebo i států. Vibrace devítky je velmi silná. Devátého s sebou tedy může přinést významné věci, které už tu jednou byly, ale zůstaly nedořešeny. Devítka je nedořeší, ale vytáhne na světlo. Jsme postaveni před vlastní kostlivce ve vlastních skříních. Můžeme být tento den agresivní.</t>
  </si>
  <si>
    <t xml:space="preserve">Ideální barva: pastelová</t>
  </si>
  <si>
    <t xml:space="preserve">Ideální kámen: zlato a opál</t>
  </si>
  <si>
    <t xml:space="preserve">10. DEN SÍLY</t>
  </si>
  <si>
    <t xml:space="preserve">Pocítíte v sobě sílu i určitou rezervovanost. Buďte za každou cenu zásadoví, hrdí a nebojte se ozvat. Pozor na alkohol a prášky tlumící bolest. Můžete potkat i velmi důležitého člověka.</t>
  </si>
  <si>
    <t xml:space="preserve">Desítka - desátého je prakticky stejné jako prvního, jen s tím, že den se jakoby rozplizne do více oblastí. Je to tou nulou, která v sobě vlastně schovala všechna čísla. Můžeme brzdit sami sebe. Nula nás zpomaluje.</t>
  </si>
  <si>
    <t xml:space="preserve">Ideální barva: rubínová</t>
  </si>
  <si>
    <t xml:space="preserve">Ideální kámen: karneol</t>
  </si>
  <si>
    <t xml:space="preserve">11. DEN INTUICE – NEJNÁROČNĚJŠÍ DEN</t>
  </si>
  <si>
    <t xml:space="preserve">Jděte za svým cílem s citem a využijte svůj mimořádný dar intuice pro tento den. Pozor na možné nehody ve vztazích, řiďte se svým vnitřním radarem a nic neprosazujte násilím.</t>
  </si>
  <si>
    <t xml:space="preserve">Jedenáctka. To jsou dvě Slunce vedle sebe a ta již nehřejí. Jde o nebezpečný žár, který na sebe může vzít nekonečné množství podob, ale každopádně o sobě dá vědět. Je málo věcí, které se staly pod číslem jedenáct a lze je chápat jako pozitivní. Jedenáctka je tak silné numero, že se umí projevit i na dresu sportovce nebo na domě. Je fakt, že jsou lidé, kteří se s ní umí vypořádat (bývají to lidé narození jedenáctého), ale pro většinu je velice zatěžující. Jedenáctka zaujímá zvláštní místo. Jak se vyskytne vedle sebe více jedniček, které spolu souvisí, může se vyskytnout víc energie, než je únosné.</t>
  </si>
  <si>
    <t xml:space="preserve">Ideální barva: bílá nebo perlově šedá</t>
  </si>
  <si>
    <t xml:space="preserve">Ideální kámen: stříbro</t>
  </si>
  <si>
    <t xml:space="preserve">12. DEN VŠESTRANNOSTI</t>
  </si>
  <si>
    <t xml:space="preserve">Budete činorodí a impulzivní, třeba v cestování- Máte skvělý čas pro plánování báječné dovolené. Nenechte se nikým vyprovokovat, nemusíte nikomu dokazovat, co umíte. Jděte nakupovat nebo tančit.</t>
  </si>
  <si>
    <t xml:space="preserve">Dvanáctka také nestojí co do síly stranou. Je to číslo, které má stejné vibrace, čteno z obou stran. Identickou váhu má tedy i číslo dvacet jedna. Znamená dovršení něčeho. Prakticky vládne světu. Dvanáct měsíců tvoří rok, dvakrát dvanáct hodin tvoří den, pětkrát dvanáct minut tvoří hodinu, dvanáct znamení tvoří zvěrokruh – dvanáct hrdinských činů Heraklových, dvanáctero bran Nového Jeruzaléma, dvanáct olympských bohů, dvanáct synů Jákobových, dvanáct učedníků Krista, dalajlámy, krále Artuše, Karla Velikého. Dvanáctého se většinou dějí věci, které jsou zásadní pro budoucnost. Dvanáctka ale zdaleka nemá tak fatální dopad jako jedenáctka, protože její pohled je upřený na budoucnost, tudíž je její energie rozložená. Navíc, a to je důležité, ona neničí – směruje. Může zde však zafungovat prvek náhody.</t>
  </si>
  <si>
    <t xml:space="preserve">Ideální kámen: selenit</t>
  </si>
  <si>
    <t xml:space="preserve">13. DEN ZÚČTOVÁNÍ</t>
  </si>
  <si>
    <t xml:space="preserve">Vyřešte všechny své dlouhodobé resty a také případné dluhy. Udělejte si ve všem pořádek včetně domácnosti, ale hlavně ve vašich účtech a dokumentech. Je to ideální den i pro návštěvu lékaře.</t>
  </si>
  <si>
    <t xml:space="preserve">Ideální barva: zelená</t>
  </si>
  <si>
    <t xml:space="preserve">Ideální kámen: malachit</t>
  </si>
  <si>
    <t xml:space="preserve">14. DEN TVOŘIVOSTI</t>
  </si>
  <si>
    <t xml:space="preserve"> Dokážete zrealizovat všechno, co si jen umanete. Začněte tvořit po svém a s nadšením. Nenechte si ale nic diktovat. Zrušte vše, co děláte už dlouho a rutinně. Změňte klidně účes, líčení i šatník.</t>
  </si>
  <si>
    <t xml:space="preserve">Ideální barva: blankytná modř</t>
  </si>
  <si>
    <t xml:space="preserve">Ideální kámen: celestit</t>
  </si>
  <si>
    <t xml:space="preserve">15. DEN ODVAHY</t>
  </si>
  <si>
    <t xml:space="preserve">V tento den v sobě ucítíte odhodlání, odvahu a přestanete se bát změn. Potřebujete vypustit páru, být užiteční, někomu pomoci a zbavit se stresu, například prací nebo cvičením.</t>
  </si>
  <si>
    <t xml:space="preserve">Ideální barva: tmavě modrá</t>
  </si>
  <si>
    <t xml:space="preserve">Ideální kámen: serpentin</t>
  </si>
  <si>
    <t xml:space="preserve">16. DEN KLIDU</t>
  </si>
  <si>
    <t xml:space="preserve">Naslouchejte všemu kolem sebe, přemýšlejte o svém životě a buďte co nejvíce sami se sebou. Nehledejte žádné dobrodružství, nevydávejte velké peníze a pozor na sport. Hrozí úrazy a nehody.</t>
  </si>
  <si>
    <t xml:space="preserve">Ideální barva: fialová</t>
  </si>
  <si>
    <t xml:space="preserve">Ideální kámen: ametyst</t>
  </si>
  <si>
    <t xml:space="preserve">17. DEN PODNIKÁNÍ</t>
  </si>
  <si>
    <t xml:space="preserve">Budete velmi rozvážní, takže se rozmyslete, do čeho se chcete pustit. Sníte-li už dlouho o nějakém podnikání, právě dnes je vhodný den pro rozjezd. Je to nejlepší den pro finanční transakce, hypotéky a také návštěvu banky.</t>
  </si>
  <si>
    <t xml:space="preserve">Ideální barva: hnědá</t>
  </si>
  <si>
    <t xml:space="preserve">Ideální kámen: achát</t>
  </si>
  <si>
    <t xml:space="preserve">18. DEN ROZUMU</t>
  </si>
  <si>
    <t xml:space="preserve"> Vše pečlivě analyzujte a jednejte s rozumem. Pozor na hněv a žárlivost. Dřímá ve vás odpovědnost, kterou směle využijte i na veřejné vystoupení. Nebojte se mít svůj proslov v práci nebo na schůzi.</t>
  </si>
  <si>
    <t xml:space="preserve">Ideální kámen: citrín</t>
  </si>
  <si>
    <t xml:space="preserve">19.   DEN SAMOTY</t>
  </si>
  <si>
    <t xml:space="preserve">Ucítíte potřebu srovnat si myšlenky, rozjímat o samotě. Udělejte si den jen pro sebe a přemýšlejte o svých touhách a přáních. Neřešte nic s přáteli, je to váš den, tak se snažte poslouchat sami sebe.</t>
  </si>
  <si>
    <t xml:space="preserve">Ideální barva: růžová</t>
  </si>
  <si>
    <t xml:space="preserve">Ideální kámen: růženín</t>
  </si>
  <si>
    <t xml:space="preserve">20. DEN INTUICE</t>
  </si>
  <si>
    <t xml:space="preserve">Vaše intuice se rozjede na plné obrátky. Tento den přeje vnímavosti i spolupráci s ostatními. Naslouchejte druhým, ale rozhodujte se podle svého. Lidé vám půjdou na ruku. Také se může projevit zpomalení díky nule ve smyslu dlouhodobé karmy.</t>
  </si>
  <si>
    <t xml:space="preserve">Ideální barva: světle zelená</t>
  </si>
  <si>
    <t xml:space="preserve">Ideální kámen: olivín</t>
  </si>
  <si>
    <t xml:space="preserve">21. DEN TOLERANCE</t>
  </si>
  <si>
    <t xml:space="preserve">V tento den vás nic nemůže rozhodit. Jste tolerantní vůči všem a všemu, takže nic neřešte, jen se bavte, pozorujte a komunikujte. Zajděte si klidně na relaxační masáž nebo kosmetiku a hýčkejte se.</t>
  </si>
  <si>
    <t xml:space="preserve">Ideální kámen: jantar</t>
  </si>
  <si>
    <t xml:space="preserve">22. DEN ODEVZDÁNÍ - SILNĚ ENERGETICKÝ DEN</t>
  </si>
  <si>
    <t xml:space="preserve"> Odevzdejte se všemu, co se má stát a co k vám právě přichází. Dělejte si odvážné velké plány a nebojte se ničeho. Naslouchejte svému vnitřnímu hlasu a pomozte i druhým něco pochopit. Nehroťte nic do extrémů. Nemuselo by se vám to vyplatit. Energie tohoto čísla může být jako supernova, která vás vystřelí rychle nahoru za tím, kam míříte, ale pozor, může být využita jak k dobru, tak i ke zlu. V souvislosti se sedmičkami ve Vašem datu narození může způsobovat při nerovnováze u psychicky labilních jedinců deprese, sklony k melancholii a závislostem na lécích či alkoholu.</t>
  </si>
  <si>
    <t xml:space="preserve">Ideální barva: ohnivě korálová</t>
  </si>
  <si>
    <t xml:space="preserve">Ideální kámen: korál</t>
  </si>
  <si>
    <t xml:space="preserve">23. DEN MEDITACE</t>
  </si>
  <si>
    <t xml:space="preserve"> V tento den buďte v tichu sami se sebou a meditujte. Čeká vás změna, a tak se prohrabujte starými fotografiemi a hledejte odpovědi ve své minulosti. Máte také ideální den na návštěvu lékaře.</t>
  </si>
  <si>
    <t xml:space="preserve">Ideální barva bílá</t>
  </si>
  <si>
    <t xml:space="preserve">Ideální kámen: křišťál</t>
  </si>
  <si>
    <t xml:space="preserve">24. DEN LÁSKY</t>
  </si>
  <si>
    <t xml:space="preserve">Nejlepší den pro vztahy kolem vás, pro vaše city, lásku a vyznání. Očekávejte je, projevujte i dávejte. Tento den je skvělý i pro zásadní a vážná rozhodnutí o svatbě, o dětech nebo společném bydlení.Ideální barva: černá</t>
  </si>
  <si>
    <t xml:space="preserve">Ideální kámen: obsidián</t>
  </si>
  <si>
    <t xml:space="preserve">25. DEN ODPOČINKU</t>
  </si>
  <si>
    <t xml:space="preserve">  Jeďte na výlet nebo víkendový pobyt. Nenechte se zatáhnout hlavně do žádných projektů s penězi. Vše se v tento den točí kolem rostlin, takže využijte sílu bylinek, čajů i práce na zahrádce.</t>
  </si>
  <si>
    <t xml:space="preserve">Ideální barva: bílá</t>
  </si>
  <si>
    <t xml:space="preserve">Ideální kámen: sugilit</t>
  </si>
  <si>
    <t xml:space="preserve">26. DEN ZODPOVĚDNOSTI</t>
  </si>
  <si>
    <t xml:space="preserve"> Všichni od vás budou vyžadovat velkou zodpovědnost, a to ve všem. Jednejte s těmi nejčistšími úmysly a budete úspěšní. Nebojte se pustit i do větších akcí. Vše pečlivě organizujte a peníze k vám přijdou.</t>
  </si>
  <si>
    <t xml:space="preserve">Ideální barva: béžová</t>
  </si>
  <si>
    <t xml:space="preserve">27. DEN SJEDNOCENÍ</t>
  </si>
  <si>
    <t xml:space="preserve"> Snažte se nic nového nezačínat, spíše se zklidnit a dokončit věci, které už dlouho před sebou hrnete. Jde o číslo sebelikvidační, proto je vhodný odpočinek a žádná námaha. Vyčistěte si hlavu a zbavte se všeho, co vás už dlouho tíží. Prozkoumejte své vztahy a zvyky.</t>
  </si>
  <si>
    <t xml:space="preserve">Ideální barva: černobílá</t>
  </si>
  <si>
    <t xml:space="preserve">Ideální kámen: dalmatin</t>
  </si>
  <si>
    <t xml:space="preserve">28. DEN SVOBODY</t>
  </si>
  <si>
    <t xml:space="preserve">Máte skvělý den dělat přesně to, co právě chcete. Je nejlepší čas začít nový projekt, sebrat odvahu a jít i do věcí, které jste dlouho odkládali. Rozhodujte se sami za sebe a nenechte se ničím zastrašit.</t>
  </si>
  <si>
    <t xml:space="preserve">Ideální kámen: jaspis</t>
  </si>
  <si>
    <t xml:space="preserve">29. DEN VNÍMAVOSTI - KARMA</t>
  </si>
  <si>
    <t xml:space="preserve">Nechte vše plynout. Zkuste jen tak být. Ani nečíst, jen odpočívat, nechat se unášet časem, vnímat hudbu či film. Máte silnou intuici, ale neobchodujte a nedělejte nic spojeného s penězi.</t>
  </si>
  <si>
    <t xml:space="preserve">Ideální barva: hráškově zelená</t>
  </si>
  <si>
    <t xml:space="preserve">Ideální kámen: čaroit</t>
  </si>
  <si>
    <t xml:space="preserve">30. DEN PŘITAŽLIVOSTI</t>
  </si>
  <si>
    <t xml:space="preserve"> Máte spoustu energie, jste velmi krásní a tvořiví. Můžete mít i hodně fantazie. Cítit se sebejistě a přitažlivě. Toužíte po dobrodružství, takže pozor na rychlý flirt, který by mohl mít nepříjemnou dohru v podobě průšvihu.</t>
  </si>
  <si>
    <t xml:space="preserve">Ideální barva: žlutohnědá</t>
  </si>
  <si>
    <t xml:space="preserve">Ideální kámen: topaz</t>
  </si>
  <si>
    <t xml:space="preserve">31. DEN MOTIVACE</t>
  </si>
  <si>
    <t xml:space="preserve">Vše vám půjde pěkně od ruky. Je to den vhodný pro ty nejodvážnější plány. Odhalíte každou lest i podvodníky. Klidně sjednávejte smlouvy, investujte peníze a můžete očekávat i výhru, pokud u vás bude stát paní štěstěna.</t>
  </si>
  <si>
    <t xml:space="preserve">Ideální barva: rudá</t>
  </si>
  <si>
    <t xml:space="preserve"> Ideální kámen: potěšit vás může červený granát</t>
  </si>
  <si>
    <t xml:space="preserve">http://www.priznakytransformace.cz/index.php/numerologie/664-sona-sofi-numerologie-osobni-rocni-vibracni-cislo</t>
  </si>
  <si>
    <t xml:space="preserve">Charakteristiky pro jednotlivé roční vibrace. Jsou to devítileté cykly, ve kterých se pohybujeme všichni. Je dobré se v tomto orientovat a mít přehled v jakém osobním ročním vibračním čísle se právě teď pohybujeme a co nás v tomto roce čeká, popřípadě se na to připravit a pomocí věštby z karet tak i některým nepříjemným věcem moci předejít. Roční vibrace vyvolané čísly v datu narození nám povědí mnohé o povaze a schopnostech každého z nás. Čísla sama vytvářejí vibrace a tyto vibrace mají pro každý rok svůj specifický význam. Říká se jim osobní roční vibrace.</t>
  </si>
  <si>
    <t xml:space="preserve">Účinky každé vibrace trvají po dobu dvanácti měsíců, od jedněch narozenin ke druhým. Tyto vibrace probíhají v devítiletých cyklech, každý rok přináší změnu vibrace od jedničky až do devítky a pak se vrací zpět k jedničce. Na začátku každého dalšího devítiletého cyklu je v člověku nastřádáno už dost zkušeností a jeho vědomí je rozvinuto natolik, aby mohl započít nový cyklus ve vyšší rovině. Ponaučení uvnitř každého z těchto cyklů vývoje závisí na tom, co jsme se naučili předtím, a na tom, nakolik jsme stačili rozšířit své vědomí, proto se některá ponaučení navzájem podobají, ale způsob, jakým se s těmito ustavičnými cykly vypořádáváme, je pokaždé odlišný.</t>
  </si>
  <si>
    <t xml:space="preserve">Osobní roční čísla nás informují o daném osobním roce:</t>
  </si>
  <si>
    <t xml:space="preserve">Jaké aktivity jsou v tomto období obzvláště vhodné a příznivé</t>
  </si>
  <si>
    <t xml:space="preserve">Čemu se naopak můžeme vyvarovat</t>
  </si>
  <si>
    <t xml:space="preserve">Kdy je nejlepší chvíle pro nový začátek</t>
  </si>
  <si>
    <t xml:space="preserve">Kdy byste měli uzavřít projekt, začít podnikat nebo změnit práci</t>
  </si>
  <si>
    <t xml:space="preserve">Kdy je nejpříznivější doba pro cestování</t>
  </si>
  <si>
    <t xml:space="preserve">Kdy je ideální doba pro vytvoření rodiny, početí potomka</t>
  </si>
  <si>
    <t xml:space="preserve">Kdy byste se měli koncentrovat na své finanční záležitosti</t>
  </si>
  <si>
    <t xml:space="preserve">Číslo osobního roku patří mezi jeden z nejdůležitějších životních cyklů v numeroskopu. Cyklus osobního roku začíná narozeninami a trvá do našich příštích narozenin. Jeho vliv však můžeme pocítit mnohem dříve, někdy i více jak dva měsíce před našimi narozeninami. Opakuje se v pravidelných devítiletých cyklech. Tento cyklus devítiletého osobního růstu, má pro každý rok své osobní vibrační číslo od 1 do 9. Každá vibrace roku má jedinečné téma, co se týká charakteru lekcí a zkušeností, které nás v daném roce potkávají.</t>
  </si>
  <si>
    <t xml:space="preserve">Znáte-li číslo svého osobního roku, pak se můžete připravit na případné výzvy a příležitosti, které vás na této cestě čekají. Číslo osobního roku je také výrazným indikátorem ideální doby, v níž je nejvhodnější podniknout nejrůznější akce, například zaměřit se na svou profesní dráhu, přestěhovat se, vydat se na cesty anebo za dobrodružstvím, napravit, ukončit anebo navázat vztah, uzavřít sňatek, studovat, zapracovat na svém osobním růstu nebo založit rodinu.</t>
  </si>
  <si>
    <t xml:space="preserve">Nadstavbovým prvkem osobního roku je devítiletý cyklus, ve kterém se nacházíme. Na zřetel je třeba brát i vrchol devítiletého cyklu - což je náš potenciál nebo zlomový rok – ve kterém prožíváme vnitřní proměny, je - li shodný, důležité jsou karmické lekce a úkoly, které tvoří překážky a nutí nás k osobnímu rozvoji, a vše toto zaštiťuje vaše esenciální číslo spolu s životním číslem, což je náš genetický kód, který si naše duše vybrala jako den svého narození.</t>
  </si>
  <si>
    <t xml:space="preserve">Další důležitou roli hrají karmické zátěže v datu narození a v našem jméně a příjmení, které se mohou projevovat zejména v karmicky zatížených osobních rocích čtyřky, sedmičky a osmičky, částečně dochází k dočišťování karmy i v devítkovém roce. Jsou to roky pro nás specifické a náročnější, ale není třeba se jich obávat a předem se děsit, že například vstupujeme do roku velké karmy. Naopak je třeba se připravit a negativním dopadům karmických zátěží předcházet tím, že karmu z minulosti a již vytvořenou zpracováváme a nevytváříme si svými myšlenkami postoji a chováním další nová karmická zatížení. Vše je jen o nás samotných a v karmickém roce 8 sami nejlépe poznáte, jak na tom s karmou rovnováhou jste.</t>
  </si>
  <si>
    <t xml:space="preserve">Uvedené charakteristiky berte jako rady, návod a kuchařku toho, co se vám v daném osobním roce může dít, jak dané situace můžete řešit a žít spokojenější život. Tyto numerologické a karmalogické souvislosti jsem vypracovávala několik let a sledovala i v praxi. Veškeré zdroje, ze kterých jsem čerpala, jsou uvedeny na mých webových stránkách.</t>
  </si>
  <si>
    <t xml:space="preserve">Výpočet: DEN NAROZENÍ + MĚSÍC NAROZENÍ + ROK SOUČASNÝ</t>
  </si>
  <si>
    <t xml:space="preserve">  Ti z vás, co již měli v daném letošním roce narozeniny, pak sečtou den narození + měsíc narození + letošní rok (tj. momentálně 2016)</t>
  </si>
  <si>
    <t xml:space="preserve">  Ti z vás, kteří k dnešnímu dni teprve budou mít narozeniny, pak musí přičítat ještě rok 2015</t>
  </si>
  <si>
    <t xml:space="preserve">  Příklad: datum narození 18. 8. 1970 – bude-li teprve mít k danému dnešnímu dni narozeniny, pak sčítáte</t>
  </si>
  <si>
    <t xml:space="preserve">          18 + 8 + 2015 =9 + 8 + 8 = 25 = 7 OSOBNÍ ROK</t>
  </si>
  <si>
    <t xml:space="preserve">  Příklad: datum narození 18. 6. 1971 – pokud již měl tento člověk k dnešnímu dni narozeniny, pak sčítáte</t>
  </si>
  <si>
    <t xml:space="preserve">          18 + 6 + 2016 = 9 + 6 + 9 = 15 + 9 = 24 = 6 OSOBNÍ ROK</t>
  </si>
  <si>
    <t xml:space="preserve">OSOBNÍ ROK 1 – OSOBNÍ ROČNÍ VIBRACE</t>
  </si>
  <si>
    <t xml:space="preserve">NOVÝ ZAČÁTEK A AKTIVITA</t>
  </si>
  <si>
    <t xml:space="preserve">Je to rok plný aktivity, nových začátků a příležitostí ke staru s čerstvým větrem v zádech. Musíte najít odvahu na provedení nezbytných změn ve vašem životě, aby se vám žilo lépe. Může jít o navázání nového vztahu, o nástup do nového zaměstnání, nebo o stěhování do nového domova. Bude pro tyto změny nejlepší příležitost, proto ji popadněte za pačesy. Nepodléhejte obavám a pocitům nejistoty. Jděte do toho i přesto, že máte strach, chce to skok víry. Přijměte svou individualitu a nezávislost a postavte se na vlastní nohy. Budete-li dělat věci po svém, místo abyste se svezli s davem, vaše šance na úspěch vzrostou. V tomto roce bude sílit vaše víra ve vlastní úsudek a intuici, proto buďte proaktivní a každé rozhodnutí, které učiníte, a mohlo by vést ke změně v životě, dotáhněte do konce. Jednička značí jedinečnost a originalitu a proto buďte pyšní na to, že jste, jací jste a dělejte všechno pro to, abyste šli za svými sny i tehdy, vypadá-li to, že jsou nedosažitelné anebo v rozporu s tím, co si pro vás představují jiní lidé. V tomto roce ze sebe můžete udělat jedničku a konat to, co je pro vás dobré. Je to ideální rok pro to, abyste se stali novým člověkem. Rekonstruujte sami sebe a věnujte se svému osobnímu rozvoji, najděte si nového koníčka, začněte žít zdravě nebo jen třeba zaujměte nový pozitivní postoj k sobě i svému okolí. Číslo 1 je mocným realizačním číslem, takže co tento rok zasejete, udáte tím tón následujícím devíti rokům. Sebe i svou budoucnost proto vnímejte optimisticky, zaměřujte se jen na své silné stránky a směle se vydejte za svým cílem, ať nepropásnete žádnou životní šanci.</t>
  </si>
  <si>
    <t xml:space="preserve">Já sám – rok, kdy se nespoléháme na nic a nikoho, pouze sami na sebe, i když jsme v páru. Musíme tak získat sílu k překonávání překážek. Cestování. Iniciativa. Počátek nebo začátek nějakého životního nebo pracovního procesu. Změna zaměstnání, bydliště nebo celková proměna. Povýšení, rozhodnutí. Schůzky a vztahy s muži.</t>
  </si>
  <si>
    <t xml:space="preserve">Nový začátek. Začněte s energií, sebevědomím a iniciativou s novými záměry. S novými nápady přinesete čerstvý vítr do již běžících projektů a můžete vyřešit všechny problémy. Pevně si definujte své cíle. Osobní rozvoj je v prvním roce cyklu velmi důležitý. Nechte se vést svoji odvahou, nápady a vizemi. Buďte aktivní, kreativní a tvořiví při realizaci svých plánů, tak vám půjde vše lehce od ruky. Vše, co v tomto roce začnete, má reálné šance na úspěšný rozvoj. Se sebeláskou a individualitou jděte svou cestou a podrobíte si celý svět.</t>
  </si>
  <si>
    <t xml:space="preserve">Afirmace: Jsem aktivní a dosáhnu svého cíle.</t>
  </si>
  <si>
    <t xml:space="preserve">Roční číslo 1 vás podporuje v těchto aktivitách:</t>
  </si>
  <si>
    <t xml:space="preserve"> Dynamicky začít něco nového.</t>
  </si>
  <si>
    <t xml:space="preserve"> Prosadit se v lásce.</t>
  </si>
  <si>
    <t xml:space="preserve"> Snažit se o zlepšení a zvýšení obecného blaha.</t>
  </si>
  <si>
    <t xml:space="preserve"> Dále se vzdělávat v práci i osobně.</t>
  </si>
  <si>
    <t xml:space="preserve"> Věřit si a stát za sebou samými.</t>
  </si>
  <si>
    <t xml:space="preserve"> Být samostatní, ale ne opuštění.</t>
  </si>
  <si>
    <t xml:space="preserve"> Být v souladu, abyste mohli jít svou vlastní cestou s tolerancí a pokorou se zásadou „Staň se tvá vůle“.</t>
  </si>
  <si>
    <t xml:space="preserve"> Zjednat ve svém životě pořádek a volné prostory.</t>
  </si>
  <si>
    <t xml:space="preserve"> Nechat si čas pro své nápady. </t>
  </si>
  <si>
    <t xml:space="preserve">OSOBNÍ ROK 2 – OSOBNÍ ROČNÍ VIBRACE</t>
  </si>
  <si>
    <t xml:space="preserve">SOUNÁLEŽITOST</t>
  </si>
  <si>
    <t xml:space="preserve">       Mezilidské vztahy, rovnováha, city.</t>
  </si>
  <si>
    <t xml:space="preserve">V tomto roce se věnujte budování svého sebevědomí a uzdravení všeho, co potřebuje být uzdraveno, a vaší prvořadou prioritou je láska a vztah k sobě samým. Pokud budete věnovat pozornost všem neřešeným emocím nebo předsudkům, které vám brání v tom, abyste vedli spokojený a vyrovnaný život, je to rok, v němž můžete dosáhnout mentální a citové rovnováhy. V tomto roce také můžete vybalancovat intuici a logické myšlení, osobní a profesní život, dávání a braní a potřeby druhých lidí i svých vlastních a vnést tak do svého života soulad. Rovněž záležitosti mezilidských vztahů, které kvasí mezi vámi a vašimi kolegy v práci, členy rodiny, přáteli nebo partnery, vybublají v tomto roce na povrch a budou si žádat řešení, proto je dobré za všech okolností spolupracovat, být tolerantní, chápaví a diplomatičtí. Protože číslo 2 reprezentuje partnerství a smysluplné svazky s ostatními lidmi, je to skvostný rok pro upevnění vztahů, které ještě mají budoucnost. Je to také velmi vstřícný rok pro osamělé, protože mohou najít novou lásku, je ovšem třeba mít na paměti, že zdravé vztahy s jinými lidmi mohou vzejít jen ze zdravého vztahu k sobě samému. Tento rok může být i rokem zjitřených emocí a mimosmyslových zkušeností, takže by se vám mohlo stát, že budete přecitlivěle reagovat na kritiku a občas to někde přeženete. Máte posílenou intuici, a tak se nechte vést svým vnitřním já, a automaticky se dostanete tam, kde máte být. Je to doba vhodná k budování harmonického prostředí, meditaci, vytváření nebo poslechu krásné hudby, pěstování psychických schopností, pobytu v přírodě a ke zdravému životnímu stylu. Čas v tomto roce plyne pomalu a rovnoměrně, přizpůsobit se vyžaduje trpělivost. Když se od všeho oprostíte a necháte se unášet, může to být pro vás hodně užitečné období. Číslo 2 je pod vládou Luny, a tak se během roku řiďte lunárními cykly, pomůže vám to uskutečňovat vaše sny a přání. Dva-pár-harmonie. Potkáváme osudového partnera. Můžeme se spolehnout na druhého. Možné těhotenství z lásky. Pozor v oblasti zdravotní na párové orgány-ledviny, plíce. Řešení vztahů z lásky. Je to rok narození, setkání, sdružování, spolupráce a týmové práce, usmíření, vyjednávání, řešení vztahů převážně se ženami. Rok 2 je rokem vzájemných vztahů, společné práce a ochoty pomáhat. Číslo 2 posouvá partnerství do popředí. Dvojky spolupracují, jsou společenské a rády se seznamují s ostatními lidmi. Jednají s nimi pozitivně a vnímavě. Každé setkání je pro ně plodné, protože jim umožňuje sbírat vědění a znalosti. Druhý rok je plný senzitivity a citů. Posilujte své spojení se svým vnitřním já, vnímejte své vize a mimosmyslové vjemy. Vědomě přijímejte své sny. Nenechte se zastavit pochybnostmi a strachy. Nechte se vést svou intuicí a věřte, že vás nechává jednat a reagovat správně. Když dokážete vybalancovat dávání a braní, budete s lehkostí pracovat za dva.</t>
  </si>
  <si>
    <t xml:space="preserve">Afirmace: Věřím svému vnitřnímu hlasu a nechám se jím vést!</t>
  </si>
  <si>
    <t xml:space="preserve">Roční číslo 2 nás podporuje v těchto aktivitách:</t>
  </si>
  <si>
    <t xml:space="preserve">Nalezení vašeho zaměstnání.</t>
  </si>
  <si>
    <t xml:space="preserve">Rozvoj vašeho vnímání a kontrola senzibility.</t>
  </si>
  <si>
    <t xml:space="preserve">Schopnost rozmlouvat s ostatními, podporovat týmovou práci.</t>
  </si>
  <si>
    <t xml:space="preserve">Motivovat sebe samé a ostatní.</t>
  </si>
  <si>
    <t xml:space="preserve">Otevřít se setkání.</t>
  </si>
  <si>
    <t xml:space="preserve">Věřit vlastní pravdě a síle.</t>
  </si>
  <si>
    <t xml:space="preserve">Uklidnit se, procházky, trénink, meditace.</t>
  </si>
  <si>
    <t xml:space="preserve">Mít jasné myšlenky a cíle a převzít za ně zodpovědnost.</t>
  </si>
  <si>
    <t xml:space="preserve">Přijmout a přepracovat představy a nápady.</t>
  </si>
  <si>
    <t xml:space="preserve">Naučit se říkat NE, a pokud je to nutné, stanovit si hranic.</t>
  </si>
  <si>
    <t xml:space="preserve">OSOBNÍ ROK 3 – OSOBNÍ ROČNÍ VIBRACE</t>
  </si>
  <si>
    <t xml:space="preserve">KOMUNIKACE A PROJEV</t>
  </si>
  <si>
    <t xml:space="preserve">Roční číslo 3 vám přináší štěstí, radost a veselí. Buďte kreativní, třetí rok je ideální na vyzkoušení nových nápadů a výzev. Realizujte své umělecké nadání. S energií prosadíte plány, které jste před tím naplánovali. S optimismem, výkonností a rozhodností se koncentrujte na jeden projekt. Hledání opravdové lásky a radosti vám propůjčuje pozitivní vyzařování. Těšte na společenské aktivity a rozvíjejte se v této oblasti. Ptejte se po podstatě a pronikejte do souvislostí života. Poznejte odpovědi. Rok tři je o kolektivu, lidech a společnosti. Tvoříme. 90 % lidí otěhotní nebo porodí v tomto roce potomka, popřípadě zahájí nový pracovní projekt. Je to rok profesního růstu, kariéry a podnikání. Může vám v tomto roce přijít spřízněná duše v podobě partnera, partnerky, přítele či přítelkyně. Budete řešit setkání všeho druhu, bohémský život, spor, dovolená, cesty, tvořivost, psaní a rozvíjení.</t>
  </si>
  <si>
    <t xml:space="preserve">Afirmace: Jsem cílevědomý, kreativní a komunikativní!</t>
  </si>
  <si>
    <t xml:space="preserve">Roční číslo 3 vás podporuje v těchto aktivitách:</t>
  </si>
  <si>
    <t xml:space="preserve">Starost o vztahy a přátelství, společenské chování.</t>
  </si>
  <si>
    <t xml:space="preserve">Odhalit talent a nadání.</t>
  </si>
  <si>
    <t xml:space="preserve">Navštěvovat semináře a školení.</t>
  </si>
  <si>
    <t xml:space="preserve">Podívat se na stinné stránky, uchopit vlastní nedokonalosti a transformovat je.</t>
  </si>
  <si>
    <t xml:space="preserve">Vítat změny.</t>
  </si>
  <si>
    <t xml:space="preserve">Být veselými, čilými, velkodušnými a šťastnými.</t>
  </si>
  <si>
    <t xml:space="preserve">Urovnat si vztah s matkou.</t>
  </si>
  <si>
    <t xml:space="preserve">Přemoci chaos uvnitř sebe samých.</t>
  </si>
  <si>
    <t xml:space="preserve">Oprostit se od závislých vztahů a negativních spojení, najít duchovního partnera.</t>
  </si>
  <si>
    <t xml:space="preserve">OSOBNÍ ROK 4 – OSOBNÍ ROČNÍ VIBRACE</t>
  </si>
  <si>
    <t xml:space="preserve">BUDOVÁNÍ A PLÁNOVÁNÍ</t>
  </si>
  <si>
    <t xml:space="preserve">Kdo má karmické zatížení, je to skutečně nejtěžší rok z devítiletého numerologického cyklu. Rok Velké karmy. Lidem jsou kladeny do života ty nejtěžší překážky od nemocí, úrazů, ztrát někoho blízkého, zaměstnání, bydliště, financí, majetku. Je třeba se věnovat zdraví a nic nepodceňovat. Jsou to kritické roky pro prověřování vztahů postavených na pevných základech. Každý dostává, co si zaslouží. Nic v tomto roce neprodávat ani nekupovat a dobře zvažovat investice. Je to rok tvrdé dřiny. Můžete řešit vážné záležitosti úředního charakteru. Je pro vás nutné myslet konstruktivně. Veškeré plány se mohou opožďovat. Nutno hlídat si přepracovanost a energii, prostě tento rok přežít, protože po narozeninách bude líp a tyto energie se uvolní. Rok 4 nám přináší hodně práce. S organizací, určitou strukturou a pořádkem vám vše půjde mnohem lépe od ruky. Vyřizujte vzniklé činnosti s vědomím povinnosti, odpovědně a s koncentrací. Plány, které jste v minulých letech nechali zrát, budou teď proměněny v činy. Prosazujte je s odhodlaností, pílí a vytrvalostí. Překontrolujte si své peníze, úspory, výdaje, vaše finance, pojištění a veškeré smlouvy a udělejte případné změny. Lásku k přírodě můžete v tomto roce obzvláště jednoduše realizovat a dobře si v přírodě odpočinout, načerpat tam síly.</t>
  </si>
  <si>
    <t xml:space="preserve">Afirmace: Realizuji se a jednám odvážně!</t>
  </si>
  <si>
    <t xml:space="preserve">Roční číslo 4 vás podporuje v těchto aktivitách:</t>
  </si>
  <si>
    <t xml:space="preserve">Jednat rozhodně a realizovat projekty.</t>
  </si>
  <si>
    <t xml:space="preserve">Využívat nové, doposud netušené síly.</t>
  </si>
  <si>
    <t xml:space="preserve">Zažívat lehkost bytí.</t>
  </si>
  <si>
    <t xml:space="preserve">Přebírat odpovědnost a ukázat výdrž.</t>
  </si>
  <si>
    <t xml:space="preserve">Žít tady a teď.</t>
  </si>
  <si>
    <t xml:space="preserve">Získat správný vztah k penězům.</t>
  </si>
  <si>
    <t xml:space="preserve">Nebrat si půjčky a úvěry, zvážit pozdější problémy se splácením.</t>
  </si>
  <si>
    <t xml:space="preserve">Chránit si energii, zejména karmicky zatížení lidé.</t>
  </si>
  <si>
    <t xml:space="preserve">Vše dělat s láskou a radostí.</t>
  </si>
  <si>
    <t xml:space="preserve">Definovat nově vzniklé vztahy.</t>
  </si>
  <si>
    <t xml:space="preserve">Vzít útokem potřebné renovace.</t>
  </si>
  <si>
    <t xml:space="preserve">Respektovat a milovat zemi a přírodu.</t>
  </si>
  <si>
    <t xml:space="preserve">Nepodceňovat zdraví.</t>
  </si>
  <si>
    <t xml:space="preserve">OSOBNÍ ROK 5 – OSOBNÍ ROČNÍ VIBRACE</t>
  </si>
  <si>
    <t xml:space="preserve">POHYB A ZMĚNA</t>
  </si>
  <si>
    <t xml:space="preserve">Změna, uvolnění, osvobození. Nacházení víry v Boha. Odcházení od stereotypů. Rok poznání a skutečné moudrosti. Skutečně se učíme dávat a přijímat. Můžeme dělat kariéru a práci, najít práci svých dnů, více pracovních aktivit a nabídek, nebo postup v současném zaměstnání, pokud jsme v něm spokojeni. Úřady, jednání, soudy – vše hraje v náš prospěch, pokud jsme v právu spravedlnosti. Možná milostná dobrodružství. Svoboda. Volnost. Reklama. Komunikace. Cestování. Úspěch v obchodování. Dobrodružství. Je nutné přizpůsobit se novinkám, překročit hranice, vnímat dobré příležitosti a zajistit si volný prostor. Zůstaňte při tom klidní a trénujte se v trpělivosti. Dobře si vše promyslete, jednejte rozhodně a účelně. Užívejte si života, pěstujte stará přátelství a poznávejte nová. Pěstujte vědění a dbejte na osobní rozvoj. Myslete a jednejte pozitivně. S tolerancí a vnímavostí se dostanete rychleji vpřed. Překonejte svůj strach a těšte se na nečekaná, příjemná a velkorysá překvapení. Věnujte se svému zdravotnímu stavu, zejména nohám, které souvisí s první čakrou, emocemi, strachem, hněvem, jistotou a uzemněním, přežitím, přítomností, vaší rodinou, důvěrou, tělesnou sílou a financemi. Vyrovnané energie v 1. čakře poukazují na nezkalenou životní sílu a radost. Existuje hluboká spojitost se životem, člověk žije vědomě a dorostl svých úkolů.</t>
  </si>
  <si>
    <t xml:space="preserve">V kořenové čakře se vyjadřuje vůle k bytí a k životnímu boji. Je to zdroj síly a zdravé smyslnosti a něžností, harmonického vývoje důvěry.</t>
  </si>
  <si>
    <t xml:space="preserve">Blokády v kořenové čakře se projevují často v omezené regenerační schopnosti nebo ve formě potíží kostí, zubů a páteře a v potížích spojených s tlustým střevem a konečníkem (například hemeroidy).</t>
  </si>
  <si>
    <t xml:space="preserve">Psychicky se projevuje sklonem k zesílené agresivitě. Ukazuje se také v závislosti nebo poslušnosti. Častým důsledkem jsou životní strach nebo znechucení.</t>
  </si>
  <si>
    <t xml:space="preserve">Disharmonickou funkci kořenové čakry značí kromě toho také přílišně orientované myšlení na materiální svět a závislost na penězích a majetku, přehnaná potřeba jistoty, násilné prosazování vlastních přání. Chtění za každou cenu.</t>
  </si>
  <si>
    <t xml:space="preserve">Vyjadřuje se též v přehnané žárlivosti, chybějícím sebevědomím, neostatečném zájmu o sex a silným egoismem.</t>
  </si>
  <si>
    <t xml:space="preserve">Na tělesné rovině se projevuje ve formě zácpy, nadváhy a poruch látkové výměny.</t>
  </si>
  <si>
    <t xml:space="preserve">Hypofunkce 1. čakry se ukazuje také v slabé tělesné konstituci, v pocitech nejistoty, strachu, starostí a přehnaných obav. Člověk si stále myslí, že ztrácí půdu pod nohama.</t>
  </si>
  <si>
    <t xml:space="preserve">Přebytek energie se vyjadřuje v nervózní hektičnosti a závislosti na smyslových podnětech a prožitcích (drogy, alkohol apod.).</t>
  </si>
  <si>
    <t xml:space="preserve">Afirmace: Myslím a věřím svému vyššímu vedení!</t>
  </si>
  <si>
    <t xml:space="preserve">Roční číslo 5 vás podporuje v těchto aktivitách:</t>
  </si>
  <si>
    <t xml:space="preserve"> Být zvědaví na svůj život.</t>
  </si>
  <si>
    <t xml:space="preserve"> Být otevření změnám a překračovat hranice.</t>
  </si>
  <si>
    <t xml:space="preserve"> Rozšiřovat znalosti a vést lidi.</t>
  </si>
  <si>
    <t xml:space="preserve"> Uzavírat nové známosti.</t>
  </si>
  <si>
    <t xml:space="preserve"> Komunikovat s lidmi, vyhledávat rozhovory.</t>
  </si>
  <si>
    <t xml:space="preserve"> Rozvíjet se trpělivě a nechtít všechno najednou.</t>
  </si>
  <si>
    <t xml:space="preserve"> Vytvořit si spojení s vlastními pocity, brát je vážně, akceptovat je a dělit se o ně s ostatními.</t>
  </si>
  <si>
    <t xml:space="preserve"> Najít v chaosu pořádek.</t>
  </si>
  <si>
    <t xml:space="preserve"> Použít sílu duchovních myšlenek.</t>
  </si>
  <si>
    <t xml:space="preserve"> Najít v sobě chuť k pohybu, být aktivní, provozovat sport nebo jógu.</t>
  </si>
  <si>
    <t xml:space="preserve">OSOBNÍ ROK 6 – OSOBNÍ ROČNÍ VIBRACE</t>
  </si>
  <si>
    <t xml:space="preserve">ODPOVĚDNOST A UNIVERZÁLNÍ LÁSKA</t>
  </si>
  <si>
    <t xml:space="preserve">Symbolizuje životní energii a touhu po dokonalosti. Vítaný klid se dostavuje po pátém aktivním roce. Šestka často prokazuje službu ostatním nebo koná práci pro obecné blaho. Máte smysl pro povinnost, angažovanost v práci a zodpovědnost. Mějte občanskou odvahu a cvičte se při tom v toleranci a pokoře. Vyřešte všechna nedorozumění. Věnujte svým bližním něco lásky, tepla a pozornosti a obdržíte tyto pocity a chování od mnoha jiných zase nazpět. Naplňte svůj život láskou a harmonií. Naučte se neodporovat a slučovat protiklady. Šestý rok je také vhodný pro renovaci domova, ke zkrášlení, úklidu a vyhazování starých nepotřebných věcí. Je to rok lásky, spojení, sexu a harmonie. Rozhodnutí. Zažíváme hojnost ve vztahu s životním partnerem. Nacházíme víru. Také je možný naprosto nový životní styl. Řešíme odpovědnost, svazky, povinnosti, domov, možné i stěhování, nemovitosti, romantika, setkání. Finance navíc, se kterými jsme nepočítali.</t>
  </si>
  <si>
    <t xml:space="preserve">Afirmace: Těším se ze života a žiju v lásce!</t>
  </si>
  <si>
    <t xml:space="preserve">Roční číslo 6 vás podporuje v těchto aktivitách:</t>
  </si>
  <si>
    <t xml:space="preserve">Poznat, jak je rodina důležitá.</t>
  </si>
  <si>
    <t xml:space="preserve">Radit ostatním a podporovat je.</t>
  </si>
  <si>
    <t xml:space="preserve">Najít rovnováhu mezi rodinou a prací.</t>
  </si>
  <si>
    <t xml:space="preserve">Nesoudit a neodsuzovat.</t>
  </si>
  <si>
    <t xml:space="preserve">Zastávat se pravdy, přejímat zodpovědnost a přijímat rady.</t>
  </si>
  <si>
    <t xml:space="preserve">Dokázat obejmout, být blíže ostatním lidem.</t>
  </si>
  <si>
    <t xml:space="preserve">Pokud je to nutné, vymezit se.</t>
  </si>
  <si>
    <t xml:space="preserve">Renovovat nebo vytvářet svůj domov nebo byt.</t>
  </si>
  <si>
    <t xml:space="preserve">Slavit svátky, zpívat, tancovat a být veselí.</t>
  </si>
  <si>
    <t xml:space="preserve">Sportovat.</t>
  </si>
  <si>
    <t xml:space="preserve">OSOBNÍ ROK 7 – OSOBNÍ ROČNÍ VIBRACE</t>
  </si>
  <si>
    <t xml:space="preserve">INTROSPEKCE A OSOBNÍ RŮST</t>
  </si>
  <si>
    <t xml:space="preserve">Druhý nejšílenější rok z devítiletého numerologického cyklu. Rok změn, všeho druhu. Může jít o změnu práce, partnera, bydliště, čehokoliv, co nám již nevyhovovalo a nebylo nám ku prospěchu. Nic bychom neměli rozvíjet. Vše se transformuje a musí vyčistit. Jinak bychom z toho mohli i onemocnět. Zejména ti, co mají slabší psychiku a neumí mít vyrovnané energie. Vnitřní samota a přemýšlení, zdrženlivost, hledání, intuice, studium, zdokonalování, cesty. Nutný odpočinek a nezanedbat nic po zdravotní stránce. Nepřehlížet fyzické symptomy nemocí, které souvisí především s psychikou. Je to rok vědomé cesty do našeho nitra, který přináší moudrost a spiritualitu, štěstí, svobodu a realizaci. V tomto roce se snažíme o vysokou kvalitu života a chceme si užívat svého bytí ve všech směrech. Je to rok předurčený pro osobní rozvoj. Zlepšujeme své duševní hodnoty a osvojujeme si nové vědění. Věřte životu, jen tak může být rozvinuta vaše kreativita, vitalismus a optimismus. Harmonizujte svá slova a činy a věřte ve svůj vlastní úspěch. Sedmičkový rok nás konfrontuje s věcmi, které se staly předcházející rok a které doposud nebyly úplně zpracovány a vyřešeny.  Citově od vás bude hodně vyžadováno. Uvědomíte si hodně věcí. Vaše intuice, inteligence a moudrost vám pomůžou dělat správná rozhodnutí. Překonejte svou osamělost. Realizujte vysněné a ideální partnerství. V prxi jsem se stkala s tím, že i v sedmičkovém roce lze vydělávat peníze, pokud pracujete v duchovních a uměleckých oblastech a především, děláte - li svou práci srdcem, nikoliv jen pro byznys.</t>
  </si>
  <si>
    <t xml:space="preserve">Afirmace: Čerpám z bohatosti života!</t>
  </si>
  <si>
    <t xml:space="preserve">Roční číslo 7 vás podporuje v těchto aktivitách:</t>
  </si>
  <si>
    <t xml:space="preserve">Navázat spojení s vnitřním JÁ.</t>
  </si>
  <si>
    <t xml:space="preserve">Spoléhat se na vlastní intuici a následovat ji.</t>
  </si>
  <si>
    <t xml:space="preserve">Dále se rozvíjet na vyšší úrovni.</t>
  </si>
  <si>
    <t xml:space="preserve">Činit na správném místě správné věci.</t>
  </si>
  <si>
    <t xml:space="preserve">Být kreativní a zdokonalit svůj talent.</t>
  </si>
  <si>
    <t xml:space="preserve">Zabývat se mystikou, spiritualitou, meditací, jógou.</t>
  </si>
  <si>
    <t xml:space="preserve">Pociťovat nadšení a obětavost.</t>
  </si>
  <si>
    <t xml:space="preserve">Překonat pocit osamělosti.</t>
  </si>
  <si>
    <t xml:space="preserve">Uvolnit se a zotavit se.</t>
  </si>
  <si>
    <t xml:space="preserve">Vést zdravý a přirozený život.</t>
  </si>
  <si>
    <t xml:space="preserve">Odpočívat!</t>
  </si>
  <si>
    <t xml:space="preserve">OSOBNÍ ROK 8 – OSOBNÍ ROČNÍ VIBRACE</t>
  </si>
  <si>
    <t xml:space="preserve">KARMICKÁ SPRAVEDLNOST A MOC</t>
  </si>
  <si>
    <t xml:space="preserve">Rok karmy. Bůh sčítá karmický účet. Je to spravedlivý rok. Každý dostává, co si zaslouží. Prvních 9 měsíců KARMA, pak 3 měsíce DHARMA. Karma = zkušenosti pomocí překážek. Dharma jsou dary z Nebes, pokud si je zasloužíme. Kdo má čistý štít může se mu dařit, dělat kariéru i po finanční stránce. Kdo byl lakomý, může přijít o všechno. Pokud jsme nenakládali poctivě s financemi, pak je to odplata. Každý dostává jen to, co sám vysílá, jak kdo zaseje, tak i sklidí.</t>
  </si>
  <si>
    <t xml:space="preserve">Rok 8 symbolizuje obchodní i materiální zájmy, vnitřní uzavřenost a pozitivní moc. Štěstí může stát na vaší straně. Tento rok bývá plný finančních příležitostí. Staré investice nebo plány přinesou v tomto roce své ovoce. Pro další úspěch a pohyb je důležitá práce na všech polích. Možná také pocítíte touhu zakořenit se a získat dlouhodobé jistoty. Dávejte pozor na své partnerství, a to jak v práci, tak i doma. Nefunkční a uměle udržované vztahy, kde není láska, úcta, důvěra a komunikace a nejsou postaveny na pevných základech, se rozpadají. Pro ostatní je to prověrka zkoušky pevnosti vztahu tzv. kritický rok. V tomto roce však máte tu správnou energii k nalezení rovnováhy v oblasti materiální i duchovní. Opatrně následujte svoji cestu, klidně a ve svém středu, abyste v životě našli naplnění a harmonii. V tomto roce však máte tu správnou energii k nalezení rovnováhy v oblasti materiální i duchovní. Opatrně následujte svoji cestu, klidně a ve svém středu, abyste v životě našli naplnění a harmonii. Tento rok je ve znamení podnikání, profesní kariéry, majetku, financí a právních záležitostí. Někteří lidé budou mít příležitost k získání uznání, k rozmachu a finančnímu zisku, zatímco k jiným se štěstěna otočí zády nebo přijdou o peníze. Protože číslo osm je číslem karmické rovnováhy, jsou události tohoto osobního roku často v příslušném poměru k tomu, jaké životní lekce jste podstoupili za posledních sedm let, o co jste se snažili, jaké postoje jste zaujímali a jaké záměry jste měli. V roce pod vládou čísla 8 sklidíte, co jste zaseli, a pokud jste byli čestní, pracovití a rozumní, dostane se vám zasloužené odměny. Je to také rok příznivý k tomu, abyste se znovu chopili své osobní moci a prosadili se v jednáních s nadřízenými a ve střetech s tím, co vás v nějakém ohledu o moc připravilo, ať už to bylo povahy osobní, či neosobní, třeba nějaký neodolatelný člověk, závislosti, strach nebo nějaké přesvědčení. Tento rok je tím správným časem, abyste se s tou záležitostí vypořádali jednou pro vždy a převzali moc zpět do svých rukou.</t>
  </si>
  <si>
    <t xml:space="preserve">K energii čísla 8 patří peníze a manifestace, a tak si dejte do pořádku finance a moc neutrácejte. Abyste si přitahovali bohatství a dobré příležitosti, budete muset najít rovnováhu mezi materiálním a spirituálním světem a pochopit, že peníze, vnější zdání, vzhled, postavené a moc nejsou tím, co o vás skutečně hovoří.</t>
  </si>
  <si>
    <t xml:space="preserve">Je to mocné období manifestace, během něhož si můžete přitáhnout to, na co se nejvíc zaměříte, zaměřujte se tedy na pozitivní záležitosti a minimalizujte své obavy. V tomto roku podstoupíte velké komické lekce a navážete důležitá spojení. Přijdou vám do cesty významní lidé, kteří vás na vaší profesní dráze mohou posunout nebo vám mohou podstatně změnit život k lepšímu.  Protože číslo 8 je pod vládou zákona příčin a následků, je nezbytně nutné, abyste si za všech okolností počínali v životě čestně a zachovávali si celistvost.</t>
  </si>
  <si>
    <t xml:space="preserve">Afirmace: Udržuji si čistou hlavu a rozhoduji se čestně a zodpovědně!</t>
  </si>
  <si>
    <t xml:space="preserve">Roční číslo 8 vás podporuje v těchto aktivitách:</t>
  </si>
  <si>
    <t xml:space="preserve"> Vyrovnat se s minulostí.</t>
  </si>
  <si>
    <t xml:space="preserve"> Převzít zodpovědnost za svůj život, myšlení, pocity a jednání.</t>
  </si>
  <si>
    <t xml:space="preserve"> Vyvarovat se potíží a najt rovnováhu.</t>
  </si>
  <si>
    <t xml:space="preserve"> Být čestný, spravedlivý a odvážný.</t>
  </si>
  <si>
    <t xml:space="preserve"> Otevřít své srdce.</t>
  </si>
  <si>
    <t xml:space="preserve"> Milovat sebe samé a své bližní a přijímat je takové, jací jsou.</t>
  </si>
  <si>
    <t xml:space="preserve"> Učit se odpouštět a omlouvat se.</t>
  </si>
  <si>
    <t xml:space="preserve"> Koupit si byt, dům, nebo kousek země.</t>
  </si>
  <si>
    <t xml:space="preserve">OSOBNÍ ROK 9 – OSOBNÍ ROČNÍ VIBRACE</t>
  </si>
  <si>
    <t xml:space="preserve">UZAVÍRÁNÍ A BILANCOVÁNÍ</t>
  </si>
  <si>
    <t xml:space="preserve">Tento rok je posledním rokem v devítiletém cyklu, a je proto ve znamení bilancování a transformace jako přípravy na nové začátky. Znamená to umět se oprostit od všeho, co vám již v životě není k užitku – může to být zaměstnání, přátelství, vztah, bydliště, smýšlení nebo chování, zkrátka všechno, co už je dávno přežité, překonané, abyste se mohli vydat směrem k něčemu lepšímu.</t>
  </si>
  <si>
    <t xml:space="preserve">Bilancování, zakončování. Třetí „nejhorší“ rok z devítiletého numerologického cyklu. Budeme přemýšlet o tom, kdo jsem, co jsem, čeho jsem v životě dosáhnul, co jsem dokázal? Odpouštějte, zejména nepřátelům. Budete se zbavovat lidí i věcí, které vám již ve vašem životě nevyhovovali, anebo již nic dobrého nepřinášeli. Možné loučení se s něčím, stěhování nebo zvelebování či přeměna domova. Ukončování nefunkčních partnerských vztahů, které měly krizi v roce 4 nebo 8. Vyhoďte všechny nepotřebné věci, rozdejte třeba na charitu oblečení i boty, které již nepotřebujete, co vám již neslouží, nebo nepoužíváte, abyste tím mohli uvolnit energie, které vás blokují v osobním rozvoji nebo nějaké změně. Vše v tomto roce dělejte s rozvahou a pomalu. Možná proslulost, dobročinnost, popularita, velká cesta, zahraničí.</t>
  </si>
  <si>
    <t xml:space="preserve">Tento rok také symbolizuje sílu pro obnovu a transformaci. Je to rok plný aktivit a změn. S klidem a trpělivostí dosáhnete více, neboť budete moci dokončit projekty započaté v minulých letech. Vyzkoušejte, v jakém stupni vývoje se nacházíte. Je možné, že buse nutné se přeorientovat a odtrhnout se od minulosti. Je ten pravý čas oddělit se od lidí, plánů a všeho, co vás tíží a čeho už nechcete být součástí. Váš soucit, možnosti odpuštění a bezmezná láska ke všem lidem v tomto roce posílí. Vaše upřímnost, flexibilita a velkorysost vám otevřou cestu. Připravte si na příští rok nové nápady, plány a předsevzetí.</t>
  </si>
  <si>
    <t xml:space="preserve">Pro ty, kdo mají strach z neznáma nebo jimž je zatěžko se přizpůsobovat změnám, může být tento rok citově náročný. Snažte se tedy být odvážní, optimističtí a silní, říkejte si, že všechno, co se děje, je správné. Abyste z tohoto roku vytěžili maximum, důvěřujte božskému plánu, podřiďte se změnám, odpusťte sobě i druhým, i když zrovna něco nedopadlo podle vašich představ, nechte to být a jděte dál. Je to rok nejen uzavírání, ale také znovuzrození, kde konečně zúročíte vše, o co jste usilovali.</t>
  </si>
  <si>
    <t xml:space="preserve">Hlavní roli hraje soucit a odpuštění, buďte tedy otevřeni druhým lidem a zpracujte si nedořešené konflikty a spory. V tomto roce je také vhodné zaměřit se na službu druhým a věnovat se humanitárním projektům. Investujte do nich čas, peníze i pozornost a to, co už nechcete, odevzdejte na dobročinné účely. Třeba dokážete udělat něco, co pomůže zlepšení životního prostředí, nebo nabídnete pomocnou ruku charitě, či nějakému člověku v nouzi.</t>
  </si>
  <si>
    <t xml:space="preserve">Afirmace: Nacházím podstatné v jednoduchosti!</t>
  </si>
  <si>
    <t xml:space="preserve">Roční číslo 9 vás podporuje v těchto aktivitách.</t>
  </si>
  <si>
    <t xml:space="preserve">Zakusit transformaci.</t>
  </si>
  <si>
    <t xml:space="preserve">Žít vlastní představy o světě.</t>
  </si>
  <si>
    <t xml:space="preserve">Dát ostatním bez toho, že bychom něco čekali.</t>
  </si>
  <si>
    <t xml:space="preserve">Žít obětavou lásku a nejen o ní mluvit.</t>
  </si>
  <si>
    <t xml:space="preserve">Pomáhat jen tehdy, když je o pomoc požádáno.</t>
  </si>
  <si>
    <t xml:space="preserve">Být zvědaví na život.</t>
  </si>
  <si>
    <t xml:space="preserve">Být duchovně opatrní, učit se jazyky a regenerovat se.</t>
  </si>
  <si>
    <t xml:space="preserve">Cestovat, poznávat nové lidi a odhalovat neznámé.</t>
  </si>
  <si>
    <t xml:space="preserve">Sledovat touhu po bádání v duchovních vědách nebo psychologii. </t>
  </si>
  <si>
    <t xml:space="preserve">Jak planety ovlivňují dny v týdnu a jak to souvisí náš den narození dle dnů v týdnu a náš osud</t>
  </si>
  <si>
    <t xml:space="preserve">http://www.priznakytransformace.cz/index.php/numerologie/674-sona-sofi-jak-planety-ovlivnuji-dny-v-tydnu-a-jak-to-souvisi-s-nasim-dnem-narozeni-a-nasim-osudem</t>
  </si>
  <si>
    <t xml:space="preserve">Podle prastarého systému, známého už od dob antiky, má každý den v týdnu svého typického nebeského vládce. Od těchto nebeských vládců pocházejí i názvy jednotlivých dnů. Každá z planet má vlastní charakter, který určuje jedinečnost jednotlivých dnů pod jejich vlivem. Kdokoli se v každodenním životě v kterýkoli den může přesvědčit, že planety náš život ovlivňují, ať jsme již astrologové či nikoliv, věříme či nevěříme.</t>
  </si>
  <si>
    <t xml:space="preserve">V astrologii den, kdy jsme se narodili, určuje naše základní povahové rysy a základní úroveň lidského života. Den aktuálních narozenin pak charakterizuje daný rok i události v něm (tak jako to s přehledem určuje a potvrzuje numerologie v osobních ročních i měsíčních vibracích devítiletých cyklů nebo karmalogie z hlediska zpracování si naší karmy v karmicky zatížených letech).</t>
  </si>
  <si>
    <t xml:space="preserve">Jednotlivé dny v týdnu mají obrovský význam při nástupu do práce, při uzavírání sňatku či narození dítěte. Podle narození lze také nejen numerologicky, ale i z hlediska astrologie poukázat na období, kdy můžeme očekávat úspěchy ve studiu, v osobním životě, v práci a v mnoha dalších oblastech života.</t>
  </si>
  <si>
    <t xml:space="preserve">Skvělé na tom je, s jakou přesností se všechna tato data navzájem doplňují a zapadají do soukolí našeho osudu a života.</t>
  </si>
  <si>
    <t xml:space="preserve">PONDĚLÍ – MĚSÍC</t>
  </si>
  <si>
    <t xml:space="preserve">Měsíc - Láska k citu. Domov, rodina a vztahy. Způsoby vyjádření sebe sama. Náladovost. </t>
  </si>
  <si>
    <t xml:space="preserve">V pondělí bývá většina lidí emocionálnější než obvykle, a není divu, vždyť nad tímto dnem vládne planeta emocí – Měsíc. Měsíc chrání náš domov, nabádá nás, abychom si zvelebovali bydlení a starali se o příbuzné. V pondělí se nechce nikomu moc vycházet z domu. Emocionální Měsíc je planetou vodního živlu. V den pod vlivem Měsíce mnozí lidé teskní, pláčou, jsou nervózní, déle než obvykle jsou v kontaktu s vodou a tímto způsobem se bezděčně snaží smýt své vnitřní napětí.</t>
  </si>
  <si>
    <t xml:space="preserve">ÚTERÝ – MARS</t>
  </si>
  <si>
    <t xml:space="preserve">Mars - Láska k činu. Řešení praktických problémů. Jednání vůči ostatním. Iniciativa, aktivita a sebeprosazení. Emocionální projevy.</t>
  </si>
  <si>
    <t xml:space="preserve">Vládcem úterý je Mars, planeta impulzivnosti, rychlosti a agrese. V tento den se lidem daří dělat spoustu různých věcí a mnohdy se stihnou i pohádat. Mars je planeta mužská, planeta bojů, zbraní. Podstata úterý je spojena s mužem nebo s agresivní, energickou ženou. V úterý velmi často dochází k poranění v kuchyni, člověk se zraní nebo tu dojde k úrazu právě kvůli impulzivnosti.</t>
  </si>
  <si>
    <t xml:space="preserve">STŘEDA – MERKUR</t>
  </si>
  <si>
    <t xml:space="preserve">Merkur - Láska ke slovům. Všechny druhy komunikace. Poznávání a získávání znalostí. Povrchnost.</t>
  </si>
  <si>
    <t xml:space="preserve">Středa svádí k povídání. Lidé si chtějí vyhodit z kopýtka. Merkur, vládce středy, je totiž planetou komunikace, pohybu. V tento den jsou lidé společenštější a ochotnější. Merkur drží ochrannou ruku nad obchody, dává nám pocit lehkosti a mládí. Ve středu lehkovážně hýříme penězi, občas kupujeme spousty tretek, cítíme se mladí nebo se právě v tento den rozhodneme začít s omlazovacími prostředky. Merkur drží svou mocnou ruku i nad spisovateli nebo tvořivostí a vyjadřováním se psaným slovem. </t>
  </si>
  <si>
    <t xml:space="preserve">ČTVRTEK – JUPITER</t>
  </si>
  <si>
    <t xml:space="preserve">Jupiter - Láska k Vesmíru. Růst a rozvoj v kterékoliv oblasti. Moudrost a velkorysost. Filosofie a právo. Požitky.</t>
  </si>
  <si>
    <t xml:space="preserve">Ve čtvrtek se lidé tváří vážněji, začínají přemýšlet o budoucnosti, o dalším vzdělávání, nových aktivitách, rozšiřování životního obzoru, o své autoritě – právě to vyžaduje Jupiter, vládce nad čtvrtkem. Jupiter je planetou společenského života. V tento den si lidé chtějí vyrazit do světa, porozhlédnout se a předvést se v něm.</t>
  </si>
  <si>
    <t xml:space="preserve">PÁTEK – VENUŠE</t>
  </si>
  <si>
    <t xml:space="preserve">Venuše - Láska k harmonii. Láskyplnost a tvořivost. Diplomatické a citové vlastnosti. Jemnocit a ohleduplnost. Žárlivost a závist.</t>
  </si>
  <si>
    <t xml:space="preserve">Každý pátek jsme daleko citlivější než jindy, lépe vnímáme náladu lidí kolem sebe a více se snažíme o vlastní pohodlí. Venuše – planeta citů a radostí – nás láká nechat se rozmazlovat dobrým jídlem, kupovat si hezké věci. Člověk chce prostě dělat všechno to, co mu působí radost. Venuše je planetou pozemského živlu, proto se v jejím dni staráme více o materiální věci, o svou fyzičku a finanční situaci než o duši a mravy.</t>
  </si>
  <si>
    <t xml:space="preserve">SOBOTA – SATURN</t>
  </si>
  <si>
    <t xml:space="preserve">Saturn - Láska k povinnosti. Sebedisciplína a sebeovládání. Organizační schopnosti. Změny života. Omezování a zábrany. Materiální překážky a potíže.</t>
  </si>
  <si>
    <t xml:space="preserve">Každou sobotu nad námi a našimi životy vládne omezující Saturn, planeta osudu a těžkých zkoušek. V sobotu je velice těžké se čímkoli zabývat, poněvadž jakákoli činnost bývá spojena s problémy. Zato je však v sobotu snadné vzdát se všech zbytečností, udělat si jasno a vypustit vše nepotřebné, začít třeba držet dietu a bojovat tak s nadbytečnými kilogramy. V tento den je velmi pravděpodobný kontakt s muži zákony, Saturn totiž dbá na legislativu a dodržování zákonů.</t>
  </si>
  <si>
    <t xml:space="preserve">NEDĚLE – SLUNCE</t>
  </si>
  <si>
    <t xml:space="preserve">Slunce - Láska k životu. Výkonnost, činorodost a samotný život. Symbolizuje moc. Vysoké ego. Falešné chápání života.</t>
  </si>
  <si>
    <t xml:space="preserve">Nejpříjemnějším dnem v týdnu bývá pro mnohé neděle, kdy Slunce – planeta radosti, lásky a tvůrčí aktivity – bere žezlo do svých rukou. V neděli se mnohým daří řešit problémy zvláštním, někdy až tvůrčím způsobem. V tento den jsme jako nikdy jindy schopni milovat život a ve všem vidět jenom to dobré.</t>
  </si>
  <si>
    <t xml:space="preserve">http://www.priznakytransformace.cz/index.php/numerologie/743-sona-sofi-jak-vybrat-nazev-firmy-z-numerologickeho-hlediska</t>
  </si>
  <si>
    <t xml:space="preserve">http://www.priznakytransformace.cz/index.php/numerologie/1711-sona-sofi-rodicovstvi-podle-cisel</t>
  </si>
  <si>
    <t xml:space="preserve">Protože se v poslední době formou konzultací a rozborů potýkám s řešením problémů rodičů dětí a dětí nedávno či právě narozených, rozhodla jsem se napsat o vztazích rodiče a děti ucelený náhled na to, jak můžeme nejlépe pomoci svým dětem. Také je to na základě mnoha rozborů dětí z hlediska data narození a případně zvoleného jména, kdy bychom jako rodiče měli svému dítěti vybrat jméno na základě intuice, ale o tom již více v připravovaném článku, kde si i navíc budete moci najít osobnost svého dítěte podle životního čísla anebo čísla osudu a pochopit tak lépe jeho chování, případně zvolit jiný přístup, jestliže máte problematické dítě a nevíte si rady.</t>
  </si>
  <si>
    <t xml:space="preserve">Ruku na srdce, dnešní moderní doba takové dítě "odsoudí" jako problémové a odešle jej do pedagogicko psychologické poradny, v horším případě nesprávně diagnostikuje specifickou poruchu učení a přitom by v mnohých případech stačila změna chování rodiče nebo učitele. Myslím, že to mohu jako speciální pedagog s 25 roky praxe zodpovědně posoudit a jsem ráda za to, jakou rovinu náhledu na tuto problematiku mi poskytuje numerologie, karmalogie a další vědní obory, které byly nejdříve mým koníčkem a nakonec jsem tuto činnost povýšila na hlavní povolání. Čísla jsou prostě můj život a mohou být velmi nápomocná k charakteristice a pochopení dětí ať již ze strany rodiče nebo učitele a rozhodně by i ubyla přetíženost pedagogicko psychologických poraden a jiných institucí zabývajících se problémovými dětmi.</t>
  </si>
  <si>
    <t xml:space="preserve">Rodičovství podle čísel</t>
  </si>
  <si>
    <t xml:space="preserve">Jako rodiče a vychovatelé jsme si vybrali jedno z nejdůležitějších zaměstnání na světě – starat se o budoucí generace a učit je. Je to obrovská odpovědnost a někdy nám to může připadat těžké a nezvladatelné. Když však plně porozumíme svým dětem a programům, které si pro sebe zvolily, může to výrazně zlepšit naše vzájemné vztahy. Známe-li osud a smysl života svých dětí, můžeme pak hrát užitečnou roli pomocníků, kteří jim pomáhají jejich osud naplnit. Nenáleží nám ho však měnit. To je v rukou Stvořitele a naší předurčené cesty, která zde má nějaký význam, úkol a cíl, který má naplnit.</t>
  </si>
  <si>
    <t xml:space="preserve">Rady pro rodiče</t>
  </si>
  <si>
    <t xml:space="preserve">Je důležité, abychom jako rodiče a vychovatelé viděli ve svých dětech individuální duše a abychom je jako takové respektovali. Stejně jako naše duše i jejich duše jsou vázány nějakými svými vlastními smlouvami a mají své životní lekce, které musí zvládnout. Příliš často se sžíráme pocity viny za to, že nejsme schopni ochránit před určitými výzvami nebo bolestnými životními zkušenostmi. Přitom naše „selhání“ spočívá ve skutečnosti v tom, že nedokážeme přistoupit na myšlenku, že naše děti stejně jako my sem přišly proto, aby sbíraly ponaučení ze všech životních zkušeností a to nejen z těch příjemných. Přišly prožít dobré i to horší v zájmu zrání své duše. Někdy to ve snaze chránit je až přeháníme, a přitom na jiné úrovni neděláme vlastně nic než to, že podceňujeme jejich sílu a schopnost projít krizovými životními zkušenostmi.</t>
  </si>
  <si>
    <t xml:space="preserve">Dostanou-li se vaše děti do těžké situace, musíte být nablízku, abyste jim mohli pomoci, jak nejlépe dokážete, ale musíte se také snažit vidět jejich situaci z jiného úhlu pohledu. Musíte věřit v jejich schopnost překonat všechno, co je potká, a zaměřit svou pozornost na pozitivní výstup a řešení, nikoliv na to, čeho se bojíte, že by se mohlo stát. Protože člověk si z hlediska energií přivolává to, na co nejvíc zaměřuje svou pozornost upínat na schopnost svých dětí zvládat náročné situace, a nebudete se soustřeďovat na bolest, kterou by jim to mohlo způsobit, pomůžete jim, aby to zvládly bez šrámů. Budete-li myslet na jejich sílu a schopnost nacházet smírná řešení, podpoříte jejich sklon k přivolávání příznivých následků. Všichni rodiče se bojí o své děti. Ale vaše úzkost a obavy to všechno jen ještě zhoršují.</t>
  </si>
  <si>
    <t xml:space="preserve">Jako otec či matka byste měli být tím, kdo drží světlo a je silný kvůli svým dětem. Spolu s vaší láskou, časem, pozorností, radou a podporou je víra ve schopnost vašich dětí obstát v lekcích, které jim život přichystal, a naplnit tak smysl svého života tím největším darem, jaký může rodič svému dítěti dát.</t>
  </si>
  <si>
    <t xml:space="preserve">Pomoci svým dětem můžete nejvíce tak, že začnete pracovat sami na sobě a chápat svoji karmu, jako energii, kterou můžete změnit jen vy sami tím, že ji začnete zpracovávat co nelépe, abyste tak usnadnili život svým dětem. Jde o umetání jejich cestičky a to nejen dětem, ale i jejich následným pokolením, takže kdo měl v duchovním směru zaměřené rodiče, kteří získali v průběhu života vyšší úrovně růstu duše, má dnes život méně komplikovaný. Nezaměňujte duchovní růst a pochopení s náboženským cítěním, kostely a různými modlami či ikonami, skupinami a náboženstvím, které mnozí z našich rodičů vzývali, protože to tak dělali jejich rodiče, kteří to zase předali jim v koloběhu života. Chápejte tedy více sami sebe, odpusťte svým rodičům, pochopte své předky, zapracujte sami na sobě a nevědomých vzorcích vašich duší, pracujte s karmou jako s potenciálem změny, rodovými zátěžemi prostřednictvím přepsání svých karmických vzorců duše, aplikujte je v praxi a zjednodušíte tak život svým dětem, které nebudou pak muset nést následky vašich rozhodnutí na základě energie vašich předků a procházet tak těmi nejtěžšími životními zkouškami. Tím pomůžete sobě a především svým dětem a následné rodové generaci k vyspělosti jejich duší.</t>
  </si>
  <si>
    <t xml:space="preserve">Čísla prostřednictvím numerologie, karmalogie, ale i dalších věd jako je astropsychologie či intuitivní astrologie, čtení z energetického pole, Akáši, nebo výpočet jednoho z mnoha minulých životů, vám mohou pomoci všechny příčiny odkrýt i ukázat řešení, cestu anebo směr vašeho života.</t>
  </si>
  <si>
    <t xml:space="preserve">Více o jednotlivých charakteristikách se dozvíte v nejbližší době na mých webových stránkách zde</t>
  </si>
  <si>
    <t xml:space="preserve">http://www.vestirna-u-sonjy.cz/</t>
  </si>
  <si>
    <t xml:space="preserve">Chcete-li vypracovat charakteristiku, možnosti vývoje vašeho dítěte, jeho dispozice k učení, sklony v pozitivním, které máte pomáhat rozvíjet i čemu se vyvarovat, genetiku, karmické zátěže a další nasměrování na typ studia, učení či sportu, jaký potenciál si nese dítě v datu narození, jméně a příjmení a jednom z minulých životů, který ho ovlivňuje v současnosti, pak neváhejte si objednat rozbor osobnosti dítěte za jednotnou cenu 500,- Kč ve prospěch čú 87874818/2010, kam můžete zaslat i dobrovolný příspěvek na tvorbu webových stránek.</t>
  </si>
  <si>
    <t xml:space="preserve">Děkuji za pochopení doplnění charakteristiky jednotlivých osobností dítěte, které vychází především z mé praxe, letitých zkušeností a prosím o strpení, protože tyto články píšu ve volném čase a publikuji naprosto zdarma na svých webových stránkách nebo ve spolupráci s Tv Příznaky Transformace.</t>
  </si>
</sst>
</file>

<file path=xl/styles.xml><?xml version="1.0" encoding="utf-8"?>
<styleSheet xmlns="http://schemas.openxmlformats.org/spreadsheetml/2006/main">
  <numFmts count="2">
    <numFmt numFmtId="164" formatCode="General"/>
    <numFmt numFmtId="165" formatCode="DD/MM/YYYY"/>
  </numFmts>
  <fonts count="13">
    <font>
      <sz val="10"/>
      <name val="Arial"/>
      <family val="2"/>
      <charset val="1"/>
    </font>
    <font>
      <sz val="10"/>
      <name val="Arial"/>
      <family val="0"/>
    </font>
    <font>
      <sz val="10"/>
      <name val="Arial"/>
      <family val="0"/>
    </font>
    <font>
      <sz val="10"/>
      <name val="Arial"/>
      <family val="0"/>
    </font>
    <font>
      <b val="true"/>
      <u val="single"/>
      <sz val="10"/>
      <name val="Arial"/>
      <family val="2"/>
      <charset val="1"/>
    </font>
    <font>
      <b val="true"/>
      <sz val="10"/>
      <name val="Arial"/>
      <family val="2"/>
      <charset val="1"/>
    </font>
    <font>
      <sz val="10"/>
      <color rgb="FFCE181E"/>
      <name val="Arial"/>
      <family val="2"/>
      <charset val="1"/>
    </font>
    <font>
      <b val="true"/>
      <sz val="16"/>
      <name val="Arial"/>
      <family val="2"/>
      <charset val="1"/>
    </font>
    <font>
      <b val="true"/>
      <sz val="10"/>
      <color rgb="FFCE181E"/>
      <name val="Arial"/>
      <family val="2"/>
      <charset val="1"/>
    </font>
    <font>
      <sz val="10"/>
      <color rgb="FF0000FF"/>
      <name val="Arial"/>
      <family val="2"/>
      <charset val="1"/>
    </font>
    <font>
      <sz val="10"/>
      <name val="Arial"/>
      <family val="2"/>
    </font>
    <font>
      <sz val="10"/>
      <color rgb="FFCE181E"/>
      <name val="Arial"/>
      <family val="2"/>
    </font>
    <font>
      <sz val="11"/>
      <name val="Arial"/>
      <family val="2"/>
      <charset val="1"/>
    </font>
  </fonts>
  <fills count="3">
    <fill>
      <patternFill patternType="none"/>
    </fill>
    <fill>
      <patternFill patternType="gray125"/>
    </fill>
    <fill>
      <patternFill patternType="solid">
        <fgColor rgb="FFFFF200"/>
        <bgColor rgb="FFFFFF00"/>
      </patternFill>
    </fill>
  </fills>
  <borders count="7">
    <border diagonalUp="false" diagonalDown="false">
      <left/>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double"/>
      <right style="double"/>
      <top style="double"/>
      <bottom style="double"/>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2" borderId="2"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left"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0" fillId="2" borderId="3"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hyperlink" Target="http://jakus.info/skripty/vecny_kalendar.htm"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W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 activeCellId="0" sqref="M2"/>
    </sheetView>
  </sheetViews>
  <sheetFormatPr defaultRowHeight="12.8" zeroHeight="false" outlineLevelRow="0" outlineLevelCol="0"/>
  <cols>
    <col collapsed="false" customWidth="true" hidden="false" outlineLevel="0" max="128" min="1" style="1" width="5.1"/>
    <col collapsed="false" customWidth="false" hidden="false" outlineLevel="0" max="1025" min="129" style="1" width="11.52"/>
  </cols>
  <sheetData>
    <row r="1" customFormat="false" ht="12.8" hidden="false" customHeight="true" outlineLevel="0" collapsed="false">
      <c r="A1" s="2" t="s">
        <v>0</v>
      </c>
      <c r="B1" s="3"/>
      <c r="C1" s="4"/>
      <c r="D1" s="5"/>
      <c r="E1" s="6"/>
      <c r="F1" s="7"/>
      <c r="G1" s="8"/>
      <c r="H1" s="9"/>
      <c r="I1" s="9"/>
      <c r="J1" s="6"/>
      <c r="L1" s="10"/>
      <c r="O1" s="10"/>
      <c r="R1" s="11"/>
    </row>
    <row r="2" customFormat="false" ht="12.8" hidden="false" customHeight="true" outlineLevel="0" collapsed="false">
      <c r="A2" s="12" t="s">
        <v>1</v>
      </c>
      <c r="B2" s="6"/>
      <c r="D2" s="8"/>
      <c r="E2" s="6"/>
      <c r="F2" s="7" t="s">
        <v>2</v>
      </c>
      <c r="G2" s="8"/>
      <c r="H2" s="9"/>
      <c r="I2" s="9"/>
      <c r="J2" s="6"/>
      <c r="L2" s="10"/>
      <c r="M2" s="1" t="s">
        <v>3</v>
      </c>
      <c r="O2" s="10"/>
      <c r="R2" s="11"/>
    </row>
    <row r="3" customFormat="false" ht="12.8" hidden="false" customHeight="true" outlineLevel="0" collapsed="false">
      <c r="A3" s="8" t="n">
        <v>1</v>
      </c>
      <c r="B3" s="6" t="n">
        <v>8</v>
      </c>
      <c r="D3" s="8" t="n">
        <v>0</v>
      </c>
      <c r="E3" s="6" t="n">
        <v>1</v>
      </c>
      <c r="G3" s="8" t="n">
        <v>1</v>
      </c>
      <c r="H3" s="9" t="n">
        <v>9</v>
      </c>
      <c r="I3" s="9" t="n">
        <v>8</v>
      </c>
      <c r="J3" s="6" t="n">
        <v>0</v>
      </c>
      <c r="L3" s="10" t="n">
        <f aca="false">A3+B3+D3+E3+G3+H3+I3+J3</f>
        <v>28</v>
      </c>
      <c r="M3" s="1" t="str">
        <f aca="false">LEFT(L3,1)</f>
        <v>2</v>
      </c>
      <c r="N3" s="1" t="str">
        <f aca="false">RIGHT(L3,1)</f>
        <v>8</v>
      </c>
      <c r="O3" s="10" t="n">
        <f aca="false">M3+N3</f>
        <v>10</v>
      </c>
      <c r="P3" s="1" t="str">
        <f aca="false">LEFT(O3,1)</f>
        <v>1</v>
      </c>
      <c r="Q3" s="1" t="str">
        <f aca="false">RIGHT(O3,1)</f>
        <v>0</v>
      </c>
      <c r="R3" s="13" t="n">
        <f aca="false">P3+Q3</f>
        <v>1</v>
      </c>
      <c r="T3" s="7" t="s">
        <v>4</v>
      </c>
    </row>
    <row r="4" customFormat="false" ht="12.8" hidden="false" customHeight="true" outlineLevel="0" collapsed="false">
      <c r="A4" s="14" t="s">
        <v>5</v>
      </c>
      <c r="B4" s="15"/>
      <c r="D4" s="15"/>
      <c r="E4" s="15"/>
      <c r="G4" s="15"/>
      <c r="H4" s="15"/>
      <c r="I4" s="15"/>
      <c r="J4" s="15"/>
      <c r="L4" s="15"/>
      <c r="O4" s="15"/>
      <c r="R4" s="16"/>
    </row>
    <row r="5" customFormat="false" ht="12.8" hidden="false" customHeight="true" outlineLevel="0" collapsed="false">
      <c r="A5" s="17" t="s">
        <v>6</v>
      </c>
      <c r="B5" s="7" t="n">
        <v>1</v>
      </c>
      <c r="C5" s="16" t="n">
        <v>2</v>
      </c>
      <c r="D5" s="7" t="n">
        <v>3</v>
      </c>
      <c r="E5" s="16" t="n">
        <v>4</v>
      </c>
      <c r="F5" s="16" t="n">
        <v>5</v>
      </c>
      <c r="G5" s="7" t="n">
        <v>6</v>
      </c>
      <c r="H5" s="16" t="n">
        <v>7</v>
      </c>
      <c r="I5" s="16" t="n">
        <v>8</v>
      </c>
      <c r="J5" s="16" t="n">
        <v>9</v>
      </c>
      <c r="K5" s="16" t="n">
        <v>10</v>
      </c>
      <c r="L5" s="7" t="n">
        <v>11</v>
      </c>
      <c r="M5" s="7" t="n">
        <v>12</v>
      </c>
      <c r="N5" s="16" t="n">
        <v>13</v>
      </c>
      <c r="O5" s="7" t="n">
        <v>14</v>
      </c>
      <c r="P5" s="16" t="n">
        <v>15</v>
      </c>
      <c r="Q5" s="16" t="n">
        <v>16</v>
      </c>
      <c r="R5" s="7" t="n">
        <v>17</v>
      </c>
      <c r="S5" s="16" t="n">
        <v>18</v>
      </c>
      <c r="T5" s="16" t="n">
        <v>19</v>
      </c>
      <c r="U5" s="16" t="n">
        <v>20</v>
      </c>
      <c r="V5" s="16" t="n">
        <v>21</v>
      </c>
      <c r="W5" s="7" t="n">
        <v>22</v>
      </c>
      <c r="X5" s="7" t="n">
        <v>23</v>
      </c>
      <c r="Y5" s="16" t="n">
        <v>24</v>
      </c>
      <c r="Z5" s="7" t="n">
        <v>25</v>
      </c>
      <c r="AA5" s="16" t="n">
        <v>26</v>
      </c>
      <c r="AB5" s="16" t="n">
        <v>27</v>
      </c>
      <c r="AC5" s="7" t="n">
        <v>28</v>
      </c>
      <c r="AD5" s="16" t="n">
        <v>29</v>
      </c>
      <c r="AE5" s="16" t="n">
        <v>30</v>
      </c>
      <c r="AF5" s="16" t="n">
        <v>31</v>
      </c>
      <c r="AG5" s="16" t="n">
        <v>32</v>
      </c>
      <c r="AH5" s="7" t="n">
        <v>33</v>
      </c>
      <c r="AI5" s="7" t="n">
        <v>34</v>
      </c>
      <c r="AJ5" s="16" t="n">
        <v>35</v>
      </c>
      <c r="AK5" s="7" t="n">
        <v>36</v>
      </c>
      <c r="AL5" s="16" t="n">
        <v>37</v>
      </c>
      <c r="AM5" s="16" t="n">
        <v>38</v>
      </c>
      <c r="AN5" s="7" t="n">
        <v>39</v>
      </c>
      <c r="AO5" s="16" t="n">
        <v>40</v>
      </c>
      <c r="AP5" s="16" t="n">
        <v>41</v>
      </c>
      <c r="AQ5" s="16" t="n">
        <v>42</v>
      </c>
      <c r="AR5" s="16" t="n">
        <v>43</v>
      </c>
      <c r="AS5" s="7" t="n">
        <v>44</v>
      </c>
      <c r="AT5" s="7" t="n">
        <v>45</v>
      </c>
      <c r="AU5" s="16" t="n">
        <v>46</v>
      </c>
      <c r="AV5" s="7" t="n">
        <v>47</v>
      </c>
      <c r="AW5" s="16" t="n">
        <v>48</v>
      </c>
      <c r="AX5" s="16" t="n">
        <v>49</v>
      </c>
      <c r="AY5" s="7" t="n">
        <v>50</v>
      </c>
      <c r="AZ5" s="16" t="n">
        <v>51</v>
      </c>
      <c r="BA5" s="16" t="n">
        <v>52</v>
      </c>
      <c r="BB5" s="16" t="n">
        <v>53</v>
      </c>
      <c r="BC5" s="16" t="n">
        <v>54</v>
      </c>
      <c r="BD5" s="7" t="n">
        <v>55</v>
      </c>
      <c r="BE5" s="7" t="n">
        <v>56</v>
      </c>
      <c r="BF5" s="16" t="n">
        <v>57</v>
      </c>
      <c r="BG5" s="7" t="n">
        <v>58</v>
      </c>
      <c r="BH5" s="16" t="n">
        <v>59</v>
      </c>
      <c r="BI5" s="16" t="n">
        <v>60</v>
      </c>
      <c r="BJ5" s="7" t="n">
        <v>61</v>
      </c>
      <c r="BK5" s="16" t="n">
        <v>62</v>
      </c>
      <c r="BL5" s="16" t="n">
        <v>63</v>
      </c>
      <c r="BM5" s="16" t="n">
        <v>64</v>
      </c>
      <c r="BN5" s="16" t="n">
        <v>65</v>
      </c>
      <c r="BO5" s="7" t="n">
        <v>66</v>
      </c>
      <c r="BP5" s="7" t="n">
        <v>67</v>
      </c>
      <c r="BQ5" s="16" t="n">
        <v>68</v>
      </c>
      <c r="BR5" s="7" t="n">
        <v>69</v>
      </c>
      <c r="BS5" s="16" t="n">
        <v>70</v>
      </c>
      <c r="BT5" s="16" t="n">
        <v>71</v>
      </c>
      <c r="BU5" s="7" t="n">
        <v>72</v>
      </c>
      <c r="BV5" s="16" t="n">
        <v>73</v>
      </c>
      <c r="BW5" s="16" t="n">
        <v>74</v>
      </c>
      <c r="BX5" s="16" t="n">
        <v>75</v>
      </c>
      <c r="BY5" s="16" t="n">
        <v>76</v>
      </c>
      <c r="BZ5" s="7" t="n">
        <v>77</v>
      </c>
      <c r="CA5" s="7" t="n">
        <v>78</v>
      </c>
      <c r="CB5" s="16" t="n">
        <v>79</v>
      </c>
      <c r="CC5" s="7" t="n">
        <v>80</v>
      </c>
      <c r="CD5" s="16" t="n">
        <v>81</v>
      </c>
      <c r="CE5" s="16" t="n">
        <v>82</v>
      </c>
      <c r="CF5" s="7" t="n">
        <v>83</v>
      </c>
      <c r="CG5" s="16" t="n">
        <v>84</v>
      </c>
      <c r="CH5" s="16" t="n">
        <v>85</v>
      </c>
      <c r="CI5" s="16" t="n">
        <v>86</v>
      </c>
      <c r="CJ5" s="16" t="n">
        <v>87</v>
      </c>
      <c r="CK5" s="7" t="n">
        <v>88</v>
      </c>
      <c r="CL5" s="7" t="n">
        <v>89</v>
      </c>
      <c r="CM5" s="16" t="n">
        <v>90</v>
      </c>
      <c r="CN5" s="7" t="n">
        <v>91</v>
      </c>
      <c r="CO5" s="16" t="n">
        <v>92</v>
      </c>
      <c r="CP5" s="16" t="n">
        <v>93</v>
      </c>
      <c r="CQ5" s="7" t="n">
        <v>94</v>
      </c>
      <c r="CR5" s="16" t="n">
        <v>95</v>
      </c>
      <c r="CS5" s="16" t="n">
        <v>96</v>
      </c>
      <c r="CT5" s="16" t="n">
        <v>97</v>
      </c>
      <c r="CU5" s="16" t="n">
        <v>98</v>
      </c>
      <c r="CV5" s="7" t="n">
        <v>99</v>
      </c>
      <c r="CW5" s="7" t="n">
        <v>100</v>
      </c>
    </row>
    <row r="6" s="4" customFormat="true" ht="12.8" hidden="false" customHeight="true" outlineLevel="0" collapsed="false">
      <c r="A6" s="18" t="s">
        <v>7</v>
      </c>
      <c r="B6" s="19" t="n">
        <f aca="false">R3</f>
        <v>1</v>
      </c>
      <c r="C6" s="19" t="n">
        <f aca="false">B6+1</f>
        <v>2</v>
      </c>
      <c r="D6" s="4" t="n">
        <f aca="false">C6+1</f>
        <v>3</v>
      </c>
      <c r="E6" s="4" t="n">
        <f aca="false">D6+1</f>
        <v>4</v>
      </c>
      <c r="F6" s="4" t="n">
        <f aca="false">E6+1</f>
        <v>5</v>
      </c>
      <c r="G6" s="4" t="n">
        <f aca="false">F6+1</f>
        <v>6</v>
      </c>
      <c r="H6" s="4" t="n">
        <f aca="false">G6+1</f>
        <v>7</v>
      </c>
      <c r="I6" s="4" t="n">
        <f aca="false">H6+1</f>
        <v>8</v>
      </c>
      <c r="J6" s="4" t="n">
        <f aca="false">I6+1</f>
        <v>9</v>
      </c>
      <c r="K6" s="19" t="n">
        <f aca="false">R3</f>
        <v>1</v>
      </c>
      <c r="L6" s="19" t="n">
        <f aca="false">K6+1</f>
        <v>2</v>
      </c>
      <c r="M6" s="4" t="n">
        <f aca="false">L6+1</f>
        <v>3</v>
      </c>
      <c r="N6" s="4" t="n">
        <f aca="false">M6+1</f>
        <v>4</v>
      </c>
      <c r="O6" s="4" t="n">
        <f aca="false">N6+1</f>
        <v>5</v>
      </c>
      <c r="P6" s="4" t="n">
        <f aca="false">O6+1</f>
        <v>6</v>
      </c>
      <c r="Q6" s="4" t="n">
        <f aca="false">P6+1</f>
        <v>7</v>
      </c>
      <c r="R6" s="4" t="n">
        <f aca="false">Q6+1</f>
        <v>8</v>
      </c>
      <c r="S6" s="4" t="n">
        <f aca="false">R6+1</f>
        <v>9</v>
      </c>
      <c r="T6" s="19" t="n">
        <f aca="false">R3</f>
        <v>1</v>
      </c>
      <c r="U6" s="19" t="n">
        <f aca="false">T6+1</f>
        <v>2</v>
      </c>
      <c r="V6" s="4" t="n">
        <f aca="false">U6+1</f>
        <v>3</v>
      </c>
      <c r="W6" s="4" t="n">
        <f aca="false">V6+1</f>
        <v>4</v>
      </c>
      <c r="X6" s="4" t="n">
        <f aca="false">W6+1</f>
        <v>5</v>
      </c>
      <c r="Y6" s="4" t="n">
        <f aca="false">X6+1</f>
        <v>6</v>
      </c>
      <c r="Z6" s="4" t="n">
        <f aca="false">Y6+1</f>
        <v>7</v>
      </c>
      <c r="AA6" s="4" t="n">
        <f aca="false">Z6+1</f>
        <v>8</v>
      </c>
      <c r="AB6" s="4" t="n">
        <f aca="false">AA6+1</f>
        <v>9</v>
      </c>
      <c r="AC6" s="19" t="n">
        <f aca="false">R3</f>
        <v>1</v>
      </c>
      <c r="AD6" s="19" t="n">
        <f aca="false">AC6+1</f>
        <v>2</v>
      </c>
      <c r="AE6" s="4" t="n">
        <f aca="false">AD6+1</f>
        <v>3</v>
      </c>
      <c r="AF6" s="4" t="n">
        <f aca="false">AE6+1</f>
        <v>4</v>
      </c>
      <c r="AG6" s="4" t="n">
        <f aca="false">AF6+1</f>
        <v>5</v>
      </c>
      <c r="AH6" s="4" t="n">
        <f aca="false">AG6+1</f>
        <v>6</v>
      </c>
      <c r="AI6" s="4" t="n">
        <f aca="false">AH6+1</f>
        <v>7</v>
      </c>
      <c r="AJ6" s="4" t="n">
        <f aca="false">AI6+1</f>
        <v>8</v>
      </c>
      <c r="AK6" s="4" t="n">
        <f aca="false">AJ6+1</f>
        <v>9</v>
      </c>
      <c r="AL6" s="19" t="n">
        <f aca="false">R3</f>
        <v>1</v>
      </c>
      <c r="AM6" s="20" t="n">
        <f aca="false">AL6+1</f>
        <v>2</v>
      </c>
      <c r="AN6" s="4" t="n">
        <f aca="false">AM6+1</f>
        <v>3</v>
      </c>
      <c r="AO6" s="4" t="n">
        <f aca="false">AN6+1</f>
        <v>4</v>
      </c>
      <c r="AP6" s="4" t="n">
        <f aca="false">AO6+1</f>
        <v>5</v>
      </c>
      <c r="AQ6" s="4" t="n">
        <f aca="false">AP6+1</f>
        <v>6</v>
      </c>
      <c r="AR6" s="4" t="n">
        <f aca="false">AQ6+1</f>
        <v>7</v>
      </c>
      <c r="AS6" s="4" t="n">
        <f aca="false">AR6+1</f>
        <v>8</v>
      </c>
      <c r="AT6" s="4" t="n">
        <f aca="false">AS6+1</f>
        <v>9</v>
      </c>
    </row>
    <row r="7" customFormat="false" ht="12.8" hidden="false" customHeight="true" outlineLevel="0" collapsed="false">
      <c r="A7" s="15"/>
      <c r="B7" s="15"/>
      <c r="D7" s="15"/>
      <c r="E7" s="15"/>
      <c r="G7" s="15"/>
      <c r="H7" s="15"/>
      <c r="I7" s="15"/>
      <c r="J7" s="15"/>
      <c r="L7" s="15"/>
      <c r="O7" s="15"/>
      <c r="R7" s="16"/>
    </row>
    <row r="8" customFormat="false" ht="12.8" hidden="false" customHeight="true" outlineLevel="0" collapsed="false">
      <c r="A8" s="7" t="s">
        <v>8</v>
      </c>
      <c r="B8" s="21"/>
    </row>
    <row r="9" customFormat="false" ht="12.75" hidden="false" customHeight="true" outlineLevel="0" collapsed="false">
      <c r="A9" s="0"/>
      <c r="B9" s="21"/>
    </row>
    <row r="10" customFormat="false" ht="12.8" hidden="false" customHeight="false" outlineLevel="0" collapsed="false">
      <c r="A10" s="0"/>
    </row>
    <row r="11" customFormat="false" ht="12.8" hidden="false" customHeight="false" outlineLevel="0" collapsed="false">
      <c r="A11" s="22" t="s">
        <v>9</v>
      </c>
    </row>
    <row r="12" customFormat="false" ht="12.8" hidden="false" customHeight="false" outlineLevel="0" collapsed="false">
      <c r="A12" s="7" t="s">
        <v>10</v>
      </c>
    </row>
    <row r="13" customFormat="false" ht="12.8" hidden="false" customHeight="false" outlineLevel="0" collapsed="false">
      <c r="A13" s="1" t="s">
        <v>11</v>
      </c>
    </row>
    <row r="15" customFormat="false" ht="12.8" hidden="false" customHeight="false" outlineLevel="0" collapsed="false">
      <c r="A15" s="1" t="s">
        <v>12</v>
      </c>
    </row>
    <row r="17" customFormat="false" ht="12.8" hidden="false" customHeight="false" outlineLevel="0" collapsed="false">
      <c r="A17" s="1" t="s">
        <v>13</v>
      </c>
    </row>
    <row r="19" s="24" customFormat="true" ht="12.8" hidden="false" customHeight="false" outlineLevel="0" collapsed="false">
      <c r="A19" s="23" t="s">
        <v>14</v>
      </c>
    </row>
    <row r="20" s="24" customFormat="true" ht="12.8" hidden="false" customHeight="false" outlineLevel="0" collapsed="false">
      <c r="A20" s="24" t="s">
        <v>15</v>
      </c>
    </row>
    <row r="21" s="24" customFormat="true" ht="12.8" hidden="false" customHeight="false" outlineLevel="0" collapsed="false"/>
    <row r="22" s="24" customFormat="true" ht="12.8" hidden="false" customHeight="false" outlineLevel="0" collapsed="false">
      <c r="A22" s="24" t="s">
        <v>16</v>
      </c>
    </row>
    <row r="23" s="24" customFormat="true" ht="12.8" hidden="false" customHeight="false" outlineLevel="0" collapsed="false"/>
    <row r="24" s="24" customFormat="true" ht="12.8" hidden="false" customHeight="false" outlineLevel="0" collapsed="false">
      <c r="A24" s="24" t="s">
        <v>17</v>
      </c>
    </row>
    <row r="26" customFormat="false" ht="12.8" hidden="false" customHeight="false" outlineLevel="0" collapsed="false">
      <c r="A26" s="7" t="s">
        <v>18</v>
      </c>
    </row>
    <row r="27" customFormat="false" ht="12.8" hidden="false" customHeight="false" outlineLevel="0" collapsed="false">
      <c r="A27" s="1" t="s">
        <v>19</v>
      </c>
    </row>
    <row r="29" customFormat="false" ht="12.8" hidden="false" customHeight="false" outlineLevel="0" collapsed="false">
      <c r="A29" s="1" t="s">
        <v>20</v>
      </c>
    </row>
    <row r="31" customFormat="false" ht="12.8" hidden="false" customHeight="false" outlineLevel="0" collapsed="false">
      <c r="A31" s="1" t="s">
        <v>21</v>
      </c>
    </row>
    <row r="33" customFormat="false" ht="12.8" hidden="false" customHeight="false" outlineLevel="0" collapsed="false">
      <c r="A33" s="7" t="s">
        <v>22</v>
      </c>
    </row>
    <row r="34" customFormat="false" ht="12.8" hidden="false" customHeight="false" outlineLevel="0" collapsed="false">
      <c r="A34" s="1" t="s">
        <v>23</v>
      </c>
    </row>
    <row r="36" customFormat="false" ht="12.8" hidden="false" customHeight="false" outlineLevel="0" collapsed="false">
      <c r="A36" s="1" t="s">
        <v>24</v>
      </c>
    </row>
    <row r="38" customFormat="false" ht="12.8" hidden="false" customHeight="false" outlineLevel="0" collapsed="false">
      <c r="A38" s="1" t="s">
        <v>25</v>
      </c>
    </row>
    <row r="40" customFormat="false" ht="12.8" hidden="false" customHeight="false" outlineLevel="0" collapsed="false">
      <c r="A40" s="7" t="s">
        <v>26</v>
      </c>
    </row>
    <row r="41" customFormat="false" ht="12.8" hidden="false" customHeight="false" outlineLevel="0" collapsed="false">
      <c r="A41" s="1" t="s">
        <v>27</v>
      </c>
    </row>
    <row r="43" customFormat="false" ht="12.8" hidden="false" customHeight="false" outlineLevel="0" collapsed="false">
      <c r="A43" s="1" t="s">
        <v>28</v>
      </c>
    </row>
    <row r="45" customFormat="false" ht="12.8" hidden="false" customHeight="false" outlineLevel="0" collapsed="false">
      <c r="A45" s="1" t="s">
        <v>29</v>
      </c>
    </row>
    <row r="47" customFormat="false" ht="12.8" hidden="false" customHeight="false" outlineLevel="0" collapsed="false">
      <c r="A47" s="7" t="s">
        <v>30</v>
      </c>
    </row>
    <row r="48" customFormat="false" ht="12.8" hidden="false" customHeight="false" outlineLevel="0" collapsed="false">
      <c r="A48" s="1" t="s">
        <v>31</v>
      </c>
    </row>
    <row r="50" customFormat="false" ht="12.8" hidden="false" customHeight="false" outlineLevel="0" collapsed="false">
      <c r="A50" s="1" t="s">
        <v>32</v>
      </c>
    </row>
    <row r="52" customFormat="false" ht="12.8" hidden="false" customHeight="false" outlineLevel="0" collapsed="false">
      <c r="A52" s="1" t="s">
        <v>33</v>
      </c>
    </row>
    <row r="54" customFormat="false" ht="12.8" hidden="false" customHeight="false" outlineLevel="0" collapsed="false">
      <c r="A54" s="7" t="s">
        <v>34</v>
      </c>
    </row>
    <row r="55" customFormat="false" ht="12.8" hidden="false" customHeight="false" outlineLevel="0" collapsed="false">
      <c r="A55" s="1" t="s">
        <v>35</v>
      </c>
    </row>
    <row r="57" customFormat="false" ht="12.8" hidden="false" customHeight="false" outlineLevel="0" collapsed="false">
      <c r="A57" s="1" t="s">
        <v>36</v>
      </c>
    </row>
    <row r="59" customFormat="false" ht="12.8" hidden="false" customHeight="false" outlineLevel="0" collapsed="false">
      <c r="A59" s="1" t="s">
        <v>37</v>
      </c>
    </row>
    <row r="61" customFormat="false" ht="12.8" hidden="false" customHeight="false" outlineLevel="0" collapsed="false">
      <c r="A61" s="7" t="s">
        <v>38</v>
      </c>
    </row>
    <row r="62" customFormat="false" ht="12.8" hidden="false" customHeight="false" outlineLevel="0" collapsed="false">
      <c r="A62" s="1" t="s">
        <v>39</v>
      </c>
    </row>
    <row r="64" customFormat="false" ht="12.8" hidden="false" customHeight="false" outlineLevel="0" collapsed="false">
      <c r="A64" s="1" t="s">
        <v>40</v>
      </c>
    </row>
    <row r="66" customFormat="false" ht="12.8" hidden="false" customHeight="false" outlineLevel="0" collapsed="false">
      <c r="A66" s="1" t="s">
        <v>41</v>
      </c>
    </row>
    <row r="68" customFormat="false" ht="12.8" hidden="false" customHeight="false" outlineLevel="0" collapsed="false">
      <c r="A68" s="1" t="s">
        <v>42</v>
      </c>
    </row>
    <row r="70" customFormat="false" ht="12.8" hidden="false" customHeight="false" outlineLevel="0" collapsed="false">
      <c r="A70" s="7" t="s">
        <v>43</v>
      </c>
    </row>
    <row r="71" customFormat="false" ht="12.8" hidden="false" customHeight="false" outlineLevel="0" collapsed="false">
      <c r="A71" s="1" t="s">
        <v>44</v>
      </c>
    </row>
    <row r="73" customFormat="false" ht="12.8" hidden="false" customHeight="false" outlineLevel="0" collapsed="false">
      <c r="A73" s="1" t="s">
        <v>45</v>
      </c>
    </row>
    <row r="75" customFormat="false" ht="12.8" hidden="false" customHeight="false" outlineLevel="0" collapsed="false">
      <c r="A75" s="1" t="s">
        <v>46</v>
      </c>
    </row>
    <row r="77" customFormat="false" ht="12.8" hidden="false" customHeight="false" outlineLevel="0" collapsed="false">
      <c r="A77" s="1" t="s">
        <v>47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681</v>
      </c>
    </row>
    <row r="2" customFormat="false" ht="12.8" hidden="false" customHeight="false" outlineLevel="0" collapsed="false">
      <c r="A2" s="0" t="s">
        <v>682</v>
      </c>
    </row>
    <row r="3" customFormat="false" ht="12.8" hidden="false" customHeight="false" outlineLevel="0" collapsed="false">
      <c r="F3" s="0" t="s">
        <v>683</v>
      </c>
    </row>
    <row r="4" customFormat="false" ht="12.8" hidden="false" customHeight="false" outlineLevel="0" collapsed="false">
      <c r="A4" s="0" t="s">
        <v>684</v>
      </c>
    </row>
    <row r="6" customFormat="false" ht="12.8" hidden="false" customHeight="false" outlineLevel="0" collapsed="false">
      <c r="A6" s="39" t="s">
        <v>326</v>
      </c>
      <c r="B6" s="39" t="s">
        <v>327</v>
      </c>
      <c r="C6" s="39" t="s">
        <v>328</v>
      </c>
      <c r="D6" s="39" t="s">
        <v>329</v>
      </c>
      <c r="E6" s="39" t="s">
        <v>330</v>
      </c>
      <c r="F6" s="39" t="s">
        <v>331</v>
      </c>
      <c r="G6" s="39" t="s">
        <v>332</v>
      </c>
      <c r="H6" s="39" t="s">
        <v>333</v>
      </c>
      <c r="I6" s="39" t="s">
        <v>334</v>
      </c>
    </row>
    <row r="7" customFormat="false" ht="12.8" hidden="false" customHeight="false" outlineLevel="0" collapsed="false">
      <c r="A7" s="39" t="s">
        <v>335</v>
      </c>
      <c r="B7" s="39" t="s">
        <v>336</v>
      </c>
      <c r="C7" s="39" t="s">
        <v>337</v>
      </c>
      <c r="D7" s="39" t="s">
        <v>338</v>
      </c>
      <c r="E7" s="39" t="s">
        <v>339</v>
      </c>
      <c r="F7" s="39" t="s">
        <v>340</v>
      </c>
      <c r="G7" s="39" t="s">
        <v>341</v>
      </c>
      <c r="H7" s="39" t="s">
        <v>342</v>
      </c>
      <c r="I7" s="39" t="s">
        <v>343</v>
      </c>
    </row>
    <row r="8" customFormat="false" ht="12.8" hidden="false" customHeight="false" outlineLevel="0" collapsed="false">
      <c r="A8" s="39" t="s">
        <v>344</v>
      </c>
      <c r="B8" s="39" t="s">
        <v>345</v>
      </c>
      <c r="C8" s="39" t="s">
        <v>346</v>
      </c>
      <c r="D8" s="39" t="s">
        <v>347</v>
      </c>
      <c r="E8" s="39" t="s">
        <v>348</v>
      </c>
      <c r="F8" s="39" t="s">
        <v>349</v>
      </c>
      <c r="G8" s="39" t="s">
        <v>350</v>
      </c>
      <c r="H8" s="39" t="s">
        <v>351</v>
      </c>
      <c r="I8" s="39" t="s">
        <v>352</v>
      </c>
    </row>
    <row r="9" customFormat="false" ht="12.8" hidden="false" customHeight="false" outlineLevel="0" collapsed="false">
      <c r="A9" s="40" t="n">
        <v>1</v>
      </c>
      <c r="B9" s="40" t="n">
        <v>2</v>
      </c>
      <c r="C9" s="40" t="n">
        <v>3</v>
      </c>
      <c r="D9" s="40" t="n">
        <v>4</v>
      </c>
      <c r="E9" s="40" t="n">
        <v>5</v>
      </c>
      <c r="F9" s="40" t="n">
        <v>6</v>
      </c>
      <c r="G9" s="40" t="n">
        <v>7</v>
      </c>
      <c r="H9" s="40" t="n">
        <v>8</v>
      </c>
      <c r="I9" s="40" t="n">
        <v>9</v>
      </c>
    </row>
    <row r="10" customFormat="false" ht="12.8" hidden="false" customHeight="false" outlineLevel="0" collapsed="false">
      <c r="A10" s="1"/>
    </row>
    <row r="11" s="1" customFormat="true" ht="12.8" hidden="false" customHeight="false" outlineLevel="0" collapsed="false">
      <c r="A11" s="0"/>
      <c r="B11" s="0"/>
      <c r="C11" s="0"/>
    </row>
    <row r="12" s="1" customFormat="true" ht="12.8" hidden="false" customHeight="false" outlineLevel="0" collapsed="false">
      <c r="A12" s="1" t="s">
        <v>355</v>
      </c>
      <c r="B12" s="1" t="s">
        <v>356</v>
      </c>
      <c r="C12" s="1" t="s">
        <v>357</v>
      </c>
      <c r="D12" s="1" t="s">
        <v>358</v>
      </c>
      <c r="E12" s="1" t="s">
        <v>359</v>
      </c>
      <c r="F12" s="1" t="s">
        <v>360</v>
      </c>
      <c r="G12" s="1" t="s">
        <v>361</v>
      </c>
      <c r="H12" s="1" t="s">
        <v>358</v>
      </c>
      <c r="I12" s="1" t="s">
        <v>357</v>
      </c>
      <c r="J12" s="1" t="s">
        <v>362</v>
      </c>
      <c r="L12" s="24" t="s">
        <v>685</v>
      </c>
      <c r="M12" s="24"/>
      <c r="N12" s="24"/>
      <c r="X12" s="0"/>
      <c r="Y12" s="0"/>
      <c r="Z12" s="0"/>
    </row>
    <row r="13" s="1" customFormat="true" ht="12.8" hidden="false" customHeight="false" outlineLevel="0" collapsed="false">
      <c r="A13" s="1" t="s">
        <v>364</v>
      </c>
      <c r="B13" s="1" t="n">
        <v>1</v>
      </c>
      <c r="C13" s="1" t="n">
        <v>1</v>
      </c>
      <c r="D13" s="1" t="n">
        <v>5</v>
      </c>
      <c r="E13" s="1" t="n">
        <v>2</v>
      </c>
      <c r="F13" s="1" t="n">
        <v>5</v>
      </c>
      <c r="G13" s="1" t="n">
        <v>4</v>
      </c>
      <c r="H13" s="1" t="n">
        <v>5</v>
      </c>
      <c r="I13" s="1" t="n">
        <v>1</v>
      </c>
      <c r="J13" s="1" t="n">
        <v>9</v>
      </c>
      <c r="L13" s="42" t="n">
        <v>3</v>
      </c>
      <c r="M13" s="24" t="n">
        <v>6</v>
      </c>
      <c r="N13" s="24" t="n">
        <v>7</v>
      </c>
      <c r="O13" s="24" t="n">
        <v>8</v>
      </c>
      <c r="X13" s="0"/>
      <c r="Y13" s="0"/>
      <c r="Z13" s="0"/>
    </row>
    <row r="14" s="1" customFormat="true" ht="12.8" hidden="false" customHeight="false" outlineLevel="0" collapsed="false">
      <c r="X14" s="0"/>
      <c r="Y14" s="0"/>
      <c r="Z14" s="0"/>
    </row>
    <row r="15" s="1" customFormat="true" ht="12.8" hidden="false" customHeight="false" outlineLevel="0" collapsed="false">
      <c r="B15" s="1" t="s">
        <v>366</v>
      </c>
      <c r="C15" s="1" t="s">
        <v>367</v>
      </c>
      <c r="D15" s="1" t="s">
        <v>358</v>
      </c>
      <c r="E15" s="1" t="s">
        <v>368</v>
      </c>
      <c r="F15" s="1" t="s">
        <v>357</v>
      </c>
      <c r="G15" s="1" t="s">
        <v>359</v>
      </c>
      <c r="H15" s="1" t="s">
        <v>360</v>
      </c>
      <c r="I15" s="1" t="s">
        <v>361</v>
      </c>
      <c r="J15" s="1" t="s">
        <v>358</v>
      </c>
      <c r="K15" s="1" t="s">
        <v>357</v>
      </c>
      <c r="L15" s="1" t="s">
        <v>362</v>
      </c>
    </row>
    <row r="16" s="1" customFormat="true" ht="12.8" hidden="false" customHeight="false" outlineLevel="0" collapsed="false">
      <c r="B16" s="1" t="n">
        <v>8</v>
      </c>
      <c r="C16" s="1" t="n">
        <v>6</v>
      </c>
      <c r="D16" s="1" t="n">
        <v>5</v>
      </c>
      <c r="E16" s="1" t="n">
        <v>8</v>
      </c>
      <c r="F16" s="1" t="n">
        <v>1</v>
      </c>
      <c r="G16" s="1" t="n">
        <v>2</v>
      </c>
      <c r="H16" s="1" t="n">
        <v>5</v>
      </c>
      <c r="I16" s="1" t="n">
        <v>4</v>
      </c>
      <c r="J16" s="1" t="n">
        <v>5</v>
      </c>
      <c r="K16" s="1" t="n">
        <v>1</v>
      </c>
      <c r="L16" s="1" t="n">
        <v>9</v>
      </c>
      <c r="M16" s="1" t="n">
        <f aca="false">SUM(B16:L16)</f>
        <v>54</v>
      </c>
      <c r="N16" s="41" t="str">
        <f aca="false">LEFT(M16,1)</f>
        <v>5</v>
      </c>
      <c r="O16" s="1" t="str">
        <f aca="false">RIGHT(M16,1)</f>
        <v>4</v>
      </c>
      <c r="P16" s="24" t="n">
        <f aca="false">N16+O16</f>
        <v>9</v>
      </c>
    </row>
    <row r="17" s="1" customFormat="true" ht="12.8" hidden="false" customHeight="false" outlineLevel="0" collapsed="false"/>
    <row r="18" s="1" customFormat="true" ht="12.8" hidden="false" customHeight="false" outlineLevel="0" collapsed="false">
      <c r="B18" s="1" t="s">
        <v>368</v>
      </c>
      <c r="C18" s="1" t="s">
        <v>361</v>
      </c>
      <c r="D18" s="1" t="s">
        <v>360</v>
      </c>
      <c r="E18" s="1" t="s">
        <v>358</v>
      </c>
      <c r="F18" s="1" t="s">
        <v>686</v>
      </c>
      <c r="G18" s="1" t="s">
        <v>357</v>
      </c>
      <c r="H18" s="1" t="s">
        <v>359</v>
      </c>
      <c r="I18" s="1" t="s">
        <v>360</v>
      </c>
      <c r="J18" s="1" t="s">
        <v>361</v>
      </c>
      <c r="K18" s="1" t="s">
        <v>358</v>
      </c>
      <c r="L18" s="1" t="s">
        <v>357</v>
      </c>
      <c r="M18" s="1" t="s">
        <v>362</v>
      </c>
      <c r="N18" s="1" t="s">
        <v>367</v>
      </c>
      <c r="O18" s="1" t="s">
        <v>687</v>
      </c>
      <c r="P18" s="1" t="s">
        <v>357</v>
      </c>
    </row>
    <row r="19" s="1" customFormat="true" ht="12.8" hidden="false" customHeight="false" outlineLevel="0" collapsed="false">
      <c r="B19" s="1" t="n">
        <v>8</v>
      </c>
      <c r="C19" s="1" t="n">
        <v>4</v>
      </c>
      <c r="D19" s="1" t="n">
        <v>5</v>
      </c>
    </row>
    <row r="20" s="1" customFormat="true" ht="12.8" hidden="false" customHeight="false" outlineLevel="0" collapsed="false"/>
    <row r="21" s="1" customFormat="true" ht="12.8" hidden="false" customHeight="false" outlineLevel="0" collapsed="false">
      <c r="B21" s="1" t="s">
        <v>688</v>
      </c>
      <c r="C21" s="1" t="s">
        <v>360</v>
      </c>
      <c r="D21" s="1" t="s">
        <v>689</v>
      </c>
      <c r="E21" s="1" t="s">
        <v>362</v>
      </c>
      <c r="F21" s="1" t="s">
        <v>690</v>
      </c>
      <c r="G21" s="1" t="s">
        <v>367</v>
      </c>
      <c r="H21" s="1" t="s">
        <v>362</v>
      </c>
      <c r="I21" s="1" t="s">
        <v>464</v>
      </c>
      <c r="J21" s="1" t="s">
        <v>357</v>
      </c>
      <c r="K21" s="1" t="s">
        <v>358</v>
      </c>
      <c r="M21" s="24" t="s">
        <v>685</v>
      </c>
      <c r="N21" s="24"/>
      <c r="O21" s="24"/>
    </row>
    <row r="22" s="1" customFormat="true" ht="12.8" hidden="false" customHeight="false" outlineLevel="0" collapsed="false">
      <c r="B22" s="1" t="n">
        <v>7</v>
      </c>
      <c r="C22" s="1" t="n">
        <v>5</v>
      </c>
      <c r="D22" s="1" t="n">
        <v>2</v>
      </c>
      <c r="E22" s="1" t="n">
        <v>9</v>
      </c>
      <c r="F22" s="1" t="n">
        <v>6</v>
      </c>
      <c r="G22" s="1" t="n">
        <v>6</v>
      </c>
      <c r="H22" s="1" t="n">
        <v>9</v>
      </c>
      <c r="I22" s="1" t="n">
        <v>4</v>
      </c>
      <c r="J22" s="1" t="n">
        <v>1</v>
      </c>
      <c r="K22" s="1" t="n">
        <v>5</v>
      </c>
      <c r="M22" s="42" t="n">
        <v>3</v>
      </c>
      <c r="N22" s="24" t="n">
        <v>8</v>
      </c>
      <c r="O22" s="24"/>
      <c r="P22" s="24"/>
    </row>
    <row r="24" customFormat="false" ht="12.8" hidden="false" customHeight="false" outlineLevel="0" collapsed="false">
      <c r="A24" s="0" t="s">
        <v>691</v>
      </c>
    </row>
    <row r="25" customFormat="false" ht="12.8" hidden="false" customHeight="false" outlineLevel="0" collapsed="false">
      <c r="A25" s="0" t="s">
        <v>692</v>
      </c>
    </row>
    <row r="27" customFormat="false" ht="12.8" hidden="false" customHeight="false" outlineLevel="0" collapsed="false">
      <c r="A27" s="0" t="s">
        <v>693</v>
      </c>
    </row>
    <row r="29" customFormat="false" ht="12.8" hidden="false" customHeight="false" outlineLevel="0" collapsed="false">
      <c r="A29" s="0" t="s">
        <v>694</v>
      </c>
    </row>
    <row r="31" customFormat="false" ht="12.8" hidden="false" customHeight="false" outlineLevel="0" collapsed="false">
      <c r="A31" s="0" t="s">
        <v>695</v>
      </c>
    </row>
    <row r="33" customFormat="false" ht="12.8" hidden="false" customHeight="false" outlineLevel="0" collapsed="false">
      <c r="A33" s="0" t="s">
        <v>696</v>
      </c>
    </row>
    <row r="35" customFormat="false" ht="12.8" hidden="false" customHeight="false" outlineLevel="0" collapsed="false">
      <c r="A35" s="0" t="s">
        <v>697</v>
      </c>
    </row>
    <row r="37" customFormat="false" ht="12.8" hidden="false" customHeight="false" outlineLevel="0" collapsed="false">
      <c r="A37" s="0" t="s">
        <v>698</v>
      </c>
    </row>
    <row r="39" customFormat="false" ht="12.8" hidden="false" customHeight="false" outlineLevel="0" collapsed="false">
      <c r="A39" s="0" t="s">
        <v>699</v>
      </c>
    </row>
    <row r="40" customFormat="false" ht="12.8" hidden="false" customHeight="false" outlineLevel="0" collapsed="false">
      <c r="A40" s="0" t="s">
        <v>700</v>
      </c>
    </row>
    <row r="42" customFormat="false" ht="12.8" hidden="false" customHeight="false" outlineLevel="0" collapsed="false">
      <c r="A42" s="0" t="s">
        <v>693</v>
      </c>
    </row>
    <row r="44" customFormat="false" ht="12.8" hidden="false" customHeight="false" outlineLevel="0" collapsed="false">
      <c r="A44" s="0" t="s">
        <v>701</v>
      </c>
    </row>
    <row r="46" customFormat="false" ht="12.8" hidden="false" customHeight="false" outlineLevel="0" collapsed="false">
      <c r="A46" s="0" t="s">
        <v>702</v>
      </c>
    </row>
    <row r="48" customFormat="false" ht="12.8" hidden="false" customHeight="false" outlineLevel="0" collapsed="false">
      <c r="A48" s="0" t="s">
        <v>703</v>
      </c>
    </row>
    <row r="50" customFormat="false" ht="12.8" hidden="false" customHeight="false" outlineLevel="0" collapsed="false">
      <c r="A50" s="0" t="s">
        <v>704</v>
      </c>
    </row>
    <row r="52" customFormat="false" ht="12.8" hidden="false" customHeight="false" outlineLevel="0" collapsed="false">
      <c r="A52" s="0" t="s">
        <v>705</v>
      </c>
    </row>
    <row r="54" s="32" customFormat="true" ht="12.8" hidden="false" customHeight="false" outlineLevel="0" collapsed="false">
      <c r="A54" s="32" t="s">
        <v>706</v>
      </c>
    </row>
    <row r="55" s="32" customFormat="true" ht="12.8" hidden="false" customHeight="false" outlineLevel="0" collapsed="false">
      <c r="A55" s="32" t="s">
        <v>707</v>
      </c>
    </row>
    <row r="56" s="32" customFormat="true" ht="12.8" hidden="false" customHeight="false" outlineLevel="0" collapsed="false"/>
    <row r="57" s="32" customFormat="true" ht="12.8" hidden="false" customHeight="false" outlineLevel="0" collapsed="false">
      <c r="A57" s="32" t="s">
        <v>693</v>
      </c>
    </row>
    <row r="58" s="32" customFormat="true" ht="12.8" hidden="false" customHeight="false" outlineLevel="0" collapsed="false"/>
    <row r="59" s="32" customFormat="true" ht="12.8" hidden="false" customHeight="false" outlineLevel="0" collapsed="false">
      <c r="A59" s="32" t="s">
        <v>708</v>
      </c>
    </row>
    <row r="60" s="32" customFormat="true" ht="12.8" hidden="false" customHeight="false" outlineLevel="0" collapsed="false"/>
    <row r="61" s="32" customFormat="true" ht="12.8" hidden="false" customHeight="false" outlineLevel="0" collapsed="false">
      <c r="A61" s="32" t="s">
        <v>709</v>
      </c>
    </row>
    <row r="62" s="32" customFormat="true" ht="12.8" hidden="false" customHeight="false" outlineLevel="0" collapsed="false"/>
    <row r="63" s="32" customFormat="true" ht="12.8" hidden="false" customHeight="false" outlineLevel="0" collapsed="false">
      <c r="A63" s="32" t="s">
        <v>710</v>
      </c>
    </row>
    <row r="64" s="32" customFormat="true" ht="12.8" hidden="false" customHeight="false" outlineLevel="0" collapsed="false"/>
    <row r="65" s="32" customFormat="true" ht="12.8" hidden="false" customHeight="false" outlineLevel="0" collapsed="false">
      <c r="A65" s="32" t="s">
        <v>711</v>
      </c>
    </row>
    <row r="66" s="32" customFormat="true" ht="12.8" hidden="false" customHeight="false" outlineLevel="0" collapsed="false"/>
    <row r="67" s="32" customFormat="true" ht="12.8" hidden="false" customHeight="false" outlineLevel="0" collapsed="false">
      <c r="A67" s="32" t="s">
        <v>712</v>
      </c>
    </row>
    <row r="69" customFormat="false" ht="12.8" hidden="false" customHeight="false" outlineLevel="0" collapsed="false">
      <c r="A69" s="0" t="s">
        <v>713</v>
      </c>
    </row>
    <row r="70" customFormat="false" ht="12.8" hidden="false" customHeight="false" outlineLevel="0" collapsed="false">
      <c r="A70" s="0" t="s">
        <v>714</v>
      </c>
    </row>
    <row r="72" customFormat="false" ht="12.8" hidden="false" customHeight="false" outlineLevel="0" collapsed="false">
      <c r="A72" s="0" t="s">
        <v>693</v>
      </c>
    </row>
    <row r="74" customFormat="false" ht="12.8" hidden="false" customHeight="false" outlineLevel="0" collapsed="false">
      <c r="A74" s="0" t="s">
        <v>715</v>
      </c>
    </row>
    <row r="76" customFormat="false" ht="12.8" hidden="false" customHeight="false" outlineLevel="0" collapsed="false">
      <c r="A76" s="0" t="s">
        <v>716</v>
      </c>
    </row>
    <row r="78" customFormat="false" ht="12.8" hidden="false" customHeight="false" outlineLevel="0" collapsed="false">
      <c r="A78" s="0" t="s">
        <v>717</v>
      </c>
    </row>
    <row r="80" customFormat="false" ht="12.8" hidden="false" customHeight="false" outlineLevel="0" collapsed="false">
      <c r="A80" s="0" t="s">
        <v>718</v>
      </c>
    </row>
    <row r="82" customFormat="false" ht="12.8" hidden="false" customHeight="false" outlineLevel="0" collapsed="false">
      <c r="A82" s="0" t="s">
        <v>719</v>
      </c>
    </row>
    <row r="84" customFormat="false" ht="12.8" hidden="false" customHeight="false" outlineLevel="0" collapsed="false">
      <c r="A84" s="0" t="s">
        <v>720</v>
      </c>
    </row>
    <row r="85" customFormat="false" ht="12.8" hidden="false" customHeight="false" outlineLevel="0" collapsed="false">
      <c r="A85" s="0" t="s">
        <v>721</v>
      </c>
    </row>
    <row r="87" customFormat="false" ht="12.8" hidden="false" customHeight="false" outlineLevel="0" collapsed="false">
      <c r="A87" s="0" t="s">
        <v>693</v>
      </c>
    </row>
    <row r="89" customFormat="false" ht="12.8" hidden="false" customHeight="false" outlineLevel="0" collapsed="false">
      <c r="A89" s="0" t="s">
        <v>722</v>
      </c>
    </row>
    <row r="91" customFormat="false" ht="12.8" hidden="false" customHeight="false" outlineLevel="0" collapsed="false">
      <c r="A91" s="0" t="s">
        <v>723</v>
      </c>
    </row>
    <row r="93" customFormat="false" ht="12.8" hidden="false" customHeight="false" outlineLevel="0" collapsed="false">
      <c r="A93" s="0" t="s">
        <v>724</v>
      </c>
    </row>
    <row r="95" customFormat="false" ht="12.8" hidden="false" customHeight="false" outlineLevel="0" collapsed="false">
      <c r="A95" s="0" t="s">
        <v>725</v>
      </c>
    </row>
    <row r="97" customFormat="false" ht="12.8" hidden="false" customHeight="false" outlineLevel="0" collapsed="false">
      <c r="A97" s="0" t="s">
        <v>726</v>
      </c>
    </row>
    <row r="99" s="32" customFormat="true" ht="12.8" hidden="false" customHeight="false" outlineLevel="0" collapsed="false">
      <c r="A99" s="32" t="s">
        <v>727</v>
      </c>
    </row>
    <row r="100" s="32" customFormat="true" ht="12.8" hidden="false" customHeight="false" outlineLevel="0" collapsed="false">
      <c r="A100" s="32" t="s">
        <v>728</v>
      </c>
    </row>
    <row r="101" s="32" customFormat="true" ht="12.8" hidden="false" customHeight="false" outlineLevel="0" collapsed="false"/>
    <row r="102" s="32" customFormat="true" ht="12.8" hidden="false" customHeight="false" outlineLevel="0" collapsed="false">
      <c r="A102" s="32" t="s">
        <v>693</v>
      </c>
    </row>
    <row r="103" s="32" customFormat="true" ht="12.8" hidden="false" customHeight="false" outlineLevel="0" collapsed="false"/>
    <row r="104" s="32" customFormat="true" ht="12.8" hidden="false" customHeight="false" outlineLevel="0" collapsed="false">
      <c r="A104" s="32" t="s">
        <v>729</v>
      </c>
    </row>
    <row r="105" s="32" customFormat="true" ht="12.8" hidden="false" customHeight="false" outlineLevel="0" collapsed="false"/>
    <row r="106" s="32" customFormat="true" ht="12.8" hidden="false" customHeight="false" outlineLevel="0" collapsed="false">
      <c r="A106" s="32" t="s">
        <v>730</v>
      </c>
    </row>
    <row r="107" s="32" customFormat="true" ht="12.8" hidden="false" customHeight="false" outlineLevel="0" collapsed="false"/>
    <row r="108" s="32" customFormat="true" ht="12.8" hidden="false" customHeight="false" outlineLevel="0" collapsed="false">
      <c r="A108" s="32" t="s">
        <v>731</v>
      </c>
    </row>
    <row r="109" s="32" customFormat="true" ht="12.8" hidden="false" customHeight="false" outlineLevel="0" collapsed="false"/>
    <row r="110" s="32" customFormat="true" ht="12.8" hidden="false" customHeight="false" outlineLevel="0" collapsed="false">
      <c r="A110" s="32" t="s">
        <v>732</v>
      </c>
    </row>
    <row r="111" s="32" customFormat="true" ht="12.8" hidden="false" customHeight="false" outlineLevel="0" collapsed="false"/>
    <row r="112" s="32" customFormat="true" ht="12.8" hidden="false" customHeight="false" outlineLevel="0" collapsed="false">
      <c r="A112" s="32" t="s">
        <v>733</v>
      </c>
    </row>
    <row r="114" s="32" customFormat="true" ht="12.8" hidden="false" customHeight="false" outlineLevel="0" collapsed="false">
      <c r="A114" s="32" t="s">
        <v>734</v>
      </c>
    </row>
    <row r="115" s="32" customFormat="true" ht="12.8" hidden="false" customHeight="false" outlineLevel="0" collapsed="false">
      <c r="A115" s="32" t="s">
        <v>735</v>
      </c>
    </row>
    <row r="116" s="32" customFormat="true" ht="12.8" hidden="false" customHeight="false" outlineLevel="0" collapsed="false"/>
    <row r="117" s="32" customFormat="true" ht="12.8" hidden="false" customHeight="false" outlineLevel="0" collapsed="false">
      <c r="A117" s="32" t="s">
        <v>693</v>
      </c>
    </row>
    <row r="118" s="32" customFormat="true" ht="12.8" hidden="false" customHeight="false" outlineLevel="0" collapsed="false"/>
    <row r="119" s="32" customFormat="true" ht="12.8" hidden="false" customHeight="false" outlineLevel="0" collapsed="false">
      <c r="A119" s="32" t="s">
        <v>736</v>
      </c>
    </row>
    <row r="120" s="32" customFormat="true" ht="12.8" hidden="false" customHeight="false" outlineLevel="0" collapsed="false"/>
    <row r="121" s="32" customFormat="true" ht="12.8" hidden="false" customHeight="false" outlineLevel="0" collapsed="false">
      <c r="A121" s="32" t="s">
        <v>737</v>
      </c>
    </row>
    <row r="122" s="32" customFormat="true" ht="12.8" hidden="false" customHeight="false" outlineLevel="0" collapsed="false"/>
    <row r="123" s="32" customFormat="true" ht="12.8" hidden="false" customHeight="false" outlineLevel="0" collapsed="false">
      <c r="A123" s="32" t="s">
        <v>738</v>
      </c>
    </row>
    <row r="124" s="32" customFormat="true" ht="12.8" hidden="false" customHeight="false" outlineLevel="0" collapsed="false"/>
    <row r="125" s="32" customFormat="true" ht="12.8" hidden="false" customHeight="false" outlineLevel="0" collapsed="false">
      <c r="A125" s="32" t="s">
        <v>739</v>
      </c>
    </row>
    <row r="126" s="32" customFormat="true" ht="12.8" hidden="false" customHeight="false" outlineLevel="0" collapsed="false"/>
    <row r="127" s="32" customFormat="true" ht="12.8" hidden="false" customHeight="false" outlineLevel="0" collapsed="false">
      <c r="A127" s="32" t="s">
        <v>740</v>
      </c>
    </row>
    <row r="129" s="32" customFormat="true" ht="12.8" hidden="false" customHeight="false" outlineLevel="0" collapsed="false">
      <c r="A129" s="32" t="s">
        <v>741</v>
      </c>
    </row>
    <row r="130" s="32" customFormat="true" ht="12.8" hidden="false" customHeight="false" outlineLevel="0" collapsed="false">
      <c r="A130" s="43" t="s">
        <v>742</v>
      </c>
    </row>
    <row r="131" s="32" customFormat="true" ht="12.8" hidden="false" customHeight="false" outlineLevel="0" collapsed="false"/>
    <row r="132" s="32" customFormat="true" ht="12.8" hidden="false" customHeight="false" outlineLevel="0" collapsed="false">
      <c r="A132" s="32" t="s">
        <v>693</v>
      </c>
    </row>
    <row r="133" s="32" customFormat="true" ht="12.8" hidden="false" customHeight="false" outlineLevel="0" collapsed="false"/>
    <row r="134" s="32" customFormat="true" ht="12.8" hidden="false" customHeight="false" outlineLevel="0" collapsed="false">
      <c r="A134" s="32" t="s">
        <v>743</v>
      </c>
    </row>
    <row r="135" s="32" customFormat="true" ht="12.8" hidden="false" customHeight="false" outlineLevel="0" collapsed="false"/>
    <row r="136" s="32" customFormat="true" ht="12.8" hidden="false" customHeight="false" outlineLevel="0" collapsed="false">
      <c r="A136" s="32" t="s">
        <v>744</v>
      </c>
    </row>
    <row r="137" s="32" customFormat="true" ht="12.8" hidden="false" customHeight="false" outlineLevel="0" collapsed="false"/>
    <row r="138" s="32" customFormat="true" ht="12.8" hidden="false" customHeight="false" outlineLevel="0" collapsed="false">
      <c r="A138" s="32" t="s">
        <v>745</v>
      </c>
    </row>
    <row r="139" s="32" customFormat="true" ht="12.8" hidden="false" customHeight="false" outlineLevel="0" collapsed="false"/>
    <row r="140" s="32" customFormat="true" ht="12.8" hidden="false" customHeight="false" outlineLevel="0" collapsed="false">
      <c r="A140" s="32" t="s">
        <v>746</v>
      </c>
    </row>
    <row r="141" s="32" customFormat="true" ht="12.8" hidden="false" customHeight="false" outlineLevel="0" collapsed="false"/>
    <row r="142" s="32" customFormat="true" ht="12.8" hidden="false" customHeight="false" outlineLevel="0" collapsed="false">
      <c r="A142" s="32" t="s">
        <v>747</v>
      </c>
    </row>
    <row r="144" customFormat="false" ht="12.8" hidden="false" customHeight="false" outlineLevel="0" collapsed="false">
      <c r="A144" s="0" t="s">
        <v>748</v>
      </c>
    </row>
    <row r="145" customFormat="false" ht="12.8" hidden="false" customHeight="false" outlineLevel="0" collapsed="false">
      <c r="A145" s="0" t="s">
        <v>749</v>
      </c>
    </row>
    <row r="147" customFormat="false" ht="12.8" hidden="false" customHeight="false" outlineLevel="0" collapsed="false">
      <c r="A147" s="0" t="s">
        <v>693</v>
      </c>
    </row>
    <row r="149" customFormat="false" ht="12.8" hidden="false" customHeight="false" outlineLevel="0" collapsed="false">
      <c r="A149" s="0" t="s">
        <v>750</v>
      </c>
    </row>
    <row r="151" customFormat="false" ht="12.8" hidden="false" customHeight="false" outlineLevel="0" collapsed="false">
      <c r="A151" s="0" t="s">
        <v>751</v>
      </c>
    </row>
    <row r="153" customFormat="false" ht="12.8" hidden="false" customHeight="false" outlineLevel="0" collapsed="false">
      <c r="A153" s="0" t="s">
        <v>752</v>
      </c>
    </row>
    <row r="155" customFormat="false" ht="12.8" hidden="false" customHeight="false" outlineLevel="0" collapsed="false">
      <c r="A155" s="0" t="s">
        <v>753</v>
      </c>
    </row>
    <row r="157" customFormat="false" ht="12.8" hidden="false" customHeight="false" outlineLevel="0" collapsed="false">
      <c r="A157" s="0" t="s">
        <v>754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R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755</v>
      </c>
    </row>
    <row r="2" customFormat="false" ht="12.8" hidden="false" customHeight="false" outlineLevel="0" collapsed="false">
      <c r="A2" s="0" t="s">
        <v>756</v>
      </c>
    </row>
    <row r="3" customFormat="false" ht="12.8" hidden="false" customHeight="false" outlineLevel="0" collapsed="false">
      <c r="A3" s="0" t="s">
        <v>757</v>
      </c>
    </row>
    <row r="4" customFormat="false" ht="12.8" hidden="false" customHeight="false" outlineLevel="0" collapsed="false">
      <c r="A4" s="0" t="s">
        <v>758</v>
      </c>
    </row>
    <row r="5" customFormat="false" ht="12.8" hidden="false" customHeight="false" outlineLevel="0" collapsed="false">
      <c r="A5" s="0" t="s">
        <v>759</v>
      </c>
    </row>
    <row r="6" customFormat="false" ht="12.8" hidden="false" customHeight="false" outlineLevel="0" collapsed="false">
      <c r="A6" s="0" t="s">
        <v>760</v>
      </c>
      <c r="G6" s="0" t="s">
        <v>761</v>
      </c>
    </row>
    <row r="7" customFormat="false" ht="12.8" hidden="false" customHeight="false" outlineLevel="0" collapsed="false">
      <c r="A7" s="0" t="s">
        <v>762</v>
      </c>
    </row>
    <row r="8" customFormat="false" ht="12.8" hidden="false" customHeight="false" outlineLevel="0" collapsed="false">
      <c r="A8" s="0" t="s">
        <v>763</v>
      </c>
    </row>
    <row r="9" customFormat="false" ht="12.8" hidden="false" customHeight="false" outlineLevel="0" collapsed="false">
      <c r="A9" s="0" t="s">
        <v>764</v>
      </c>
    </row>
    <row r="10" customFormat="false" ht="12.8" hidden="false" customHeight="false" outlineLevel="0" collapsed="false">
      <c r="A10" s="0" t="s">
        <v>765</v>
      </c>
    </row>
    <row r="11" customFormat="false" ht="12.8" hidden="false" customHeight="false" outlineLevel="0" collapsed="false">
      <c r="A11" s="0" t="s">
        <v>766</v>
      </c>
    </row>
    <row r="12" customFormat="false" ht="12.8" hidden="false" customHeight="false" outlineLevel="0" collapsed="false">
      <c r="A12" s="0" t="s">
        <v>767</v>
      </c>
    </row>
    <row r="13" customFormat="false" ht="12.8" hidden="false" customHeight="false" outlineLevel="0" collapsed="false">
      <c r="A13" s="0" t="s">
        <v>768</v>
      </c>
    </row>
    <row r="14" customFormat="false" ht="12.8" hidden="false" customHeight="false" outlineLevel="0" collapsed="false">
      <c r="A14" s="0" t="s">
        <v>769</v>
      </c>
    </row>
    <row r="15" customFormat="false" ht="12.8" hidden="false" customHeight="false" outlineLevel="0" collapsed="false">
      <c r="A15" s="0" t="s">
        <v>770</v>
      </c>
    </row>
    <row r="16" customFormat="false" ht="12.8" hidden="false" customHeight="false" outlineLevel="0" collapsed="false">
      <c r="A16" s="0" t="s">
        <v>771</v>
      </c>
    </row>
    <row r="17" customFormat="false" ht="12.8" hidden="false" customHeight="false" outlineLevel="0" collapsed="false">
      <c r="A17" s="0" t="s">
        <v>772</v>
      </c>
    </row>
    <row r="18" customFormat="false" ht="12.8" hidden="false" customHeight="false" outlineLevel="0" collapsed="false">
      <c r="A18" s="0" t="s">
        <v>773</v>
      </c>
    </row>
    <row r="19" customFormat="false" ht="12.8" hidden="false" customHeight="false" outlineLevel="0" collapsed="false">
      <c r="A19" s="0" t="s">
        <v>774</v>
      </c>
    </row>
    <row r="20" customFormat="false" ht="12.8" hidden="false" customHeight="false" outlineLevel="0" collapsed="false">
      <c r="A20" s="0" t="s">
        <v>775</v>
      </c>
    </row>
    <row r="22" customFormat="false" ht="12.8" hidden="false" customHeight="false" outlineLevel="0" collapsed="false">
      <c r="A22" s="8" t="n">
        <v>1</v>
      </c>
      <c r="B22" s="6" t="n">
        <v>8</v>
      </c>
      <c r="C22" s="1"/>
      <c r="D22" s="8" t="n">
        <v>0</v>
      </c>
      <c r="E22" s="6" t="n">
        <v>1</v>
      </c>
      <c r="F22" s="1"/>
      <c r="G22" s="8" t="n">
        <v>1</v>
      </c>
      <c r="H22" s="9" t="n">
        <v>9</v>
      </c>
      <c r="I22" s="9" t="n">
        <v>8</v>
      </c>
      <c r="J22" s="6" t="n">
        <v>0</v>
      </c>
      <c r="K22" s="1"/>
      <c r="L22" s="10" t="n">
        <f aca="false">A22+B22+D22+E22+G22+H22+I22+J22</f>
        <v>28</v>
      </c>
      <c r="M22" s="1" t="str">
        <f aca="false">LEFT(L22,1)</f>
        <v>2</v>
      </c>
      <c r="N22" s="1" t="str">
        <f aca="false">RIGHT(L22,1)</f>
        <v>8</v>
      </c>
      <c r="O22" s="10" t="n">
        <f aca="false">M22+N22</f>
        <v>10</v>
      </c>
      <c r="P22" s="1" t="str">
        <f aca="false">LEFT(O22,1)</f>
        <v>1</v>
      </c>
      <c r="Q22" s="1" t="str">
        <f aca="false">RIGHT(O22,1)</f>
        <v>0</v>
      </c>
      <c r="R22" s="13" t="n">
        <f aca="false">P22+Q22</f>
        <v>1</v>
      </c>
    </row>
    <row r="23" customFormat="false" ht="12.8" hidden="false" customHeight="false" outlineLevel="0" collapsed="false">
      <c r="A23" s="8"/>
      <c r="B23" s="6"/>
      <c r="C23" s="1"/>
      <c r="D23" s="8"/>
      <c r="E23" s="6"/>
      <c r="F23" s="1"/>
      <c r="G23" s="8"/>
      <c r="H23" s="9"/>
      <c r="I23" s="9"/>
      <c r="J23" s="6"/>
      <c r="K23" s="1"/>
      <c r="L23" s="10"/>
      <c r="M23" s="1"/>
      <c r="N23" s="1"/>
      <c r="O23" s="10"/>
      <c r="P23" s="1"/>
      <c r="Q23" s="1"/>
      <c r="R23" s="13"/>
    </row>
    <row r="24" customFormat="false" ht="27" hidden="false" customHeight="false" outlineLevel="0" collapsed="false">
      <c r="A24" s="44" t="s">
        <v>776</v>
      </c>
      <c r="B24" s="44" t="s">
        <v>777</v>
      </c>
      <c r="C24" s="44" t="s">
        <v>778</v>
      </c>
      <c r="D24" s="44" t="s">
        <v>779</v>
      </c>
      <c r="E24" s="44" t="s">
        <v>780</v>
      </c>
    </row>
    <row r="25" customFormat="false" ht="14.25" hidden="false" customHeight="false" outlineLevel="0" collapsed="false">
      <c r="A25" s="44" t="n">
        <v>1</v>
      </c>
      <c r="B25" s="44" t="s">
        <v>781</v>
      </c>
      <c r="C25" s="44" t="s">
        <v>782</v>
      </c>
      <c r="D25" s="44" t="s">
        <v>783</v>
      </c>
      <c r="E25" s="44" t="s">
        <v>784</v>
      </c>
    </row>
    <row r="26" customFormat="false" ht="14.25" hidden="false" customHeight="false" outlineLevel="0" collapsed="false">
      <c r="A26" s="44" t="n">
        <v>2</v>
      </c>
      <c r="B26" s="44" t="s">
        <v>785</v>
      </c>
      <c r="C26" s="44" t="s">
        <v>786</v>
      </c>
      <c r="D26" s="44" t="s">
        <v>787</v>
      </c>
      <c r="E26" s="44" t="s">
        <v>788</v>
      </c>
    </row>
    <row r="27" customFormat="false" ht="14.25" hidden="false" customHeight="false" outlineLevel="0" collapsed="false">
      <c r="A27" s="44" t="n">
        <v>3</v>
      </c>
      <c r="B27" s="44" t="s">
        <v>789</v>
      </c>
      <c r="C27" s="44" t="s">
        <v>790</v>
      </c>
      <c r="D27" s="44" t="s">
        <v>791</v>
      </c>
      <c r="E27" s="44" t="s">
        <v>792</v>
      </c>
    </row>
    <row r="28" customFormat="false" ht="14.25" hidden="false" customHeight="false" outlineLevel="0" collapsed="false">
      <c r="A28" s="44" t="n">
        <v>4</v>
      </c>
      <c r="B28" s="44" t="s">
        <v>793</v>
      </c>
      <c r="C28" s="44" t="s">
        <v>794</v>
      </c>
      <c r="D28" s="44" t="s">
        <v>795</v>
      </c>
      <c r="E28" s="44" t="s">
        <v>796</v>
      </c>
    </row>
    <row r="29" customFormat="false" ht="14.25" hidden="false" customHeight="false" outlineLevel="0" collapsed="false">
      <c r="A29" s="44" t="n">
        <v>5</v>
      </c>
      <c r="B29" s="44" t="s">
        <v>797</v>
      </c>
      <c r="C29" s="44" t="s">
        <v>798</v>
      </c>
      <c r="D29" s="44" t="s">
        <v>799</v>
      </c>
      <c r="E29" s="44" t="s">
        <v>800</v>
      </c>
    </row>
    <row r="30" customFormat="false" ht="14.25" hidden="false" customHeight="false" outlineLevel="0" collapsed="false">
      <c r="A30" s="44" t="n">
        <v>6</v>
      </c>
      <c r="B30" s="44" t="s">
        <v>801</v>
      </c>
      <c r="C30" s="44" t="s">
        <v>802</v>
      </c>
      <c r="D30" s="44" t="s">
        <v>803</v>
      </c>
      <c r="E30" s="44" t="s">
        <v>804</v>
      </c>
    </row>
    <row r="31" customFormat="false" ht="14.25" hidden="false" customHeight="false" outlineLevel="0" collapsed="false">
      <c r="A31" s="44" t="n">
        <v>7</v>
      </c>
      <c r="B31" s="44" t="s">
        <v>805</v>
      </c>
      <c r="C31" s="44" t="s">
        <v>806</v>
      </c>
      <c r="D31" s="44" t="s">
        <v>807</v>
      </c>
      <c r="E31" s="44" t="s">
        <v>808</v>
      </c>
    </row>
    <row r="32" customFormat="false" ht="14.25" hidden="false" customHeight="false" outlineLevel="0" collapsed="false">
      <c r="A32" s="44" t="n">
        <v>8</v>
      </c>
      <c r="B32" s="44" t="s">
        <v>809</v>
      </c>
      <c r="C32" s="44" t="s">
        <v>810</v>
      </c>
      <c r="D32" s="44" t="s">
        <v>811</v>
      </c>
      <c r="E32" s="44" t="s">
        <v>812</v>
      </c>
    </row>
    <row r="33" customFormat="false" ht="14.25" hidden="false" customHeight="false" outlineLevel="0" collapsed="false">
      <c r="A33" s="44" t="n">
        <v>9</v>
      </c>
      <c r="B33" s="44" t="s">
        <v>813</v>
      </c>
      <c r="C33" s="44" t="s">
        <v>814</v>
      </c>
      <c r="D33" s="44" t="s">
        <v>815</v>
      </c>
      <c r="E33" s="44" t="s">
        <v>816</v>
      </c>
    </row>
    <row r="34" customFormat="false" ht="14.25" hidden="false" customHeight="false" outlineLevel="0" collapsed="false">
      <c r="A34" s="44" t="s">
        <v>817</v>
      </c>
      <c r="B34" s="44" t="s">
        <v>818</v>
      </c>
      <c r="C34" s="44" t="s">
        <v>819</v>
      </c>
      <c r="D34" s="44" t="s">
        <v>820</v>
      </c>
      <c r="E34" s="44" t="s">
        <v>821</v>
      </c>
    </row>
    <row r="35" customFormat="false" ht="13.8" hidden="false" customHeight="false" outlineLevel="0" collapsed="false">
      <c r="A35" s="45"/>
      <c r="B35" s="45"/>
      <c r="C35" s="45"/>
      <c r="D35" s="45"/>
      <c r="E35" s="45"/>
    </row>
    <row r="36" customFormat="false" ht="12.8" hidden="false" customHeight="false" outlineLevel="0" collapsed="false">
      <c r="A36" s="0" t="s">
        <v>822</v>
      </c>
    </row>
    <row r="37" customFormat="false" ht="12.8" hidden="false" customHeight="false" outlineLevel="0" collapsed="false">
      <c r="A37" s="0" t="s">
        <v>823</v>
      </c>
    </row>
    <row r="38" customFormat="false" ht="12.8" hidden="false" customHeight="false" outlineLevel="0" collapsed="false">
      <c r="A38" s="0" t="s">
        <v>824</v>
      </c>
    </row>
    <row r="39" customFormat="false" ht="12.8" hidden="false" customHeight="false" outlineLevel="0" collapsed="false">
      <c r="A39" s="0" t="s">
        <v>825</v>
      </c>
    </row>
    <row r="40" customFormat="false" ht="12.8" hidden="false" customHeight="false" outlineLevel="0" collapsed="false">
      <c r="A40" s="0" t="s">
        <v>826</v>
      </c>
    </row>
    <row r="41" customFormat="false" ht="12.8" hidden="false" customHeight="false" outlineLevel="0" collapsed="false">
      <c r="A41" s="0" t="s">
        <v>827</v>
      </c>
    </row>
    <row r="42" customFormat="false" ht="12.8" hidden="false" customHeight="false" outlineLevel="0" collapsed="false">
      <c r="A42" s="0" t="s">
        <v>828</v>
      </c>
    </row>
    <row r="43" customFormat="false" ht="12.8" hidden="false" customHeight="false" outlineLevel="0" collapsed="false">
      <c r="A43" s="0" t="s">
        <v>829</v>
      </c>
    </row>
    <row r="44" customFormat="false" ht="12.8" hidden="false" customHeight="false" outlineLevel="0" collapsed="false">
      <c r="A44" s="0" t="s">
        <v>830</v>
      </c>
    </row>
    <row r="45" customFormat="false" ht="12.8" hidden="false" customHeight="false" outlineLevel="0" collapsed="false">
      <c r="A45" s="0" t="s">
        <v>831</v>
      </c>
    </row>
    <row r="46" customFormat="false" ht="12.8" hidden="false" customHeight="false" outlineLevel="0" collapsed="false">
      <c r="A46" s="0" t="s">
        <v>832</v>
      </c>
    </row>
    <row r="47" customFormat="false" ht="12.8" hidden="false" customHeight="false" outlineLevel="0" collapsed="false">
      <c r="A47" s="0" t="s">
        <v>833</v>
      </c>
    </row>
    <row r="48" customFormat="false" ht="12.8" hidden="false" customHeight="false" outlineLevel="0" collapsed="false">
      <c r="A48" s="0" t="s">
        <v>834</v>
      </c>
    </row>
    <row r="49" customFormat="false" ht="12.8" hidden="false" customHeight="false" outlineLevel="0" collapsed="false">
      <c r="A49" s="0" t="s">
        <v>835</v>
      </c>
    </row>
    <row r="50" customFormat="false" ht="12.8" hidden="false" customHeight="false" outlineLevel="0" collapsed="false">
      <c r="A50" s="0" t="s">
        <v>836</v>
      </c>
    </row>
    <row r="51" customFormat="false" ht="12.8" hidden="false" customHeight="false" outlineLevel="0" collapsed="false">
      <c r="A51" s="0" t="s">
        <v>837</v>
      </c>
    </row>
    <row r="52" customFormat="false" ht="12.8" hidden="false" customHeight="false" outlineLevel="0" collapsed="false">
      <c r="A52" s="0" t="s">
        <v>838</v>
      </c>
    </row>
    <row r="53" customFormat="false" ht="12.8" hidden="false" customHeight="false" outlineLevel="0" collapsed="false">
      <c r="A53" s="0" t="s">
        <v>839</v>
      </c>
    </row>
    <row r="54" customFormat="false" ht="12.8" hidden="false" customHeight="false" outlineLevel="0" collapsed="false">
      <c r="A54" s="0" t="s">
        <v>840</v>
      </c>
    </row>
    <row r="55" customFormat="false" ht="12.8" hidden="false" customHeight="false" outlineLevel="0" collapsed="false">
      <c r="A55" s="0" t="s">
        <v>841</v>
      </c>
    </row>
    <row r="56" customFormat="false" ht="12.8" hidden="false" customHeight="false" outlineLevel="0" collapsed="false">
      <c r="A56" s="0" t="s">
        <v>842</v>
      </c>
    </row>
    <row r="57" customFormat="false" ht="12.8" hidden="false" customHeight="false" outlineLevel="0" collapsed="false">
      <c r="A57" s="0" t="s">
        <v>843</v>
      </c>
    </row>
    <row r="58" customFormat="false" ht="12.8" hidden="false" customHeight="false" outlineLevel="0" collapsed="false">
      <c r="A58" s="0" t="s">
        <v>844</v>
      </c>
    </row>
    <row r="59" customFormat="false" ht="12.8" hidden="false" customHeight="false" outlineLevel="0" collapsed="false">
      <c r="A59" s="0" t="s">
        <v>845</v>
      </c>
    </row>
    <row r="60" customFormat="false" ht="12.8" hidden="false" customHeight="false" outlineLevel="0" collapsed="false">
      <c r="A60" s="0" t="s">
        <v>846</v>
      </c>
    </row>
    <row r="61" customFormat="false" ht="12.8" hidden="false" customHeight="false" outlineLevel="0" collapsed="false">
      <c r="A61" s="0" t="s">
        <v>847</v>
      </c>
    </row>
    <row r="62" customFormat="false" ht="12.8" hidden="false" customHeight="false" outlineLevel="0" collapsed="false">
      <c r="A62" s="0" t="s">
        <v>848</v>
      </c>
    </row>
    <row r="63" customFormat="false" ht="12.8" hidden="false" customHeight="false" outlineLevel="0" collapsed="false">
      <c r="A63" s="0" t="s">
        <v>849</v>
      </c>
    </row>
    <row r="64" customFormat="false" ht="12.8" hidden="false" customHeight="false" outlineLevel="0" collapsed="false">
      <c r="A64" s="0" t="s">
        <v>850</v>
      </c>
    </row>
    <row r="65" customFormat="false" ht="12.8" hidden="false" customHeight="false" outlineLevel="0" collapsed="false">
      <c r="A65" s="0" t="s">
        <v>851</v>
      </c>
    </row>
    <row r="66" customFormat="false" ht="12.8" hidden="false" customHeight="false" outlineLevel="0" collapsed="false">
      <c r="A66" s="0" t="s">
        <v>852</v>
      </c>
    </row>
    <row r="67" customFormat="false" ht="12.8" hidden="false" customHeight="false" outlineLevel="0" collapsed="false">
      <c r="A67" s="0" t="s">
        <v>853</v>
      </c>
    </row>
    <row r="68" customFormat="false" ht="12.8" hidden="false" customHeight="false" outlineLevel="0" collapsed="false">
      <c r="A68" s="0" t="s">
        <v>854</v>
      </c>
    </row>
    <row r="69" customFormat="false" ht="12.8" hidden="false" customHeight="false" outlineLevel="0" collapsed="false">
      <c r="A69" s="0" t="s">
        <v>855</v>
      </c>
    </row>
    <row r="70" customFormat="false" ht="12.8" hidden="false" customHeight="false" outlineLevel="0" collapsed="false">
      <c r="A70" s="0" t="s">
        <v>856</v>
      </c>
    </row>
    <row r="71" customFormat="false" ht="12.8" hidden="false" customHeight="false" outlineLevel="0" collapsed="false">
      <c r="A71" s="0" t="s">
        <v>857</v>
      </c>
    </row>
    <row r="72" customFormat="false" ht="12.8" hidden="false" customHeight="false" outlineLevel="0" collapsed="false">
      <c r="A72" s="0" t="s">
        <v>858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R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859</v>
      </c>
    </row>
    <row r="2" customFormat="false" ht="12.8" hidden="false" customHeight="false" outlineLevel="0" collapsed="false">
      <c r="F2" s="0" t="s">
        <v>860</v>
      </c>
    </row>
    <row r="3" customFormat="false" ht="12.8" hidden="false" customHeight="false" outlineLevel="0" collapsed="false">
      <c r="A3" s="0" t="s">
        <v>861</v>
      </c>
    </row>
    <row r="5" customFormat="false" ht="12.8" hidden="false" customHeight="false" outlineLevel="0" collapsed="false">
      <c r="A5" s="0" t="s">
        <v>862</v>
      </c>
    </row>
    <row r="7" customFormat="false" ht="12.8" hidden="false" customHeight="false" outlineLevel="0" collapsed="false">
      <c r="A7" s="0" t="s">
        <v>863</v>
      </c>
    </row>
    <row r="9" customFormat="false" ht="12.8" hidden="false" customHeight="false" outlineLevel="0" collapsed="false">
      <c r="A9" s="0" t="s">
        <v>864</v>
      </c>
    </row>
    <row r="12" customFormat="false" ht="12.8" hidden="false" customHeight="false" outlineLevel="0" collapsed="false">
      <c r="A12" s="8" t="n">
        <v>1</v>
      </c>
      <c r="B12" s="6" t="n">
        <v>8</v>
      </c>
      <c r="C12" s="1"/>
      <c r="D12" s="8" t="n">
        <v>0</v>
      </c>
      <c r="E12" s="6" t="n">
        <v>1</v>
      </c>
      <c r="F12" s="1"/>
      <c r="G12" s="8" t="n">
        <v>1</v>
      </c>
      <c r="H12" s="9" t="n">
        <v>9</v>
      </c>
      <c r="I12" s="9" t="n">
        <v>8</v>
      </c>
      <c r="J12" s="6" t="n">
        <v>0</v>
      </c>
      <c r="K12" s="1"/>
      <c r="L12" s="10" t="n">
        <f aca="false">A12+B12+D12+E12+G12+H12+I12+J12</f>
        <v>28</v>
      </c>
      <c r="M12" s="1" t="str">
        <f aca="false">LEFT(L12,1)</f>
        <v>2</v>
      </c>
      <c r="N12" s="1" t="str">
        <f aca="false">RIGHT(L12,1)</f>
        <v>8</v>
      </c>
      <c r="O12" s="10" t="n">
        <f aca="false">M12+N12</f>
        <v>10</v>
      </c>
      <c r="P12" s="1" t="str">
        <f aca="false">LEFT(O12,1)</f>
        <v>1</v>
      </c>
      <c r="Q12" s="1" t="str">
        <f aca="false">RIGHT(O12,1)</f>
        <v>0</v>
      </c>
      <c r="R12" s="13" t="n">
        <f aca="false">P12+Q12</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865</v>
      </c>
      <c r="I1" s="0" t="s">
        <v>866</v>
      </c>
    </row>
    <row r="3" customFormat="false" ht="12.8" hidden="false" customHeight="false" outlineLevel="0" collapsed="false">
      <c r="A3" s="0" t="s">
        <v>867</v>
      </c>
    </row>
    <row r="4" customFormat="false" ht="12.8" hidden="false" customHeight="false" outlineLevel="0" collapsed="false">
      <c r="A4" s="0" t="s">
        <v>458</v>
      </c>
    </row>
    <row r="5" customFormat="false" ht="12.8" hidden="false" customHeight="false" outlineLevel="0" collapsed="false">
      <c r="A5" s="0" t="s">
        <v>868</v>
      </c>
    </row>
    <row r="6" customFormat="false" ht="12.8" hidden="false" customHeight="false" outlineLevel="0" collapsed="false">
      <c r="A6" s="0" t="s">
        <v>458</v>
      </c>
    </row>
    <row r="7" customFormat="false" ht="12.8" hidden="false" customHeight="false" outlineLevel="0" collapsed="false">
      <c r="A7" s="0" t="s">
        <v>869</v>
      </c>
    </row>
    <row r="8" customFormat="false" ht="12.8" hidden="false" customHeight="false" outlineLevel="0" collapsed="false">
      <c r="A8" s="0" t="s">
        <v>458</v>
      </c>
    </row>
    <row r="9" customFormat="false" ht="12.8" hidden="false" customHeight="false" outlineLevel="0" collapsed="false">
      <c r="A9" s="0" t="s">
        <v>870</v>
      </c>
    </row>
    <row r="10" customFormat="false" ht="12.8" hidden="false" customHeight="false" outlineLevel="0" collapsed="false">
      <c r="A10" s="0" t="s">
        <v>871</v>
      </c>
    </row>
    <row r="11" customFormat="false" ht="12.8" hidden="false" customHeight="false" outlineLevel="0" collapsed="false">
      <c r="A11" s="0" t="s">
        <v>458</v>
      </c>
    </row>
    <row r="12" customFormat="false" ht="12.8" hidden="false" customHeight="false" outlineLevel="0" collapsed="false">
      <c r="A12" s="0" t="s">
        <v>872</v>
      </c>
    </row>
    <row r="13" customFormat="false" ht="12.8" hidden="false" customHeight="false" outlineLevel="0" collapsed="false">
      <c r="A13" s="0" t="s">
        <v>873</v>
      </c>
    </row>
    <row r="14" customFormat="false" ht="12.8" hidden="false" customHeight="false" outlineLevel="0" collapsed="false">
      <c r="A14" s="0" t="s">
        <v>874</v>
      </c>
    </row>
    <row r="15" customFormat="false" ht="12.8" hidden="false" customHeight="false" outlineLevel="0" collapsed="false">
      <c r="A15" s="0" t="s">
        <v>458</v>
      </c>
    </row>
    <row r="16" customFormat="false" ht="12.8" hidden="false" customHeight="false" outlineLevel="0" collapsed="false">
      <c r="A16" s="0" t="s">
        <v>875</v>
      </c>
    </row>
    <row r="17" customFormat="false" ht="12.8" hidden="false" customHeight="false" outlineLevel="0" collapsed="false">
      <c r="A17" s="0" t="s">
        <v>458</v>
      </c>
    </row>
    <row r="18" customFormat="false" ht="12.8" hidden="false" customHeight="false" outlineLevel="0" collapsed="false">
      <c r="A18" s="0" t="s">
        <v>876</v>
      </c>
    </row>
    <row r="19" customFormat="false" ht="12.8" hidden="false" customHeight="false" outlineLevel="0" collapsed="false">
      <c r="A19" s="0" t="s">
        <v>458</v>
      </c>
    </row>
    <row r="20" customFormat="false" ht="12.8" hidden="false" customHeight="false" outlineLevel="0" collapsed="false">
      <c r="A20" s="0" t="s">
        <v>877</v>
      </c>
    </row>
    <row r="21" customFormat="false" ht="12.8" hidden="false" customHeight="false" outlineLevel="0" collapsed="false">
      <c r="A21" s="0" t="s">
        <v>458</v>
      </c>
    </row>
    <row r="22" customFormat="false" ht="12.8" hidden="false" customHeight="false" outlineLevel="0" collapsed="false">
      <c r="A22" s="0" t="s">
        <v>878</v>
      </c>
    </row>
    <row r="23" customFormat="false" ht="12.8" hidden="false" customHeight="false" outlineLevel="0" collapsed="false">
      <c r="A23" s="0" t="s">
        <v>458</v>
      </c>
    </row>
    <row r="24" customFormat="false" ht="12.8" hidden="false" customHeight="false" outlineLevel="0" collapsed="false">
      <c r="A24" s="0" t="s">
        <v>879</v>
      </c>
    </row>
    <row r="27" customFormat="false" ht="12.8" hidden="false" customHeight="false" outlineLevel="0" collapsed="false">
      <c r="A27" s="0" t="s">
        <v>880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3" activeCellId="0" sqref="A6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881</v>
      </c>
      <c r="H1" s="0" t="s">
        <v>882</v>
      </c>
    </row>
    <row r="2" customFormat="false" ht="12.8" hidden="false" customHeight="false" outlineLevel="0" collapsed="false">
      <c r="A2" s="17"/>
    </row>
    <row r="3" customFormat="false" ht="12.8" hidden="false" customHeight="false" outlineLevel="0" collapsed="false">
      <c r="A3" s="0" t="s">
        <v>883</v>
      </c>
    </row>
    <row r="5" customFormat="false" ht="12.8" hidden="false" customHeight="false" outlineLevel="0" collapsed="false">
      <c r="A5" s="0" t="s">
        <v>884</v>
      </c>
    </row>
    <row r="7" customFormat="false" ht="12.8" hidden="false" customHeight="false" outlineLevel="0" collapsed="false">
      <c r="A7" s="0" t="s">
        <v>885</v>
      </c>
    </row>
    <row r="9" customFormat="false" ht="12.8" hidden="false" customHeight="false" outlineLevel="0" collapsed="false">
      <c r="A9" s="0" t="s">
        <v>886</v>
      </c>
    </row>
    <row r="11" customFormat="false" ht="12.8" hidden="false" customHeight="false" outlineLevel="0" collapsed="false">
      <c r="A11" s="0" t="s">
        <v>887</v>
      </c>
    </row>
    <row r="13" customFormat="false" ht="12.8" hidden="false" customHeight="false" outlineLevel="0" collapsed="false">
      <c r="A13" s="17" t="s">
        <v>888</v>
      </c>
    </row>
    <row r="14" customFormat="false" ht="12.8" hidden="false" customHeight="false" outlineLevel="0" collapsed="false">
      <c r="A14" s="0" t="s">
        <v>889</v>
      </c>
    </row>
    <row r="16" customFormat="false" ht="12.8" hidden="false" customHeight="false" outlineLevel="0" collapsed="false">
      <c r="A16" s="0" t="s">
        <v>890</v>
      </c>
    </row>
    <row r="17" customFormat="false" ht="12.8" hidden="false" customHeight="false" outlineLevel="0" collapsed="false">
      <c r="D17" s="17" t="s">
        <v>891</v>
      </c>
      <c r="E17" s="17" t="s">
        <v>892</v>
      </c>
    </row>
    <row r="18" customFormat="false" ht="12.8" hidden="false" customHeight="false" outlineLevel="0" collapsed="false">
      <c r="A18" s="0" t="s">
        <v>893</v>
      </c>
      <c r="D18" s="0" t="n">
        <v>18</v>
      </c>
      <c r="E18" s="0" t="n">
        <v>1</v>
      </c>
      <c r="F18" s="0" t="n">
        <f aca="false">D18-E18</f>
        <v>17</v>
      </c>
      <c r="G18" s="0" t="str">
        <f aca="false">LEFT(F18,1)</f>
        <v>1</v>
      </c>
      <c r="H18" s="0" t="str">
        <f aca="false">RIGHT(F18,1)</f>
        <v>7</v>
      </c>
      <c r="I18" s="32" t="n">
        <f aca="false">G18+H18</f>
        <v>8</v>
      </c>
    </row>
    <row r="19" customFormat="false" ht="12.8" hidden="false" customHeight="false" outlineLevel="0" collapsed="false">
      <c r="A19" s="17" t="s">
        <v>894</v>
      </c>
    </row>
    <row r="20" customFormat="false" ht="12.8" hidden="false" customHeight="false" outlineLevel="0" collapsed="false">
      <c r="A20" s="0" t="s">
        <v>895</v>
      </c>
    </row>
    <row r="22" customFormat="false" ht="12.8" hidden="false" customHeight="false" outlineLevel="0" collapsed="false">
      <c r="A22" s="0" t="s">
        <v>896</v>
      </c>
      <c r="F22" s="0" t="s">
        <v>891</v>
      </c>
      <c r="G22" s="0" t="s">
        <v>897</v>
      </c>
    </row>
    <row r="23" customFormat="false" ht="12.8" hidden="false" customHeight="false" outlineLevel="0" collapsed="false">
      <c r="A23" s="0" t="s">
        <v>898</v>
      </c>
      <c r="F23" s="0" t="n">
        <v>18</v>
      </c>
      <c r="G23" s="0" t="n">
        <v>18</v>
      </c>
      <c r="H23" s="0" t="n">
        <f aca="false">F23-G23</f>
        <v>0</v>
      </c>
      <c r="I23" s="0" t="str">
        <f aca="false">LEFT(H23,1)</f>
        <v>0</v>
      </c>
      <c r="J23" s="0" t="str">
        <f aca="false">RIGHT(H23,1)</f>
        <v>0</v>
      </c>
      <c r="K23" s="32" t="n">
        <f aca="false">I23+J23</f>
        <v>0</v>
      </c>
    </row>
    <row r="24" customFormat="false" ht="12.8" hidden="false" customHeight="false" outlineLevel="0" collapsed="false">
      <c r="A24" s="0" t="s">
        <v>899</v>
      </c>
    </row>
    <row r="25" customFormat="false" ht="12.8" hidden="false" customHeight="false" outlineLevel="0" collapsed="false">
      <c r="A25" s="0" t="s">
        <v>900</v>
      </c>
    </row>
    <row r="27" customFormat="false" ht="12.8" hidden="false" customHeight="false" outlineLevel="0" collapsed="false">
      <c r="A27" s="0" t="s">
        <v>901</v>
      </c>
      <c r="H27" s="0" t="n">
        <f aca="false">I18</f>
        <v>8</v>
      </c>
      <c r="I27" s="0" t="n">
        <f aca="false">K23</f>
        <v>0</v>
      </c>
      <c r="J27" s="32" t="n">
        <f aca="false">H27-I27</f>
        <v>8</v>
      </c>
    </row>
    <row r="28" customFormat="false" ht="12.8" hidden="false" customHeight="false" outlineLevel="0" collapsed="false">
      <c r="A28" s="0" t="s">
        <v>902</v>
      </c>
    </row>
    <row r="29" customFormat="false" ht="12.8" hidden="false" customHeight="false" outlineLevel="0" collapsed="false">
      <c r="A29" s="0" t="s">
        <v>903</v>
      </c>
    </row>
    <row r="31" customFormat="false" ht="12.8" hidden="false" customHeight="false" outlineLevel="0" collapsed="false">
      <c r="A31" s="0" t="s">
        <v>904</v>
      </c>
      <c r="G31" s="0" t="s">
        <v>892</v>
      </c>
      <c r="H31" s="0" t="s">
        <v>897</v>
      </c>
    </row>
    <row r="32" customFormat="false" ht="12.8" hidden="false" customHeight="false" outlineLevel="0" collapsed="false">
      <c r="A32" s="0" t="s">
        <v>905</v>
      </c>
      <c r="G32" s="0" t="n">
        <v>1</v>
      </c>
      <c r="H32" s="0" t="n">
        <f aca="false">G23</f>
        <v>18</v>
      </c>
      <c r="I32" s="0" t="n">
        <v>17</v>
      </c>
      <c r="J32" s="0" t="str">
        <f aca="false">LEFT(I32,1)</f>
        <v>1</v>
      </c>
      <c r="K32" s="0" t="str">
        <f aca="false">RIGHT(I32,1)</f>
        <v>7</v>
      </c>
      <c r="L32" s="32" t="n">
        <f aca="false">J32+K32</f>
        <v>8</v>
      </c>
    </row>
    <row r="33" customFormat="false" ht="12.8" hidden="false" customHeight="false" outlineLevel="0" collapsed="false">
      <c r="A33" s="0" t="s">
        <v>906</v>
      </c>
    </row>
    <row r="35" customFormat="false" ht="12.8" hidden="false" customHeight="false" outlineLevel="0" collapsed="false">
      <c r="A35" s="0" t="s">
        <v>907</v>
      </c>
    </row>
    <row r="37" customFormat="false" ht="12.8" hidden="false" customHeight="false" outlineLevel="0" collapsed="false">
      <c r="A37" s="0" t="s">
        <v>908</v>
      </c>
    </row>
    <row r="38" s="32" customFormat="true" ht="12.8" hidden="false" customHeight="false" outlineLevel="0" collapsed="false">
      <c r="A38" s="32" t="s">
        <v>909</v>
      </c>
    </row>
    <row r="39" s="32" customFormat="true" ht="12.8" hidden="false" customHeight="false" outlineLevel="0" collapsed="false">
      <c r="A39" s="32" t="s">
        <v>910</v>
      </c>
    </row>
    <row r="41" customFormat="false" ht="12.8" hidden="false" customHeight="false" outlineLevel="0" collapsed="false">
      <c r="A41" s="0" t="s">
        <v>911</v>
      </c>
    </row>
    <row r="42" customFormat="false" ht="12.8" hidden="false" customHeight="false" outlineLevel="0" collapsed="false">
      <c r="A42" s="0" t="s">
        <v>912</v>
      </c>
    </row>
    <row r="44" customFormat="false" ht="12.8" hidden="false" customHeight="false" outlineLevel="0" collapsed="false">
      <c r="A44" s="0" t="s">
        <v>913</v>
      </c>
    </row>
    <row r="45" customFormat="false" ht="12.8" hidden="false" customHeight="false" outlineLevel="0" collapsed="false">
      <c r="A45" s="0" t="s">
        <v>914</v>
      </c>
    </row>
    <row r="47" customFormat="false" ht="12.8" hidden="false" customHeight="false" outlineLevel="0" collapsed="false">
      <c r="A47" s="0" t="s">
        <v>915</v>
      </c>
    </row>
    <row r="48" customFormat="false" ht="12.8" hidden="false" customHeight="false" outlineLevel="0" collapsed="false">
      <c r="A48" s="0" t="s">
        <v>916</v>
      </c>
    </row>
    <row r="50" customFormat="false" ht="12.8" hidden="false" customHeight="false" outlineLevel="0" collapsed="false">
      <c r="A50" s="0" t="s">
        <v>917</v>
      </c>
    </row>
    <row r="51" customFormat="false" ht="12.8" hidden="false" customHeight="false" outlineLevel="0" collapsed="false">
      <c r="A51" s="0" t="s">
        <v>918</v>
      </c>
    </row>
    <row r="53" customFormat="false" ht="12.8" hidden="false" customHeight="false" outlineLevel="0" collapsed="false">
      <c r="A53" s="0" t="s">
        <v>919</v>
      </c>
    </row>
    <row r="54" customFormat="false" ht="12.8" hidden="false" customHeight="false" outlineLevel="0" collapsed="false">
      <c r="A54" s="0" t="s">
        <v>920</v>
      </c>
    </row>
    <row r="56" customFormat="false" ht="12.8" hidden="false" customHeight="false" outlineLevel="0" collapsed="false">
      <c r="A56" s="0" t="s">
        <v>921</v>
      </c>
    </row>
    <row r="57" customFormat="false" ht="12.8" hidden="false" customHeight="false" outlineLevel="0" collapsed="false">
      <c r="A57" s="0" t="s">
        <v>922</v>
      </c>
    </row>
    <row r="59" customFormat="false" ht="12.8" hidden="false" customHeight="false" outlineLevel="0" collapsed="false">
      <c r="A59" s="0" t="s">
        <v>923</v>
      </c>
    </row>
    <row r="60" customFormat="false" ht="12.8" hidden="false" customHeight="false" outlineLevel="0" collapsed="false">
      <c r="A60" s="0" t="s">
        <v>924</v>
      </c>
    </row>
    <row r="62" s="32" customFormat="true" ht="12.8" hidden="false" customHeight="false" outlineLevel="0" collapsed="false">
      <c r="A62" s="32" t="s">
        <v>925</v>
      </c>
    </row>
    <row r="63" s="32" customFormat="true" ht="12.8" hidden="false" customHeight="false" outlineLevel="0" collapsed="false">
      <c r="A63" s="32" t="s">
        <v>926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R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F1" s="0" t="s">
        <v>927</v>
      </c>
    </row>
    <row r="4" customFormat="false" ht="12.8" hidden="false" customHeight="false" outlineLevel="0" collapsed="false">
      <c r="A4" s="0" t="s">
        <v>928</v>
      </c>
    </row>
    <row r="6" customFormat="false" ht="12.8" hidden="false" customHeight="false" outlineLevel="0" collapsed="false">
      <c r="A6" s="0" t="s">
        <v>929</v>
      </c>
    </row>
    <row r="8" customFormat="false" ht="12.8" hidden="false" customHeight="false" outlineLevel="0" collapsed="false">
      <c r="A8" s="0" t="s">
        <v>930</v>
      </c>
    </row>
    <row r="9" customFormat="false" ht="12.8" hidden="false" customHeight="false" outlineLevel="0" collapsed="false">
      <c r="A9" s="0" t="s">
        <v>931</v>
      </c>
    </row>
    <row r="11" customFormat="false" ht="12.8" hidden="false" customHeight="false" outlineLevel="0" collapsed="false">
      <c r="A11" s="0" t="s">
        <v>932</v>
      </c>
    </row>
    <row r="13" customFormat="false" ht="12.8" hidden="false" customHeight="false" outlineLevel="0" collapsed="false">
      <c r="A13" s="8" t="n">
        <v>1</v>
      </c>
      <c r="B13" s="6" t="n">
        <v>8</v>
      </c>
      <c r="C13" s="1"/>
      <c r="D13" s="8" t="n">
        <v>0</v>
      </c>
      <c r="E13" s="6" t="n">
        <v>1</v>
      </c>
      <c r="F13" s="1"/>
      <c r="G13" s="8" t="n">
        <v>1</v>
      </c>
      <c r="H13" s="9" t="n">
        <v>9</v>
      </c>
      <c r="I13" s="9" t="n">
        <v>8</v>
      </c>
      <c r="J13" s="6" t="n">
        <v>0</v>
      </c>
      <c r="K13" s="1"/>
      <c r="L13" s="10" t="n">
        <f aca="false">A13+B13+D13+E13+G13+H13+I13+J13</f>
        <v>28</v>
      </c>
      <c r="M13" s="1" t="str">
        <f aca="false">LEFT(L13,1)</f>
        <v>2</v>
      </c>
      <c r="N13" s="1" t="str">
        <f aca="false">RIGHT(L13,1)</f>
        <v>8</v>
      </c>
      <c r="O13" s="10" t="n">
        <f aca="false">M13+N13</f>
        <v>10</v>
      </c>
      <c r="P13" s="1" t="str">
        <f aca="false">LEFT(O13,1)</f>
        <v>1</v>
      </c>
      <c r="Q13" s="1" t="str">
        <f aca="false">RIGHT(O13,1)</f>
        <v>0</v>
      </c>
      <c r="R13" s="13" t="n">
        <f aca="false">P13+Q13</f>
        <v>1</v>
      </c>
    </row>
    <row r="15" customFormat="false" ht="12.8" hidden="false" customHeight="false" outlineLevel="0" collapsed="false">
      <c r="A15" s="0" t="s">
        <v>933</v>
      </c>
    </row>
    <row r="17" s="32" customFormat="true" ht="12.8" hidden="false" customHeight="false" outlineLevel="0" collapsed="false">
      <c r="A17" s="32" t="s">
        <v>934</v>
      </c>
    </row>
    <row r="18" s="32" customFormat="true" ht="12.8" hidden="false" customHeight="false" outlineLevel="0" collapsed="false"/>
    <row r="19" s="32" customFormat="true" ht="12.8" hidden="false" customHeight="false" outlineLevel="0" collapsed="false">
      <c r="A19" s="32" t="s">
        <v>935</v>
      </c>
    </row>
    <row r="20" s="32" customFormat="true" ht="12.8" hidden="false" customHeight="false" outlineLevel="0" collapsed="false"/>
    <row r="21" s="32" customFormat="true" ht="12.8" hidden="false" customHeight="false" outlineLevel="0" collapsed="false">
      <c r="A21" s="32" t="s">
        <v>936</v>
      </c>
    </row>
    <row r="22" s="32" customFormat="true" ht="12.8" hidden="false" customHeight="false" outlineLevel="0" collapsed="false"/>
    <row r="23" s="32" customFormat="true" ht="12.8" hidden="false" customHeight="false" outlineLevel="0" collapsed="false">
      <c r="A23" s="32" t="s">
        <v>937</v>
      </c>
    </row>
    <row r="25" customFormat="false" ht="12.8" hidden="false" customHeight="false" outlineLevel="0" collapsed="false">
      <c r="A25" s="0" t="s">
        <v>938</v>
      </c>
    </row>
    <row r="27" customFormat="false" ht="12.8" hidden="false" customHeight="false" outlineLevel="0" collapsed="false">
      <c r="A27" s="0" t="s">
        <v>939</v>
      </c>
    </row>
    <row r="29" customFormat="false" ht="12.8" hidden="false" customHeight="false" outlineLevel="0" collapsed="false">
      <c r="A29" s="0" t="s">
        <v>940</v>
      </c>
    </row>
    <row r="31" customFormat="false" ht="12.8" hidden="false" customHeight="false" outlineLevel="0" collapsed="false">
      <c r="A31" s="0" t="s">
        <v>941</v>
      </c>
    </row>
    <row r="33" customFormat="false" ht="12.8" hidden="false" customHeight="false" outlineLevel="0" collapsed="false">
      <c r="A33" s="0" t="s">
        <v>942</v>
      </c>
    </row>
    <row r="35" customFormat="false" ht="12.8" hidden="false" customHeight="false" outlineLevel="0" collapsed="false">
      <c r="A35" s="0" t="s">
        <v>943</v>
      </c>
    </row>
    <row r="37" customFormat="false" ht="12.8" hidden="false" customHeight="false" outlineLevel="0" collapsed="false">
      <c r="A37" s="0" t="s">
        <v>944</v>
      </c>
    </row>
    <row r="39" customFormat="false" ht="12.8" hidden="false" customHeight="false" outlineLevel="0" collapsed="false">
      <c r="A39" s="0" t="s">
        <v>945</v>
      </c>
    </row>
    <row r="41" customFormat="false" ht="12.8" hidden="false" customHeight="false" outlineLevel="0" collapsed="false">
      <c r="A41" s="0" t="s">
        <v>946</v>
      </c>
    </row>
    <row r="43" customFormat="false" ht="12.8" hidden="false" customHeight="false" outlineLevel="0" collapsed="false">
      <c r="A43" s="0" t="s">
        <v>947</v>
      </c>
    </row>
    <row r="45" customFormat="false" ht="12.8" hidden="false" customHeight="false" outlineLevel="0" collapsed="false">
      <c r="A45" s="0" t="s">
        <v>948</v>
      </c>
    </row>
    <row r="47" customFormat="false" ht="12.8" hidden="false" customHeight="false" outlineLevel="0" collapsed="false">
      <c r="A47" s="0" t="s">
        <v>949</v>
      </c>
    </row>
    <row r="49" customFormat="false" ht="12.8" hidden="false" customHeight="false" outlineLevel="0" collapsed="false">
      <c r="A49" s="0" t="s">
        <v>950</v>
      </c>
    </row>
    <row r="51" customFormat="false" ht="12.8" hidden="false" customHeight="false" outlineLevel="0" collapsed="false">
      <c r="A51" s="0" t="s">
        <v>951</v>
      </c>
    </row>
    <row r="53" customFormat="false" ht="12.8" hidden="false" customHeight="false" outlineLevel="0" collapsed="false">
      <c r="A53" s="0" t="s">
        <v>952</v>
      </c>
    </row>
    <row r="55" customFormat="false" ht="12.8" hidden="false" customHeight="false" outlineLevel="0" collapsed="false">
      <c r="A55" s="0" t="s">
        <v>953</v>
      </c>
    </row>
    <row r="57" customFormat="false" ht="12.8" hidden="false" customHeight="false" outlineLevel="0" collapsed="false">
      <c r="A57" s="0" t="s">
        <v>954</v>
      </c>
    </row>
    <row r="59" customFormat="false" ht="12.8" hidden="false" customHeight="false" outlineLevel="0" collapsed="false">
      <c r="A59" s="0" t="s">
        <v>955</v>
      </c>
    </row>
    <row r="61" customFormat="false" ht="12.8" hidden="false" customHeight="false" outlineLevel="0" collapsed="false">
      <c r="A61" s="0" t="s">
        <v>956</v>
      </c>
    </row>
    <row r="63" customFormat="false" ht="12.8" hidden="false" customHeight="false" outlineLevel="0" collapsed="false">
      <c r="A63" s="0" t="s">
        <v>957</v>
      </c>
    </row>
    <row r="65" customFormat="false" ht="12.8" hidden="false" customHeight="false" outlineLevel="0" collapsed="false">
      <c r="A65" s="0" t="s">
        <v>958</v>
      </c>
    </row>
    <row r="67" customFormat="false" ht="12.8" hidden="false" customHeight="false" outlineLevel="0" collapsed="false">
      <c r="A67" s="0" t="s">
        <v>959</v>
      </c>
    </row>
    <row r="69" customFormat="false" ht="12.8" hidden="false" customHeight="false" outlineLevel="0" collapsed="false">
      <c r="A69" s="0" t="s">
        <v>960</v>
      </c>
    </row>
    <row r="71" customFormat="false" ht="12.8" hidden="false" customHeight="false" outlineLevel="0" collapsed="false">
      <c r="A71" s="0" t="s">
        <v>961</v>
      </c>
    </row>
    <row r="73" customFormat="false" ht="12.8" hidden="false" customHeight="false" outlineLevel="0" collapsed="false">
      <c r="A73" s="0" t="s">
        <v>962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963</v>
      </c>
      <c r="D1" s="0" t="s">
        <v>964</v>
      </c>
    </row>
    <row r="3" customFormat="false" ht="12.8" hidden="false" customHeight="false" outlineLevel="0" collapsed="false">
      <c r="A3" s="0" t="s">
        <v>965</v>
      </c>
    </row>
    <row r="5" customFormat="false" ht="12.8" hidden="false" customHeight="false" outlineLevel="0" collapsed="false">
      <c r="A5" s="0" t="s">
        <v>966</v>
      </c>
    </row>
    <row r="7" customFormat="false" ht="12.8" hidden="false" customHeight="false" outlineLevel="0" collapsed="false">
      <c r="A7" s="0" t="s">
        <v>967</v>
      </c>
    </row>
    <row r="9" customFormat="false" ht="12.8" hidden="false" customHeight="false" outlineLevel="0" collapsed="false">
      <c r="A9" s="0" t="s">
        <v>968</v>
      </c>
    </row>
    <row r="11" customFormat="false" ht="12.8" hidden="false" customHeight="false" outlineLevel="0" collapsed="false">
      <c r="A11" s="0" t="s">
        <v>969</v>
      </c>
    </row>
    <row r="13" customFormat="false" ht="12.8" hidden="false" customHeight="false" outlineLevel="0" collapsed="false">
      <c r="A13" s="0" t="s">
        <v>970</v>
      </c>
    </row>
    <row r="14" customFormat="false" ht="12.8" hidden="false" customHeight="false" outlineLevel="0" collapsed="false">
      <c r="A14" s="0" t="s">
        <v>971</v>
      </c>
    </row>
    <row r="15" customFormat="false" ht="12.8" hidden="false" customHeight="false" outlineLevel="0" collapsed="false">
      <c r="A15" s="0" t="s">
        <v>972</v>
      </c>
    </row>
    <row r="16" customFormat="false" ht="12.8" hidden="false" customHeight="false" outlineLevel="0" collapsed="false">
      <c r="A16" s="0" t="s">
        <v>973</v>
      </c>
    </row>
    <row r="17" customFormat="false" ht="12.8" hidden="false" customHeight="false" outlineLevel="0" collapsed="false">
      <c r="A17" s="0" t="s">
        <v>974</v>
      </c>
    </row>
    <row r="18" customFormat="false" ht="12.8" hidden="false" customHeight="false" outlineLevel="0" collapsed="false">
      <c r="A18" s="0" t="s">
        <v>975</v>
      </c>
    </row>
    <row r="20" customFormat="false" ht="12.8" hidden="false" customHeight="false" outlineLevel="0" collapsed="false">
      <c r="A20" s="0" t="s">
        <v>976</v>
      </c>
    </row>
    <row r="21" customFormat="false" ht="12.8" hidden="false" customHeight="false" outlineLevel="0" collapsed="false">
      <c r="A21" s="0" t="s">
        <v>977</v>
      </c>
    </row>
    <row r="22" customFormat="false" ht="12.8" hidden="false" customHeight="false" outlineLevel="0" collapsed="false">
      <c r="A22" s="0" t="s">
        <v>978</v>
      </c>
    </row>
    <row r="23" customFormat="false" ht="12.8" hidden="false" customHeight="false" outlineLevel="0" collapsed="false">
      <c r="A23" s="0" t="s">
        <v>979</v>
      </c>
    </row>
    <row r="24" customFormat="false" ht="12.8" hidden="false" customHeight="false" outlineLevel="0" collapsed="false">
      <c r="A24" s="0" t="s">
        <v>980</v>
      </c>
    </row>
    <row r="26" customFormat="false" ht="12.8" hidden="false" customHeight="false" outlineLevel="0" collapsed="false">
      <c r="A26" s="0" t="s">
        <v>981</v>
      </c>
    </row>
    <row r="27" customFormat="false" ht="12.8" hidden="false" customHeight="false" outlineLevel="0" collapsed="false">
      <c r="A27" s="0" t="s">
        <v>982</v>
      </c>
    </row>
    <row r="28" customFormat="false" ht="12.8" hidden="false" customHeight="false" outlineLevel="0" collapsed="false">
      <c r="A28" s="0" t="s">
        <v>983</v>
      </c>
    </row>
    <row r="29" customFormat="false" ht="12.8" hidden="false" customHeight="false" outlineLevel="0" collapsed="false">
      <c r="A29" s="0" t="s">
        <v>984</v>
      </c>
    </row>
    <row r="30" customFormat="false" ht="12.8" hidden="false" customHeight="false" outlineLevel="0" collapsed="false">
      <c r="A30" s="0" t="s">
        <v>985</v>
      </c>
    </row>
    <row r="32" customFormat="false" ht="12.8" hidden="false" customHeight="false" outlineLevel="0" collapsed="false">
      <c r="A32" s="0" t="s">
        <v>986</v>
      </c>
    </row>
    <row r="33" customFormat="false" ht="12.8" hidden="false" customHeight="false" outlineLevel="0" collapsed="false">
      <c r="A33" s="0" t="s">
        <v>987</v>
      </c>
    </row>
    <row r="34" customFormat="false" ht="12.8" hidden="false" customHeight="false" outlineLevel="0" collapsed="false">
      <c r="A34" s="0" t="s">
        <v>988</v>
      </c>
    </row>
    <row r="35" customFormat="false" ht="12.8" hidden="false" customHeight="false" outlineLevel="0" collapsed="false">
      <c r="A35" s="0" t="s">
        <v>989</v>
      </c>
    </row>
    <row r="36" customFormat="false" ht="12.8" hidden="false" customHeight="false" outlineLevel="0" collapsed="false">
      <c r="A36" s="0" t="s">
        <v>990</v>
      </c>
    </row>
    <row r="38" customFormat="false" ht="12.8" hidden="false" customHeight="false" outlineLevel="0" collapsed="false">
      <c r="A38" s="0" t="s">
        <v>991</v>
      </c>
    </row>
    <row r="39" customFormat="false" ht="12.8" hidden="false" customHeight="false" outlineLevel="0" collapsed="false">
      <c r="A39" s="0" t="s">
        <v>992</v>
      </c>
    </row>
    <row r="40" customFormat="false" ht="12.8" hidden="false" customHeight="false" outlineLevel="0" collapsed="false">
      <c r="A40" s="0" t="s">
        <v>993</v>
      </c>
    </row>
    <row r="41" customFormat="false" ht="12.8" hidden="false" customHeight="false" outlineLevel="0" collapsed="false">
      <c r="A41" s="0" t="s">
        <v>994</v>
      </c>
    </row>
    <row r="42" customFormat="false" ht="12.8" hidden="false" customHeight="false" outlineLevel="0" collapsed="false">
      <c r="A42" s="0" t="s">
        <v>995</v>
      </c>
    </row>
    <row r="44" customFormat="false" ht="12.8" hidden="false" customHeight="false" outlineLevel="0" collapsed="false">
      <c r="A44" s="0" t="s">
        <v>996</v>
      </c>
    </row>
    <row r="45" customFormat="false" ht="12.8" hidden="false" customHeight="false" outlineLevel="0" collapsed="false">
      <c r="A45" s="0" t="s">
        <v>997</v>
      </c>
    </row>
    <row r="46" customFormat="false" ht="12.8" hidden="false" customHeight="false" outlineLevel="0" collapsed="false">
      <c r="A46" s="0" t="s">
        <v>998</v>
      </c>
    </row>
    <row r="47" customFormat="false" ht="12.8" hidden="false" customHeight="false" outlineLevel="0" collapsed="false">
      <c r="A47" s="0" t="s">
        <v>999</v>
      </c>
    </row>
    <row r="48" customFormat="false" ht="12.8" hidden="false" customHeight="false" outlineLevel="0" collapsed="false">
      <c r="A48" s="0" t="s">
        <v>1000</v>
      </c>
    </row>
    <row r="50" customFormat="false" ht="12.8" hidden="false" customHeight="false" outlineLevel="0" collapsed="false">
      <c r="A50" s="0" t="s">
        <v>1001</v>
      </c>
    </row>
    <row r="51" customFormat="false" ht="12.8" hidden="false" customHeight="false" outlineLevel="0" collapsed="false">
      <c r="A51" s="0" t="s">
        <v>1002</v>
      </c>
    </row>
    <row r="52" customFormat="false" ht="12.8" hidden="false" customHeight="false" outlineLevel="0" collapsed="false">
      <c r="A52" s="0" t="s">
        <v>1003</v>
      </c>
    </row>
    <row r="53" customFormat="false" ht="12.8" hidden="false" customHeight="false" outlineLevel="0" collapsed="false">
      <c r="A53" s="0" t="s">
        <v>1004</v>
      </c>
    </row>
    <row r="54" customFormat="false" ht="12.8" hidden="false" customHeight="false" outlineLevel="0" collapsed="false">
      <c r="A54" s="0" t="s">
        <v>1005</v>
      </c>
    </row>
    <row r="56" customFormat="false" ht="12.8" hidden="false" customHeight="false" outlineLevel="0" collapsed="false">
      <c r="A56" s="0" t="s">
        <v>1006</v>
      </c>
    </row>
    <row r="57" customFormat="false" ht="12.8" hidden="false" customHeight="false" outlineLevel="0" collapsed="false">
      <c r="A57" s="0" t="s">
        <v>1007</v>
      </c>
    </row>
    <row r="58" customFormat="false" ht="12.8" hidden="false" customHeight="false" outlineLevel="0" collapsed="false">
      <c r="A58" s="0" t="s">
        <v>1008</v>
      </c>
    </row>
    <row r="59" customFormat="false" ht="12.8" hidden="false" customHeight="false" outlineLevel="0" collapsed="false">
      <c r="A59" s="0" t="s">
        <v>1009</v>
      </c>
    </row>
    <row r="60" customFormat="false" ht="12.8" hidden="false" customHeight="false" outlineLevel="0" collapsed="false">
      <c r="A60" s="0" t="s">
        <v>1010</v>
      </c>
    </row>
    <row r="62" customFormat="false" ht="12.8" hidden="false" customHeight="false" outlineLevel="0" collapsed="false">
      <c r="A62" s="0" t="s">
        <v>1011</v>
      </c>
    </row>
    <row r="63" customFormat="false" ht="12.8" hidden="false" customHeight="false" outlineLevel="0" collapsed="false">
      <c r="A63" s="0" t="s">
        <v>1012</v>
      </c>
    </row>
    <row r="64" customFormat="false" ht="12.8" hidden="false" customHeight="false" outlineLevel="0" collapsed="false">
      <c r="A64" s="0" t="s">
        <v>1013</v>
      </c>
    </row>
    <row r="65" customFormat="false" ht="12.8" hidden="false" customHeight="false" outlineLevel="0" collapsed="false">
      <c r="A65" s="0" t="s">
        <v>1014</v>
      </c>
    </row>
    <row r="66" customFormat="false" ht="12.8" hidden="false" customHeight="false" outlineLevel="0" collapsed="false">
      <c r="A66" s="0" t="s">
        <v>1015</v>
      </c>
    </row>
    <row r="68" customFormat="false" ht="12.8" hidden="false" customHeight="false" outlineLevel="0" collapsed="false">
      <c r="A68" s="0" t="s">
        <v>1016</v>
      </c>
    </row>
    <row r="69" customFormat="false" ht="12.8" hidden="false" customHeight="false" outlineLevel="0" collapsed="false">
      <c r="A69" s="0" t="s">
        <v>1017</v>
      </c>
    </row>
    <row r="70" customFormat="false" ht="12.8" hidden="false" customHeight="false" outlineLevel="0" collapsed="false">
      <c r="A70" s="0" t="s">
        <v>1018</v>
      </c>
    </row>
    <row r="71" customFormat="false" ht="12.8" hidden="false" customHeight="false" outlineLevel="0" collapsed="false">
      <c r="A71" s="0" t="s">
        <v>1019</v>
      </c>
    </row>
    <row r="72" customFormat="false" ht="12.8" hidden="false" customHeight="false" outlineLevel="0" collapsed="false">
      <c r="A72" s="0" t="s">
        <v>1020</v>
      </c>
    </row>
    <row r="74" customFormat="false" ht="12.8" hidden="false" customHeight="false" outlineLevel="0" collapsed="false">
      <c r="A74" s="0" t="s">
        <v>1021</v>
      </c>
    </row>
    <row r="75" customFormat="false" ht="12.8" hidden="false" customHeight="false" outlineLevel="0" collapsed="false">
      <c r="A75" s="0" t="s">
        <v>1022</v>
      </c>
    </row>
    <row r="76" customFormat="false" ht="12.8" hidden="false" customHeight="false" outlineLevel="0" collapsed="false">
      <c r="A76" s="0" t="s">
        <v>1023</v>
      </c>
    </row>
    <row r="77" customFormat="false" ht="12.8" hidden="false" customHeight="false" outlineLevel="0" collapsed="false">
      <c r="A77" s="0" t="s">
        <v>1024</v>
      </c>
    </row>
    <row r="78" customFormat="false" ht="12.8" hidden="false" customHeight="false" outlineLevel="0" collapsed="false">
      <c r="A78" s="0" t="s">
        <v>1025</v>
      </c>
    </row>
    <row r="80" customFormat="false" ht="12.8" hidden="false" customHeight="false" outlineLevel="0" collapsed="false">
      <c r="A80" s="0" t="s">
        <v>1026</v>
      </c>
    </row>
    <row r="81" customFormat="false" ht="12.8" hidden="false" customHeight="false" outlineLevel="0" collapsed="false">
      <c r="A81" s="0" t="s">
        <v>1027</v>
      </c>
    </row>
    <row r="82" customFormat="false" ht="12.8" hidden="false" customHeight="false" outlineLevel="0" collapsed="false">
      <c r="A82" s="0" t="s">
        <v>983</v>
      </c>
    </row>
    <row r="83" customFormat="false" ht="12.8" hidden="false" customHeight="false" outlineLevel="0" collapsed="false">
      <c r="A83" s="0" t="s">
        <v>1028</v>
      </c>
    </row>
    <row r="84" customFormat="false" ht="12.8" hidden="false" customHeight="false" outlineLevel="0" collapsed="false">
      <c r="A84" s="0" t="s">
        <v>1029</v>
      </c>
    </row>
    <row r="86" customFormat="false" ht="12.8" hidden="false" customHeight="false" outlineLevel="0" collapsed="false">
      <c r="A86" s="0" t="s">
        <v>1030</v>
      </c>
    </row>
    <row r="87" customFormat="false" ht="12.8" hidden="false" customHeight="false" outlineLevel="0" collapsed="false">
      <c r="A87" s="0" t="s">
        <v>1031</v>
      </c>
    </row>
    <row r="88" customFormat="false" ht="12.8" hidden="false" customHeight="false" outlineLevel="0" collapsed="false">
      <c r="A88" s="0" t="s">
        <v>1032</v>
      </c>
    </row>
    <row r="89" customFormat="false" ht="12.8" hidden="false" customHeight="false" outlineLevel="0" collapsed="false">
      <c r="A89" s="0" t="s">
        <v>1033</v>
      </c>
    </row>
    <row r="91" customFormat="false" ht="12.8" hidden="false" customHeight="false" outlineLevel="0" collapsed="false">
      <c r="A91" s="0" t="s">
        <v>1034</v>
      </c>
    </row>
    <row r="92" customFormat="false" ht="12.8" hidden="false" customHeight="false" outlineLevel="0" collapsed="false">
      <c r="A92" s="0" t="s">
        <v>1035</v>
      </c>
    </row>
    <row r="93" customFormat="false" ht="12.8" hidden="false" customHeight="false" outlineLevel="0" collapsed="false">
      <c r="A93" s="0" t="s">
        <v>1036</v>
      </c>
    </row>
    <row r="94" customFormat="false" ht="12.8" hidden="false" customHeight="false" outlineLevel="0" collapsed="false">
      <c r="A94" s="0" t="s">
        <v>1037</v>
      </c>
    </row>
    <row r="96" customFormat="false" ht="12.8" hidden="false" customHeight="false" outlineLevel="0" collapsed="false">
      <c r="A96" s="0" t="s">
        <v>1038</v>
      </c>
    </row>
    <row r="97" customFormat="false" ht="12.8" hidden="false" customHeight="false" outlineLevel="0" collapsed="false">
      <c r="A97" s="0" t="s">
        <v>1039</v>
      </c>
    </row>
    <row r="98" customFormat="false" ht="12.8" hidden="false" customHeight="false" outlineLevel="0" collapsed="false">
      <c r="A98" s="0" t="s">
        <v>1040</v>
      </c>
    </row>
    <row r="99" customFormat="false" ht="12.8" hidden="false" customHeight="false" outlineLevel="0" collapsed="false">
      <c r="A99" s="0" t="s">
        <v>1041</v>
      </c>
    </row>
    <row r="101" customFormat="false" ht="12.8" hidden="false" customHeight="false" outlineLevel="0" collapsed="false">
      <c r="A101" s="0" t="s">
        <v>1042</v>
      </c>
    </row>
    <row r="102" customFormat="false" ht="12.8" hidden="false" customHeight="false" outlineLevel="0" collapsed="false">
      <c r="A102" s="0" t="s">
        <v>1043</v>
      </c>
    </row>
    <row r="103" customFormat="false" ht="12.8" hidden="false" customHeight="false" outlineLevel="0" collapsed="false">
      <c r="A103" s="0" t="s">
        <v>1044</v>
      </c>
    </row>
    <row r="104" customFormat="false" ht="12.8" hidden="false" customHeight="false" outlineLevel="0" collapsed="false">
      <c r="A104" s="0" t="s">
        <v>1045</v>
      </c>
    </row>
    <row r="106" customFormat="false" ht="12.8" hidden="false" customHeight="false" outlineLevel="0" collapsed="false">
      <c r="A106" s="0" t="s">
        <v>1046</v>
      </c>
    </row>
    <row r="107" customFormat="false" ht="12.8" hidden="false" customHeight="false" outlineLevel="0" collapsed="false">
      <c r="A107" s="0" t="s">
        <v>1047</v>
      </c>
    </row>
    <row r="108" customFormat="false" ht="12.8" hidden="false" customHeight="false" outlineLevel="0" collapsed="false">
      <c r="A108" s="0" t="s">
        <v>1048</v>
      </c>
    </row>
    <row r="109" customFormat="false" ht="12.8" hidden="false" customHeight="false" outlineLevel="0" collapsed="false">
      <c r="A109" s="0" t="s">
        <v>1049</v>
      </c>
    </row>
    <row r="111" customFormat="false" ht="12.8" hidden="false" customHeight="false" outlineLevel="0" collapsed="false">
      <c r="A111" s="0" t="s">
        <v>1050</v>
      </c>
    </row>
    <row r="112" customFormat="false" ht="12.8" hidden="false" customHeight="false" outlineLevel="0" collapsed="false">
      <c r="A112" s="0" t="s">
        <v>983</v>
      </c>
    </row>
    <row r="113" customFormat="false" ht="12.8" hidden="false" customHeight="false" outlineLevel="0" collapsed="false">
      <c r="A113" s="0" t="s">
        <v>1051</v>
      </c>
    </row>
    <row r="114" customFormat="false" ht="12.8" hidden="false" customHeight="false" outlineLevel="0" collapsed="false">
      <c r="A114" s="0" t="s">
        <v>1052</v>
      </c>
    </row>
    <row r="116" customFormat="false" ht="12.8" hidden="false" customHeight="false" outlineLevel="0" collapsed="false">
      <c r="A116" s="0" t="s">
        <v>1053</v>
      </c>
    </row>
    <row r="117" customFormat="false" ht="12.8" hidden="false" customHeight="false" outlineLevel="0" collapsed="false">
      <c r="A117" s="0" t="s">
        <v>1054</v>
      </c>
    </row>
    <row r="118" customFormat="false" ht="12.8" hidden="false" customHeight="false" outlineLevel="0" collapsed="false">
      <c r="A118" s="0" t="s">
        <v>1055</v>
      </c>
    </row>
    <row r="119" customFormat="false" ht="12.8" hidden="false" customHeight="false" outlineLevel="0" collapsed="false">
      <c r="A119" s="0" t="s">
        <v>1056</v>
      </c>
    </row>
    <row r="121" customFormat="false" ht="12.8" hidden="false" customHeight="false" outlineLevel="0" collapsed="false">
      <c r="A121" s="0" t="s">
        <v>1057</v>
      </c>
    </row>
    <row r="122" customFormat="false" ht="12.8" hidden="false" customHeight="false" outlineLevel="0" collapsed="false">
      <c r="A122" s="0" t="s">
        <v>1058</v>
      </c>
    </row>
    <row r="123" customFormat="false" ht="12.8" hidden="false" customHeight="false" outlineLevel="0" collapsed="false">
      <c r="A123" s="0" t="s">
        <v>1059</v>
      </c>
    </row>
    <row r="124" customFormat="false" ht="12.8" hidden="false" customHeight="false" outlineLevel="0" collapsed="false">
      <c r="A124" s="0" t="s">
        <v>1060</v>
      </c>
    </row>
    <row r="126" customFormat="false" ht="12.8" hidden="false" customHeight="false" outlineLevel="0" collapsed="false">
      <c r="A126" s="0" t="s">
        <v>1061</v>
      </c>
    </row>
    <row r="127" customFormat="false" ht="12.8" hidden="false" customHeight="false" outlineLevel="0" collapsed="false">
      <c r="A127" s="0" t="s">
        <v>983</v>
      </c>
    </row>
    <row r="128" customFormat="false" ht="12.8" hidden="false" customHeight="false" outlineLevel="0" collapsed="false">
      <c r="A128" s="0" t="s">
        <v>1062</v>
      </c>
    </row>
    <row r="129" customFormat="false" ht="12.8" hidden="false" customHeight="false" outlineLevel="0" collapsed="false">
      <c r="A129" s="0" t="s">
        <v>1063</v>
      </c>
    </row>
    <row r="131" customFormat="false" ht="12.8" hidden="false" customHeight="false" outlineLevel="0" collapsed="false">
      <c r="A131" s="0" t="s">
        <v>1064</v>
      </c>
    </row>
    <row r="132" customFormat="false" ht="12.8" hidden="false" customHeight="false" outlineLevel="0" collapsed="false">
      <c r="A132" s="0" t="s">
        <v>1065</v>
      </c>
    </row>
    <row r="133" customFormat="false" ht="12.8" hidden="false" customHeight="false" outlineLevel="0" collapsed="false">
      <c r="A133" s="0" t="s">
        <v>1066</v>
      </c>
    </row>
    <row r="134" customFormat="false" ht="12.8" hidden="false" customHeight="false" outlineLevel="0" collapsed="false">
      <c r="A134" s="0" t="s">
        <v>1067</v>
      </c>
    </row>
    <row r="136" customFormat="false" ht="12.8" hidden="false" customHeight="false" outlineLevel="0" collapsed="false">
      <c r="A136" s="0" t="s">
        <v>1068</v>
      </c>
    </row>
    <row r="137" customFormat="false" ht="12.8" hidden="false" customHeight="false" outlineLevel="0" collapsed="false">
      <c r="A137" s="0" t="s">
        <v>1069</v>
      </c>
    </row>
    <row r="138" customFormat="false" ht="12.8" hidden="false" customHeight="false" outlineLevel="0" collapsed="false">
      <c r="A138" s="0" t="s">
        <v>1070</v>
      </c>
    </row>
    <row r="139" customFormat="false" ht="12.8" hidden="false" customHeight="false" outlineLevel="0" collapsed="false">
      <c r="A139" s="0" t="s">
        <v>1071</v>
      </c>
    </row>
    <row r="141" customFormat="false" ht="12.8" hidden="false" customHeight="false" outlineLevel="0" collapsed="false">
      <c r="A141" s="0" t="s">
        <v>1072</v>
      </c>
    </row>
    <row r="142" customFormat="false" ht="12.8" hidden="false" customHeight="false" outlineLevel="0" collapsed="false">
      <c r="A142" s="0" t="s">
        <v>1073</v>
      </c>
    </row>
    <row r="143" customFormat="false" ht="12.8" hidden="false" customHeight="false" outlineLevel="0" collapsed="false">
      <c r="A143" s="0" t="s">
        <v>1074</v>
      </c>
    </row>
    <row r="145" customFormat="false" ht="12.8" hidden="false" customHeight="false" outlineLevel="0" collapsed="false">
      <c r="A145" s="0" t="s">
        <v>1075</v>
      </c>
    </row>
    <row r="146" customFormat="false" ht="12.8" hidden="false" customHeight="false" outlineLevel="0" collapsed="false">
      <c r="A146" s="0" t="s">
        <v>1076</v>
      </c>
    </row>
    <row r="147" customFormat="false" ht="12.8" hidden="false" customHeight="false" outlineLevel="0" collapsed="false">
      <c r="A147" s="0" t="s">
        <v>1077</v>
      </c>
    </row>
    <row r="148" customFormat="false" ht="12.8" hidden="false" customHeight="false" outlineLevel="0" collapsed="false">
      <c r="A148" s="0" t="s">
        <v>1078</v>
      </c>
    </row>
    <row r="150" customFormat="false" ht="12.8" hidden="false" customHeight="false" outlineLevel="0" collapsed="false">
      <c r="A150" s="0" t="s">
        <v>1079</v>
      </c>
    </row>
    <row r="151" customFormat="false" ht="12.8" hidden="false" customHeight="false" outlineLevel="0" collapsed="false">
      <c r="A151" s="0" t="s">
        <v>1080</v>
      </c>
    </row>
    <row r="152" customFormat="false" ht="12.8" hidden="false" customHeight="false" outlineLevel="0" collapsed="false">
      <c r="A152" s="0" t="s">
        <v>1019</v>
      </c>
    </row>
    <row r="153" customFormat="false" ht="12.8" hidden="false" customHeight="false" outlineLevel="0" collapsed="false">
      <c r="A153" s="0" t="s">
        <v>1081</v>
      </c>
    </row>
    <row r="155" customFormat="false" ht="12.8" hidden="false" customHeight="false" outlineLevel="0" collapsed="false">
      <c r="A155" s="0" t="s">
        <v>1082</v>
      </c>
    </row>
    <row r="156" customFormat="false" ht="12.8" hidden="false" customHeight="false" outlineLevel="0" collapsed="false">
      <c r="A156" s="0" t="s">
        <v>1083</v>
      </c>
    </row>
    <row r="157" customFormat="false" ht="12.8" hidden="false" customHeight="false" outlineLevel="0" collapsed="false">
      <c r="A157" s="0" t="s">
        <v>1084</v>
      </c>
    </row>
    <row r="158" customFormat="false" ht="12.8" hidden="false" customHeight="false" outlineLevel="0" collapsed="false">
      <c r="A158" s="0" t="s">
        <v>1085</v>
      </c>
    </row>
    <row r="160" customFormat="false" ht="12.8" hidden="false" customHeight="false" outlineLevel="0" collapsed="false">
      <c r="A160" s="0" t="s">
        <v>1086</v>
      </c>
    </row>
    <row r="161" customFormat="false" ht="12.8" hidden="false" customHeight="false" outlineLevel="0" collapsed="false">
      <c r="A161" s="0" t="s">
        <v>973</v>
      </c>
    </row>
    <row r="162" customFormat="false" ht="12.8" hidden="false" customHeight="false" outlineLevel="0" collapsed="false">
      <c r="A162" s="0" t="s">
        <v>1087</v>
      </c>
    </row>
    <row r="164" customFormat="false" ht="12.8" hidden="false" customHeight="false" outlineLevel="0" collapsed="false">
      <c r="A164" s="0" t="s">
        <v>1088</v>
      </c>
    </row>
    <row r="166" customFormat="false" ht="12.8" hidden="false" customHeight="false" outlineLevel="0" collapsed="false">
      <c r="A166" s="0" t="s">
        <v>1089</v>
      </c>
    </row>
    <row r="167" customFormat="false" ht="12.8" hidden="false" customHeight="false" outlineLevel="0" collapsed="false">
      <c r="A167" s="0" t="s">
        <v>1090</v>
      </c>
    </row>
    <row r="168" customFormat="false" ht="12.8" hidden="false" customHeight="false" outlineLevel="0" collapsed="false">
      <c r="A168" s="0" t="s">
        <v>1091</v>
      </c>
    </row>
    <row r="169" customFormat="false" ht="12.8" hidden="false" customHeight="false" outlineLevel="0" collapsed="false">
      <c r="A169" s="0" t="s">
        <v>1092</v>
      </c>
    </row>
    <row r="171" customFormat="false" ht="12.8" hidden="false" customHeight="false" outlineLevel="0" collapsed="false">
      <c r="A171" s="0" t="s">
        <v>1093</v>
      </c>
    </row>
    <row r="172" customFormat="false" ht="12.8" hidden="false" customHeight="false" outlineLevel="0" collapsed="false">
      <c r="A172" s="0" t="s">
        <v>1094</v>
      </c>
    </row>
    <row r="173" customFormat="false" ht="12.8" hidden="false" customHeight="false" outlineLevel="0" collapsed="false">
      <c r="A173" s="0" t="s">
        <v>1095</v>
      </c>
    </row>
    <row r="174" customFormat="false" ht="12.8" hidden="false" customHeight="false" outlineLevel="0" collapsed="false">
      <c r="A174" s="0" t="s">
        <v>1096</v>
      </c>
    </row>
    <row r="176" customFormat="false" ht="12.8" hidden="false" customHeight="false" outlineLevel="0" collapsed="false">
      <c r="A176" s="0" t="s">
        <v>1097</v>
      </c>
    </row>
    <row r="177" customFormat="false" ht="12.8" hidden="false" customHeight="false" outlineLevel="0" collapsed="false">
      <c r="A177" s="0" t="s">
        <v>1098</v>
      </c>
    </row>
    <row r="178" customFormat="false" ht="12.8" hidden="false" customHeight="false" outlineLevel="0" collapsed="false">
      <c r="A178" s="0" t="s">
        <v>1099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E1" s="0" t="s">
        <v>1100</v>
      </c>
    </row>
    <row r="2" customFormat="false" ht="12.8" hidden="false" customHeight="false" outlineLevel="0" collapsed="false">
      <c r="A2" s="0" t="s">
        <v>1101</v>
      </c>
    </row>
    <row r="3" customFormat="false" ht="12.8" hidden="false" customHeight="false" outlineLevel="0" collapsed="false">
      <c r="A3" s="0" t="s">
        <v>1102</v>
      </c>
    </row>
    <row r="5" customFormat="false" ht="12.8" hidden="false" customHeight="false" outlineLevel="0" collapsed="false">
      <c r="A5" s="0" t="s">
        <v>1103</v>
      </c>
    </row>
    <row r="6" customFormat="false" ht="12.8" hidden="false" customHeight="false" outlineLevel="0" collapsed="false">
      <c r="A6" s="0" t="s">
        <v>1104</v>
      </c>
    </row>
    <row r="7" customFormat="false" ht="12.8" hidden="false" customHeight="false" outlineLevel="0" collapsed="false">
      <c r="A7" s="0" t="s">
        <v>1105</v>
      </c>
    </row>
    <row r="8" customFormat="false" ht="12.8" hidden="false" customHeight="false" outlineLevel="0" collapsed="false">
      <c r="A8" s="0" t="s">
        <v>1106</v>
      </c>
    </row>
    <row r="9" customFormat="false" ht="12.8" hidden="false" customHeight="false" outlineLevel="0" collapsed="false">
      <c r="A9" s="0" t="s">
        <v>1107</v>
      </c>
    </row>
    <row r="10" customFormat="false" ht="12.8" hidden="false" customHeight="false" outlineLevel="0" collapsed="false">
      <c r="A10" s="0" t="s">
        <v>1108</v>
      </c>
    </row>
    <row r="11" customFormat="false" ht="12.8" hidden="false" customHeight="false" outlineLevel="0" collapsed="false">
      <c r="A11" s="0" t="s">
        <v>1109</v>
      </c>
    </row>
    <row r="12" customFormat="false" ht="12.8" hidden="false" customHeight="false" outlineLevel="0" collapsed="false">
      <c r="A12" s="0" t="s">
        <v>1110</v>
      </c>
    </row>
    <row r="13" customFormat="false" ht="12.8" hidden="false" customHeight="false" outlineLevel="0" collapsed="false">
      <c r="A13" s="0" t="s">
        <v>1111</v>
      </c>
    </row>
    <row r="15" customFormat="false" ht="12.8" hidden="false" customHeight="false" outlineLevel="0" collapsed="false">
      <c r="A15" s="0" t="s">
        <v>1112</v>
      </c>
    </row>
    <row r="17" customFormat="false" ht="12.8" hidden="false" customHeight="false" outlineLevel="0" collapsed="false">
      <c r="A17" s="0" t="s">
        <v>1113</v>
      </c>
    </row>
    <row r="19" customFormat="false" ht="12.8" hidden="false" customHeight="false" outlineLevel="0" collapsed="false">
      <c r="A19" s="0" t="s">
        <v>1114</v>
      </c>
    </row>
    <row r="21" customFormat="false" ht="12.8" hidden="false" customHeight="false" outlineLevel="0" collapsed="false">
      <c r="A21" s="0" t="s">
        <v>1115</v>
      </c>
    </row>
    <row r="23" customFormat="false" ht="12.8" hidden="false" customHeight="false" outlineLevel="0" collapsed="false">
      <c r="A23" s="0" t="s">
        <v>1116</v>
      </c>
    </row>
    <row r="24" customFormat="false" ht="12.8" hidden="false" customHeight="false" outlineLevel="0" collapsed="false">
      <c r="A24" s="0" t="s">
        <v>1117</v>
      </c>
    </row>
    <row r="25" customFormat="false" ht="12.8" hidden="false" customHeight="false" outlineLevel="0" collapsed="false">
      <c r="A25" s="0" t="s">
        <v>1118</v>
      </c>
    </row>
    <row r="26" customFormat="false" ht="12.8" hidden="false" customHeight="false" outlineLevel="0" collapsed="false">
      <c r="A26" s="0" t="s">
        <v>1119</v>
      </c>
    </row>
    <row r="27" customFormat="false" ht="12.8" hidden="false" customHeight="false" outlineLevel="0" collapsed="false">
      <c r="A27" s="0" t="s">
        <v>1120</v>
      </c>
    </row>
    <row r="29" customFormat="false" ht="12.8" hidden="false" customHeight="false" outlineLevel="0" collapsed="false">
      <c r="A29" s="0" t="s">
        <v>1121</v>
      </c>
    </row>
    <row r="30" customFormat="false" ht="12.8" hidden="false" customHeight="false" outlineLevel="0" collapsed="false">
      <c r="A30" s="0" t="s">
        <v>1122</v>
      </c>
    </row>
    <row r="32" customFormat="false" ht="12.8" hidden="false" customHeight="false" outlineLevel="0" collapsed="false">
      <c r="A32" s="0" t="s">
        <v>1123</v>
      </c>
    </row>
    <row r="33" customFormat="false" ht="12.8" hidden="false" customHeight="false" outlineLevel="0" collapsed="false">
      <c r="A33" s="0" t="s">
        <v>1124</v>
      </c>
    </row>
    <row r="34" customFormat="false" ht="12.8" hidden="false" customHeight="false" outlineLevel="0" collapsed="false">
      <c r="A34" s="0" t="s">
        <v>1125</v>
      </c>
    </row>
    <row r="36" customFormat="false" ht="12.8" hidden="false" customHeight="false" outlineLevel="0" collapsed="false">
      <c r="A36" s="0" t="s">
        <v>1126</v>
      </c>
    </row>
    <row r="38" customFormat="false" ht="12.8" hidden="false" customHeight="false" outlineLevel="0" collapsed="false">
      <c r="A38" s="0" t="s">
        <v>1127</v>
      </c>
    </row>
    <row r="40" customFormat="false" ht="12.8" hidden="false" customHeight="false" outlineLevel="0" collapsed="false">
      <c r="A40" s="0" t="s">
        <v>1128</v>
      </c>
    </row>
    <row r="41" customFormat="false" ht="12.8" hidden="false" customHeight="false" outlineLevel="0" collapsed="false">
      <c r="A41" s="0" t="s">
        <v>1129</v>
      </c>
    </row>
    <row r="42" customFormat="false" ht="12.8" hidden="false" customHeight="false" outlineLevel="0" collapsed="false">
      <c r="A42" s="0" t="s">
        <v>1130</v>
      </c>
    </row>
    <row r="43" customFormat="false" ht="12.8" hidden="false" customHeight="false" outlineLevel="0" collapsed="false">
      <c r="A43" s="0" t="s">
        <v>1131</v>
      </c>
    </row>
    <row r="44" customFormat="false" ht="12.8" hidden="false" customHeight="false" outlineLevel="0" collapsed="false">
      <c r="A44" s="0" t="s">
        <v>1132</v>
      </c>
    </row>
    <row r="45" customFormat="false" ht="12.8" hidden="false" customHeight="false" outlineLevel="0" collapsed="false">
      <c r="A45" s="0" t="s">
        <v>1133</v>
      </c>
    </row>
    <row r="46" customFormat="false" ht="12.8" hidden="false" customHeight="false" outlineLevel="0" collapsed="false">
      <c r="A46" s="0" t="s">
        <v>1134</v>
      </c>
    </row>
    <row r="47" customFormat="false" ht="12.8" hidden="false" customHeight="false" outlineLevel="0" collapsed="false">
      <c r="A47" s="0" t="s">
        <v>1135</v>
      </c>
    </row>
    <row r="48" customFormat="false" ht="12.8" hidden="false" customHeight="false" outlineLevel="0" collapsed="false">
      <c r="A48" s="0" t="s">
        <v>1136</v>
      </c>
    </row>
    <row r="49" customFormat="false" ht="12.8" hidden="false" customHeight="false" outlineLevel="0" collapsed="false">
      <c r="A49" s="0" t="s">
        <v>1137</v>
      </c>
    </row>
    <row r="50" customFormat="false" ht="12.8" hidden="false" customHeight="false" outlineLevel="0" collapsed="false">
      <c r="A50" s="0" t="s">
        <v>1138</v>
      </c>
    </row>
    <row r="51" customFormat="false" ht="12.8" hidden="false" customHeight="false" outlineLevel="0" collapsed="false">
      <c r="A51" s="0" t="s">
        <v>1139</v>
      </c>
    </row>
    <row r="52" customFormat="false" ht="12.8" hidden="false" customHeight="false" outlineLevel="0" collapsed="false">
      <c r="A52" s="0" t="s">
        <v>1140</v>
      </c>
    </row>
    <row r="53" customFormat="false" ht="12.8" hidden="false" customHeight="false" outlineLevel="0" collapsed="false">
      <c r="A53" s="0" t="s">
        <v>1141</v>
      </c>
    </row>
    <row r="55" customFormat="false" ht="12.8" hidden="false" customHeight="false" outlineLevel="0" collapsed="false">
      <c r="A55" s="0" t="s">
        <v>1142</v>
      </c>
    </row>
    <row r="57" customFormat="false" ht="12.8" hidden="false" customHeight="false" outlineLevel="0" collapsed="false">
      <c r="A57" s="0" t="s">
        <v>1143</v>
      </c>
    </row>
    <row r="58" customFormat="false" ht="12.8" hidden="false" customHeight="false" outlineLevel="0" collapsed="false">
      <c r="A58" s="0" t="s">
        <v>1144</v>
      </c>
    </row>
    <row r="59" customFormat="false" ht="12.8" hidden="false" customHeight="false" outlineLevel="0" collapsed="false">
      <c r="A59" s="0" t="s">
        <v>1145</v>
      </c>
    </row>
    <row r="60" customFormat="false" ht="12.8" hidden="false" customHeight="false" outlineLevel="0" collapsed="false">
      <c r="A60" s="0" t="s">
        <v>1146</v>
      </c>
    </row>
    <row r="61" customFormat="false" ht="12.8" hidden="false" customHeight="false" outlineLevel="0" collapsed="false">
      <c r="A61" s="0" t="s">
        <v>1147</v>
      </c>
    </row>
    <row r="62" customFormat="false" ht="12.8" hidden="false" customHeight="false" outlineLevel="0" collapsed="false">
      <c r="A62" s="0" t="s">
        <v>1148</v>
      </c>
    </row>
    <row r="63" customFormat="false" ht="12.8" hidden="false" customHeight="false" outlineLevel="0" collapsed="false">
      <c r="A63" s="0" t="s">
        <v>1149</v>
      </c>
    </row>
    <row r="64" customFormat="false" ht="12.8" hidden="false" customHeight="false" outlineLevel="0" collapsed="false">
      <c r="A64" s="0" t="s">
        <v>1150</v>
      </c>
    </row>
    <row r="65" customFormat="false" ht="12.8" hidden="false" customHeight="false" outlineLevel="0" collapsed="false">
      <c r="A65" s="0" t="s">
        <v>1151</v>
      </c>
    </row>
    <row r="66" customFormat="false" ht="12.8" hidden="false" customHeight="false" outlineLevel="0" collapsed="false">
      <c r="A66" s="0" t="s">
        <v>1152</v>
      </c>
    </row>
    <row r="67" customFormat="false" ht="12.8" hidden="false" customHeight="false" outlineLevel="0" collapsed="false">
      <c r="A67" s="0" t="s">
        <v>1153</v>
      </c>
    </row>
    <row r="68" customFormat="false" ht="12.8" hidden="false" customHeight="false" outlineLevel="0" collapsed="false">
      <c r="A68" s="0" t="s">
        <v>1154</v>
      </c>
    </row>
    <row r="69" customFormat="false" ht="12.8" hidden="false" customHeight="false" outlineLevel="0" collapsed="false">
      <c r="A69" s="0" t="s">
        <v>1155</v>
      </c>
    </row>
    <row r="70" customFormat="false" ht="12.8" hidden="false" customHeight="false" outlineLevel="0" collapsed="false">
      <c r="A70" s="0" t="s">
        <v>1156</v>
      </c>
    </row>
    <row r="71" customFormat="false" ht="12.8" hidden="false" customHeight="false" outlineLevel="0" collapsed="false">
      <c r="A71" s="0" t="s">
        <v>1157</v>
      </c>
    </row>
    <row r="73" customFormat="false" ht="12.8" hidden="false" customHeight="false" outlineLevel="0" collapsed="false">
      <c r="A73" s="0" t="s">
        <v>1158</v>
      </c>
    </row>
    <row r="74" customFormat="false" ht="12.8" hidden="false" customHeight="false" outlineLevel="0" collapsed="false">
      <c r="A74" s="0" t="s">
        <v>1159</v>
      </c>
    </row>
    <row r="75" customFormat="false" ht="12.8" hidden="false" customHeight="false" outlineLevel="0" collapsed="false">
      <c r="A75" s="0" t="s">
        <v>1160</v>
      </c>
    </row>
    <row r="76" customFormat="false" ht="12.8" hidden="false" customHeight="false" outlineLevel="0" collapsed="false">
      <c r="A76" s="0" t="s">
        <v>1161</v>
      </c>
    </row>
    <row r="77" customFormat="false" ht="12.8" hidden="false" customHeight="false" outlineLevel="0" collapsed="false">
      <c r="A77" s="0" t="s">
        <v>1162</v>
      </c>
    </row>
    <row r="78" customFormat="false" ht="12.8" hidden="false" customHeight="false" outlineLevel="0" collapsed="false">
      <c r="A78" s="0" t="s">
        <v>1163</v>
      </c>
    </row>
    <row r="79" customFormat="false" ht="12.8" hidden="false" customHeight="false" outlineLevel="0" collapsed="false">
      <c r="A79" s="0" t="s">
        <v>1164</v>
      </c>
    </row>
    <row r="80" customFormat="false" ht="12.8" hidden="false" customHeight="false" outlineLevel="0" collapsed="false">
      <c r="A80" s="0" t="s">
        <v>1165</v>
      </c>
    </row>
    <row r="81" customFormat="false" ht="12.8" hidden="false" customHeight="false" outlineLevel="0" collapsed="false">
      <c r="A81" s="0" t="s">
        <v>1166</v>
      </c>
    </row>
    <row r="82" customFormat="false" ht="12.8" hidden="false" customHeight="false" outlineLevel="0" collapsed="false">
      <c r="A82" s="0" t="s">
        <v>1167</v>
      </c>
    </row>
    <row r="83" customFormat="false" ht="12.8" hidden="false" customHeight="false" outlineLevel="0" collapsed="false">
      <c r="A83" s="0" t="s">
        <v>1168</v>
      </c>
    </row>
    <row r="84" customFormat="false" ht="12.8" hidden="false" customHeight="false" outlineLevel="0" collapsed="false">
      <c r="A84" s="0" t="s">
        <v>1169</v>
      </c>
    </row>
    <row r="85" customFormat="false" ht="12.8" hidden="false" customHeight="false" outlineLevel="0" collapsed="false">
      <c r="A85" s="0" t="s">
        <v>1170</v>
      </c>
    </row>
    <row r="86" customFormat="false" ht="12.8" hidden="false" customHeight="false" outlineLevel="0" collapsed="false">
      <c r="A86" s="0" t="s">
        <v>1171</v>
      </c>
    </row>
    <row r="88" customFormat="false" ht="12.8" hidden="false" customHeight="false" outlineLevel="0" collapsed="false">
      <c r="A88" s="0" t="s">
        <v>1172</v>
      </c>
    </row>
    <row r="89" customFormat="false" ht="12.8" hidden="false" customHeight="false" outlineLevel="0" collapsed="false">
      <c r="A89" s="0" t="s">
        <v>1173</v>
      </c>
    </row>
    <row r="90" customFormat="false" ht="12.8" hidden="false" customHeight="false" outlineLevel="0" collapsed="false">
      <c r="A90" s="0" t="s">
        <v>1174</v>
      </c>
    </row>
    <row r="91" customFormat="false" ht="12.8" hidden="false" customHeight="false" outlineLevel="0" collapsed="false">
      <c r="A91" s="0" t="s">
        <v>1175</v>
      </c>
    </row>
    <row r="92" customFormat="false" ht="12.8" hidden="false" customHeight="false" outlineLevel="0" collapsed="false">
      <c r="A92" s="0" t="s">
        <v>1176</v>
      </c>
    </row>
    <row r="93" customFormat="false" ht="12.8" hidden="false" customHeight="false" outlineLevel="0" collapsed="false">
      <c r="A93" s="0" t="s">
        <v>1177</v>
      </c>
    </row>
    <row r="94" customFormat="false" ht="12.8" hidden="false" customHeight="false" outlineLevel="0" collapsed="false">
      <c r="A94" s="0" t="s">
        <v>1178</v>
      </c>
    </row>
    <row r="95" customFormat="false" ht="12.8" hidden="false" customHeight="false" outlineLevel="0" collapsed="false">
      <c r="A95" s="0" t="s">
        <v>1179</v>
      </c>
    </row>
    <row r="96" customFormat="false" ht="12.8" hidden="false" customHeight="false" outlineLevel="0" collapsed="false">
      <c r="A96" s="0" t="s">
        <v>1180</v>
      </c>
    </row>
    <row r="97" customFormat="false" ht="12.8" hidden="false" customHeight="false" outlineLevel="0" collapsed="false">
      <c r="A97" s="0" t="s">
        <v>1181</v>
      </c>
    </row>
    <row r="98" customFormat="false" ht="12.8" hidden="false" customHeight="false" outlineLevel="0" collapsed="false">
      <c r="A98" s="0" t="s">
        <v>1182</v>
      </c>
    </row>
    <row r="99" customFormat="false" ht="12.8" hidden="false" customHeight="false" outlineLevel="0" collapsed="false">
      <c r="A99" s="0" t="s">
        <v>1183</v>
      </c>
    </row>
    <row r="100" customFormat="false" ht="12.8" hidden="false" customHeight="false" outlineLevel="0" collapsed="false">
      <c r="A100" s="0" t="s">
        <v>1184</v>
      </c>
    </row>
    <row r="101" customFormat="false" ht="12.8" hidden="false" customHeight="false" outlineLevel="0" collapsed="false">
      <c r="A101" s="0" t="s">
        <v>1185</v>
      </c>
    </row>
    <row r="102" customFormat="false" ht="12.8" hidden="false" customHeight="false" outlineLevel="0" collapsed="false">
      <c r="A102" s="0" t="s">
        <v>1186</v>
      </c>
    </row>
    <row r="103" customFormat="false" ht="12.8" hidden="false" customHeight="false" outlineLevel="0" collapsed="false">
      <c r="A103" s="0" t="s">
        <v>1187</v>
      </c>
    </row>
    <row r="104" customFormat="false" ht="12.8" hidden="false" customHeight="false" outlineLevel="0" collapsed="false">
      <c r="A104" s="0" t="s">
        <v>1188</v>
      </c>
    </row>
    <row r="105" customFormat="false" ht="12.8" hidden="false" customHeight="false" outlineLevel="0" collapsed="false">
      <c r="A105" s="0" t="s">
        <v>1189</v>
      </c>
    </row>
    <row r="107" customFormat="false" ht="12.8" hidden="false" customHeight="false" outlineLevel="0" collapsed="false">
      <c r="A107" s="0" t="s">
        <v>1190</v>
      </c>
    </row>
    <row r="109" customFormat="false" ht="12.8" hidden="false" customHeight="false" outlineLevel="0" collapsed="false">
      <c r="A109" s="0" t="s">
        <v>1191</v>
      </c>
    </row>
    <row r="111" customFormat="false" ht="12.8" hidden="false" customHeight="false" outlineLevel="0" collapsed="false">
      <c r="A111" s="0" t="s">
        <v>1192</v>
      </c>
    </row>
    <row r="113" customFormat="false" ht="12.8" hidden="false" customHeight="false" outlineLevel="0" collapsed="false">
      <c r="A113" s="0" t="s">
        <v>1193</v>
      </c>
    </row>
    <row r="115" customFormat="false" ht="12.8" hidden="false" customHeight="false" outlineLevel="0" collapsed="false">
      <c r="A115" s="0" t="s">
        <v>1194</v>
      </c>
    </row>
    <row r="117" customFormat="false" ht="12.8" hidden="false" customHeight="false" outlineLevel="0" collapsed="false">
      <c r="A117" s="0" t="s">
        <v>1195</v>
      </c>
    </row>
    <row r="119" customFormat="false" ht="12.8" hidden="false" customHeight="false" outlineLevel="0" collapsed="false">
      <c r="A119" s="0" t="s">
        <v>1196</v>
      </c>
    </row>
    <row r="121" customFormat="false" ht="12.8" hidden="false" customHeight="false" outlineLevel="0" collapsed="false">
      <c r="A121" s="0" t="s">
        <v>1197</v>
      </c>
    </row>
    <row r="123" customFormat="false" ht="12.8" hidden="false" customHeight="false" outlineLevel="0" collapsed="false">
      <c r="A123" s="0" t="s">
        <v>1198</v>
      </c>
    </row>
    <row r="124" customFormat="false" ht="12.8" hidden="false" customHeight="false" outlineLevel="0" collapsed="false">
      <c r="A124" s="0" t="s">
        <v>1199</v>
      </c>
    </row>
    <row r="125" customFormat="false" ht="12.8" hidden="false" customHeight="false" outlineLevel="0" collapsed="false">
      <c r="A125" s="0" t="s">
        <v>1200</v>
      </c>
    </row>
    <row r="127" customFormat="false" ht="12.8" hidden="false" customHeight="false" outlineLevel="0" collapsed="false">
      <c r="A127" s="0" t="s">
        <v>1201</v>
      </c>
    </row>
    <row r="129" customFormat="false" ht="12.8" hidden="false" customHeight="false" outlineLevel="0" collapsed="false">
      <c r="A129" s="0" t="s">
        <v>1202</v>
      </c>
    </row>
    <row r="130" customFormat="false" ht="12.8" hidden="false" customHeight="false" outlineLevel="0" collapsed="false">
      <c r="A130" s="0" t="s">
        <v>1203</v>
      </c>
    </row>
    <row r="131" customFormat="false" ht="12.8" hidden="false" customHeight="false" outlineLevel="0" collapsed="false">
      <c r="A131" s="0" t="s">
        <v>1204</v>
      </c>
    </row>
    <row r="132" customFormat="false" ht="12.8" hidden="false" customHeight="false" outlineLevel="0" collapsed="false">
      <c r="A132" s="0" t="s">
        <v>1205</v>
      </c>
    </row>
    <row r="133" customFormat="false" ht="12.8" hidden="false" customHeight="false" outlineLevel="0" collapsed="false">
      <c r="A133" s="0" t="s">
        <v>1206</v>
      </c>
    </row>
    <row r="134" customFormat="false" ht="12.8" hidden="false" customHeight="false" outlineLevel="0" collapsed="false">
      <c r="A134" s="0" t="s">
        <v>1207</v>
      </c>
    </row>
    <row r="135" customFormat="false" ht="12.8" hidden="false" customHeight="false" outlineLevel="0" collapsed="false">
      <c r="A135" s="0" t="s">
        <v>1208</v>
      </c>
    </row>
    <row r="136" customFormat="false" ht="12.8" hidden="false" customHeight="false" outlineLevel="0" collapsed="false">
      <c r="A136" s="0" t="s">
        <v>1209</v>
      </c>
    </row>
    <row r="137" customFormat="false" ht="12.8" hidden="false" customHeight="false" outlineLevel="0" collapsed="false">
      <c r="A137" s="0" t="s">
        <v>1210</v>
      </c>
    </row>
    <row r="138" customFormat="false" ht="12.8" hidden="false" customHeight="false" outlineLevel="0" collapsed="false">
      <c r="A138" s="0" t="s">
        <v>1211</v>
      </c>
    </row>
    <row r="139" customFormat="false" ht="12.8" hidden="false" customHeight="false" outlineLevel="0" collapsed="false">
      <c r="A139" s="0" t="s">
        <v>1212</v>
      </c>
    </row>
    <row r="141" customFormat="false" ht="12.8" hidden="false" customHeight="false" outlineLevel="0" collapsed="false">
      <c r="A141" s="0" t="s">
        <v>1213</v>
      </c>
    </row>
    <row r="142" customFormat="false" ht="12.8" hidden="false" customHeight="false" outlineLevel="0" collapsed="false">
      <c r="A142" s="0" t="s">
        <v>1214</v>
      </c>
    </row>
    <row r="143" customFormat="false" ht="12.8" hidden="false" customHeight="false" outlineLevel="0" collapsed="false">
      <c r="A143" s="0" t="s">
        <v>1215</v>
      </c>
    </row>
    <row r="144" customFormat="false" ht="12.8" hidden="false" customHeight="false" outlineLevel="0" collapsed="false">
      <c r="A144" s="0" t="s">
        <v>1216</v>
      </c>
    </row>
    <row r="145" customFormat="false" ht="12.8" hidden="false" customHeight="false" outlineLevel="0" collapsed="false">
      <c r="A145" s="0" t="s">
        <v>1217</v>
      </c>
    </row>
    <row r="146" customFormat="false" ht="12.8" hidden="false" customHeight="false" outlineLevel="0" collapsed="false">
      <c r="A146" s="0" t="s">
        <v>1218</v>
      </c>
    </row>
    <row r="147" customFormat="false" ht="12.8" hidden="false" customHeight="false" outlineLevel="0" collapsed="false">
      <c r="A147" s="0" t="s">
        <v>1219</v>
      </c>
    </row>
    <row r="148" customFormat="false" ht="12.8" hidden="false" customHeight="false" outlineLevel="0" collapsed="false">
      <c r="A148" s="0" t="s">
        <v>1220</v>
      </c>
    </row>
    <row r="149" customFormat="false" ht="12.8" hidden="false" customHeight="false" outlineLevel="0" collapsed="false">
      <c r="A149" s="0" t="s">
        <v>1221</v>
      </c>
    </row>
    <row r="150" customFormat="false" ht="12.8" hidden="false" customHeight="false" outlineLevel="0" collapsed="false">
      <c r="A150" s="0" t="s">
        <v>1222</v>
      </c>
    </row>
    <row r="151" customFormat="false" ht="12.8" hidden="false" customHeight="false" outlineLevel="0" collapsed="false">
      <c r="A151" s="0" t="s">
        <v>1223</v>
      </c>
    </row>
    <row r="152" customFormat="false" ht="12.8" hidden="false" customHeight="false" outlineLevel="0" collapsed="false">
      <c r="A152" s="0" t="s">
        <v>1224</v>
      </c>
    </row>
    <row r="153" customFormat="false" ht="12.8" hidden="false" customHeight="false" outlineLevel="0" collapsed="false">
      <c r="A153" s="0" t="s">
        <v>1225</v>
      </c>
    </row>
    <row r="154" customFormat="false" ht="12.8" hidden="false" customHeight="false" outlineLevel="0" collapsed="false">
      <c r="A154" s="0" t="s">
        <v>1226</v>
      </c>
    </row>
    <row r="155" customFormat="false" ht="12.8" hidden="false" customHeight="false" outlineLevel="0" collapsed="false">
      <c r="A155" s="0" t="s">
        <v>1227</v>
      </c>
    </row>
    <row r="157" customFormat="false" ht="12.8" hidden="false" customHeight="false" outlineLevel="0" collapsed="false">
      <c r="A157" s="0" t="s">
        <v>1228</v>
      </c>
    </row>
    <row r="158" customFormat="false" ht="12.8" hidden="false" customHeight="false" outlineLevel="0" collapsed="false">
      <c r="A158" s="0" t="s">
        <v>1229</v>
      </c>
    </row>
    <row r="159" customFormat="false" ht="12.8" hidden="false" customHeight="false" outlineLevel="0" collapsed="false">
      <c r="A159" s="0" t="s">
        <v>1230</v>
      </c>
    </row>
    <row r="160" customFormat="false" ht="12.8" hidden="false" customHeight="false" outlineLevel="0" collapsed="false">
      <c r="A160" s="0" t="s">
        <v>1231</v>
      </c>
    </row>
    <row r="161" customFormat="false" ht="12.8" hidden="false" customHeight="false" outlineLevel="0" collapsed="false">
      <c r="A161" s="0" t="s">
        <v>1232</v>
      </c>
    </row>
    <row r="162" customFormat="false" ht="12.8" hidden="false" customHeight="false" outlineLevel="0" collapsed="false">
      <c r="A162" s="0" t="s">
        <v>1233</v>
      </c>
    </row>
    <row r="163" customFormat="false" ht="12.8" hidden="false" customHeight="false" outlineLevel="0" collapsed="false">
      <c r="A163" s="0" t="s">
        <v>1234</v>
      </c>
    </row>
    <row r="164" customFormat="false" ht="12.8" hidden="false" customHeight="false" outlineLevel="0" collapsed="false">
      <c r="A164" s="0" t="s">
        <v>1235</v>
      </c>
    </row>
    <row r="165" customFormat="false" ht="12.8" hidden="false" customHeight="false" outlineLevel="0" collapsed="false">
      <c r="A165" s="0" t="s">
        <v>1236</v>
      </c>
    </row>
    <row r="166" customFormat="false" ht="12.8" hidden="false" customHeight="false" outlineLevel="0" collapsed="false">
      <c r="A166" s="0" t="s">
        <v>1237</v>
      </c>
    </row>
    <row r="167" customFormat="false" ht="12.8" hidden="false" customHeight="false" outlineLevel="0" collapsed="false">
      <c r="A167" s="0" t="s">
        <v>1238</v>
      </c>
    </row>
    <row r="168" customFormat="false" ht="12.8" hidden="false" customHeight="false" outlineLevel="0" collapsed="false">
      <c r="A168" s="0" t="s">
        <v>1239</v>
      </c>
    </row>
    <row r="169" customFormat="false" ht="12.8" hidden="false" customHeight="false" outlineLevel="0" collapsed="false">
      <c r="A169" s="0" t="s">
        <v>1240</v>
      </c>
    </row>
    <row r="170" customFormat="false" ht="12.8" hidden="false" customHeight="false" outlineLevel="0" collapsed="false">
      <c r="A170" s="0" t="s">
        <v>1241</v>
      </c>
    </row>
    <row r="171" customFormat="false" ht="12.8" hidden="false" customHeight="false" outlineLevel="0" collapsed="false">
      <c r="A171" s="0" t="s">
        <v>1242</v>
      </c>
    </row>
    <row r="172" customFormat="false" ht="12.8" hidden="false" customHeight="false" outlineLevel="0" collapsed="false">
      <c r="A172" s="0" t="s">
        <v>1243</v>
      </c>
    </row>
    <row r="174" customFormat="false" ht="12.8" hidden="false" customHeight="false" outlineLevel="0" collapsed="false">
      <c r="A174" s="0" t="s">
        <v>1244</v>
      </c>
    </row>
    <row r="176" customFormat="false" ht="12.8" hidden="false" customHeight="false" outlineLevel="0" collapsed="false">
      <c r="A176" s="0" t="s">
        <v>1245</v>
      </c>
    </row>
    <row r="178" customFormat="false" ht="12.8" hidden="false" customHeight="false" outlineLevel="0" collapsed="false">
      <c r="A178" s="0" t="s">
        <v>1246</v>
      </c>
    </row>
    <row r="180" customFormat="false" ht="12.8" hidden="false" customHeight="false" outlineLevel="0" collapsed="false">
      <c r="A180" s="0" t="s">
        <v>1247</v>
      </c>
    </row>
    <row r="181" customFormat="false" ht="12.8" hidden="false" customHeight="false" outlineLevel="0" collapsed="false">
      <c r="A181" s="0" t="s">
        <v>1248</v>
      </c>
    </row>
    <row r="182" customFormat="false" ht="12.8" hidden="false" customHeight="false" outlineLevel="0" collapsed="false">
      <c r="A182" s="0" t="s">
        <v>1249</v>
      </c>
    </row>
    <row r="183" customFormat="false" ht="12.8" hidden="false" customHeight="false" outlineLevel="0" collapsed="false">
      <c r="A183" s="0" t="s">
        <v>1250</v>
      </c>
    </row>
    <row r="184" customFormat="false" ht="12.8" hidden="false" customHeight="false" outlineLevel="0" collapsed="false">
      <c r="A184" s="0" t="s">
        <v>1251</v>
      </c>
    </row>
    <row r="185" customFormat="false" ht="12.8" hidden="false" customHeight="false" outlineLevel="0" collapsed="false">
      <c r="A185" s="0" t="s">
        <v>1252</v>
      </c>
    </row>
    <row r="186" customFormat="false" ht="12.8" hidden="false" customHeight="false" outlineLevel="0" collapsed="false">
      <c r="A186" s="0" t="s">
        <v>1253</v>
      </c>
    </row>
    <row r="187" customFormat="false" ht="12.8" hidden="false" customHeight="false" outlineLevel="0" collapsed="false">
      <c r="A187" s="0" t="s">
        <v>1254</v>
      </c>
    </row>
    <row r="188" customFormat="false" ht="12.8" hidden="false" customHeight="false" outlineLevel="0" collapsed="false">
      <c r="A188" s="0" t="s">
        <v>1255</v>
      </c>
    </row>
    <row r="189" customFormat="false" ht="12.8" hidden="false" customHeight="false" outlineLevel="0" collapsed="false">
      <c r="A189" s="0" t="s">
        <v>1256</v>
      </c>
    </row>
    <row r="190" customFormat="false" ht="12.8" hidden="false" customHeight="false" outlineLevel="0" collapsed="false">
      <c r="A190" s="0" t="s">
        <v>1257</v>
      </c>
    </row>
    <row r="191" customFormat="false" ht="12.8" hidden="false" customHeight="false" outlineLevel="0" collapsed="false">
      <c r="A191" s="0" t="s">
        <v>1258</v>
      </c>
    </row>
    <row r="192" customFormat="false" ht="12.8" hidden="false" customHeight="false" outlineLevel="0" collapsed="false">
      <c r="A192" s="0" t="s">
        <v>1259</v>
      </c>
    </row>
    <row r="194" customFormat="false" ht="12.8" hidden="false" customHeight="false" outlineLevel="0" collapsed="false">
      <c r="A194" s="0" t="s">
        <v>1260</v>
      </c>
    </row>
    <row r="196" customFormat="false" ht="12.8" hidden="false" customHeight="false" outlineLevel="0" collapsed="false">
      <c r="A196" s="0" t="s">
        <v>1261</v>
      </c>
    </row>
    <row r="198" customFormat="false" ht="12.8" hidden="false" customHeight="false" outlineLevel="0" collapsed="false">
      <c r="A198" s="0" t="s">
        <v>1262</v>
      </c>
    </row>
    <row r="200" customFormat="false" ht="12.8" hidden="false" customHeight="false" outlineLevel="0" collapsed="false">
      <c r="A200" s="0" t="s">
        <v>1263</v>
      </c>
    </row>
    <row r="202" customFormat="false" ht="12.8" hidden="false" customHeight="false" outlineLevel="0" collapsed="false">
      <c r="A202" s="0" t="s">
        <v>1264</v>
      </c>
    </row>
    <row r="203" customFormat="false" ht="12.8" hidden="false" customHeight="false" outlineLevel="0" collapsed="false">
      <c r="A203" s="0" t="s">
        <v>1265</v>
      </c>
    </row>
    <row r="204" customFormat="false" ht="12.8" hidden="false" customHeight="false" outlineLevel="0" collapsed="false">
      <c r="A204" s="0" t="s">
        <v>1266</v>
      </c>
    </row>
    <row r="205" customFormat="false" ht="12.8" hidden="false" customHeight="false" outlineLevel="0" collapsed="false">
      <c r="A205" s="0" t="s">
        <v>1267</v>
      </c>
    </row>
    <row r="206" customFormat="false" ht="12.8" hidden="false" customHeight="false" outlineLevel="0" collapsed="false">
      <c r="A206" s="0" t="s">
        <v>1268</v>
      </c>
    </row>
    <row r="207" customFormat="false" ht="12.8" hidden="false" customHeight="false" outlineLevel="0" collapsed="false">
      <c r="A207" s="0" t="s">
        <v>1269</v>
      </c>
    </row>
    <row r="208" customFormat="false" ht="12.8" hidden="false" customHeight="false" outlineLevel="0" collapsed="false">
      <c r="A208" s="0" t="s">
        <v>1270</v>
      </c>
    </row>
    <row r="209" customFormat="false" ht="12.8" hidden="false" customHeight="false" outlineLevel="0" collapsed="false">
      <c r="A209" s="0" t="s">
        <v>1271</v>
      </c>
    </row>
    <row r="210" customFormat="false" ht="12.8" hidden="false" customHeight="false" outlineLevel="0" collapsed="false">
      <c r="A210" s="0" t="s">
        <v>1272</v>
      </c>
    </row>
    <row r="211" customFormat="false" ht="12.8" hidden="false" customHeight="false" outlineLevel="0" collapsed="false">
      <c r="A211" s="0" t="s">
        <v>1273</v>
      </c>
    </row>
    <row r="212" customFormat="false" ht="12.8" hidden="false" customHeight="false" outlineLevel="0" collapsed="false">
      <c r="A212" s="0" t="s">
        <v>1274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1275</v>
      </c>
      <c r="I1" s="0" t="s">
        <v>1276</v>
      </c>
    </row>
    <row r="3" customFormat="false" ht="12.8" hidden="false" customHeight="false" outlineLevel="0" collapsed="false">
      <c r="A3" s="0" t="s">
        <v>1277</v>
      </c>
    </row>
    <row r="5" customFormat="false" ht="12.8" hidden="false" customHeight="false" outlineLevel="0" collapsed="false">
      <c r="A5" s="0" t="s">
        <v>1278</v>
      </c>
    </row>
    <row r="7" customFormat="false" ht="12.8" hidden="false" customHeight="false" outlineLevel="0" collapsed="false">
      <c r="A7" s="0" t="s">
        <v>1279</v>
      </c>
    </row>
    <row r="9" customFormat="false" ht="12.8" hidden="false" customHeight="false" outlineLevel="0" collapsed="false">
      <c r="A9" s="0" t="s">
        <v>1280</v>
      </c>
    </row>
    <row r="11" customFormat="false" ht="12.8" hidden="false" customHeight="false" outlineLevel="0" collapsed="false">
      <c r="A11" s="0" t="s">
        <v>1281</v>
      </c>
    </row>
    <row r="12" customFormat="false" ht="12.8" hidden="false" customHeight="false" outlineLevel="0" collapsed="false">
      <c r="A12" s="0" t="s">
        <v>1282</v>
      </c>
    </row>
    <row r="13" customFormat="false" ht="12.8" hidden="false" customHeight="false" outlineLevel="0" collapsed="false">
      <c r="A13" s="0" t="s">
        <v>1283</v>
      </c>
    </row>
    <row r="15" customFormat="false" ht="12.8" hidden="false" customHeight="false" outlineLevel="0" collapsed="false">
      <c r="A15" s="0" t="s">
        <v>1284</v>
      </c>
    </row>
    <row r="16" customFormat="false" ht="12.8" hidden="false" customHeight="false" outlineLevel="0" collapsed="false">
      <c r="A16" s="0" t="s">
        <v>1285</v>
      </c>
    </row>
    <row r="17" customFormat="false" ht="12.8" hidden="false" customHeight="false" outlineLevel="0" collapsed="false">
      <c r="A17" s="0" t="s">
        <v>1286</v>
      </c>
    </row>
    <row r="19" customFormat="false" ht="12.8" hidden="false" customHeight="false" outlineLevel="0" collapsed="false">
      <c r="A19" s="0" t="s">
        <v>1287</v>
      </c>
    </row>
    <row r="20" customFormat="false" ht="12.8" hidden="false" customHeight="false" outlineLevel="0" collapsed="false">
      <c r="A20" s="0" t="s">
        <v>1288</v>
      </c>
    </row>
    <row r="21" customFormat="false" ht="12.8" hidden="false" customHeight="false" outlineLevel="0" collapsed="false">
      <c r="A21" s="0" t="s">
        <v>1289</v>
      </c>
    </row>
    <row r="23" customFormat="false" ht="12.8" hidden="false" customHeight="false" outlineLevel="0" collapsed="false">
      <c r="A23" s="0" t="s">
        <v>1290</v>
      </c>
    </row>
    <row r="24" customFormat="false" ht="12.8" hidden="false" customHeight="false" outlineLevel="0" collapsed="false">
      <c r="A24" s="0" t="s">
        <v>1291</v>
      </c>
    </row>
    <row r="25" customFormat="false" ht="12.8" hidden="false" customHeight="false" outlineLevel="0" collapsed="false">
      <c r="A25" s="0" t="s">
        <v>1292</v>
      </c>
    </row>
    <row r="27" customFormat="false" ht="12.8" hidden="false" customHeight="false" outlineLevel="0" collapsed="false">
      <c r="A27" s="0" t="s">
        <v>1293</v>
      </c>
    </row>
    <row r="28" customFormat="false" ht="12.8" hidden="false" customHeight="false" outlineLevel="0" collapsed="false">
      <c r="A28" s="0" t="s">
        <v>1294</v>
      </c>
    </row>
    <row r="29" customFormat="false" ht="12.8" hidden="false" customHeight="false" outlineLevel="0" collapsed="false">
      <c r="A29" s="0" t="s">
        <v>1295</v>
      </c>
    </row>
    <row r="31" customFormat="false" ht="12.8" hidden="false" customHeight="false" outlineLevel="0" collapsed="false">
      <c r="A31" s="0" t="s">
        <v>1296</v>
      </c>
    </row>
    <row r="32" customFormat="false" ht="12.8" hidden="false" customHeight="false" outlineLevel="0" collapsed="false">
      <c r="A32" s="0" t="s">
        <v>1297</v>
      </c>
    </row>
    <row r="33" customFormat="false" ht="12.8" hidden="false" customHeight="false" outlineLevel="0" collapsed="false">
      <c r="A33" s="0" t="s">
        <v>1298</v>
      </c>
    </row>
    <row r="35" customFormat="false" ht="12.8" hidden="false" customHeight="false" outlineLevel="0" collapsed="false">
      <c r="A35" s="0" t="s">
        <v>1299</v>
      </c>
    </row>
    <row r="36" customFormat="false" ht="12.8" hidden="false" customHeight="false" outlineLevel="0" collapsed="false">
      <c r="A36" s="0" t="s">
        <v>1300</v>
      </c>
    </row>
    <row r="37" customFormat="false" ht="12.8" hidden="false" customHeight="false" outlineLevel="0" collapsed="false">
      <c r="A37" s="0" t="s">
        <v>1301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D1" s="0" t="s">
        <v>1302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27"/>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78" activeCellId="0" sqref="C7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0</v>
      </c>
      <c r="B1" s="25"/>
    </row>
    <row r="2" customFormat="false" ht="12.8" hidden="false" customHeight="false" outlineLevel="0" collapsed="false">
      <c r="A2" s="17" t="s">
        <v>48</v>
      </c>
      <c r="J2" s="0" t="s">
        <v>49</v>
      </c>
    </row>
    <row r="3" customFormat="false" ht="12.8" hidden="false" customHeight="false" outlineLevel="0" collapsed="false">
      <c r="A3" s="0" t="s">
        <v>50</v>
      </c>
      <c r="J3" s="0" t="s">
        <v>51</v>
      </c>
    </row>
    <row r="5" customFormat="false" ht="12.8" hidden="false" customHeight="false" outlineLevel="0" collapsed="false">
      <c r="A5" s="0" t="s">
        <v>52</v>
      </c>
    </row>
    <row r="7" customFormat="false" ht="12.8" hidden="false" customHeight="false" outlineLevel="0" collapsed="false">
      <c r="A7" s="0" t="s">
        <v>53</v>
      </c>
      <c r="B7" s="26" t="s">
        <v>51</v>
      </c>
    </row>
    <row r="8" customFormat="false" ht="12.8" hidden="false" customHeight="false" outlineLevel="0" collapsed="false">
      <c r="A8" s="27" t="n">
        <v>43118</v>
      </c>
      <c r="B8" s="28" t="s">
        <v>54</v>
      </c>
    </row>
    <row r="9" customFormat="false" ht="12.8" hidden="false" customHeight="false" outlineLevel="0" collapsed="false">
      <c r="A9" s="29" t="n">
        <v>43483</v>
      </c>
      <c r="B9" s="18" t="s">
        <v>55</v>
      </c>
    </row>
    <row r="10" customFormat="false" ht="12.8" hidden="false" customHeight="false" outlineLevel="0" collapsed="false">
      <c r="A10" s="29" t="n">
        <v>43848</v>
      </c>
      <c r="B10" s="18" t="s">
        <v>56</v>
      </c>
    </row>
    <row r="11" customFormat="false" ht="12.8" hidden="false" customHeight="false" outlineLevel="0" collapsed="false">
      <c r="A11" s="29" t="n">
        <v>44214</v>
      </c>
      <c r="B11" s="18" t="s">
        <v>57</v>
      </c>
    </row>
    <row r="12" customFormat="false" ht="12.8" hidden="false" customHeight="false" outlineLevel="0" collapsed="false">
      <c r="A12" s="30"/>
      <c r="B12" s="17"/>
    </row>
    <row r="13" customFormat="false" ht="12.8" hidden="false" customHeight="false" outlineLevel="0" collapsed="false">
      <c r="A13" s="29" t="s">
        <v>58</v>
      </c>
    </row>
    <row r="14" customFormat="false" ht="12.8" hidden="false" customHeight="false" outlineLevel="0" collapsed="false">
      <c r="A14" s="17" t="s">
        <v>59</v>
      </c>
    </row>
    <row r="15" customFormat="false" ht="12.8" hidden="false" customHeight="false" outlineLevel="0" collapsed="false">
      <c r="A15" s="0" t="s">
        <v>60</v>
      </c>
    </row>
    <row r="16" customFormat="false" ht="12.8" hidden="false" customHeight="false" outlineLevel="0" collapsed="false">
      <c r="A16" s="0" t="s">
        <v>61</v>
      </c>
    </row>
    <row r="18" customFormat="false" ht="12.8" hidden="false" customHeight="false" outlineLevel="0" collapsed="false">
      <c r="A18" s="0" t="s">
        <v>62</v>
      </c>
    </row>
    <row r="20" customFormat="false" ht="12.8" hidden="false" customHeight="false" outlineLevel="0" collapsed="false">
      <c r="A20" s="0" t="s">
        <v>63</v>
      </c>
    </row>
    <row r="22" customFormat="false" ht="12.8" hidden="false" customHeight="false" outlineLevel="0" collapsed="false">
      <c r="A22" s="0" t="s">
        <v>64</v>
      </c>
    </row>
    <row r="24" customFormat="false" ht="12.8" hidden="false" customHeight="false" outlineLevel="0" collapsed="false">
      <c r="A24" s="0" t="s">
        <v>65</v>
      </c>
    </row>
    <row r="26" customFormat="false" ht="12.8" hidden="false" customHeight="false" outlineLevel="0" collapsed="false">
      <c r="A26" s="17" t="s">
        <v>57</v>
      </c>
    </row>
    <row r="27" customFormat="false" ht="12.8" hidden="false" customHeight="false" outlineLevel="0" collapsed="false">
      <c r="A27" s="0" t="s">
        <v>66</v>
      </c>
    </row>
    <row r="28" customFormat="false" ht="12.8" hidden="false" customHeight="false" outlineLevel="0" collapsed="false">
      <c r="A28" s="0" t="s">
        <v>67</v>
      </c>
    </row>
    <row r="30" customFormat="false" ht="12.8" hidden="false" customHeight="false" outlineLevel="0" collapsed="false">
      <c r="A30" s="0" t="s">
        <v>68</v>
      </c>
    </row>
    <row r="32" customFormat="false" ht="12.8" hidden="false" customHeight="false" outlineLevel="0" collapsed="false">
      <c r="A32" s="0" t="s">
        <v>69</v>
      </c>
    </row>
    <row r="34" customFormat="false" ht="12.8" hidden="false" customHeight="false" outlineLevel="0" collapsed="false">
      <c r="A34" s="0" t="s">
        <v>70</v>
      </c>
    </row>
    <row r="36" customFormat="false" ht="12.8" hidden="false" customHeight="false" outlineLevel="0" collapsed="false">
      <c r="A36" s="0" t="s">
        <v>71</v>
      </c>
    </row>
    <row r="38" customFormat="false" ht="12.8" hidden="false" customHeight="false" outlineLevel="0" collapsed="false">
      <c r="A38" s="0" t="s">
        <v>72</v>
      </c>
    </row>
    <row r="41" customFormat="false" ht="12.8" hidden="false" customHeight="false" outlineLevel="0" collapsed="false">
      <c r="A41" s="17" t="s">
        <v>73</v>
      </c>
    </row>
    <row r="42" customFormat="false" ht="12.8" hidden="false" customHeight="false" outlineLevel="0" collapsed="false">
      <c r="A42" s="0" t="s">
        <v>74</v>
      </c>
    </row>
    <row r="43" customFormat="false" ht="12.8" hidden="false" customHeight="false" outlineLevel="0" collapsed="false">
      <c r="A43" s="0" t="s">
        <v>75</v>
      </c>
    </row>
    <row r="45" customFormat="false" ht="12.8" hidden="false" customHeight="false" outlineLevel="0" collapsed="false">
      <c r="A45" s="0" t="s">
        <v>76</v>
      </c>
    </row>
    <row r="47" customFormat="false" ht="12.8" hidden="false" customHeight="false" outlineLevel="0" collapsed="false">
      <c r="A47" s="0" t="s">
        <v>77</v>
      </c>
    </row>
    <row r="49" customFormat="false" ht="12.8" hidden="false" customHeight="false" outlineLevel="0" collapsed="false">
      <c r="A49" s="0" t="s">
        <v>78</v>
      </c>
    </row>
    <row r="51" customFormat="false" ht="12.8" hidden="false" customHeight="false" outlineLevel="0" collapsed="false">
      <c r="A51" s="0" t="s">
        <v>79</v>
      </c>
    </row>
    <row r="53" customFormat="false" ht="12.8" hidden="false" customHeight="false" outlineLevel="0" collapsed="false">
      <c r="A53" s="0" t="s">
        <v>80</v>
      </c>
    </row>
    <row r="55" customFormat="false" ht="12.8" hidden="false" customHeight="false" outlineLevel="0" collapsed="false">
      <c r="A55" s="0" t="s">
        <v>81</v>
      </c>
    </row>
    <row r="58" customFormat="false" ht="12.8" hidden="false" customHeight="false" outlineLevel="0" collapsed="false">
      <c r="A58" s="17" t="s">
        <v>82</v>
      </c>
    </row>
    <row r="59" customFormat="false" ht="12.8" hidden="false" customHeight="false" outlineLevel="0" collapsed="false">
      <c r="A59" s="0" t="s">
        <v>83</v>
      </c>
    </row>
    <row r="60" customFormat="false" ht="12.8" hidden="false" customHeight="false" outlineLevel="0" collapsed="false">
      <c r="A60" s="0" t="s">
        <v>84</v>
      </c>
    </row>
    <row r="62" customFormat="false" ht="12.8" hidden="false" customHeight="false" outlineLevel="0" collapsed="false">
      <c r="A62" s="0" t="s">
        <v>85</v>
      </c>
    </row>
    <row r="64" customFormat="false" ht="12.8" hidden="false" customHeight="false" outlineLevel="0" collapsed="false">
      <c r="A64" s="0" t="s">
        <v>86</v>
      </c>
    </row>
    <row r="66" customFormat="false" ht="12.8" hidden="false" customHeight="false" outlineLevel="0" collapsed="false">
      <c r="A66" s="0" t="s">
        <v>87</v>
      </c>
    </row>
    <row r="68" customFormat="false" ht="12.8" hidden="false" customHeight="false" outlineLevel="0" collapsed="false">
      <c r="A68" s="0" t="s">
        <v>88</v>
      </c>
    </row>
    <row r="70" customFormat="false" ht="12.8" hidden="false" customHeight="false" outlineLevel="0" collapsed="false">
      <c r="A70" s="0" t="s">
        <v>89</v>
      </c>
    </row>
    <row r="72" customFormat="false" ht="12.8" hidden="false" customHeight="false" outlineLevel="0" collapsed="false">
      <c r="A72" s="0" t="s">
        <v>90</v>
      </c>
    </row>
    <row r="75" s="32" customFormat="true" ht="12.8" hidden="false" customHeight="false" outlineLevel="0" collapsed="false">
      <c r="A75" s="31" t="s">
        <v>54</v>
      </c>
    </row>
    <row r="76" s="32" customFormat="true" ht="12.8" hidden="false" customHeight="false" outlineLevel="0" collapsed="false">
      <c r="A76" s="32" t="s">
        <v>91</v>
      </c>
    </row>
    <row r="77" s="32" customFormat="true" ht="12.8" hidden="false" customHeight="false" outlineLevel="0" collapsed="false">
      <c r="A77" s="32" t="s">
        <v>92</v>
      </c>
    </row>
    <row r="78" s="32" customFormat="true" ht="12.8" hidden="false" customHeight="false" outlineLevel="0" collapsed="false"/>
    <row r="79" s="32" customFormat="true" ht="12.8" hidden="false" customHeight="false" outlineLevel="0" collapsed="false">
      <c r="A79" s="32" t="s">
        <v>93</v>
      </c>
    </row>
    <row r="80" s="32" customFormat="true" ht="12.8" hidden="false" customHeight="false" outlineLevel="0" collapsed="false"/>
    <row r="81" s="32" customFormat="true" ht="12.8" hidden="false" customHeight="false" outlineLevel="0" collapsed="false">
      <c r="A81" s="32" t="s">
        <v>94</v>
      </c>
    </row>
    <row r="82" s="32" customFormat="true" ht="12.8" hidden="false" customHeight="false" outlineLevel="0" collapsed="false"/>
    <row r="83" s="32" customFormat="true" ht="12.8" hidden="false" customHeight="false" outlineLevel="0" collapsed="false">
      <c r="A83" s="32" t="s">
        <v>95</v>
      </c>
    </row>
    <row r="84" s="32" customFormat="true" ht="12.8" hidden="false" customHeight="false" outlineLevel="0" collapsed="false"/>
    <row r="85" s="32" customFormat="true" ht="12.8" hidden="false" customHeight="false" outlineLevel="0" collapsed="false">
      <c r="A85" s="32" t="s">
        <v>96</v>
      </c>
    </row>
    <row r="86" s="32" customFormat="true" ht="12.8" hidden="false" customHeight="false" outlineLevel="0" collapsed="false"/>
    <row r="87" s="32" customFormat="true" ht="12.8" hidden="false" customHeight="false" outlineLevel="0" collapsed="false">
      <c r="A87" s="32" t="s">
        <v>97</v>
      </c>
    </row>
    <row r="88" s="32" customFormat="true" ht="12.8" hidden="false" customHeight="false" outlineLevel="0" collapsed="false"/>
    <row r="89" s="32" customFormat="true" ht="12.8" hidden="false" customHeight="false" outlineLevel="0" collapsed="false">
      <c r="A89" s="32" t="s">
        <v>98</v>
      </c>
    </row>
    <row r="92" customFormat="false" ht="12.8" hidden="false" customHeight="false" outlineLevel="0" collapsed="false">
      <c r="A92" s="17" t="s">
        <v>55</v>
      </c>
    </row>
    <row r="93" customFormat="false" ht="12.8" hidden="false" customHeight="false" outlineLevel="0" collapsed="false">
      <c r="A93" s="0" t="s">
        <v>99</v>
      </c>
    </row>
    <row r="94" customFormat="false" ht="12.8" hidden="false" customHeight="false" outlineLevel="0" collapsed="false">
      <c r="A94" s="0" t="s">
        <v>100</v>
      </c>
    </row>
    <row r="96" customFormat="false" ht="12.8" hidden="false" customHeight="false" outlineLevel="0" collapsed="false">
      <c r="A96" s="0" t="s">
        <v>101</v>
      </c>
    </row>
    <row r="98" customFormat="false" ht="12.8" hidden="false" customHeight="false" outlineLevel="0" collapsed="false">
      <c r="A98" s="0" t="s">
        <v>102</v>
      </c>
    </row>
    <row r="100" customFormat="false" ht="12.8" hidden="false" customHeight="false" outlineLevel="0" collapsed="false">
      <c r="A100" s="0" t="s">
        <v>103</v>
      </c>
    </row>
    <row r="102" customFormat="false" ht="12.8" hidden="false" customHeight="false" outlineLevel="0" collapsed="false">
      <c r="A102" s="0" t="s">
        <v>104</v>
      </c>
    </row>
    <row r="104" customFormat="false" ht="12.8" hidden="false" customHeight="false" outlineLevel="0" collapsed="false">
      <c r="A104" s="0" t="s">
        <v>105</v>
      </c>
    </row>
    <row r="106" customFormat="false" ht="12.8" hidden="false" customHeight="false" outlineLevel="0" collapsed="false">
      <c r="A106" s="0" t="s">
        <v>106</v>
      </c>
    </row>
    <row r="108" customFormat="false" ht="12.8" hidden="false" customHeight="false" outlineLevel="0" collapsed="false">
      <c r="A108" s="0" t="s">
        <v>107</v>
      </c>
    </row>
    <row r="111" customFormat="false" ht="12.8" hidden="false" customHeight="false" outlineLevel="0" collapsed="false">
      <c r="A111" s="17" t="s">
        <v>56</v>
      </c>
    </row>
    <row r="112" customFormat="false" ht="12.8" hidden="false" customHeight="false" outlineLevel="0" collapsed="false">
      <c r="A112" s="0" t="s">
        <v>108</v>
      </c>
    </row>
    <row r="113" customFormat="false" ht="12.8" hidden="false" customHeight="false" outlineLevel="0" collapsed="false">
      <c r="A113" s="0" t="s">
        <v>109</v>
      </c>
    </row>
    <row r="115" customFormat="false" ht="12.8" hidden="false" customHeight="false" outlineLevel="0" collapsed="false">
      <c r="A115" s="0" t="s">
        <v>110</v>
      </c>
    </row>
    <row r="117" customFormat="false" ht="12.8" hidden="false" customHeight="false" outlineLevel="0" collapsed="false">
      <c r="A117" s="0" t="s">
        <v>111</v>
      </c>
    </row>
    <row r="119" customFormat="false" ht="12.8" hidden="false" customHeight="false" outlineLevel="0" collapsed="false">
      <c r="A119" s="0" t="s">
        <v>112</v>
      </c>
    </row>
    <row r="121" customFormat="false" ht="12.8" hidden="false" customHeight="false" outlineLevel="0" collapsed="false">
      <c r="A121" s="0" t="s">
        <v>113</v>
      </c>
    </row>
    <row r="123" customFormat="false" ht="12.8" hidden="false" customHeight="false" outlineLevel="0" collapsed="false">
      <c r="A123" s="0" t="s">
        <v>114</v>
      </c>
    </row>
    <row r="125" customFormat="false" ht="12.8" hidden="false" customHeight="false" outlineLevel="0" collapsed="false">
      <c r="A125" s="0" t="s">
        <v>115</v>
      </c>
    </row>
    <row r="127" customFormat="false" ht="12.8" hidden="false" customHeight="false" outlineLevel="0" collapsed="false">
      <c r="A127" s="0" t="s">
        <v>116</v>
      </c>
    </row>
  </sheetData>
  <hyperlinks>
    <hyperlink ref="B7" r:id="rId1" display="http://jakus.info/skripty/vecny_kalendar.ht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F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F1" s="0" t="s">
        <v>1303</v>
      </c>
    </row>
    <row r="3" customFormat="false" ht="12.8" hidden="false" customHeight="false" outlineLevel="0" collapsed="false">
      <c r="A3" s="0" t="s">
        <v>1304</v>
      </c>
    </row>
    <row r="5" customFormat="false" ht="12.8" hidden="false" customHeight="false" outlineLevel="0" collapsed="false">
      <c r="A5" s="0" t="s">
        <v>1305</v>
      </c>
    </row>
    <row r="8" customFormat="false" ht="12.8" hidden="false" customHeight="false" outlineLevel="0" collapsed="false">
      <c r="A8" s="0" t="s">
        <v>1306</v>
      </c>
    </row>
    <row r="10" customFormat="false" ht="12.8" hidden="false" customHeight="false" outlineLevel="0" collapsed="false">
      <c r="A10" s="0" t="s">
        <v>1307</v>
      </c>
    </row>
    <row r="12" customFormat="false" ht="12.8" hidden="false" customHeight="false" outlineLevel="0" collapsed="false">
      <c r="A12" s="0" t="s">
        <v>1308</v>
      </c>
    </row>
    <row r="15" customFormat="false" ht="12.8" hidden="false" customHeight="false" outlineLevel="0" collapsed="false">
      <c r="A15" s="0" t="s">
        <v>1309</v>
      </c>
    </row>
    <row r="17" customFormat="false" ht="12.8" hidden="false" customHeight="false" outlineLevel="0" collapsed="false">
      <c r="A17" s="0" t="s">
        <v>1310</v>
      </c>
    </row>
    <row r="19" customFormat="false" ht="12.8" hidden="false" customHeight="false" outlineLevel="0" collapsed="false">
      <c r="A19" s="0" t="s">
        <v>1311</v>
      </c>
    </row>
    <row r="21" customFormat="false" ht="12.8" hidden="false" customHeight="false" outlineLevel="0" collapsed="false">
      <c r="A21" s="0" t="s">
        <v>1312</v>
      </c>
    </row>
    <row r="23" customFormat="false" ht="12.8" hidden="false" customHeight="false" outlineLevel="0" collapsed="false">
      <c r="A23" s="0" t="s">
        <v>1313</v>
      </c>
    </row>
    <row r="25" customFormat="false" ht="12.8" hidden="false" customHeight="false" outlineLevel="0" collapsed="false">
      <c r="A25" s="0" t="s">
        <v>1314</v>
      </c>
    </row>
    <row r="26" customFormat="false" ht="12.8" hidden="false" customHeight="false" outlineLevel="0" collapsed="false">
      <c r="A26" s="0" t="s">
        <v>1315</v>
      </c>
    </row>
    <row r="29" customFormat="false" ht="12.8" hidden="false" customHeight="false" outlineLevel="0" collapsed="false">
      <c r="A29" s="0" t="s">
        <v>1316</v>
      </c>
    </row>
    <row r="30" customFormat="false" ht="12.8" hidden="false" customHeight="false" outlineLevel="0" collapsed="false">
      <c r="A30" s="0" t="s">
        <v>1317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117</v>
      </c>
      <c r="B1" s="25"/>
      <c r="F1" s="0" t="s">
        <v>118</v>
      </c>
    </row>
    <row r="2" customFormat="false" ht="12.8" hidden="false" customHeight="false" outlineLevel="0" collapsed="false">
      <c r="A2" s="0" t="s">
        <v>119</v>
      </c>
    </row>
    <row r="4" customFormat="false" ht="12.8" hidden="false" customHeight="false" outlineLevel="0" collapsed="false">
      <c r="A4" s="0" t="s">
        <v>120</v>
      </c>
    </row>
    <row r="6" customFormat="false" ht="12.8" hidden="false" customHeight="false" outlineLevel="0" collapsed="false">
      <c r="A6" s="0" t="s">
        <v>121</v>
      </c>
    </row>
    <row r="8" customFormat="false" ht="12.8" hidden="false" customHeight="false" outlineLevel="0" collapsed="false">
      <c r="A8" s="0" t="s">
        <v>122</v>
      </c>
    </row>
    <row r="10" customFormat="false" ht="12.8" hidden="false" customHeight="false" outlineLevel="0" collapsed="false">
      <c r="A10" s="0" t="s">
        <v>123</v>
      </c>
    </row>
    <row r="12" customFormat="false" ht="12.8" hidden="false" customHeight="false" outlineLevel="0" collapsed="false">
      <c r="A12" s="0" t="s">
        <v>124</v>
      </c>
    </row>
    <row r="14" customFormat="false" ht="12.8" hidden="false" customHeight="false" outlineLevel="0" collapsed="false">
      <c r="A14" s="0" t="s">
        <v>125</v>
      </c>
    </row>
    <row r="16" customFormat="false" ht="12.8" hidden="false" customHeight="false" outlineLevel="0" collapsed="false">
      <c r="A16" s="0" t="s">
        <v>126</v>
      </c>
    </row>
    <row r="18" customFormat="false" ht="12.8" hidden="false" customHeight="false" outlineLevel="0" collapsed="false">
      <c r="A18" s="33" t="n">
        <v>8</v>
      </c>
      <c r="B18" s="4" t="n">
        <v>2</v>
      </c>
      <c r="C18" s="4" t="n">
        <v>3</v>
      </c>
      <c r="D18" s="4" t="n">
        <v>3</v>
      </c>
      <c r="E18" s="4" t="n">
        <v>4</v>
      </c>
      <c r="G18" s="10" t="n">
        <f aca="false">A18+B18+C18+D18+E18</f>
        <v>20</v>
      </c>
      <c r="H18" s="1" t="str">
        <f aca="false">LEFT(G18,1)</f>
        <v>2</v>
      </c>
      <c r="I18" s="1" t="str">
        <f aca="false">RIGHT(G18,1)</f>
        <v>0</v>
      </c>
      <c r="J18" s="34" t="n">
        <f aca="false">H18+I18</f>
        <v>2</v>
      </c>
    </row>
    <row r="20" customFormat="false" ht="12.8" hidden="false" customHeight="false" outlineLevel="0" collapsed="false">
      <c r="A20" s="25" t="s">
        <v>127</v>
      </c>
    </row>
    <row r="21" customFormat="false" ht="12.8" hidden="false" customHeight="false" outlineLevel="0" collapsed="false">
      <c r="A21" s="17" t="s">
        <v>128</v>
      </c>
    </row>
    <row r="22" customFormat="false" ht="12.8" hidden="false" customHeight="false" outlineLevel="0" collapsed="false">
      <c r="A22" s="0" t="s">
        <v>129</v>
      </c>
    </row>
    <row r="24" customFormat="false" ht="12.8" hidden="false" customHeight="false" outlineLevel="0" collapsed="false">
      <c r="A24" s="0" t="s">
        <v>130</v>
      </c>
    </row>
    <row r="26" s="32" customFormat="true" ht="12.8" hidden="false" customHeight="false" outlineLevel="0" collapsed="false">
      <c r="A26" s="31" t="s">
        <v>131</v>
      </c>
    </row>
    <row r="27" s="32" customFormat="true" ht="12.8" hidden="false" customHeight="false" outlineLevel="0" collapsed="false"/>
    <row r="28" s="32" customFormat="true" ht="12.8" hidden="false" customHeight="false" outlineLevel="0" collapsed="false">
      <c r="A28" s="32" t="s">
        <v>132</v>
      </c>
    </row>
    <row r="29" s="32" customFormat="true" ht="12.8" hidden="false" customHeight="false" outlineLevel="0" collapsed="false"/>
    <row r="30" s="32" customFormat="true" ht="12.8" hidden="false" customHeight="false" outlineLevel="0" collapsed="false">
      <c r="A30" s="32" t="s">
        <v>133</v>
      </c>
    </row>
    <row r="32" customFormat="false" ht="12.8" hidden="false" customHeight="false" outlineLevel="0" collapsed="false">
      <c r="A32" s="17" t="s">
        <v>134</v>
      </c>
    </row>
    <row r="34" customFormat="false" ht="12.8" hidden="false" customHeight="false" outlineLevel="0" collapsed="false">
      <c r="A34" s="0" t="s">
        <v>135</v>
      </c>
    </row>
    <row r="36" customFormat="false" ht="12.8" hidden="false" customHeight="false" outlineLevel="0" collapsed="false">
      <c r="A36" s="0" t="s">
        <v>136</v>
      </c>
    </row>
    <row r="38" customFormat="false" ht="12.8" hidden="false" customHeight="false" outlineLevel="0" collapsed="false">
      <c r="A38" s="0" t="s">
        <v>137</v>
      </c>
    </row>
    <row r="40" customFormat="false" ht="12.8" hidden="false" customHeight="false" outlineLevel="0" collapsed="false">
      <c r="A40" s="0" t="s">
        <v>138</v>
      </c>
    </row>
    <row r="42" customFormat="false" ht="12.8" hidden="false" customHeight="false" outlineLevel="0" collapsed="false">
      <c r="A42" s="0" t="s">
        <v>139</v>
      </c>
    </row>
    <row r="44" customFormat="false" ht="12.8" hidden="false" customHeight="false" outlineLevel="0" collapsed="false">
      <c r="A44" s="0" t="s">
        <v>140</v>
      </c>
    </row>
    <row r="46" customFormat="false" ht="12.8" hidden="false" customHeight="false" outlineLevel="0" collapsed="false">
      <c r="A46" s="0" t="s">
        <v>141</v>
      </c>
    </row>
    <row r="48" customFormat="false" ht="12.8" hidden="false" customHeight="false" outlineLevel="0" collapsed="false">
      <c r="A48" s="0" t="s">
        <v>142</v>
      </c>
    </row>
    <row r="50" customFormat="false" ht="12.8" hidden="false" customHeight="false" outlineLevel="0" collapsed="false">
      <c r="A50" s="0" t="s">
        <v>143</v>
      </c>
    </row>
    <row r="52" customFormat="false" ht="12.8" hidden="false" customHeight="false" outlineLevel="0" collapsed="false">
      <c r="A52" s="0" t="s">
        <v>144</v>
      </c>
    </row>
    <row r="54" customFormat="false" ht="12.8" hidden="false" customHeight="false" outlineLevel="0" collapsed="false">
      <c r="A54" s="0" t="s">
        <v>145</v>
      </c>
    </row>
    <row r="56" customFormat="false" ht="12.8" hidden="false" customHeight="false" outlineLevel="0" collapsed="false">
      <c r="A56" s="0" t="s">
        <v>146</v>
      </c>
    </row>
    <row r="58" customFormat="false" ht="12.8" hidden="false" customHeight="false" outlineLevel="0" collapsed="false">
      <c r="A58" s="0" t="s">
        <v>147</v>
      </c>
    </row>
    <row r="60" customFormat="false" ht="12.8" hidden="false" customHeight="false" outlineLevel="0" collapsed="false">
      <c r="A60" s="0" t="s">
        <v>148</v>
      </c>
    </row>
    <row r="62" customFormat="false" ht="12.8" hidden="false" customHeight="false" outlineLevel="0" collapsed="false">
      <c r="A62" s="0" t="s">
        <v>149</v>
      </c>
    </row>
    <row r="64" customFormat="false" ht="12.8" hidden="false" customHeight="false" outlineLevel="0" collapsed="false">
      <c r="A64" s="0" t="s">
        <v>150</v>
      </c>
    </row>
    <row r="66" customFormat="false" ht="12.8" hidden="false" customHeight="false" outlineLevel="0" collapsed="false">
      <c r="A66" s="0" t="s">
        <v>151</v>
      </c>
    </row>
    <row r="68" customFormat="false" ht="12.8" hidden="false" customHeight="false" outlineLevel="0" collapsed="false">
      <c r="A68" s="0" t="s">
        <v>152</v>
      </c>
    </row>
    <row r="70" customFormat="false" ht="12.8" hidden="false" customHeight="false" outlineLevel="0" collapsed="false">
      <c r="A70" s="0" t="s">
        <v>153</v>
      </c>
    </row>
    <row r="72" customFormat="false" ht="12.8" hidden="false" customHeight="false" outlineLevel="0" collapsed="false">
      <c r="A72" s="0" t="s">
        <v>154</v>
      </c>
    </row>
    <row r="74" customFormat="false" ht="12.8" hidden="false" customHeight="false" outlineLevel="0" collapsed="false">
      <c r="A74" s="0" t="s">
        <v>155</v>
      </c>
    </row>
    <row r="75" customFormat="false" ht="12.8" hidden="false" customHeight="false" outlineLevel="0" collapsed="false">
      <c r="A75" s="0" t="s">
        <v>156</v>
      </c>
    </row>
    <row r="76" customFormat="false" ht="12.8" hidden="false" customHeight="false" outlineLevel="0" collapsed="false">
      <c r="A76" s="0" t="s">
        <v>157</v>
      </c>
    </row>
    <row r="78" customFormat="false" ht="12.8" hidden="false" customHeight="false" outlineLevel="0" collapsed="false">
      <c r="A78" s="0" t="s">
        <v>158</v>
      </c>
    </row>
    <row r="80" customFormat="false" ht="12.8" hidden="false" customHeight="false" outlineLevel="0" collapsed="false">
      <c r="A80" s="0" t="s">
        <v>159</v>
      </c>
    </row>
    <row r="81" customFormat="false" ht="12.8" hidden="false" customHeight="false" outlineLevel="0" collapsed="false">
      <c r="A81" s="0" t="s">
        <v>160</v>
      </c>
    </row>
    <row r="83" customFormat="false" ht="12.8" hidden="false" customHeight="false" outlineLevel="0" collapsed="false">
      <c r="A83" s="0" t="s">
        <v>161</v>
      </c>
    </row>
    <row r="85" customFormat="false" ht="12.8" hidden="false" customHeight="false" outlineLevel="0" collapsed="false">
      <c r="A85" s="0" t="s">
        <v>162</v>
      </c>
    </row>
    <row r="86" customFormat="false" ht="12.8" hidden="false" customHeight="false" outlineLevel="0" collapsed="false">
      <c r="A86" s="0" t="s">
        <v>163</v>
      </c>
    </row>
    <row r="88" customFormat="false" ht="12.8" hidden="false" customHeight="false" outlineLevel="0" collapsed="false">
      <c r="A88" s="0" t="s">
        <v>164</v>
      </c>
    </row>
    <row r="90" customFormat="false" ht="12.8" hidden="false" customHeight="false" outlineLevel="0" collapsed="false">
      <c r="A90" s="0" t="s">
        <v>165</v>
      </c>
    </row>
    <row r="91" customFormat="false" ht="12.8" hidden="false" customHeight="false" outlineLevel="0" collapsed="false">
      <c r="A91" s="0" t="s">
        <v>166</v>
      </c>
    </row>
    <row r="92" customFormat="false" ht="12.8" hidden="false" customHeight="false" outlineLevel="0" collapsed="false">
      <c r="A92" s="0" t="s">
        <v>160</v>
      </c>
    </row>
    <row r="94" customFormat="false" ht="12.8" hidden="false" customHeight="false" outlineLevel="0" collapsed="false">
      <c r="A94" s="0" t="s">
        <v>167</v>
      </c>
    </row>
    <row r="96" customFormat="false" ht="12.8" hidden="false" customHeight="false" outlineLevel="0" collapsed="false">
      <c r="A96" s="0" t="s">
        <v>168</v>
      </c>
    </row>
    <row r="97" customFormat="false" ht="12.8" hidden="false" customHeight="false" outlineLevel="0" collapsed="false">
      <c r="A97" s="0" t="s">
        <v>169</v>
      </c>
    </row>
    <row r="99" customFormat="false" ht="12.8" hidden="false" customHeight="false" outlineLevel="0" collapsed="false">
      <c r="A99" s="0" t="s">
        <v>170</v>
      </c>
    </row>
    <row r="101" customFormat="false" ht="12.8" hidden="false" customHeight="false" outlineLevel="0" collapsed="false">
      <c r="A101" s="0" t="s">
        <v>171</v>
      </c>
    </row>
    <row r="102" customFormat="false" ht="12.8" hidden="false" customHeight="false" outlineLevel="0" collapsed="false">
      <c r="A102" s="0" t="s">
        <v>172</v>
      </c>
    </row>
    <row r="104" customFormat="false" ht="12.8" hidden="false" customHeight="false" outlineLevel="0" collapsed="false">
      <c r="A104" s="0" t="s">
        <v>173</v>
      </c>
    </row>
    <row r="106" customFormat="false" ht="12.8" hidden="false" customHeight="false" outlineLevel="0" collapsed="false">
      <c r="A106" s="0" t="s">
        <v>174</v>
      </c>
    </row>
    <row r="107" customFormat="false" ht="12.8" hidden="false" customHeight="false" outlineLevel="0" collapsed="false">
      <c r="A107" s="0" t="s">
        <v>175</v>
      </c>
    </row>
    <row r="109" customFormat="false" ht="12.8" hidden="false" customHeight="false" outlineLevel="0" collapsed="false">
      <c r="A109" s="0" t="s">
        <v>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3" activeCellId="0" sqref="A123"/>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2" t="s">
        <v>177</v>
      </c>
      <c r="C1" s="35"/>
    </row>
    <row r="2" customFormat="false" ht="12.8" hidden="false" customHeight="false" outlineLevel="0" collapsed="false">
      <c r="A2" s="7" t="s">
        <v>178</v>
      </c>
      <c r="C2" s="0"/>
      <c r="G2" s="1" t="s">
        <v>179</v>
      </c>
    </row>
    <row r="4" customFormat="false" ht="12.8" hidden="false" customHeight="false" outlineLevel="0" collapsed="false">
      <c r="A4" s="1" t="s">
        <v>180</v>
      </c>
    </row>
    <row r="6" customFormat="false" ht="12.8" hidden="false" customHeight="false" outlineLevel="0" collapsed="false">
      <c r="A6" s="1" t="s">
        <v>181</v>
      </c>
    </row>
    <row r="8" customFormat="false" ht="12.8" hidden="false" customHeight="false" outlineLevel="0" collapsed="false">
      <c r="A8" s="1" t="s">
        <v>182</v>
      </c>
    </row>
    <row r="10" customFormat="false" ht="12.8" hidden="false" customHeight="false" outlineLevel="0" collapsed="false">
      <c r="A10" s="1" t="s">
        <v>183</v>
      </c>
    </row>
    <row r="12" customFormat="false" ht="12.8" hidden="false" customHeight="false" outlineLevel="0" collapsed="false">
      <c r="A12" s="1" t="s">
        <v>184</v>
      </c>
    </row>
    <row r="14" customFormat="false" ht="12.8" hidden="false" customHeight="false" outlineLevel="0" collapsed="false">
      <c r="A14" s="1" t="s">
        <v>185</v>
      </c>
    </row>
    <row r="15" customFormat="false" ht="12.8" hidden="false" customHeight="false" outlineLevel="0" collapsed="false">
      <c r="A15" s="1" t="s">
        <v>186</v>
      </c>
    </row>
    <row r="16" customFormat="false" ht="12.8" hidden="false" customHeight="false" outlineLevel="0" collapsed="false">
      <c r="A16" s="1" t="s">
        <v>187</v>
      </c>
    </row>
    <row r="18" customFormat="false" ht="12.8" hidden="false" customHeight="false" outlineLevel="0" collapsed="false">
      <c r="A18" s="1" t="s">
        <v>188</v>
      </c>
    </row>
    <row r="20" customFormat="false" ht="12.8" hidden="false" customHeight="false" outlineLevel="0" collapsed="false">
      <c r="A20" s="1" t="s">
        <v>189</v>
      </c>
    </row>
    <row r="22" customFormat="false" ht="12.8" hidden="false" customHeight="false" outlineLevel="0" collapsed="false">
      <c r="A22" s="1" t="s">
        <v>190</v>
      </c>
    </row>
    <row r="24" customFormat="false" ht="12.8" hidden="false" customHeight="false" outlineLevel="0" collapsed="false">
      <c r="A24" s="1" t="s">
        <v>191</v>
      </c>
    </row>
    <row r="26" customFormat="false" ht="12.8" hidden="false" customHeight="false" outlineLevel="0" collapsed="false">
      <c r="A26" s="1" t="s">
        <v>192</v>
      </c>
    </row>
    <row r="28" customFormat="false" ht="12.8" hidden="false" customHeight="false" outlineLevel="0" collapsed="false">
      <c r="A28" s="33" t="n">
        <v>1</v>
      </c>
      <c r="B28" s="4" t="n">
        <v>8</v>
      </c>
      <c r="D28" s="34" t="n">
        <f aca="false">A28+B28</f>
        <v>9</v>
      </c>
      <c r="F28" s="0"/>
      <c r="G28" s="1" t="s">
        <v>193</v>
      </c>
    </row>
    <row r="31" customFormat="false" ht="12.8" hidden="false" customHeight="false" outlineLevel="0" collapsed="false">
      <c r="A31" s="36" t="s">
        <v>194</v>
      </c>
    </row>
    <row r="32" customFormat="false" ht="12.8" hidden="false" customHeight="false" outlineLevel="0" collapsed="false">
      <c r="A32" s="7" t="n">
        <v>1</v>
      </c>
    </row>
    <row r="33" customFormat="false" ht="12.8" hidden="false" customHeight="false" outlineLevel="0" collapsed="false">
      <c r="A33" s="1" t="s">
        <v>195</v>
      </c>
    </row>
    <row r="34" customFormat="false" ht="12.8" hidden="false" customHeight="false" outlineLevel="0" collapsed="false">
      <c r="A34" s="1" t="s">
        <v>196</v>
      </c>
    </row>
    <row r="36" customFormat="false" ht="12.8" hidden="false" customHeight="false" outlineLevel="0" collapsed="false">
      <c r="A36" s="1" t="s">
        <v>197</v>
      </c>
    </row>
    <row r="38" customFormat="false" ht="12.8" hidden="false" customHeight="false" outlineLevel="0" collapsed="false">
      <c r="A38" s="1" t="s">
        <v>198</v>
      </c>
    </row>
    <row r="40" customFormat="false" ht="12.8" hidden="false" customHeight="false" outlineLevel="0" collapsed="false">
      <c r="A40" s="1" t="s">
        <v>199</v>
      </c>
    </row>
    <row r="42" customFormat="false" ht="12.8" hidden="false" customHeight="false" outlineLevel="0" collapsed="false">
      <c r="A42" s="1" t="s">
        <v>200</v>
      </c>
    </row>
    <row r="43" customFormat="false" ht="12.8" hidden="false" customHeight="false" outlineLevel="0" collapsed="false">
      <c r="A43" s="1" t="s">
        <v>201</v>
      </c>
    </row>
    <row r="45" customFormat="false" ht="12.8" hidden="false" customHeight="false" outlineLevel="0" collapsed="false">
      <c r="A45" s="1" t="s">
        <v>202</v>
      </c>
    </row>
    <row r="47" customFormat="false" ht="12.8" hidden="false" customHeight="false" outlineLevel="0" collapsed="false">
      <c r="A47" s="1" t="s">
        <v>203</v>
      </c>
    </row>
    <row r="49" customFormat="false" ht="12.8" hidden="false" customHeight="false" outlineLevel="0" collapsed="false">
      <c r="A49" s="1" t="s">
        <v>204</v>
      </c>
    </row>
    <row r="51" customFormat="false" ht="12.8" hidden="false" customHeight="false" outlineLevel="0" collapsed="false">
      <c r="A51" s="1" t="s">
        <v>205</v>
      </c>
    </row>
    <row r="52" customFormat="false" ht="12.8" hidden="false" customHeight="false" outlineLevel="0" collapsed="false">
      <c r="A52" s="1" t="s">
        <v>206</v>
      </c>
    </row>
    <row r="54" customFormat="false" ht="12.8" hidden="false" customHeight="false" outlineLevel="0" collapsed="false">
      <c r="A54" s="1" t="s">
        <v>207</v>
      </c>
    </row>
    <row r="56" customFormat="false" ht="12.8" hidden="false" customHeight="false" outlineLevel="0" collapsed="false">
      <c r="A56" s="1" t="s">
        <v>208</v>
      </c>
    </row>
    <row r="58" customFormat="false" ht="12.8" hidden="false" customHeight="false" outlineLevel="0" collapsed="false">
      <c r="A58" s="1" t="s">
        <v>209</v>
      </c>
    </row>
    <row r="60" customFormat="false" ht="12.8" hidden="false" customHeight="false" outlineLevel="0" collapsed="false">
      <c r="A60" s="1" t="s">
        <v>210</v>
      </c>
    </row>
    <row r="61" customFormat="false" ht="12.8" hidden="false" customHeight="false" outlineLevel="0" collapsed="false">
      <c r="A61" s="1" t="s">
        <v>211</v>
      </c>
    </row>
    <row r="63" customFormat="false" ht="12.8" hidden="false" customHeight="false" outlineLevel="0" collapsed="false">
      <c r="A63" s="1" t="s">
        <v>212</v>
      </c>
    </row>
    <row r="65" customFormat="false" ht="12.8" hidden="false" customHeight="false" outlineLevel="0" collapsed="false">
      <c r="A65" s="1" t="s">
        <v>213</v>
      </c>
    </row>
    <row r="67" customFormat="false" ht="12.8" hidden="false" customHeight="false" outlineLevel="0" collapsed="false">
      <c r="A67" s="1" t="s">
        <v>214</v>
      </c>
    </row>
    <row r="69" customFormat="false" ht="12.8" hidden="false" customHeight="false" outlineLevel="0" collapsed="false">
      <c r="A69" s="1" t="s">
        <v>215</v>
      </c>
    </row>
    <row r="70" customFormat="false" ht="12.8" hidden="false" customHeight="false" outlineLevel="0" collapsed="false">
      <c r="A70" s="1" t="s">
        <v>216</v>
      </c>
    </row>
    <row r="72" customFormat="false" ht="12.8" hidden="false" customHeight="false" outlineLevel="0" collapsed="false">
      <c r="A72" s="1" t="s">
        <v>217</v>
      </c>
    </row>
    <row r="74" customFormat="false" ht="12.8" hidden="false" customHeight="false" outlineLevel="0" collapsed="false">
      <c r="A74" s="1" t="s">
        <v>218</v>
      </c>
    </row>
    <row r="76" customFormat="false" ht="12.8" hidden="false" customHeight="false" outlineLevel="0" collapsed="false">
      <c r="A76" s="1" t="s">
        <v>219</v>
      </c>
    </row>
    <row r="78" customFormat="false" ht="12.8" hidden="false" customHeight="false" outlineLevel="0" collapsed="false">
      <c r="A78" s="1" t="s">
        <v>220</v>
      </c>
    </row>
    <row r="79" customFormat="false" ht="12.8" hidden="false" customHeight="false" outlineLevel="0" collapsed="false">
      <c r="A79" s="1" t="s">
        <v>221</v>
      </c>
    </row>
    <row r="81" customFormat="false" ht="12.8" hidden="false" customHeight="false" outlineLevel="0" collapsed="false">
      <c r="A81" s="1" t="s">
        <v>222</v>
      </c>
    </row>
    <row r="83" customFormat="false" ht="12.8" hidden="false" customHeight="false" outlineLevel="0" collapsed="false">
      <c r="A83" s="1" t="s">
        <v>223</v>
      </c>
    </row>
    <row r="85" customFormat="false" ht="12.8" hidden="false" customHeight="false" outlineLevel="0" collapsed="false">
      <c r="A85" s="1" t="s">
        <v>224</v>
      </c>
    </row>
    <row r="87" customFormat="false" ht="12.8" hidden="false" customHeight="false" outlineLevel="0" collapsed="false">
      <c r="A87" s="1" t="s">
        <v>225</v>
      </c>
    </row>
    <row r="88" customFormat="false" ht="12.8" hidden="false" customHeight="false" outlineLevel="0" collapsed="false">
      <c r="A88" s="1" t="s">
        <v>226</v>
      </c>
    </row>
    <row r="90" customFormat="false" ht="12.8" hidden="false" customHeight="false" outlineLevel="0" collapsed="false">
      <c r="A90" s="1" t="s">
        <v>227</v>
      </c>
    </row>
    <row r="92" customFormat="false" ht="12.8" hidden="false" customHeight="false" outlineLevel="0" collapsed="false">
      <c r="A92" s="1" t="s">
        <v>228</v>
      </c>
    </row>
    <row r="94" customFormat="false" ht="12.8" hidden="false" customHeight="false" outlineLevel="0" collapsed="false">
      <c r="A94" s="1" t="s">
        <v>229</v>
      </c>
    </row>
    <row r="95" customFormat="false" ht="12.8" hidden="false" customHeight="false" outlineLevel="0" collapsed="false">
      <c r="A95" s="1" t="s">
        <v>230</v>
      </c>
    </row>
    <row r="96" customFormat="false" ht="12.8" hidden="false" customHeight="false" outlineLevel="0" collapsed="false">
      <c r="A96" s="1" t="s">
        <v>231</v>
      </c>
    </row>
    <row r="98" customFormat="false" ht="12.8" hidden="false" customHeight="false" outlineLevel="0" collapsed="false">
      <c r="A98" s="1" t="s">
        <v>232</v>
      </c>
    </row>
    <row r="100" customFormat="false" ht="12.8" hidden="false" customHeight="false" outlineLevel="0" collapsed="false">
      <c r="A100" s="1" t="s">
        <v>233</v>
      </c>
    </row>
    <row r="102" customFormat="false" ht="12.8" hidden="false" customHeight="false" outlineLevel="0" collapsed="false">
      <c r="A102" s="1" t="s">
        <v>234</v>
      </c>
    </row>
    <row r="104" customFormat="false" ht="12.8" hidden="false" customHeight="false" outlineLevel="0" collapsed="false">
      <c r="A104" s="1" t="s">
        <v>235</v>
      </c>
    </row>
    <row r="105" customFormat="false" ht="12.8" hidden="false" customHeight="false" outlineLevel="0" collapsed="false">
      <c r="A105" s="1" t="s">
        <v>236</v>
      </c>
    </row>
    <row r="107" customFormat="false" ht="12.8" hidden="false" customHeight="false" outlineLevel="0" collapsed="false">
      <c r="A107" s="1" t="s">
        <v>237</v>
      </c>
    </row>
    <row r="109" customFormat="false" ht="12.8" hidden="false" customHeight="false" outlineLevel="0" collapsed="false">
      <c r="A109" s="1" t="s">
        <v>238</v>
      </c>
    </row>
    <row r="111" customFormat="false" ht="12.8" hidden="false" customHeight="false" outlineLevel="0" collapsed="false">
      <c r="A111" s="1" t="s">
        <v>239</v>
      </c>
    </row>
    <row r="113" customFormat="false" ht="12.8" hidden="false" customHeight="false" outlineLevel="0" collapsed="false">
      <c r="A113" s="36" t="s">
        <v>240</v>
      </c>
      <c r="B113" s="4"/>
      <c r="C113" s="4"/>
      <c r="D113" s="4"/>
      <c r="E113" s="4"/>
    </row>
    <row r="115" customFormat="false" ht="12.8" hidden="false" customHeight="false" outlineLevel="0" collapsed="false">
      <c r="A115" s="1" t="s">
        <v>241</v>
      </c>
    </row>
    <row r="116" customFormat="false" ht="12.8" hidden="false" customHeight="false" outlineLevel="0" collapsed="false">
      <c r="A116" s="1" t="s">
        <v>242</v>
      </c>
    </row>
    <row r="117" customFormat="false" ht="12.8" hidden="false" customHeight="false" outlineLevel="0" collapsed="false">
      <c r="A117" s="1" t="s">
        <v>243</v>
      </c>
    </row>
    <row r="118" customFormat="false" ht="12.8" hidden="false" customHeight="false" outlineLevel="0" collapsed="false">
      <c r="A118" s="1" t="s">
        <v>244</v>
      </c>
    </row>
    <row r="119" customFormat="false" ht="12.8" hidden="false" customHeight="false" outlineLevel="0" collapsed="false">
      <c r="A119" s="1" t="s">
        <v>245</v>
      </c>
    </row>
    <row r="120" customFormat="false" ht="12.8" hidden="false" customHeight="false" outlineLevel="0" collapsed="false">
      <c r="A120" s="1" t="s">
        <v>246</v>
      </c>
    </row>
    <row r="121" customFormat="false" ht="12.8" hidden="false" customHeight="false" outlineLevel="0" collapsed="false">
      <c r="A121" s="1" t="s">
        <v>247</v>
      </c>
    </row>
    <row r="122" customFormat="false" ht="12.8" hidden="false" customHeight="false" outlineLevel="0" collapsed="false">
      <c r="A122" s="1" t="s">
        <v>248</v>
      </c>
    </row>
    <row r="123" customFormat="false" ht="12.8" hidden="false" customHeight="false" outlineLevel="0" collapsed="false">
      <c r="A123" s="24" t="s">
        <v>249</v>
      </c>
    </row>
    <row r="124" customFormat="false" ht="12.8" hidden="false" customHeight="false" outlineLevel="0" collapsed="false">
      <c r="A124" s="1" t="s">
        <v>250</v>
      </c>
    </row>
    <row r="125" customFormat="false" ht="12.8" hidden="false" customHeight="false" outlineLevel="0" collapsed="false">
      <c r="A125" s="1" t="s">
        <v>251</v>
      </c>
    </row>
    <row r="126" customFormat="false" ht="12.8" hidden="false" customHeight="false" outlineLevel="0" collapsed="false">
      <c r="A126" s="1" t="s">
        <v>252</v>
      </c>
    </row>
    <row r="127" customFormat="false" ht="12.8" hidden="false" customHeight="false" outlineLevel="0" collapsed="false">
      <c r="A127" s="1" t="s">
        <v>253</v>
      </c>
    </row>
    <row r="128" customFormat="false" ht="12.8" hidden="false" customHeight="false" outlineLevel="0" collapsed="false">
      <c r="A128" s="1" t="s">
        <v>254</v>
      </c>
    </row>
    <row r="129" customFormat="false" ht="12.8" hidden="false" customHeight="false" outlineLevel="0" collapsed="false">
      <c r="A129" s="1" t="s">
        <v>255</v>
      </c>
    </row>
    <row r="130" customFormat="false" ht="12.8" hidden="false" customHeight="false" outlineLevel="0" collapsed="false">
      <c r="A130" s="1" t="s">
        <v>256</v>
      </c>
    </row>
    <row r="131" customFormat="false" ht="12.8" hidden="false" customHeight="false" outlineLevel="0" collapsed="false">
      <c r="A131" s="1" t="s">
        <v>257</v>
      </c>
    </row>
    <row r="132" customFormat="false" ht="12.8" hidden="false" customHeight="false" outlineLevel="0" collapsed="false">
      <c r="A132" s="1" t="s">
        <v>258</v>
      </c>
    </row>
    <row r="133" customFormat="false" ht="12.8" hidden="false" customHeight="false" outlineLevel="0" collapsed="false">
      <c r="A133" s="1" t="s">
        <v>259</v>
      </c>
    </row>
    <row r="134" customFormat="false" ht="12.8" hidden="false" customHeight="false" outlineLevel="0" collapsed="false">
      <c r="A134" s="1" t="s">
        <v>260</v>
      </c>
    </row>
    <row r="135" customFormat="false" ht="12.8" hidden="false" customHeight="false" outlineLevel="0" collapsed="false">
      <c r="A135" s="1" t="s">
        <v>261</v>
      </c>
    </row>
    <row r="136" customFormat="false" ht="12.8" hidden="false" customHeight="false" outlineLevel="0" collapsed="false">
      <c r="A136" s="1" t="s">
        <v>262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Y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3" activeCellId="0" sqref="J73"/>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22" t="s">
        <v>177</v>
      </c>
      <c r="G1" s="1" t="s">
        <v>263</v>
      </c>
    </row>
    <row r="2" customFormat="false" ht="12.8" hidden="false" customHeight="false" outlineLevel="0" collapsed="false">
      <c r="A2" s="7" t="s">
        <v>264</v>
      </c>
    </row>
    <row r="4" customFormat="false" ht="12.8" hidden="false" customHeight="false" outlineLevel="0" collapsed="false">
      <c r="A4" s="1" t="s">
        <v>265</v>
      </c>
    </row>
    <row r="5" customFormat="false" ht="12.8" hidden="false" customHeight="false" outlineLevel="0" collapsed="false">
      <c r="A5" s="1" t="s">
        <v>266</v>
      </c>
    </row>
    <row r="7" customFormat="false" ht="12.8" hidden="false" customHeight="false" outlineLevel="0" collapsed="false">
      <c r="A7" s="1" t="s">
        <v>267</v>
      </c>
    </row>
    <row r="9" customFormat="false" ht="12.8" hidden="false" customHeight="false" outlineLevel="0" collapsed="false">
      <c r="A9" s="1" t="s">
        <v>268</v>
      </c>
    </row>
    <row r="10" customFormat="false" ht="12.8" hidden="false" customHeight="false" outlineLevel="0" collapsed="false">
      <c r="A10" s="1" t="s">
        <v>269</v>
      </c>
    </row>
    <row r="12" customFormat="false" ht="12.8" hidden="false" customHeight="false" outlineLevel="0" collapsed="false">
      <c r="A12" s="1" t="s">
        <v>270</v>
      </c>
    </row>
    <row r="14" customFormat="false" ht="12.8" hidden="false" customHeight="false" outlineLevel="0" collapsed="false">
      <c r="A14" s="1" t="s">
        <v>271</v>
      </c>
    </row>
    <row r="15" customFormat="false" ht="12.8" hidden="false" customHeight="false" outlineLevel="0" collapsed="false">
      <c r="A15" s="1" t="s">
        <v>272</v>
      </c>
    </row>
    <row r="17" customFormat="false" ht="12.8" hidden="false" customHeight="false" outlineLevel="0" collapsed="false">
      <c r="A17" s="1" t="s">
        <v>273</v>
      </c>
    </row>
    <row r="19" customFormat="false" ht="12.8" hidden="false" customHeight="false" outlineLevel="0" collapsed="false">
      <c r="A19" s="1" t="s">
        <v>274</v>
      </c>
    </row>
    <row r="21" customFormat="false" ht="12.8" hidden="false" customHeight="false" outlineLevel="0" collapsed="false">
      <c r="A21" s="1" t="s">
        <v>275</v>
      </c>
    </row>
    <row r="22" customFormat="false" ht="12.8" hidden="false" customHeight="false" outlineLevel="0" collapsed="false">
      <c r="A22" s="1" t="s">
        <v>276</v>
      </c>
    </row>
    <row r="24" customFormat="false" ht="12.8" hidden="false" customHeight="false" outlineLevel="0" collapsed="false">
      <c r="A24" s="1" t="s">
        <v>277</v>
      </c>
    </row>
    <row r="26" customFormat="false" ht="12.8" hidden="false" customHeight="false" outlineLevel="0" collapsed="false">
      <c r="A26" s="1" t="s">
        <v>278</v>
      </c>
    </row>
    <row r="27" customFormat="false" ht="12.8" hidden="false" customHeight="false" outlineLevel="0" collapsed="false">
      <c r="A27" s="1" t="s">
        <v>279</v>
      </c>
    </row>
    <row r="29" customFormat="false" ht="12.8" hidden="false" customHeight="false" outlineLevel="0" collapsed="false">
      <c r="A29" s="1" t="s">
        <v>280</v>
      </c>
    </row>
    <row r="30" customFormat="false" ht="12.8" hidden="false" customHeight="false" outlineLevel="0" collapsed="false">
      <c r="A30" s="1" t="s">
        <v>281</v>
      </c>
    </row>
    <row r="32" customFormat="false" ht="12.8" hidden="false" customHeight="false" outlineLevel="0" collapsed="false">
      <c r="A32" s="1" t="s">
        <v>282</v>
      </c>
    </row>
    <row r="33" customFormat="false" ht="12.8" hidden="false" customHeight="false" outlineLevel="0" collapsed="false">
      <c r="A33" s="1" t="s">
        <v>283</v>
      </c>
    </row>
    <row r="35" customFormat="false" ht="12.8" hidden="false" customHeight="false" outlineLevel="0" collapsed="false">
      <c r="A35" s="1" t="s">
        <v>284</v>
      </c>
    </row>
    <row r="36" customFormat="false" ht="12.8" hidden="false" customHeight="false" outlineLevel="0" collapsed="false">
      <c r="A36" s="1" t="s">
        <v>285</v>
      </c>
    </row>
    <row r="38" customFormat="false" ht="12.8" hidden="false" customHeight="false" outlineLevel="0" collapsed="false">
      <c r="A38" s="1" t="s">
        <v>286</v>
      </c>
    </row>
    <row r="39" customFormat="false" ht="12.8" hidden="false" customHeight="false" outlineLevel="0" collapsed="false">
      <c r="A39" s="1" t="s">
        <v>287</v>
      </c>
    </row>
    <row r="41" customFormat="false" ht="12.8" hidden="false" customHeight="false" outlineLevel="0" collapsed="false">
      <c r="A41" s="7" t="s">
        <v>288</v>
      </c>
    </row>
    <row r="42" customFormat="false" ht="12.8" hidden="false" customHeight="false" outlineLevel="0" collapsed="false">
      <c r="A42" s="1" t="s">
        <v>289</v>
      </c>
    </row>
    <row r="44" customFormat="false" ht="12.8" hidden="false" customHeight="false" outlineLevel="0" collapsed="false">
      <c r="A44" s="1" t="s">
        <v>290</v>
      </c>
    </row>
    <row r="46" customFormat="false" ht="12.8" hidden="false" customHeight="false" outlineLevel="0" collapsed="false">
      <c r="A46" s="1" t="s">
        <v>291</v>
      </c>
    </row>
    <row r="47" customFormat="false" ht="12.8" hidden="false" customHeight="false" outlineLevel="0" collapsed="false">
      <c r="A47" s="25" t="n">
        <v>18</v>
      </c>
      <c r="B47" s="0" t="n">
        <v>8</v>
      </c>
      <c r="C47" s="0"/>
      <c r="D47" s="10" t="n">
        <f aca="false">A47+B47</f>
        <v>26</v>
      </c>
      <c r="E47" s="1" t="str">
        <f aca="false">LEFT(D47,1)</f>
        <v>2</v>
      </c>
      <c r="F47" s="1" t="str">
        <f aca="false">RIGHT(D47,1)</f>
        <v>6</v>
      </c>
      <c r="G47" s="37" t="n">
        <f aca="false">E47+F47</f>
        <v>8</v>
      </c>
      <c r="I47" s="24" t="s">
        <v>292</v>
      </c>
    </row>
    <row r="48" customFormat="false" ht="12.8" hidden="false" customHeight="false" outlineLevel="0" collapsed="false">
      <c r="A48" s="1" t="s">
        <v>293</v>
      </c>
      <c r="I48" s="1" t="s">
        <v>294</v>
      </c>
    </row>
    <row r="50" customFormat="false" ht="12.8" hidden="false" customHeight="false" outlineLevel="0" collapsed="false">
      <c r="A50" s="1" t="s">
        <v>295</v>
      </c>
    </row>
    <row r="52" customFormat="false" ht="12.8" hidden="false" customHeight="false" outlineLevel="0" collapsed="false">
      <c r="A52" s="1" t="s">
        <v>296</v>
      </c>
    </row>
    <row r="54" customFormat="false" ht="12.8" hidden="false" customHeight="false" outlineLevel="0" collapsed="false">
      <c r="A54" s="1" t="s">
        <v>297</v>
      </c>
    </row>
    <row r="56" customFormat="false" ht="12.8" hidden="false" customHeight="false" outlineLevel="0" collapsed="false">
      <c r="A56" s="1" t="s">
        <v>298</v>
      </c>
    </row>
    <row r="58" customFormat="false" ht="12.8" hidden="false" customHeight="false" outlineLevel="0" collapsed="false">
      <c r="A58" s="1" t="s">
        <v>299</v>
      </c>
    </row>
    <row r="60" customFormat="false" ht="12.8" hidden="false" customHeight="false" outlineLevel="0" collapsed="false">
      <c r="A60" s="1" t="s">
        <v>300</v>
      </c>
    </row>
    <row r="62" customFormat="false" ht="12.8" hidden="false" customHeight="false" outlineLevel="0" collapsed="false">
      <c r="A62" s="7" t="s">
        <v>301</v>
      </c>
    </row>
    <row r="63" customFormat="false" ht="12.8" hidden="false" customHeight="false" outlineLevel="0" collapsed="false">
      <c r="A63" s="1" t="s">
        <v>302</v>
      </c>
    </row>
    <row r="64" customFormat="false" ht="12.8" hidden="false" customHeight="false" outlineLevel="0" collapsed="false">
      <c r="A64" s="7" t="s">
        <v>303</v>
      </c>
    </row>
    <row r="66" customFormat="false" ht="12.8" hidden="false" customHeight="false" outlineLevel="0" collapsed="false">
      <c r="A66" s="1" t="s">
        <v>304</v>
      </c>
    </row>
    <row r="68" customFormat="false" ht="12.8" hidden="false" customHeight="false" outlineLevel="0" collapsed="false">
      <c r="A68" s="1" t="s">
        <v>305</v>
      </c>
    </row>
    <row r="70" customFormat="false" ht="12.8" hidden="false" customHeight="false" outlineLevel="0" collapsed="false">
      <c r="A70" s="1" t="s">
        <v>306</v>
      </c>
    </row>
    <row r="72" customFormat="false" ht="12.8" hidden="false" customHeight="false" outlineLevel="0" collapsed="false">
      <c r="A72" s="1" t="s">
        <v>307</v>
      </c>
    </row>
    <row r="73" customFormat="false" ht="12.8" hidden="false" customHeight="false" outlineLevel="0" collapsed="false">
      <c r="A73" s="5" t="n">
        <v>1</v>
      </c>
      <c r="B73" s="3" t="n">
        <v>8</v>
      </c>
      <c r="D73" s="5" t="n">
        <v>0</v>
      </c>
      <c r="E73" s="3" t="n">
        <v>1</v>
      </c>
      <c r="G73" s="38" t="n">
        <v>8</v>
      </c>
      <c r="H73" s="3" t="n">
        <v>0</v>
      </c>
      <c r="J73" s="10" t="n">
        <f aca="false">A73+B73+D73+E73+G73+H73</f>
        <v>18</v>
      </c>
      <c r="K73" s="1" t="str">
        <f aca="false">LEFT(J73,1)</f>
        <v>1</v>
      </c>
      <c r="L73" s="1" t="str">
        <f aca="false">RIGHT(J73,1)</f>
        <v>8</v>
      </c>
      <c r="M73" s="33" t="n">
        <f aca="false">K73+L73</f>
        <v>9</v>
      </c>
      <c r="X73" s="0"/>
      <c r="Y73" s="0"/>
    </row>
    <row r="74" customFormat="false" ht="12.8" hidden="false" customHeight="false" outlineLevel="0" collapsed="false">
      <c r="A74" s="1" t="s">
        <v>308</v>
      </c>
    </row>
    <row r="76" customFormat="false" ht="12.8" hidden="false" customHeight="false" outlineLevel="0" collapsed="false">
      <c r="A76" s="1" t="s">
        <v>309</v>
      </c>
    </row>
    <row r="78" customFormat="false" ht="12.8" hidden="false" customHeight="false" outlineLevel="0" collapsed="false">
      <c r="A78" s="1" t="n">
        <v>1</v>
      </c>
      <c r="B78" s="1" t="s">
        <v>310</v>
      </c>
    </row>
    <row r="79" customFormat="false" ht="12.8" hidden="false" customHeight="false" outlineLevel="0" collapsed="false">
      <c r="A79" s="1" t="n">
        <v>2</v>
      </c>
      <c r="B79" s="1" t="s">
        <v>311</v>
      </c>
    </row>
    <row r="80" customFormat="false" ht="12.8" hidden="false" customHeight="false" outlineLevel="0" collapsed="false">
      <c r="A80" s="1" t="n">
        <v>3</v>
      </c>
      <c r="B80" s="1" t="s">
        <v>312</v>
      </c>
    </row>
    <row r="81" customFormat="false" ht="12.8" hidden="false" customHeight="false" outlineLevel="0" collapsed="false">
      <c r="A81" s="1" t="n">
        <v>4</v>
      </c>
      <c r="B81" s="1" t="s">
        <v>313</v>
      </c>
    </row>
    <row r="82" customFormat="false" ht="12.8" hidden="false" customHeight="false" outlineLevel="0" collapsed="false">
      <c r="A82" s="1" t="n">
        <v>5</v>
      </c>
      <c r="B82" s="1" t="s">
        <v>310</v>
      </c>
    </row>
    <row r="83" customFormat="false" ht="12.8" hidden="false" customHeight="false" outlineLevel="0" collapsed="false">
      <c r="A83" s="1" t="n">
        <v>6</v>
      </c>
      <c r="B83" s="1" t="s">
        <v>314</v>
      </c>
    </row>
    <row r="84" customFormat="false" ht="12.8" hidden="false" customHeight="false" outlineLevel="0" collapsed="false">
      <c r="A84" s="1" t="n">
        <v>7</v>
      </c>
      <c r="B84" s="1" t="s">
        <v>312</v>
      </c>
    </row>
    <row r="85" customFormat="false" ht="12.8" hidden="false" customHeight="false" outlineLevel="0" collapsed="false">
      <c r="A85" s="1" t="n">
        <v>8</v>
      </c>
      <c r="B85" s="1" t="s">
        <v>315</v>
      </c>
    </row>
    <row r="86" customFormat="false" ht="12.8" hidden="false" customHeight="false" outlineLevel="0" collapsed="false">
      <c r="A86" s="23" t="n">
        <v>9</v>
      </c>
      <c r="B86" s="23" t="s">
        <v>316</v>
      </c>
    </row>
    <row r="89" customFormat="false" ht="12.8" hidden="false" customHeight="false" outlineLevel="0" collapsed="false">
      <c r="A89" s="1" t="s">
        <v>317</v>
      </c>
    </row>
    <row r="90" customFormat="false" ht="12.8" hidden="false" customHeight="false" outlineLevel="0" collapsed="false">
      <c r="A90" s="1"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S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319</v>
      </c>
    </row>
    <row r="2" customFormat="false" ht="12.8" hidden="false" customHeight="false" outlineLevel="0" collapsed="false">
      <c r="E2" s="0" t="s">
        <v>320</v>
      </c>
    </row>
    <row r="3" customFormat="false" ht="12.8" hidden="false" customHeight="false" outlineLevel="0" collapsed="false">
      <c r="A3" s="1" t="s">
        <v>321</v>
      </c>
    </row>
    <row r="4" customFormat="false" ht="12.8" hidden="false" customHeight="false" outlineLevel="0" collapsed="false">
      <c r="A4" s="1" t="s">
        <v>322</v>
      </c>
    </row>
    <row r="5" customFormat="false" ht="12.8" hidden="false" customHeight="false" outlineLevel="0" collapsed="false">
      <c r="A5" s="1" t="s">
        <v>323</v>
      </c>
    </row>
    <row r="6" customFormat="false" ht="12.8" hidden="false" customHeight="false" outlineLevel="0" collapsed="false">
      <c r="A6" s="1" t="s">
        <v>324</v>
      </c>
    </row>
    <row r="7" customFormat="false" ht="12.8" hidden="false" customHeight="false" outlineLevel="0" collapsed="false">
      <c r="A7" s="1" t="s">
        <v>325</v>
      </c>
    </row>
    <row r="8" customFormat="false" ht="12.8" hidden="false" customHeight="false" outlineLevel="0" collapsed="false">
      <c r="A8" s="1"/>
    </row>
    <row r="9" customFormat="false" ht="12.8" hidden="false" customHeight="false" outlineLevel="0" collapsed="false">
      <c r="A9" s="39" t="s">
        <v>326</v>
      </c>
      <c r="B9" s="39" t="s">
        <v>327</v>
      </c>
      <c r="C9" s="39" t="s">
        <v>328</v>
      </c>
      <c r="D9" s="39" t="s">
        <v>329</v>
      </c>
      <c r="E9" s="39" t="s">
        <v>330</v>
      </c>
      <c r="F9" s="39" t="s">
        <v>331</v>
      </c>
      <c r="G9" s="39" t="s">
        <v>332</v>
      </c>
      <c r="H9" s="39" t="s">
        <v>333</v>
      </c>
      <c r="I9" s="39" t="s">
        <v>334</v>
      </c>
    </row>
    <row r="10" customFormat="false" ht="12.8" hidden="false" customHeight="false" outlineLevel="0" collapsed="false">
      <c r="A10" s="39" t="s">
        <v>335</v>
      </c>
      <c r="B10" s="39" t="s">
        <v>336</v>
      </c>
      <c r="C10" s="39" t="s">
        <v>337</v>
      </c>
      <c r="D10" s="39" t="s">
        <v>338</v>
      </c>
      <c r="E10" s="39" t="s">
        <v>339</v>
      </c>
      <c r="F10" s="39" t="s">
        <v>340</v>
      </c>
      <c r="G10" s="39" t="s">
        <v>341</v>
      </c>
      <c r="H10" s="39" t="s">
        <v>342</v>
      </c>
      <c r="I10" s="39" t="s">
        <v>343</v>
      </c>
    </row>
    <row r="11" customFormat="false" ht="12.8" hidden="false" customHeight="false" outlineLevel="0" collapsed="false">
      <c r="A11" s="39" t="s">
        <v>344</v>
      </c>
      <c r="B11" s="39" t="s">
        <v>345</v>
      </c>
      <c r="C11" s="39" t="s">
        <v>346</v>
      </c>
      <c r="D11" s="39" t="s">
        <v>347</v>
      </c>
      <c r="E11" s="39" t="s">
        <v>348</v>
      </c>
      <c r="F11" s="39" t="s">
        <v>349</v>
      </c>
      <c r="G11" s="39" t="s">
        <v>350</v>
      </c>
      <c r="H11" s="39" t="s">
        <v>351</v>
      </c>
      <c r="I11" s="39" t="s">
        <v>352</v>
      </c>
    </row>
    <row r="12" customFormat="false" ht="12.8" hidden="false" customHeight="false" outlineLevel="0" collapsed="false">
      <c r="A12" s="40" t="n">
        <v>1</v>
      </c>
      <c r="B12" s="40" t="n">
        <v>2</v>
      </c>
      <c r="C12" s="40" t="n">
        <v>3</v>
      </c>
      <c r="D12" s="40" t="n">
        <v>4</v>
      </c>
      <c r="E12" s="40" t="n">
        <v>5</v>
      </c>
      <c r="F12" s="40" t="n">
        <v>6</v>
      </c>
      <c r="G12" s="40" t="n">
        <v>7</v>
      </c>
      <c r="H12" s="40" t="n">
        <v>8</v>
      </c>
      <c r="I12" s="40" t="n">
        <v>9</v>
      </c>
    </row>
    <row r="13" customFormat="false" ht="12.8" hidden="false" customHeight="false" outlineLevel="0" collapsed="false">
      <c r="A13" s="1"/>
    </row>
    <row r="14" s="1" customFormat="true" ht="12.8" hidden="false" customHeight="false" outlineLevel="0" collapsed="false">
      <c r="A14" s="1" t="s">
        <v>353</v>
      </c>
    </row>
    <row r="15" s="1" customFormat="true" ht="12.8" hidden="false" customHeight="false" outlineLevel="0" collapsed="false">
      <c r="A15" s="1" t="s">
        <v>354</v>
      </c>
      <c r="D15" s="1" t="s">
        <v>355</v>
      </c>
      <c r="E15" s="1" t="s">
        <v>356</v>
      </c>
      <c r="F15" s="1" t="s">
        <v>357</v>
      </c>
      <c r="G15" s="1" t="s">
        <v>358</v>
      </c>
      <c r="H15" s="1" t="s">
        <v>359</v>
      </c>
      <c r="I15" s="1" t="s">
        <v>360</v>
      </c>
      <c r="J15" s="1" t="s">
        <v>361</v>
      </c>
      <c r="K15" s="1" t="s">
        <v>358</v>
      </c>
      <c r="L15" s="1" t="s">
        <v>357</v>
      </c>
      <c r="M15" s="1" t="s">
        <v>362</v>
      </c>
    </row>
    <row r="16" s="1" customFormat="true" ht="12.8" hidden="false" customHeight="false" outlineLevel="0" collapsed="false">
      <c r="A16" s="1" t="s">
        <v>363</v>
      </c>
      <c r="D16" s="1" t="s">
        <v>364</v>
      </c>
      <c r="E16" s="1" t="n">
        <v>1</v>
      </c>
      <c r="F16" s="1" t="n">
        <v>1</v>
      </c>
      <c r="G16" s="1" t="n">
        <v>5</v>
      </c>
      <c r="H16" s="1" t="n">
        <v>2</v>
      </c>
      <c r="I16" s="1" t="n">
        <v>5</v>
      </c>
      <c r="J16" s="1" t="n">
        <v>4</v>
      </c>
      <c r="K16" s="1" t="n">
        <v>5</v>
      </c>
      <c r="L16" s="1" t="n">
        <v>1</v>
      </c>
      <c r="M16" s="1" t="n">
        <v>9</v>
      </c>
      <c r="N16" s="1" t="n">
        <f aca="false">SUM(E16:M16)</f>
        <v>33</v>
      </c>
      <c r="O16" s="41" t="str">
        <f aca="false">LEFT(N16,1)</f>
        <v>3</v>
      </c>
      <c r="P16" s="1" t="str">
        <f aca="false">RIGHT(N16,1)</f>
        <v>3</v>
      </c>
      <c r="Q16" s="24" t="n">
        <f aca="false">O16+P16</f>
        <v>6</v>
      </c>
    </row>
    <row r="17" s="1" customFormat="true" ht="12.8" hidden="false" customHeight="false" outlineLevel="0" collapsed="false">
      <c r="A17" s="1" t="s">
        <v>365</v>
      </c>
    </row>
    <row r="18" s="1" customFormat="true" ht="12.8" hidden="false" customHeight="false" outlineLevel="0" collapsed="false">
      <c r="E18" s="1" t="s">
        <v>366</v>
      </c>
      <c r="F18" s="1" t="s">
        <v>367</v>
      </c>
      <c r="G18" s="1" t="s">
        <v>358</v>
      </c>
      <c r="H18" s="1" t="s">
        <v>368</v>
      </c>
      <c r="I18" s="1" t="s">
        <v>357</v>
      </c>
      <c r="J18" s="1" t="s">
        <v>359</v>
      </c>
      <c r="K18" s="1" t="s">
        <v>360</v>
      </c>
      <c r="L18" s="1" t="s">
        <v>361</v>
      </c>
      <c r="M18" s="1" t="s">
        <v>358</v>
      </c>
      <c r="N18" s="1" t="s">
        <v>357</v>
      </c>
      <c r="O18" s="1" t="s">
        <v>362</v>
      </c>
    </row>
    <row r="19" s="1" customFormat="true" ht="12.8" hidden="false" customHeight="false" outlineLevel="0" collapsed="false">
      <c r="A19" s="1" t="s">
        <v>369</v>
      </c>
      <c r="E19" s="1" t="n">
        <v>8</v>
      </c>
      <c r="F19" s="1" t="n">
        <v>6</v>
      </c>
      <c r="G19" s="1" t="n">
        <v>5</v>
      </c>
      <c r="H19" s="1" t="n">
        <v>8</v>
      </c>
      <c r="I19" s="1" t="n">
        <v>1</v>
      </c>
      <c r="J19" s="1" t="n">
        <v>2</v>
      </c>
      <c r="K19" s="1" t="n">
        <v>5</v>
      </c>
      <c r="L19" s="1" t="n">
        <v>4</v>
      </c>
      <c r="M19" s="1" t="n">
        <v>5</v>
      </c>
      <c r="N19" s="1" t="n">
        <v>1</v>
      </c>
      <c r="O19" s="1" t="n">
        <v>9</v>
      </c>
      <c r="P19" s="1" t="n">
        <f aca="false">SUM(E19:O19)</f>
        <v>54</v>
      </c>
      <c r="Q19" s="41" t="str">
        <f aca="false">LEFT(P19,1)</f>
        <v>5</v>
      </c>
      <c r="R19" s="1" t="str">
        <f aca="false">RIGHT(P19,1)</f>
        <v>4</v>
      </c>
      <c r="S19" s="24" t="n">
        <f aca="false">Q19+R19</f>
        <v>9</v>
      </c>
    </row>
    <row r="20" customFormat="false" ht="12.8" hidden="false" customHeight="false" outlineLevel="0" collapsed="false">
      <c r="A20" s="1"/>
    </row>
    <row r="21" customFormat="false" ht="12.8" hidden="false" customHeight="false" outlineLevel="0" collapsed="false">
      <c r="A21" s="1" t="s">
        <v>352</v>
      </c>
    </row>
    <row r="22" customFormat="false" ht="12.8" hidden="false" customHeight="false" outlineLevel="0" collapsed="false">
      <c r="A22" s="1" t="s">
        <v>370</v>
      </c>
    </row>
    <row r="23" customFormat="false" ht="12.8" hidden="false" customHeight="false" outlineLevel="0" collapsed="false">
      <c r="A23" s="1" t="s">
        <v>371</v>
      </c>
    </row>
    <row r="24" customFormat="false" ht="12.8" hidden="false" customHeight="false" outlineLevel="0" collapsed="false">
      <c r="A24" s="1" t="s">
        <v>372</v>
      </c>
    </row>
    <row r="25" customFormat="false" ht="12.8" hidden="false" customHeight="false" outlineLevel="0" collapsed="false">
      <c r="A25" s="1"/>
    </row>
    <row r="26" customFormat="false" ht="12.8" hidden="false" customHeight="false" outlineLevel="0" collapsed="false">
      <c r="A26" s="1" t="s">
        <v>373</v>
      </c>
    </row>
    <row r="27" customFormat="false" ht="12.8" hidden="false" customHeight="false" outlineLevel="0" collapsed="false">
      <c r="A27" s="1" t="s">
        <v>374</v>
      </c>
    </row>
    <row r="28" customFormat="false" ht="12.8" hidden="false" customHeight="false" outlineLevel="0" collapsed="false">
      <c r="A28" s="1"/>
    </row>
    <row r="29" customFormat="false" ht="12.8" hidden="false" customHeight="false" outlineLevel="0" collapsed="false">
      <c r="A29" s="1" t="s">
        <v>375</v>
      </c>
    </row>
    <row r="30" customFormat="false" ht="12.8" hidden="false" customHeight="false" outlineLevel="0" collapsed="false">
      <c r="A30" s="1" t="s">
        <v>376</v>
      </c>
    </row>
    <row r="31" customFormat="false" ht="12.8" hidden="false" customHeight="false" outlineLevel="0" collapsed="false">
      <c r="A31" s="1"/>
    </row>
    <row r="32" customFormat="false" ht="12.8" hidden="false" customHeight="false" outlineLevel="0" collapsed="false">
      <c r="A32" s="1" t="s">
        <v>377</v>
      </c>
    </row>
    <row r="33" customFormat="false" ht="12.8" hidden="false" customHeight="false" outlineLevel="0" collapsed="false">
      <c r="A33" s="1" t="s">
        <v>378</v>
      </c>
    </row>
    <row r="34" customFormat="false" ht="12.8" hidden="false" customHeight="false" outlineLevel="0" collapsed="false">
      <c r="A34" s="1"/>
    </row>
    <row r="35" customFormat="false" ht="12.8" hidden="false" customHeight="false" outlineLevel="0" collapsed="false">
      <c r="A35" s="1" t="s">
        <v>379</v>
      </c>
    </row>
    <row r="36" customFormat="false" ht="12.8" hidden="false" customHeight="false" outlineLevel="0" collapsed="false">
      <c r="A36" s="1" t="s">
        <v>380</v>
      </c>
    </row>
    <row r="37" customFormat="false" ht="12.8" hidden="false" customHeight="false" outlineLevel="0" collapsed="false">
      <c r="A37" s="1"/>
    </row>
    <row r="38" s="32" customFormat="true" ht="12.8" hidden="false" customHeight="false" outlineLevel="0" collapsed="false">
      <c r="A38" s="24" t="s">
        <v>381</v>
      </c>
    </row>
    <row r="39" s="32" customFormat="true" ht="12.8" hidden="false" customHeight="false" outlineLevel="0" collapsed="false">
      <c r="A39" s="24" t="s">
        <v>382</v>
      </c>
    </row>
    <row r="40" customFormat="false" ht="12.8" hidden="false" customHeight="false" outlineLevel="0" collapsed="false">
      <c r="A40" s="1"/>
    </row>
    <row r="41" customFormat="false" ht="12.8" hidden="false" customHeight="false" outlineLevel="0" collapsed="false">
      <c r="A41" s="1" t="s">
        <v>383</v>
      </c>
    </row>
    <row r="42" customFormat="false" ht="12.8" hidden="false" customHeight="false" outlineLevel="0" collapsed="false">
      <c r="A42" s="1" t="s">
        <v>384</v>
      </c>
    </row>
    <row r="43" customFormat="false" ht="12.8" hidden="false" customHeight="false" outlineLevel="0" collapsed="false">
      <c r="A43" s="1"/>
    </row>
    <row r="44" customFormat="false" ht="12.8" hidden="false" customHeight="false" outlineLevel="0" collapsed="false">
      <c r="A44" s="1" t="s">
        <v>385</v>
      </c>
    </row>
    <row r="45" customFormat="false" ht="12.8" hidden="false" customHeight="false" outlineLevel="0" collapsed="false">
      <c r="A45" s="1" t="s">
        <v>386</v>
      </c>
    </row>
    <row r="46" customFormat="false" ht="12.8" hidden="false" customHeight="false" outlineLevel="0" collapsed="false">
      <c r="A46" s="1"/>
    </row>
    <row r="47" s="32" customFormat="true" ht="12.8" hidden="false" customHeight="false" outlineLevel="0" collapsed="false">
      <c r="A47" s="24" t="s">
        <v>387</v>
      </c>
    </row>
    <row r="48" s="32" customFormat="true" ht="12.8" hidden="false" customHeight="false" outlineLevel="0" collapsed="false">
      <c r="A48" s="24" t="s">
        <v>388</v>
      </c>
    </row>
    <row r="49" customFormat="false" ht="12.8" hidden="false" customHeight="false" outlineLevel="0" collapsed="false">
      <c r="A49" s="1"/>
    </row>
    <row r="50" customFormat="false" ht="12.8" hidden="false" customHeight="false" outlineLevel="0" collapsed="false">
      <c r="A50" s="1" t="s">
        <v>389</v>
      </c>
    </row>
    <row r="51" customFormat="false" ht="12.8" hidden="false" customHeight="false" outlineLevel="0" collapsed="false">
      <c r="A51" s="1" t="s">
        <v>390</v>
      </c>
    </row>
    <row r="52" customFormat="false" ht="12.8" hidden="false" customHeight="false" outlineLevel="0" collapsed="false">
      <c r="A52" s="1"/>
    </row>
    <row r="53" customFormat="false" ht="12.8" hidden="false" customHeight="false" outlineLevel="0" collapsed="false">
      <c r="A53" s="1" t="s">
        <v>391</v>
      </c>
    </row>
    <row r="54" customFormat="false" ht="12.8" hidden="false" customHeight="false" outlineLevel="0" collapsed="false">
      <c r="A54" s="1" t="s">
        <v>392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393</v>
      </c>
    </row>
    <row r="3" customFormat="false" ht="12.8" hidden="false" customHeight="false" outlineLevel="0" collapsed="false">
      <c r="A3" s="0" t="s">
        <v>394</v>
      </c>
    </row>
    <row r="4" customFormat="false" ht="12.8" hidden="false" customHeight="false" outlineLevel="0" collapsed="false">
      <c r="D4" s="0" t="s">
        <v>395</v>
      </c>
    </row>
    <row r="5" customFormat="false" ht="12.8" hidden="false" customHeight="false" outlineLevel="0" collapsed="false">
      <c r="A5" s="35" t="s">
        <v>396</v>
      </c>
    </row>
    <row r="7" customFormat="false" ht="12.8" hidden="false" customHeight="false" outlineLevel="0" collapsed="false">
      <c r="A7" s="17" t="s">
        <v>397</v>
      </c>
    </row>
    <row r="9" customFormat="false" ht="12.8" hidden="false" customHeight="false" outlineLevel="0" collapsed="false">
      <c r="A9" s="0" t="s">
        <v>398</v>
      </c>
    </row>
    <row r="11" customFormat="false" ht="12.8" hidden="false" customHeight="false" outlineLevel="0" collapsed="false">
      <c r="A11" s="17" t="s">
        <v>399</v>
      </c>
    </row>
    <row r="13" customFormat="false" ht="12.8" hidden="false" customHeight="false" outlineLevel="0" collapsed="false">
      <c r="A13" s="0" t="s">
        <v>400</v>
      </c>
    </row>
    <row r="15" customFormat="false" ht="12.8" hidden="false" customHeight="false" outlineLevel="0" collapsed="false">
      <c r="A15" s="17" t="s">
        <v>401</v>
      </c>
    </row>
    <row r="17" customFormat="false" ht="12.8" hidden="false" customHeight="false" outlineLevel="0" collapsed="false">
      <c r="A17" s="0" t="s">
        <v>402</v>
      </c>
    </row>
    <row r="19" customFormat="false" ht="12.8" hidden="false" customHeight="false" outlineLevel="0" collapsed="false">
      <c r="A19" s="17" t="s">
        <v>403</v>
      </c>
    </row>
    <row r="21" customFormat="false" ht="12.8" hidden="false" customHeight="false" outlineLevel="0" collapsed="false">
      <c r="A21" s="0" t="s">
        <v>404</v>
      </c>
    </row>
    <row r="23" customFormat="false" ht="12.8" hidden="false" customHeight="false" outlineLevel="0" collapsed="false">
      <c r="A23" s="17" t="s">
        <v>405</v>
      </c>
    </row>
    <row r="25" customFormat="false" ht="12.8" hidden="false" customHeight="false" outlineLevel="0" collapsed="false">
      <c r="A25" s="0" t="s">
        <v>406</v>
      </c>
    </row>
    <row r="27" customFormat="false" ht="12.8" hidden="false" customHeight="false" outlineLevel="0" collapsed="false">
      <c r="A27" s="17" t="s">
        <v>407</v>
      </c>
    </row>
    <row r="29" customFormat="false" ht="12.8" hidden="false" customHeight="false" outlineLevel="0" collapsed="false">
      <c r="A29" s="0" t="s">
        <v>408</v>
      </c>
    </row>
    <row r="31" customFormat="false" ht="12.8" hidden="false" customHeight="false" outlineLevel="0" collapsed="false">
      <c r="A31" s="17" t="s">
        <v>409</v>
      </c>
    </row>
    <row r="33" customFormat="false" ht="12.8" hidden="false" customHeight="false" outlineLevel="0" collapsed="false">
      <c r="A33" s="0" t="s">
        <v>410</v>
      </c>
    </row>
    <row r="35" customFormat="false" ht="12.8" hidden="false" customHeight="false" outlineLevel="0" collapsed="false">
      <c r="A35" s="17" t="s">
        <v>411</v>
      </c>
    </row>
    <row r="37" customFormat="false" ht="12.8" hidden="false" customHeight="false" outlineLevel="0" collapsed="false">
      <c r="A37" s="0" t="s">
        <v>412</v>
      </c>
    </row>
    <row r="39" customFormat="false" ht="12.8" hidden="false" customHeight="false" outlineLevel="0" collapsed="false">
      <c r="A39" s="17" t="s">
        <v>413</v>
      </c>
    </row>
    <row r="41" customFormat="false" ht="12.8" hidden="false" customHeight="false" outlineLevel="0" collapsed="false">
      <c r="A41" s="0" t="s">
        <v>414</v>
      </c>
    </row>
    <row r="44" customFormat="false" ht="12.8" hidden="false" customHeight="false" outlineLevel="0" collapsed="false">
      <c r="A44" s="0" t="s">
        <v>415</v>
      </c>
    </row>
    <row r="46" customFormat="false" ht="12.8" hidden="false" customHeight="false" outlineLevel="0" collapsed="false">
      <c r="A46" s="0" t="s">
        <v>416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O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417</v>
      </c>
    </row>
    <row r="3" customFormat="false" ht="12.8" hidden="false" customHeight="false" outlineLevel="0" collapsed="false">
      <c r="A3" s="17" t="s">
        <v>418</v>
      </c>
    </row>
    <row r="4" customFormat="false" ht="12.8" hidden="false" customHeight="false" outlineLevel="0" collapsed="false">
      <c r="D4" s="0" t="s">
        <v>419</v>
      </c>
    </row>
    <row r="5" customFormat="false" ht="12.8" hidden="false" customHeight="false" outlineLevel="0" collapsed="false">
      <c r="A5" s="0" t="s">
        <v>420</v>
      </c>
    </row>
    <row r="7" customFormat="false" ht="12.8" hidden="false" customHeight="false" outlineLevel="0" collapsed="false">
      <c r="A7" s="0" t="s">
        <v>421</v>
      </c>
    </row>
    <row r="8" customFormat="false" ht="12.8" hidden="false" customHeight="false" outlineLevel="0" collapsed="false">
      <c r="A8" s="0" t="n">
        <v>1</v>
      </c>
      <c r="B8" s="0" t="n">
        <v>8</v>
      </c>
      <c r="C8" s="0" t="n">
        <v>0</v>
      </c>
      <c r="D8" s="0" t="n">
        <v>1</v>
      </c>
      <c r="E8" s="0" t="n">
        <v>2</v>
      </c>
      <c r="F8" s="0" t="n">
        <v>0</v>
      </c>
      <c r="G8" s="0" t="n">
        <v>1</v>
      </c>
      <c r="H8" s="0" t="n">
        <v>8</v>
      </c>
      <c r="L8" s="10" t="n">
        <f aca="false">SUM(A8:H8)</f>
        <v>21</v>
      </c>
      <c r="M8" s="1" t="str">
        <f aca="false">LEFT(L8,1)</f>
        <v>2</v>
      </c>
      <c r="N8" s="1" t="str">
        <f aca="false">RIGHT(L8,1)</f>
        <v>1</v>
      </c>
      <c r="O8" s="37" t="n">
        <f aca="false">M8+N8</f>
        <v>3</v>
      </c>
    </row>
    <row r="9" customFormat="false" ht="12.8" hidden="false" customHeight="false" outlineLevel="0" collapsed="false">
      <c r="A9" s="0" t="s">
        <v>422</v>
      </c>
    </row>
    <row r="10" customFormat="false" ht="12.8" hidden="false" customHeight="false" outlineLevel="0" collapsed="false">
      <c r="A10" s="0" t="s">
        <v>423</v>
      </c>
    </row>
    <row r="12" customFormat="false" ht="12.8" hidden="false" customHeight="false" outlineLevel="0" collapsed="false">
      <c r="A12" s="0" t="s">
        <v>424</v>
      </c>
    </row>
    <row r="13" customFormat="false" ht="12.8" hidden="false" customHeight="false" outlineLevel="0" collapsed="false">
      <c r="A13" s="0" t="s">
        <v>425</v>
      </c>
    </row>
    <row r="15" s="32" customFormat="true" ht="12.8" hidden="false" customHeight="false" outlineLevel="0" collapsed="false">
      <c r="A15" s="32" t="s">
        <v>426</v>
      </c>
    </row>
    <row r="16" s="32" customFormat="true" ht="12.8" hidden="false" customHeight="false" outlineLevel="0" collapsed="false">
      <c r="A16" s="32" t="s">
        <v>427</v>
      </c>
    </row>
    <row r="18" customFormat="false" ht="12.8" hidden="false" customHeight="false" outlineLevel="0" collapsed="false">
      <c r="A18" s="0" t="s">
        <v>428</v>
      </c>
    </row>
    <row r="19" customFormat="false" ht="12.8" hidden="false" customHeight="false" outlineLevel="0" collapsed="false">
      <c r="A19" s="0" t="s">
        <v>429</v>
      </c>
    </row>
    <row r="21" customFormat="false" ht="12.8" hidden="false" customHeight="false" outlineLevel="0" collapsed="false">
      <c r="A21" s="0" t="s">
        <v>430</v>
      </c>
    </row>
    <row r="22" customFormat="false" ht="12.8" hidden="false" customHeight="false" outlineLevel="0" collapsed="false">
      <c r="A22" s="0" t="s">
        <v>431</v>
      </c>
    </row>
    <row r="24" customFormat="false" ht="12.8" hidden="false" customHeight="false" outlineLevel="0" collapsed="false">
      <c r="A24" s="0" t="s">
        <v>432</v>
      </c>
    </row>
    <row r="25" customFormat="false" ht="12.8" hidden="false" customHeight="false" outlineLevel="0" collapsed="false">
      <c r="A25" s="0" t="s">
        <v>433</v>
      </c>
    </row>
    <row r="27" customFormat="false" ht="12.8" hidden="false" customHeight="false" outlineLevel="0" collapsed="false">
      <c r="A27" s="0" t="s">
        <v>434</v>
      </c>
    </row>
    <row r="28" customFormat="false" ht="12.8" hidden="false" customHeight="false" outlineLevel="0" collapsed="false">
      <c r="A28" s="0" t="s">
        <v>435</v>
      </c>
    </row>
    <row r="30" customFormat="false" ht="12.8" hidden="false" customHeight="false" outlineLevel="0" collapsed="false">
      <c r="A30" s="0" t="s">
        <v>436</v>
      </c>
    </row>
    <row r="31" customFormat="false" ht="12.8" hidden="false" customHeight="false" outlineLevel="0" collapsed="false">
      <c r="A31" s="0" t="s">
        <v>437</v>
      </c>
    </row>
    <row r="33" customFormat="false" ht="12.8" hidden="false" customHeight="false" outlineLevel="0" collapsed="false">
      <c r="A33" s="0" t="s">
        <v>438</v>
      </c>
    </row>
    <row r="34" customFormat="false" ht="12.8" hidden="false" customHeight="false" outlineLevel="0" collapsed="false">
      <c r="A34" s="0" t="s">
        <v>439</v>
      </c>
    </row>
    <row r="36" customFormat="false" ht="12.8" hidden="false" customHeight="false" outlineLevel="0" collapsed="false">
      <c r="A36" s="0" t="s">
        <v>440</v>
      </c>
    </row>
    <row r="38" customFormat="false" ht="12.8" hidden="false" customHeight="false" outlineLevel="0" collapsed="false">
      <c r="A38" s="0" t="s">
        <v>441</v>
      </c>
    </row>
    <row r="40" customFormat="false" ht="12.8" hidden="false" customHeight="false" outlineLevel="0" collapsed="false">
      <c r="A40" s="0" t="s">
        <v>442</v>
      </c>
    </row>
    <row r="41" customFormat="false" ht="12.8" hidden="false" customHeight="false" outlineLevel="0" collapsed="false">
      <c r="A41" s="0" t="s">
        <v>443</v>
      </c>
    </row>
    <row r="42" customFormat="false" ht="12.8" hidden="false" customHeight="false" outlineLevel="0" collapsed="false">
      <c r="A42" s="0" t="s">
        <v>444</v>
      </c>
    </row>
    <row r="43" customFormat="false" ht="12.8" hidden="false" customHeight="false" outlineLevel="0" collapsed="false">
      <c r="A43" s="0" t="s">
        <v>445</v>
      </c>
    </row>
    <row r="44" customFormat="false" ht="12.8" hidden="false" customHeight="false" outlineLevel="0" collapsed="false">
      <c r="A44" s="0" t="s">
        <v>446</v>
      </c>
    </row>
    <row r="45" customFormat="false" ht="12.8" hidden="false" customHeight="false" outlineLevel="0" collapsed="false">
      <c r="A45" s="0" t="s">
        <v>447</v>
      </c>
    </row>
    <row r="46" customFormat="false" ht="12.8" hidden="false" customHeight="false" outlineLevel="0" collapsed="false">
      <c r="A46" s="0" t="s">
        <v>448</v>
      </c>
    </row>
    <row r="47" customFormat="false" ht="12.8" hidden="false" customHeight="false" outlineLevel="0" collapsed="false">
      <c r="A47" s="0" t="s">
        <v>449</v>
      </c>
    </row>
    <row r="48" customFormat="false" ht="12.8" hidden="false" customHeight="false" outlineLevel="0" collapsed="false">
      <c r="A48" s="0" t="s">
        <v>450</v>
      </c>
    </row>
    <row r="49" customFormat="false" ht="12.8" hidden="false" customHeight="false" outlineLevel="0" collapsed="false">
      <c r="A49" s="0" t="s">
        <v>451</v>
      </c>
    </row>
    <row r="51" customFormat="false" ht="12.8" hidden="false" customHeight="false" outlineLevel="0" collapsed="false">
      <c r="A51" s="0" t="s">
        <v>452</v>
      </c>
    </row>
    <row r="53" customFormat="false" ht="12.8" hidden="false" customHeight="false" outlineLevel="0" collapsed="false">
      <c r="A53" s="0" t="s">
        <v>453</v>
      </c>
    </row>
    <row r="55" customFormat="false" ht="12.8" hidden="false" customHeight="false" outlineLevel="0" collapsed="false">
      <c r="A55" s="0" t="s">
        <v>454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1" t="s">
        <v>455</v>
      </c>
    </row>
    <row r="2" customFormat="false" ht="12.8" hidden="false" customHeight="false" outlineLevel="0" collapsed="false">
      <c r="A2" s="1" t="s">
        <v>456</v>
      </c>
    </row>
    <row r="3" customFormat="false" ht="12.8" hidden="false" customHeight="false" outlineLevel="0" collapsed="false">
      <c r="A3" s="1" t="s">
        <v>457</v>
      </c>
    </row>
    <row r="4" customFormat="false" ht="12.8" hidden="false" customHeight="false" outlineLevel="0" collapsed="false">
      <c r="A4" s="1" t="s">
        <v>458</v>
      </c>
      <c r="E4" s="1" t="s">
        <v>320</v>
      </c>
    </row>
    <row r="5" customFormat="false" ht="12.8" hidden="false" customHeight="false" outlineLevel="0" collapsed="false">
      <c r="A5" s="1" t="s">
        <v>459</v>
      </c>
    </row>
    <row r="6" customFormat="false" ht="12.8" hidden="false" customHeight="false" outlineLevel="0" collapsed="false">
      <c r="A6" s="1" t="s">
        <v>460</v>
      </c>
    </row>
    <row r="7" customFormat="false" ht="12.8" hidden="false" customHeight="false" outlineLevel="0" collapsed="false">
      <c r="A7" s="1" t="s">
        <v>461</v>
      </c>
    </row>
    <row r="8" customFormat="false" ht="12.8" hidden="false" customHeight="false" outlineLevel="0" collapsed="false">
      <c r="A8" s="1" t="s">
        <v>462</v>
      </c>
    </row>
    <row r="9" customFormat="false" ht="12.8" hidden="false" customHeight="false" outlineLevel="0" collapsed="false">
      <c r="A9" s="1" t="s">
        <v>463</v>
      </c>
      <c r="D9" s="1" t="s">
        <v>464</v>
      </c>
      <c r="E9" s="1" t="n">
        <v>1</v>
      </c>
      <c r="F9" s="24" t="n">
        <v>1</v>
      </c>
      <c r="G9" s="0"/>
      <c r="H9" s="1" t="s">
        <v>465</v>
      </c>
      <c r="I9" s="1" t="s">
        <v>466</v>
      </c>
      <c r="J9" s="0" t="n">
        <f aca="false">F9+F10</f>
        <v>10</v>
      </c>
      <c r="K9" s="32" t="n">
        <v>1</v>
      </c>
    </row>
    <row r="10" customFormat="false" ht="12.8" hidden="false" customHeight="false" outlineLevel="0" collapsed="false">
      <c r="A10" s="1" t="s">
        <v>467</v>
      </c>
      <c r="D10" s="1" t="s">
        <v>361</v>
      </c>
      <c r="E10" s="1" t="n">
        <v>18</v>
      </c>
      <c r="F10" s="24" t="n">
        <v>9</v>
      </c>
      <c r="G10" s="0"/>
      <c r="H10" s="1" t="s">
        <v>468</v>
      </c>
      <c r="I10" s="1" t="s">
        <v>469</v>
      </c>
      <c r="J10" s="0" t="n">
        <f aca="false">F10+F11</f>
        <v>18</v>
      </c>
      <c r="K10" s="32" t="n">
        <v>9</v>
      </c>
    </row>
    <row r="11" customFormat="false" ht="12.8" hidden="false" customHeight="false" outlineLevel="0" collapsed="false">
      <c r="A11" s="1" t="s">
        <v>470</v>
      </c>
      <c r="D11" s="1" t="s">
        <v>362</v>
      </c>
      <c r="E11" s="1" t="n">
        <v>1980</v>
      </c>
      <c r="F11" s="24" t="n">
        <v>9</v>
      </c>
      <c r="I11" s="0"/>
      <c r="J11" s="0"/>
      <c r="K11" s="0"/>
    </row>
    <row r="12" customFormat="false" ht="12.8" hidden="false" customHeight="false" outlineLevel="0" collapsed="false">
      <c r="A12" s="1" t="s">
        <v>471</v>
      </c>
    </row>
    <row r="14" customFormat="false" ht="12.8" hidden="false" customHeight="false" outlineLevel="0" collapsed="false">
      <c r="A14" s="1" t="s">
        <v>472</v>
      </c>
    </row>
    <row r="15" customFormat="false" ht="12.8" hidden="false" customHeight="false" outlineLevel="0" collapsed="false">
      <c r="A15" s="1" t="s">
        <v>473</v>
      </c>
    </row>
    <row r="16" customFormat="false" ht="12.8" hidden="false" customHeight="false" outlineLevel="0" collapsed="false">
      <c r="A16" s="1" t="s">
        <v>474</v>
      </c>
    </row>
    <row r="17" customFormat="false" ht="12.8" hidden="false" customHeight="false" outlineLevel="0" collapsed="false">
      <c r="A17" s="1" t="s">
        <v>475</v>
      </c>
    </row>
    <row r="18" customFormat="false" ht="12.8" hidden="false" customHeight="false" outlineLevel="0" collapsed="false">
      <c r="A18" s="1" t="s">
        <v>476</v>
      </c>
    </row>
    <row r="19" customFormat="false" ht="12.8" hidden="false" customHeight="false" outlineLevel="0" collapsed="false">
      <c r="A19" s="1" t="s">
        <v>477</v>
      </c>
    </row>
    <row r="20" customFormat="false" ht="12.8" hidden="false" customHeight="false" outlineLevel="0" collapsed="false">
      <c r="A20" s="1" t="s">
        <v>478</v>
      </c>
    </row>
    <row r="21" customFormat="false" ht="12.8" hidden="false" customHeight="false" outlineLevel="0" collapsed="false">
      <c r="A21" s="1" t="s">
        <v>479</v>
      </c>
    </row>
    <row r="22" customFormat="false" ht="12.8" hidden="false" customHeight="false" outlineLevel="0" collapsed="false">
      <c r="A22" s="1" t="s">
        <v>480</v>
      </c>
    </row>
    <row r="24" customFormat="false" ht="12.8" hidden="false" customHeight="false" outlineLevel="0" collapsed="false">
      <c r="A24" s="1" t="s">
        <v>481</v>
      </c>
    </row>
    <row r="25" customFormat="false" ht="12.8" hidden="false" customHeight="false" outlineLevel="0" collapsed="false">
      <c r="A25" s="1" t="s">
        <v>482</v>
      </c>
    </row>
    <row r="26" customFormat="false" ht="12.8" hidden="false" customHeight="false" outlineLevel="0" collapsed="false">
      <c r="A26" s="1" t="s">
        <v>483</v>
      </c>
    </row>
    <row r="27" customFormat="false" ht="12.8" hidden="false" customHeight="false" outlineLevel="0" collapsed="false">
      <c r="A27" s="1" t="s">
        <v>484</v>
      </c>
    </row>
    <row r="28" customFormat="false" ht="12.8" hidden="false" customHeight="false" outlineLevel="0" collapsed="false">
      <c r="A28" s="1" t="s">
        <v>485</v>
      </c>
    </row>
    <row r="29" customFormat="false" ht="12.8" hidden="false" customHeight="false" outlineLevel="0" collapsed="false">
      <c r="A29" s="1" t="s">
        <v>486</v>
      </c>
    </row>
    <row r="30" customFormat="false" ht="12.8" hidden="false" customHeight="false" outlineLevel="0" collapsed="false">
      <c r="A30" s="1" t="s">
        <v>487</v>
      </c>
    </row>
    <row r="31" customFormat="false" ht="12.8" hidden="false" customHeight="false" outlineLevel="0" collapsed="false">
      <c r="A31" s="1" t="s">
        <v>488</v>
      </c>
    </row>
    <row r="32" customFormat="false" ht="12.8" hidden="false" customHeight="false" outlineLevel="0" collapsed="false">
      <c r="A32" s="1" t="s">
        <v>489</v>
      </c>
    </row>
    <row r="33" customFormat="false" ht="12.8" hidden="false" customHeight="false" outlineLevel="0" collapsed="false">
      <c r="A33" s="1" t="s">
        <v>490</v>
      </c>
    </row>
    <row r="34" customFormat="false" ht="12.8" hidden="false" customHeight="false" outlineLevel="0" collapsed="false">
      <c r="A34" s="1" t="s">
        <v>491</v>
      </c>
    </row>
    <row r="35" customFormat="false" ht="12.8" hidden="false" customHeight="false" outlineLevel="0" collapsed="false">
      <c r="A35" s="1" t="s">
        <v>492</v>
      </c>
    </row>
    <row r="36" customFormat="false" ht="12.8" hidden="false" customHeight="false" outlineLevel="0" collapsed="false">
      <c r="A36" s="1" t="s">
        <v>493</v>
      </c>
    </row>
    <row r="37" customFormat="false" ht="12.8" hidden="false" customHeight="false" outlineLevel="0" collapsed="false">
      <c r="A37" s="1" t="s">
        <v>494</v>
      </c>
    </row>
    <row r="38" customFormat="false" ht="12.8" hidden="false" customHeight="false" outlineLevel="0" collapsed="false">
      <c r="A38" s="1" t="s">
        <v>495</v>
      </c>
    </row>
    <row r="39" customFormat="false" ht="12.8" hidden="false" customHeight="false" outlineLevel="0" collapsed="false">
      <c r="A39" s="1" t="s">
        <v>496</v>
      </c>
    </row>
    <row r="40" customFormat="false" ht="12.8" hidden="false" customHeight="false" outlineLevel="0" collapsed="false">
      <c r="A40" s="1" t="s">
        <v>497</v>
      </c>
    </row>
    <row r="41" customFormat="false" ht="12.8" hidden="false" customHeight="false" outlineLevel="0" collapsed="false">
      <c r="A41" s="1" t="s">
        <v>498</v>
      </c>
    </row>
    <row r="42" customFormat="false" ht="12.8" hidden="false" customHeight="false" outlineLevel="0" collapsed="false">
      <c r="A42" s="1" t="s">
        <v>499</v>
      </c>
    </row>
    <row r="43" customFormat="false" ht="12.8" hidden="false" customHeight="false" outlineLevel="0" collapsed="false">
      <c r="A43" s="1" t="s">
        <v>500</v>
      </c>
    </row>
    <row r="44" customFormat="false" ht="12.8" hidden="false" customHeight="false" outlineLevel="0" collapsed="false">
      <c r="A44" s="1" t="s">
        <v>501</v>
      </c>
    </row>
    <row r="45" customFormat="false" ht="12.8" hidden="false" customHeight="false" outlineLevel="0" collapsed="false">
      <c r="A45" s="1" t="s">
        <v>502</v>
      </c>
    </row>
    <row r="46" customFormat="false" ht="12.8" hidden="false" customHeight="false" outlineLevel="0" collapsed="false">
      <c r="A46" s="1" t="s">
        <v>503</v>
      </c>
    </row>
    <row r="47" customFormat="false" ht="12.8" hidden="false" customHeight="false" outlineLevel="0" collapsed="false">
      <c r="A47" s="1" t="s">
        <v>504</v>
      </c>
    </row>
    <row r="48" customFormat="false" ht="12.8" hidden="false" customHeight="false" outlineLevel="0" collapsed="false">
      <c r="A48" s="1" t="s">
        <v>505</v>
      </c>
    </row>
    <row r="49" customFormat="false" ht="12.8" hidden="false" customHeight="false" outlineLevel="0" collapsed="false">
      <c r="A49" s="1" t="s">
        <v>506</v>
      </c>
    </row>
    <row r="50" customFormat="false" ht="12.8" hidden="false" customHeight="false" outlineLevel="0" collapsed="false">
      <c r="A50" s="1" t="s">
        <v>507</v>
      </c>
    </row>
    <row r="51" customFormat="false" ht="12.8" hidden="false" customHeight="false" outlineLevel="0" collapsed="false">
      <c r="A51" s="1" t="s">
        <v>508</v>
      </c>
    </row>
    <row r="52" customFormat="false" ht="12.8" hidden="false" customHeight="false" outlineLevel="0" collapsed="false">
      <c r="A52" s="1" t="s">
        <v>509</v>
      </c>
    </row>
    <row r="53" customFormat="false" ht="12.8" hidden="false" customHeight="false" outlineLevel="0" collapsed="false">
      <c r="A53" s="1" t="s">
        <v>510</v>
      </c>
    </row>
    <row r="54" customFormat="false" ht="12.8" hidden="false" customHeight="false" outlineLevel="0" collapsed="false">
      <c r="A54" s="1" t="s">
        <v>511</v>
      </c>
    </row>
    <row r="55" customFormat="false" ht="12.8" hidden="false" customHeight="false" outlineLevel="0" collapsed="false">
      <c r="A55" s="1" t="s">
        <v>512</v>
      </c>
    </row>
    <row r="56" customFormat="false" ht="12.8" hidden="false" customHeight="false" outlineLevel="0" collapsed="false">
      <c r="A56" s="1" t="s">
        <v>513</v>
      </c>
    </row>
    <row r="57" customFormat="false" ht="12.8" hidden="false" customHeight="false" outlineLevel="0" collapsed="false">
      <c r="A57" s="1" t="s">
        <v>514</v>
      </c>
    </row>
    <row r="58" customFormat="false" ht="12.8" hidden="false" customHeight="false" outlineLevel="0" collapsed="false">
      <c r="A58" s="1" t="s">
        <v>515</v>
      </c>
    </row>
    <row r="59" customFormat="false" ht="12.8" hidden="false" customHeight="false" outlineLevel="0" collapsed="false">
      <c r="A59" s="1" t="s">
        <v>516</v>
      </c>
    </row>
    <row r="60" customFormat="false" ht="12.8" hidden="false" customHeight="false" outlineLevel="0" collapsed="false">
      <c r="A60" s="1" t="s">
        <v>517</v>
      </c>
    </row>
    <row r="61" customFormat="false" ht="12.8" hidden="false" customHeight="false" outlineLevel="0" collapsed="false">
      <c r="A61" s="1" t="s">
        <v>518</v>
      </c>
    </row>
    <row r="62" customFormat="false" ht="12.8" hidden="false" customHeight="false" outlineLevel="0" collapsed="false">
      <c r="A62" s="1" t="s">
        <v>519</v>
      </c>
    </row>
    <row r="63" customFormat="false" ht="12.8" hidden="false" customHeight="false" outlineLevel="0" collapsed="false">
      <c r="A63" s="1" t="s">
        <v>520</v>
      </c>
    </row>
    <row r="64" customFormat="false" ht="12.8" hidden="false" customHeight="false" outlineLevel="0" collapsed="false">
      <c r="A64" s="1" t="s">
        <v>521</v>
      </c>
    </row>
    <row r="65" customFormat="false" ht="12.8" hidden="false" customHeight="false" outlineLevel="0" collapsed="false">
      <c r="A65" s="1" t="s">
        <v>522</v>
      </c>
    </row>
    <row r="66" customFormat="false" ht="12.8" hidden="false" customHeight="false" outlineLevel="0" collapsed="false">
      <c r="A66" s="1" t="s">
        <v>523</v>
      </c>
    </row>
    <row r="67" customFormat="false" ht="12.8" hidden="false" customHeight="false" outlineLevel="0" collapsed="false">
      <c r="A67" s="1" t="s">
        <v>524</v>
      </c>
    </row>
    <row r="68" customFormat="false" ht="12.8" hidden="false" customHeight="false" outlineLevel="0" collapsed="false">
      <c r="A68" s="1" t="s">
        <v>525</v>
      </c>
    </row>
    <row r="69" customFormat="false" ht="12.8" hidden="false" customHeight="false" outlineLevel="0" collapsed="false">
      <c r="A69" s="1" t="s">
        <v>526</v>
      </c>
    </row>
    <row r="70" customFormat="false" ht="12.8" hidden="false" customHeight="false" outlineLevel="0" collapsed="false">
      <c r="A70" s="1" t="s">
        <v>527</v>
      </c>
    </row>
    <row r="71" customFormat="false" ht="12.8" hidden="false" customHeight="false" outlineLevel="0" collapsed="false">
      <c r="A71" s="1" t="s">
        <v>528</v>
      </c>
    </row>
    <row r="72" customFormat="false" ht="12.8" hidden="false" customHeight="false" outlineLevel="0" collapsed="false">
      <c r="A72" s="1" t="s">
        <v>529</v>
      </c>
    </row>
    <row r="73" customFormat="false" ht="12.8" hidden="false" customHeight="false" outlineLevel="0" collapsed="false">
      <c r="A73" s="1" t="s">
        <v>530</v>
      </c>
    </row>
    <row r="74" customFormat="false" ht="12.8" hidden="false" customHeight="false" outlineLevel="0" collapsed="false">
      <c r="A74" s="1" t="s">
        <v>531</v>
      </c>
    </row>
    <row r="75" customFormat="false" ht="12.8" hidden="false" customHeight="false" outlineLevel="0" collapsed="false">
      <c r="A75" s="1" t="s">
        <v>532</v>
      </c>
    </row>
    <row r="76" customFormat="false" ht="12.8" hidden="false" customHeight="false" outlineLevel="0" collapsed="false">
      <c r="A76" s="1" t="s">
        <v>533</v>
      </c>
    </row>
    <row r="77" customFormat="false" ht="12.8" hidden="false" customHeight="false" outlineLevel="0" collapsed="false">
      <c r="A77" s="1" t="s">
        <v>534</v>
      </c>
    </row>
    <row r="78" customFormat="false" ht="12.8" hidden="false" customHeight="false" outlineLevel="0" collapsed="false">
      <c r="A78" s="1" t="s">
        <v>535</v>
      </c>
    </row>
    <row r="79" customFormat="false" ht="12.8" hidden="false" customHeight="false" outlineLevel="0" collapsed="false">
      <c r="A79" s="1" t="s">
        <v>536</v>
      </c>
    </row>
    <row r="80" customFormat="false" ht="12.8" hidden="false" customHeight="false" outlineLevel="0" collapsed="false">
      <c r="A80" s="1" t="s">
        <v>537</v>
      </c>
    </row>
    <row r="81" customFormat="false" ht="12.8" hidden="false" customHeight="false" outlineLevel="0" collapsed="false">
      <c r="A81" s="1" t="s">
        <v>538</v>
      </c>
    </row>
    <row r="82" customFormat="false" ht="12.8" hidden="false" customHeight="false" outlineLevel="0" collapsed="false">
      <c r="A82" s="1" t="s">
        <v>539</v>
      </c>
    </row>
    <row r="83" customFormat="false" ht="12.8" hidden="false" customHeight="false" outlineLevel="0" collapsed="false">
      <c r="A83" s="1" t="s">
        <v>540</v>
      </c>
    </row>
    <row r="84" customFormat="false" ht="12.8" hidden="false" customHeight="false" outlineLevel="0" collapsed="false">
      <c r="A84" s="1" t="s">
        <v>541</v>
      </c>
    </row>
    <row r="85" customFormat="false" ht="12.8" hidden="false" customHeight="false" outlineLevel="0" collapsed="false">
      <c r="A85" s="1" t="s">
        <v>542</v>
      </c>
    </row>
    <row r="86" customFormat="false" ht="12.8" hidden="false" customHeight="false" outlineLevel="0" collapsed="false">
      <c r="A86" s="1" t="s">
        <v>543</v>
      </c>
    </row>
    <row r="87" customFormat="false" ht="12.8" hidden="false" customHeight="false" outlineLevel="0" collapsed="false">
      <c r="A87" s="1" t="s">
        <v>544</v>
      </c>
    </row>
    <row r="88" customFormat="false" ht="12.8" hidden="false" customHeight="false" outlineLevel="0" collapsed="false">
      <c r="A88" s="1" t="s">
        <v>545</v>
      </c>
    </row>
    <row r="89" customFormat="false" ht="12.8" hidden="false" customHeight="false" outlineLevel="0" collapsed="false">
      <c r="A89" s="1" t="s">
        <v>546</v>
      </c>
    </row>
    <row r="90" customFormat="false" ht="12.8" hidden="false" customHeight="false" outlineLevel="0" collapsed="false">
      <c r="A90" s="1" t="s">
        <v>547</v>
      </c>
    </row>
    <row r="91" customFormat="false" ht="12.8" hidden="false" customHeight="false" outlineLevel="0" collapsed="false">
      <c r="A91" s="1" t="s">
        <v>548</v>
      </c>
    </row>
    <row r="92" customFormat="false" ht="12.8" hidden="false" customHeight="false" outlineLevel="0" collapsed="false">
      <c r="A92" s="1" t="s">
        <v>549</v>
      </c>
    </row>
    <row r="93" customFormat="false" ht="12.8" hidden="false" customHeight="false" outlineLevel="0" collapsed="false">
      <c r="A93" s="1" t="s">
        <v>550</v>
      </c>
    </row>
    <row r="94" customFormat="false" ht="12.8" hidden="false" customHeight="false" outlineLevel="0" collapsed="false">
      <c r="A94" s="1" t="s">
        <v>551</v>
      </c>
    </row>
    <row r="95" customFormat="false" ht="12.8" hidden="false" customHeight="false" outlineLevel="0" collapsed="false">
      <c r="A95" s="1" t="s">
        <v>552</v>
      </c>
    </row>
    <row r="96" customFormat="false" ht="12.8" hidden="false" customHeight="false" outlineLevel="0" collapsed="false">
      <c r="A96" s="1" t="s">
        <v>553</v>
      </c>
    </row>
    <row r="97" customFormat="false" ht="12.8" hidden="false" customHeight="false" outlineLevel="0" collapsed="false">
      <c r="A97" s="1" t="s">
        <v>554</v>
      </c>
    </row>
    <row r="98" customFormat="false" ht="12.8" hidden="false" customHeight="false" outlineLevel="0" collapsed="false">
      <c r="A98" s="1" t="s">
        <v>555</v>
      </c>
    </row>
    <row r="99" customFormat="false" ht="12.8" hidden="false" customHeight="false" outlineLevel="0" collapsed="false">
      <c r="A99" s="1" t="s">
        <v>556</v>
      </c>
    </row>
    <row r="100" customFormat="false" ht="12.8" hidden="false" customHeight="false" outlineLevel="0" collapsed="false">
      <c r="A100" s="1" t="s">
        <v>557</v>
      </c>
    </row>
    <row r="101" customFormat="false" ht="12.8" hidden="false" customHeight="false" outlineLevel="0" collapsed="false">
      <c r="A101" s="1" t="s">
        <v>558</v>
      </c>
    </row>
    <row r="102" customFormat="false" ht="12.8" hidden="false" customHeight="false" outlineLevel="0" collapsed="false">
      <c r="A102" s="1" t="s">
        <v>559</v>
      </c>
    </row>
    <row r="103" customFormat="false" ht="12.8" hidden="false" customHeight="false" outlineLevel="0" collapsed="false">
      <c r="A103" s="1" t="s">
        <v>560</v>
      </c>
    </row>
    <row r="104" customFormat="false" ht="12.8" hidden="false" customHeight="false" outlineLevel="0" collapsed="false">
      <c r="A104" s="1" t="s">
        <v>561</v>
      </c>
    </row>
    <row r="105" customFormat="false" ht="12.8" hidden="false" customHeight="false" outlineLevel="0" collapsed="false">
      <c r="A105" s="1" t="s">
        <v>562</v>
      </c>
    </row>
    <row r="106" customFormat="false" ht="12.8" hidden="false" customHeight="false" outlineLevel="0" collapsed="false">
      <c r="A106" s="1" t="s">
        <v>563</v>
      </c>
    </row>
    <row r="107" customFormat="false" ht="12.8" hidden="false" customHeight="false" outlineLevel="0" collapsed="false">
      <c r="A107" s="1" t="s">
        <v>564</v>
      </c>
    </row>
    <row r="108" customFormat="false" ht="12.8" hidden="false" customHeight="false" outlineLevel="0" collapsed="false">
      <c r="A108" s="1" t="s">
        <v>565</v>
      </c>
    </row>
    <row r="109" customFormat="false" ht="12.8" hidden="false" customHeight="false" outlineLevel="0" collapsed="false">
      <c r="A109" s="1" t="s">
        <v>566</v>
      </c>
    </row>
    <row r="110" customFormat="false" ht="12.8" hidden="false" customHeight="false" outlineLevel="0" collapsed="false">
      <c r="A110" s="1" t="s">
        <v>567</v>
      </c>
    </row>
    <row r="111" customFormat="false" ht="12.8" hidden="false" customHeight="false" outlineLevel="0" collapsed="false">
      <c r="A111" s="1" t="s">
        <v>568</v>
      </c>
    </row>
    <row r="112" customFormat="false" ht="12.8" hidden="false" customHeight="false" outlineLevel="0" collapsed="false">
      <c r="A112" s="1" t="s">
        <v>569</v>
      </c>
    </row>
    <row r="113" customFormat="false" ht="12.8" hidden="false" customHeight="false" outlineLevel="0" collapsed="false">
      <c r="A113" s="1" t="s">
        <v>570</v>
      </c>
    </row>
    <row r="114" customFormat="false" ht="12.8" hidden="false" customHeight="false" outlineLevel="0" collapsed="false">
      <c r="A114" s="1" t="s">
        <v>571</v>
      </c>
    </row>
    <row r="115" customFormat="false" ht="12.8" hidden="false" customHeight="false" outlineLevel="0" collapsed="false">
      <c r="A115" s="1" t="s">
        <v>572</v>
      </c>
    </row>
    <row r="116" customFormat="false" ht="12.8" hidden="false" customHeight="false" outlineLevel="0" collapsed="false">
      <c r="A116" s="1" t="s">
        <v>573</v>
      </c>
    </row>
    <row r="117" customFormat="false" ht="12.8" hidden="false" customHeight="false" outlineLevel="0" collapsed="false">
      <c r="A117" s="1" t="s">
        <v>574</v>
      </c>
    </row>
    <row r="118" customFormat="false" ht="12.8" hidden="false" customHeight="false" outlineLevel="0" collapsed="false">
      <c r="A118" s="1" t="s">
        <v>575</v>
      </c>
    </row>
    <row r="119" customFormat="false" ht="12.8" hidden="false" customHeight="false" outlineLevel="0" collapsed="false">
      <c r="A119" s="1" t="s">
        <v>576</v>
      </c>
    </row>
    <row r="120" customFormat="false" ht="12.8" hidden="false" customHeight="false" outlineLevel="0" collapsed="false">
      <c r="A120" s="1" t="s">
        <v>577</v>
      </c>
    </row>
    <row r="121" customFormat="false" ht="12.8" hidden="false" customHeight="false" outlineLevel="0" collapsed="false">
      <c r="A121" s="1" t="s">
        <v>578</v>
      </c>
    </row>
    <row r="122" customFormat="false" ht="12.8" hidden="false" customHeight="false" outlineLevel="0" collapsed="false">
      <c r="A122" s="1" t="s">
        <v>579</v>
      </c>
    </row>
    <row r="123" customFormat="false" ht="12.8" hidden="false" customHeight="false" outlineLevel="0" collapsed="false">
      <c r="A123" s="1" t="s">
        <v>580</v>
      </c>
    </row>
    <row r="124" customFormat="false" ht="12.8" hidden="false" customHeight="false" outlineLevel="0" collapsed="false">
      <c r="A124" s="1" t="s">
        <v>581</v>
      </c>
    </row>
    <row r="125" customFormat="false" ht="12.8" hidden="false" customHeight="false" outlineLevel="0" collapsed="false">
      <c r="A125" s="1" t="s">
        <v>582</v>
      </c>
    </row>
    <row r="126" customFormat="false" ht="12.8" hidden="false" customHeight="false" outlineLevel="0" collapsed="false">
      <c r="A126" s="1" t="s">
        <v>583</v>
      </c>
    </row>
    <row r="127" customFormat="false" ht="12.8" hidden="false" customHeight="false" outlineLevel="0" collapsed="false">
      <c r="A127" s="1" t="s">
        <v>584</v>
      </c>
    </row>
    <row r="128" customFormat="false" ht="12.8" hidden="false" customHeight="false" outlineLevel="0" collapsed="false">
      <c r="A128" s="1" t="s">
        <v>585</v>
      </c>
    </row>
    <row r="129" customFormat="false" ht="12.8" hidden="false" customHeight="false" outlineLevel="0" collapsed="false">
      <c r="A129" s="1" t="s">
        <v>586</v>
      </c>
    </row>
    <row r="130" customFormat="false" ht="12.8" hidden="false" customHeight="false" outlineLevel="0" collapsed="false">
      <c r="A130" s="1" t="s">
        <v>587</v>
      </c>
    </row>
    <row r="131" customFormat="false" ht="12.8" hidden="false" customHeight="false" outlineLevel="0" collapsed="false">
      <c r="A131" s="1" t="s">
        <v>588</v>
      </c>
    </row>
    <row r="132" customFormat="false" ht="12.8" hidden="false" customHeight="false" outlineLevel="0" collapsed="false">
      <c r="A132" s="1" t="s">
        <v>589</v>
      </c>
    </row>
    <row r="133" customFormat="false" ht="12.8" hidden="false" customHeight="false" outlineLevel="0" collapsed="false">
      <c r="A133" s="1" t="s">
        <v>590</v>
      </c>
    </row>
    <row r="134" customFormat="false" ht="12.8" hidden="false" customHeight="false" outlineLevel="0" collapsed="false">
      <c r="A134" s="1" t="s">
        <v>591</v>
      </c>
    </row>
    <row r="135" customFormat="false" ht="12.8" hidden="false" customHeight="false" outlineLevel="0" collapsed="false">
      <c r="A135" s="1" t="s">
        <v>592</v>
      </c>
    </row>
    <row r="136" customFormat="false" ht="12.8" hidden="false" customHeight="false" outlineLevel="0" collapsed="false">
      <c r="A136" s="1" t="s">
        <v>593</v>
      </c>
    </row>
    <row r="137" customFormat="false" ht="12.8" hidden="false" customHeight="false" outlineLevel="0" collapsed="false">
      <c r="A137" s="1" t="s">
        <v>594</v>
      </c>
    </row>
    <row r="138" customFormat="false" ht="12.8" hidden="false" customHeight="false" outlineLevel="0" collapsed="false">
      <c r="A138" s="1" t="s">
        <v>595</v>
      </c>
    </row>
    <row r="139" customFormat="false" ht="12.8" hidden="false" customHeight="false" outlineLevel="0" collapsed="false">
      <c r="A139" s="1" t="s">
        <v>596</v>
      </c>
    </row>
    <row r="140" customFormat="false" ht="12.8" hidden="false" customHeight="false" outlineLevel="0" collapsed="false">
      <c r="A140" s="1" t="s">
        <v>597</v>
      </c>
    </row>
    <row r="141" customFormat="false" ht="12.8" hidden="false" customHeight="false" outlineLevel="0" collapsed="false">
      <c r="A141" s="1" t="s">
        <v>598</v>
      </c>
    </row>
    <row r="142" customFormat="false" ht="12.8" hidden="false" customHeight="false" outlineLevel="0" collapsed="false">
      <c r="A142" s="1" t="s">
        <v>599</v>
      </c>
    </row>
    <row r="143" customFormat="false" ht="12.8" hidden="false" customHeight="false" outlineLevel="0" collapsed="false">
      <c r="A143" s="1" t="s">
        <v>600</v>
      </c>
    </row>
    <row r="144" customFormat="false" ht="12.8" hidden="false" customHeight="false" outlineLevel="0" collapsed="false">
      <c r="A144" s="1" t="s">
        <v>601</v>
      </c>
    </row>
    <row r="145" customFormat="false" ht="12.8" hidden="false" customHeight="false" outlineLevel="0" collapsed="false">
      <c r="A145" s="1" t="s">
        <v>602</v>
      </c>
    </row>
    <row r="146" customFormat="false" ht="12.8" hidden="false" customHeight="false" outlineLevel="0" collapsed="false">
      <c r="A146" s="1" t="s">
        <v>603</v>
      </c>
    </row>
    <row r="147" customFormat="false" ht="12.8" hidden="false" customHeight="false" outlineLevel="0" collapsed="false">
      <c r="A147" s="1" t="s">
        <v>604</v>
      </c>
    </row>
    <row r="148" customFormat="false" ht="12.8" hidden="false" customHeight="false" outlineLevel="0" collapsed="false">
      <c r="A148" s="1" t="s">
        <v>605</v>
      </c>
    </row>
    <row r="149" customFormat="false" ht="12.8" hidden="false" customHeight="false" outlineLevel="0" collapsed="false">
      <c r="A149" s="1" t="s">
        <v>606</v>
      </c>
    </row>
    <row r="150" customFormat="false" ht="12.8" hidden="false" customHeight="false" outlineLevel="0" collapsed="false">
      <c r="A150" s="1" t="s">
        <v>607</v>
      </c>
    </row>
    <row r="151" customFormat="false" ht="12.8" hidden="false" customHeight="false" outlineLevel="0" collapsed="false">
      <c r="A151" s="1" t="s">
        <v>608</v>
      </c>
    </row>
    <row r="152" customFormat="false" ht="12.8" hidden="false" customHeight="false" outlineLevel="0" collapsed="false">
      <c r="A152" s="1" t="s">
        <v>609</v>
      </c>
    </row>
    <row r="153" customFormat="false" ht="12.8" hidden="false" customHeight="false" outlineLevel="0" collapsed="false">
      <c r="A153" s="1" t="s">
        <v>610</v>
      </c>
    </row>
    <row r="154" customFormat="false" ht="12.8" hidden="false" customHeight="false" outlineLevel="0" collapsed="false">
      <c r="A154" s="1" t="s">
        <v>611</v>
      </c>
    </row>
    <row r="155" customFormat="false" ht="12.8" hidden="false" customHeight="false" outlineLevel="0" collapsed="false">
      <c r="A155" s="1" t="s">
        <v>612</v>
      </c>
    </row>
    <row r="156" customFormat="false" ht="12.8" hidden="false" customHeight="false" outlineLevel="0" collapsed="false">
      <c r="A156" s="1" t="s">
        <v>613</v>
      </c>
    </row>
    <row r="157" customFormat="false" ht="12.8" hidden="false" customHeight="false" outlineLevel="0" collapsed="false">
      <c r="A157" s="1" t="s">
        <v>614</v>
      </c>
    </row>
    <row r="158" customFormat="false" ht="12.8" hidden="false" customHeight="false" outlineLevel="0" collapsed="false">
      <c r="A158" s="1" t="s">
        <v>615</v>
      </c>
    </row>
    <row r="159" customFormat="false" ht="12.8" hidden="false" customHeight="false" outlineLevel="0" collapsed="false">
      <c r="A159" s="1" t="s">
        <v>616</v>
      </c>
    </row>
    <row r="160" customFormat="false" ht="12.8" hidden="false" customHeight="false" outlineLevel="0" collapsed="false">
      <c r="A160" s="1" t="s">
        <v>617</v>
      </c>
    </row>
    <row r="161" customFormat="false" ht="12.8" hidden="false" customHeight="false" outlineLevel="0" collapsed="false">
      <c r="A161" s="1" t="s">
        <v>618</v>
      </c>
    </row>
    <row r="162" customFormat="false" ht="12.8" hidden="false" customHeight="false" outlineLevel="0" collapsed="false">
      <c r="A162" s="1" t="s">
        <v>619</v>
      </c>
    </row>
    <row r="163" customFormat="false" ht="12.8" hidden="false" customHeight="false" outlineLevel="0" collapsed="false">
      <c r="A163" s="1" t="s">
        <v>620</v>
      </c>
    </row>
    <row r="164" customFormat="false" ht="12.8" hidden="false" customHeight="false" outlineLevel="0" collapsed="false">
      <c r="A164" s="1" t="s">
        <v>621</v>
      </c>
    </row>
    <row r="165" customFormat="false" ht="12.8" hidden="false" customHeight="false" outlineLevel="0" collapsed="false">
      <c r="A165" s="1" t="s">
        <v>622</v>
      </c>
    </row>
    <row r="166" customFormat="false" ht="12.8" hidden="false" customHeight="false" outlineLevel="0" collapsed="false">
      <c r="A166" s="1" t="s">
        <v>623</v>
      </c>
    </row>
    <row r="167" customFormat="false" ht="12.8" hidden="false" customHeight="false" outlineLevel="0" collapsed="false">
      <c r="A167" s="1" t="s">
        <v>624</v>
      </c>
    </row>
    <row r="168" customFormat="false" ht="12.8" hidden="false" customHeight="false" outlineLevel="0" collapsed="false">
      <c r="A168" s="1" t="s">
        <v>625</v>
      </c>
    </row>
    <row r="169" customFormat="false" ht="12.8" hidden="false" customHeight="false" outlineLevel="0" collapsed="false">
      <c r="A169" s="1" t="s">
        <v>626</v>
      </c>
    </row>
    <row r="170" customFormat="false" ht="12.8" hidden="false" customHeight="false" outlineLevel="0" collapsed="false">
      <c r="A170" s="1" t="s">
        <v>627</v>
      </c>
    </row>
    <row r="171" customFormat="false" ht="12.8" hidden="false" customHeight="false" outlineLevel="0" collapsed="false">
      <c r="A171" s="1" t="s">
        <v>628</v>
      </c>
    </row>
    <row r="172" customFormat="false" ht="12.8" hidden="false" customHeight="false" outlineLevel="0" collapsed="false">
      <c r="A172" s="1" t="s">
        <v>629</v>
      </c>
    </row>
    <row r="173" customFormat="false" ht="12.8" hidden="false" customHeight="false" outlineLevel="0" collapsed="false">
      <c r="A173" s="1" t="s">
        <v>630</v>
      </c>
    </row>
    <row r="174" customFormat="false" ht="12.8" hidden="false" customHeight="false" outlineLevel="0" collapsed="false">
      <c r="A174" s="1" t="s">
        <v>631</v>
      </c>
    </row>
    <row r="175" customFormat="false" ht="12.8" hidden="false" customHeight="false" outlineLevel="0" collapsed="false">
      <c r="A175" s="1" t="s">
        <v>632</v>
      </c>
    </row>
    <row r="176" customFormat="false" ht="12.8" hidden="false" customHeight="false" outlineLevel="0" collapsed="false">
      <c r="A176" s="1" t="s">
        <v>633</v>
      </c>
    </row>
    <row r="177" customFormat="false" ht="12.8" hidden="false" customHeight="false" outlineLevel="0" collapsed="false">
      <c r="A177" s="1" t="s">
        <v>634</v>
      </c>
    </row>
    <row r="178" customFormat="false" ht="12.8" hidden="false" customHeight="false" outlineLevel="0" collapsed="false">
      <c r="A178" s="1" t="s">
        <v>635</v>
      </c>
    </row>
    <row r="179" customFormat="false" ht="12.8" hidden="false" customHeight="false" outlineLevel="0" collapsed="false">
      <c r="A179" s="1" t="s">
        <v>636</v>
      </c>
    </row>
    <row r="180" customFormat="false" ht="12.8" hidden="false" customHeight="false" outlineLevel="0" collapsed="false">
      <c r="A180" s="1" t="s">
        <v>637</v>
      </c>
    </row>
    <row r="181" customFormat="false" ht="12.8" hidden="false" customHeight="false" outlineLevel="0" collapsed="false">
      <c r="A181" s="1" t="s">
        <v>638</v>
      </c>
    </row>
    <row r="182" customFormat="false" ht="12.8" hidden="false" customHeight="false" outlineLevel="0" collapsed="false">
      <c r="A182" s="1" t="s">
        <v>639</v>
      </c>
    </row>
    <row r="183" customFormat="false" ht="12.8" hidden="false" customHeight="false" outlineLevel="0" collapsed="false">
      <c r="A183" s="1" t="s">
        <v>640</v>
      </c>
    </row>
    <row r="184" customFormat="false" ht="12.8" hidden="false" customHeight="false" outlineLevel="0" collapsed="false">
      <c r="A184" s="1" t="s">
        <v>641</v>
      </c>
    </row>
    <row r="185" customFormat="false" ht="12.8" hidden="false" customHeight="false" outlineLevel="0" collapsed="false">
      <c r="A185" s="1" t="s">
        <v>642</v>
      </c>
    </row>
    <row r="186" customFormat="false" ht="12.8" hidden="false" customHeight="false" outlineLevel="0" collapsed="false">
      <c r="A186" s="1" t="s">
        <v>643</v>
      </c>
    </row>
    <row r="187" customFormat="false" ht="12.8" hidden="false" customHeight="false" outlineLevel="0" collapsed="false">
      <c r="A187" s="1" t="s">
        <v>644</v>
      </c>
    </row>
    <row r="188" customFormat="false" ht="12.8" hidden="false" customHeight="false" outlineLevel="0" collapsed="false">
      <c r="A188" s="1" t="s">
        <v>645</v>
      </c>
    </row>
    <row r="189" customFormat="false" ht="12.8" hidden="false" customHeight="false" outlineLevel="0" collapsed="false">
      <c r="A189" s="1" t="s">
        <v>646</v>
      </c>
    </row>
    <row r="190" customFormat="false" ht="12.8" hidden="false" customHeight="false" outlineLevel="0" collapsed="false">
      <c r="A190" s="1" t="s">
        <v>647</v>
      </c>
    </row>
    <row r="191" customFormat="false" ht="12.8" hidden="false" customHeight="false" outlineLevel="0" collapsed="false">
      <c r="A191" s="1" t="s">
        <v>648</v>
      </c>
    </row>
    <row r="192" customFormat="false" ht="12.8" hidden="false" customHeight="false" outlineLevel="0" collapsed="false">
      <c r="A192" s="1" t="s">
        <v>649</v>
      </c>
    </row>
    <row r="193" customFormat="false" ht="12.8" hidden="false" customHeight="false" outlineLevel="0" collapsed="false">
      <c r="A193" s="1" t="s">
        <v>650</v>
      </c>
    </row>
    <row r="194" customFormat="false" ht="12.8" hidden="false" customHeight="false" outlineLevel="0" collapsed="false">
      <c r="A194" s="1" t="s">
        <v>651</v>
      </c>
    </row>
    <row r="195" customFormat="false" ht="12.8" hidden="false" customHeight="false" outlineLevel="0" collapsed="false">
      <c r="A195" s="1" t="s">
        <v>652</v>
      </c>
    </row>
    <row r="196" customFormat="false" ht="12.8" hidden="false" customHeight="false" outlineLevel="0" collapsed="false">
      <c r="A196" s="1" t="s">
        <v>653</v>
      </c>
    </row>
    <row r="197" customFormat="false" ht="12.8" hidden="false" customHeight="false" outlineLevel="0" collapsed="false">
      <c r="A197" s="1" t="s">
        <v>654</v>
      </c>
    </row>
    <row r="198" customFormat="false" ht="12.8" hidden="false" customHeight="false" outlineLevel="0" collapsed="false">
      <c r="A198" s="1" t="s">
        <v>655</v>
      </c>
    </row>
    <row r="199" customFormat="false" ht="12.8" hidden="false" customHeight="false" outlineLevel="0" collapsed="false">
      <c r="A199" s="1" t="s">
        <v>656</v>
      </c>
    </row>
    <row r="200" customFormat="false" ht="12.8" hidden="false" customHeight="false" outlineLevel="0" collapsed="false">
      <c r="A200" s="1" t="s">
        <v>657</v>
      </c>
    </row>
    <row r="201" customFormat="false" ht="12.8" hidden="false" customHeight="false" outlineLevel="0" collapsed="false">
      <c r="A201" s="1" t="s">
        <v>658</v>
      </c>
    </row>
    <row r="202" customFormat="false" ht="12.8" hidden="false" customHeight="false" outlineLevel="0" collapsed="false">
      <c r="A202" s="1" t="s">
        <v>659</v>
      </c>
    </row>
    <row r="203" customFormat="false" ht="12.8" hidden="false" customHeight="false" outlineLevel="0" collapsed="false">
      <c r="A203" s="1" t="s">
        <v>660</v>
      </c>
    </row>
    <row r="204" customFormat="false" ht="12.8" hidden="false" customHeight="false" outlineLevel="0" collapsed="false">
      <c r="A204" s="1" t="s">
        <v>661</v>
      </c>
    </row>
    <row r="205" customFormat="false" ht="12.8" hidden="false" customHeight="false" outlineLevel="0" collapsed="false">
      <c r="A205" s="1" t="s">
        <v>662</v>
      </c>
    </row>
    <row r="206" customFormat="false" ht="12.8" hidden="false" customHeight="false" outlineLevel="0" collapsed="false">
      <c r="A206" s="1" t="s">
        <v>663</v>
      </c>
    </row>
    <row r="207" customFormat="false" ht="12.8" hidden="false" customHeight="false" outlineLevel="0" collapsed="false">
      <c r="A207" s="1" t="s">
        <v>664</v>
      </c>
    </row>
    <row r="208" customFormat="false" ht="12.8" hidden="false" customHeight="false" outlineLevel="0" collapsed="false">
      <c r="A208" s="1" t="s">
        <v>665</v>
      </c>
    </row>
    <row r="209" customFormat="false" ht="12.8" hidden="false" customHeight="false" outlineLevel="0" collapsed="false">
      <c r="A209" s="1" t="s">
        <v>666</v>
      </c>
    </row>
    <row r="210" customFormat="false" ht="12.8" hidden="false" customHeight="false" outlineLevel="0" collapsed="false">
      <c r="A210" s="1" t="s">
        <v>667</v>
      </c>
    </row>
    <row r="211" customFormat="false" ht="12.8" hidden="false" customHeight="false" outlineLevel="0" collapsed="false">
      <c r="A211" s="1" t="s">
        <v>668</v>
      </c>
    </row>
    <row r="212" customFormat="false" ht="12.8" hidden="false" customHeight="false" outlineLevel="0" collapsed="false">
      <c r="A212" s="1" t="s">
        <v>669</v>
      </c>
    </row>
    <row r="213" customFormat="false" ht="12.8" hidden="false" customHeight="false" outlineLevel="0" collapsed="false">
      <c r="A213" s="1" t="s">
        <v>670</v>
      </c>
    </row>
    <row r="214" customFormat="false" ht="12.8" hidden="false" customHeight="false" outlineLevel="0" collapsed="false">
      <c r="A214" s="1" t="s">
        <v>671</v>
      </c>
    </row>
    <row r="215" customFormat="false" ht="12.8" hidden="false" customHeight="false" outlineLevel="0" collapsed="false">
      <c r="A215" s="1" t="s">
        <v>672</v>
      </c>
    </row>
    <row r="216" customFormat="false" ht="12.8" hidden="false" customHeight="false" outlineLevel="0" collapsed="false">
      <c r="A216" s="1" t="s">
        <v>673</v>
      </c>
    </row>
    <row r="217" customFormat="false" ht="12.8" hidden="false" customHeight="false" outlineLevel="0" collapsed="false">
      <c r="A217" s="1" t="s">
        <v>674</v>
      </c>
    </row>
    <row r="218" customFormat="false" ht="12.8" hidden="false" customHeight="false" outlineLevel="0" collapsed="false">
      <c r="A218" s="1" t="s">
        <v>675</v>
      </c>
    </row>
    <row r="219" customFormat="false" ht="12.8" hidden="false" customHeight="false" outlineLevel="0" collapsed="false">
      <c r="A219" s="1" t="s">
        <v>676</v>
      </c>
    </row>
    <row r="220" customFormat="false" ht="12.8" hidden="false" customHeight="false" outlineLevel="0" collapsed="false">
      <c r="A220" s="1" t="s">
        <v>677</v>
      </c>
    </row>
    <row r="221" customFormat="false" ht="12.8" hidden="false" customHeight="false" outlineLevel="0" collapsed="false">
      <c r="A221" s="1" t="s">
        <v>678</v>
      </c>
    </row>
    <row r="222" customFormat="false" ht="12.8" hidden="false" customHeight="false" outlineLevel="0" collapsed="false">
      <c r="A222" s="1" t="s">
        <v>679</v>
      </c>
    </row>
    <row r="223" customFormat="false" ht="12.8" hidden="false" customHeight="false" outlineLevel="0" collapsed="false">
      <c r="A223" s="1" t="s">
        <v>680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530</TotalTime>
  <Application>LibreOffice/6.0.4.1$Linux_X86_64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2018-05-27T18:20:43Z</dcterms:created>
  <dc:creator/>
  <dc:description/>
  <dc:language>cs-CZ</dc:language>
  <cp:lastModifiedBy/>
  <dcterms:modified xsi:type="dcterms:W3CDTF">2018-05-30T15:50:27Z</dcterms:modified>
  <cp:revision>88</cp:revision>
  <dc:subject/>
  <dc:title/>
</cp:coreProperties>
</file>