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1.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comments11.xml" ContentType="application/vnd.openxmlformats-officedocument.spreadsheetml.comments+xml"/>
  <Override PartName="/xl/comments3.xml" ContentType="application/vnd.openxmlformats-officedocument.spreadsheetml.comments+xml"/>
  <Override PartName="/xl/workbook.xml" ContentType="application/vnd.openxmlformats-officedocument.spreadsheetml.sheet.main+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styles.xml" ContentType="application/vnd.openxmlformats-officedocument.spreadsheetml.styles+xml"/>
  <Override PartName="/xl/comments4.xml" ContentType="application/vnd.openxmlformats-officedocument.spreadsheetml.comment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rv - osobní roční vibrace" sheetId="1" state="visible" r:id="rId2"/>
    <sheet name="dvt - den v týdnu z narozenin" sheetId="2" state="visible" r:id="rId3"/>
    <sheet name="čdn - číslo dne narození" sheetId="3" state="visible" r:id="rId4"/>
    <sheet name="mž - minulý život - jací jsme byli a umrtí v mž" sheetId="4" state="visible" r:id="rId5"/>
    <sheet name="novj - numerologická osobní vibrace jména" sheetId="5" state="visible" r:id="rId6"/>
    <sheet name="oč - opakující se čísla" sheetId="6" state="visible" r:id="rId7"/>
    <sheet name="vkl - výpočty karmických lekcí" sheetId="7" state="visible" r:id="rId8"/>
    <sheet name="sčk - speciální číselné kombinace životního čísla, cesty 11 nebo 22" sheetId="8" state="visible" r:id="rId9"/>
    <sheet name="numerologie" sheetId="9" state="visible" r:id="rId10"/>
    <sheet name="vku - výpočty karmických úkolů" sheetId="10" state="visible" r:id="rId11"/>
    <sheet name="oč (žc) - osobní číslo (životní cesta)" sheetId="11" state="visible" r:id="rId12"/>
    <sheet name="id - ideální den" sheetId="12" state="visible" r:id="rId13"/>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den</t>
        </r>
      </text>
    </comment>
    <comment ref="E3" authorId="0">
      <text>
        <r>
          <rPr>
            <sz val="10"/>
            <rFont val="Arial"/>
            <family val="2"/>
            <charset val="1"/>
          </rPr>
          <t xml:space="preserve">měsíc</t>
        </r>
      </text>
    </comment>
    <comment ref="J3" authorId="0">
      <text>
        <r>
          <rPr>
            <sz val="10"/>
            <rFont val="Arial"/>
            <family val="2"/>
            <charset val="1"/>
          </rPr>
          <t xml:space="preserve">rok</t>
        </r>
      </text>
    </comment>
    <comment ref="L3" authorId="0">
      <text>
        <r>
          <rPr>
            <sz val="10"/>
            <rFont val="Arial"/>
            <family val="2"/>
            <charset val="1"/>
          </rPr>
          <t xml:space="preserve">součet</t>
        </r>
      </text>
    </comment>
    <comment ref="O3" authorId="0">
      <text>
        <r>
          <rPr>
            <sz val="10"/>
            <rFont val="Arial"/>
            <family val="2"/>
            <charset val="1"/>
          </rPr>
          <t xml:space="preserve">zkrácení</t>
        </r>
      </text>
    </comment>
    <comment ref="R3" authorId="0">
      <text>
        <r>
          <rPr>
            <sz val="10"/>
            <rFont val="Arial"/>
            <family val="2"/>
            <charset val="1"/>
          </rPr>
          <t xml:space="preserve">výsledek</t>
        </r>
      </text>
    </comment>
  </commentList>
</comments>
</file>

<file path=xl/comments11.xml><?xml version="1.0" encoding="utf-8"?>
<comments xmlns="http://schemas.openxmlformats.org/spreadsheetml/2006/main" xmlns:xdr="http://schemas.openxmlformats.org/drawingml/2006/spreadsheetDrawing">
  <authors>
    <author> </author>
  </authors>
  <commentList>
    <comment ref="B13" authorId="0">
      <text>
        <r>
          <rPr>
            <sz val="10"/>
            <rFont val="Arial"/>
            <family val="2"/>
            <charset val="1"/>
          </rPr>
          <t xml:space="preserve">den</t>
        </r>
      </text>
    </comment>
    <comment ref="E13" authorId="0">
      <text>
        <r>
          <rPr>
            <sz val="10"/>
            <rFont val="Arial"/>
            <family val="2"/>
            <charset val="1"/>
          </rPr>
          <t xml:space="preserve">měsíc</t>
        </r>
      </text>
    </comment>
    <comment ref="J13" authorId="0">
      <text>
        <r>
          <rPr>
            <sz val="10"/>
            <rFont val="Arial"/>
            <family val="2"/>
            <charset val="1"/>
          </rPr>
          <t xml:space="preserve">rok</t>
        </r>
      </text>
    </comment>
    <comment ref="L13" authorId="0">
      <text>
        <r>
          <rPr>
            <sz val="10"/>
            <rFont val="Arial"/>
            <family val="2"/>
            <charset val="1"/>
          </rPr>
          <t xml:space="preserve">součet</t>
        </r>
      </text>
    </comment>
    <comment ref="O13" authorId="0">
      <text>
        <r>
          <rPr>
            <sz val="10"/>
            <rFont val="Arial"/>
            <family val="2"/>
            <charset val="1"/>
          </rPr>
          <t xml:space="preserve">zkrácení</t>
        </r>
      </text>
    </comment>
    <comment ref="R13" authorId="0">
      <text>
        <r>
          <rPr>
            <sz val="10"/>
            <rFont val="Arial"/>
            <family val="2"/>
            <charset val="1"/>
          </rPr>
          <t xml:space="preserve">výsledek</t>
        </r>
      </text>
    </comment>
  </commentList>
</comments>
</file>

<file path=xl/comments3.xml><?xml version="1.0" encoding="utf-8"?>
<comments xmlns="http://schemas.openxmlformats.org/spreadsheetml/2006/main" xmlns:xdr="http://schemas.openxmlformats.org/drawingml/2006/spreadsheetDrawing">
  <authors>
    <author> </author>
  </authors>
  <commentList>
    <comment ref="A28" authorId="0">
      <text>
        <r>
          <rPr>
            <sz val="10"/>
            <rFont val="Arial"/>
            <family val="2"/>
            <charset val="1"/>
          </rPr>
          <t xml:space="preserve">součet</t>
        </r>
      </text>
    </comment>
    <comment ref="D28" authorId="0">
      <text>
        <r>
          <rPr>
            <sz val="10"/>
            <rFont val="Arial"/>
            <family val="2"/>
            <charset val="1"/>
          </rPr>
          <t xml:space="preserve">zkrácení</t>
        </r>
      </text>
    </comment>
  </commentList>
</comments>
</file>

<file path=xl/comments4.xml><?xml version="1.0" encoding="utf-8"?>
<comments xmlns="http://schemas.openxmlformats.org/spreadsheetml/2006/main" xmlns:xdr="http://schemas.openxmlformats.org/drawingml/2006/spreadsheetDrawing">
  <authors>
    <author> </author>
  </authors>
  <commentList>
    <comment ref="B73" authorId="0">
      <text>
        <r>
          <rPr>
            <sz val="10"/>
            <rFont val="Arial"/>
            <family val="2"/>
            <charset val="1"/>
          </rPr>
          <t xml:space="preserve">den</t>
        </r>
      </text>
    </comment>
    <comment ref="D47" authorId="0">
      <text>
        <r>
          <rPr>
            <sz val="10"/>
            <rFont val="Arial"/>
            <family val="2"/>
            <charset val="1"/>
          </rPr>
          <t xml:space="preserve">součet</t>
        </r>
      </text>
    </comment>
    <comment ref="E73" authorId="0">
      <text>
        <r>
          <rPr>
            <sz val="10"/>
            <rFont val="Arial"/>
            <family val="2"/>
            <charset val="1"/>
          </rPr>
          <t xml:space="preserve">měsíc</t>
        </r>
      </text>
    </comment>
    <comment ref="G47" authorId="0">
      <text>
        <r>
          <rPr>
            <sz val="10"/>
            <rFont val="Arial"/>
            <family val="2"/>
            <charset val="1"/>
          </rPr>
          <t xml:space="preserve">Výsledek</t>
        </r>
      </text>
    </comment>
    <comment ref="H73" authorId="0">
      <text>
        <r>
          <rPr>
            <sz val="10"/>
            <rFont val="Arial"/>
            <family val="2"/>
            <charset val="1"/>
          </rPr>
          <t xml:space="preserve">rok</t>
        </r>
      </text>
    </comment>
    <comment ref="J73" authorId="0">
      <text>
        <r>
          <rPr>
            <sz val="10"/>
            <rFont val="Arial"/>
            <family val="2"/>
            <charset val="1"/>
          </rPr>
          <t xml:space="preserve">součet</t>
        </r>
      </text>
    </comment>
    <comment ref="M73" authorId="0">
      <text>
        <r>
          <rPr>
            <sz val="10"/>
            <rFont val="Arial"/>
            <family val="2"/>
            <charset val="1"/>
          </rPr>
          <t xml:space="preserve">Výsledek</t>
        </r>
      </text>
    </comment>
  </commentList>
</comments>
</file>

<file path=xl/comments8.xml><?xml version="1.0" encoding="utf-8"?>
<comments xmlns="http://schemas.openxmlformats.org/spreadsheetml/2006/main" xmlns:xdr="http://schemas.openxmlformats.org/drawingml/2006/spreadsheetDrawing">
  <authors>
    <author> </author>
  </authors>
  <commentList>
    <comment ref="B32" authorId="0">
      <text>
        <r>
          <rPr>
            <sz val="10"/>
            <rFont val="Arial"/>
            <family val="2"/>
            <charset val="1"/>
          </rPr>
          <t xml:space="preserve">den</t>
        </r>
      </text>
    </comment>
    <comment ref="E32" authorId="0">
      <text>
        <r>
          <rPr>
            <sz val="10"/>
            <rFont val="Arial"/>
            <family val="2"/>
            <charset val="1"/>
          </rPr>
          <t xml:space="preserve">měsíc</t>
        </r>
      </text>
    </comment>
    <comment ref="J32" authorId="0">
      <text>
        <r>
          <rPr>
            <sz val="10"/>
            <rFont val="Arial"/>
            <family val="2"/>
            <charset val="1"/>
          </rPr>
          <t xml:space="preserve">rok</t>
        </r>
      </text>
    </comment>
    <comment ref="L32" authorId="0">
      <text>
        <r>
          <rPr>
            <sz val="10"/>
            <rFont val="Arial"/>
            <family val="2"/>
            <charset val="1"/>
          </rPr>
          <t xml:space="preserve">součet</t>
        </r>
      </text>
    </comment>
    <comment ref="O32" authorId="0">
      <text>
        <r>
          <rPr>
            <sz val="10"/>
            <rFont val="Arial"/>
            <family val="2"/>
            <charset val="1"/>
          </rPr>
          <t xml:space="preserve">zkrácení</t>
        </r>
      </text>
    </comment>
    <comment ref="R32" authorId="0">
      <text>
        <r>
          <rPr>
            <sz val="10"/>
            <rFont val="Arial"/>
            <family val="2"/>
            <charset val="1"/>
          </rPr>
          <t xml:space="preserve">výsledek</t>
        </r>
      </text>
    </comment>
  </commentList>
</comments>
</file>

<file path=xl/sharedStrings.xml><?xml version="1.0" encoding="utf-8"?>
<sst xmlns="http://schemas.openxmlformats.org/spreadsheetml/2006/main" count="801" uniqueCount="687">
  <si>
    <t xml:space="preserve">Změna každý rok.</t>
  </si>
  <si>
    <t xml:space="preserve">osobní roční vibrace</t>
  </si>
  <si>
    <t xml:space="preserve">(aktuální karmický rok)</t>
  </si>
  <si>
    <t xml:space="preserve">Hodnota v 1 roce života a střídáno 1-9 až do konce života</t>
  </si>
  <si>
    <t xml:space="preserve">aktuální věk/ORV</t>
  </si>
  <si>
    <t xml:space="preserve">věk</t>
  </si>
  <si>
    <t xml:space="preserve">ORV</t>
  </si>
  <si>
    <t xml:space="preserve">A takto budeme procházet jednotlivými ročními vibracemi od narozenin do narozenin 2, 3, 4, 5 … až do čísla 9 a poté opět na číslo 1.</t>
  </si>
  <si>
    <t xml:space="preserve">ORV 1-9:</t>
  </si>
  <si>
    <t xml:space="preserve">Vibrace osobního roku čísla 1</t>
  </si>
  <si>
    <t xml:space="preserve">Je to rok nových začátků. Je vhodné v něm začít něco nového a prosadit se. Je to nejdůležitější rok celého cyklu, Další roky v podstatě jen vyprávějí příběh, který v něm začal.</t>
  </si>
  <si>
    <t xml:space="preserve">Možnosti: Láska na první pohled, změna bydliště, dlouhodobé finanční investice, nové zaměstnání, nový začátek po rozvodu, nastoupení nové cesty. Ačkoliv začínáme novou cestu, vibrace roku 1 obvykle nepřitahuje začátek partnerských vztahů, spíše začátek osobního nového života jednotlivce. Vztahy se navazují většinou až v roce 2 a 6.</t>
  </si>
  <si>
    <t xml:space="preserve">Tarotová karta: Kouzelník, mág – tvoříme sami svými magickými silami začátek nové cesty, aktivní utváření života, harmonie mezi vědomím a nevědomím. Je odrazem slunce – našeho vědomí.</t>
  </si>
  <si>
    <t xml:space="preserve">Vibrace osobního roku čísla 2</t>
  </si>
  <si>
    <t xml:space="preserve">V tomto osobním roce je vhodné si pomáhat, zapojit se do společenského života. Stává se, že se musíme na určitou dobu vzdát nezávislosti, počítat s ostatními, s jejich přáními a činy, Sňatky, ale i rozvody se často konají právě v roce 2, neboť tento rok klade důraz na vztahy.</t>
  </si>
  <si>
    <t xml:space="preserve">Možnosti: Zajímavá spolupráce na všech úrovních, v práci, v intelektuální, citové nebo finanční oblasti. Silná citová hnutí. Nové vztahy, nová pracovní partnerství, spolupráce, propojení.</t>
  </si>
  <si>
    <t xml:space="preserve">Tarotová karta: Velekněžka – nevědomé síly, intuice, podvědomé schopnosti a talenty, tajemství, láska, pospolitost. Je odrazem Luny – našeho podvědomí. </t>
  </si>
  <si>
    <t xml:space="preserve">Vibrace osobního roku čísla 3</t>
  </si>
  <si>
    <t xml:space="preserve">Rok příznivý pro zábavu a společenský život. Obecně to bývá snadný a příjemný rok, přináší mnoho přátelských setkání, úspěchy, dovolené. Můžete ho využít a tvořit na duchovním nebo uměleckém poli.</t>
  </si>
  <si>
    <t xml:space="preserve">Možnosti: Profesionální úspěch, otevřené obzory, cestování, tvůrčí inspirace, narození dítěte, dobré hmotné zajištění, ale i finanční neopatrnost, plýtvání, hýření. Na to v roce 3 pozor.</t>
  </si>
  <si>
    <t xml:space="preserve">Tarotová karta: Vládkyně – plodnost, hojnost, nevyčerpatelná síla přírody, plodící nový život. Vitalita, kreativita, obohacení, mateřská láska, bohyně. Je odrazem Venuše v býku – hojnost materiální ale i duševní.</t>
  </si>
  <si>
    <t xml:space="preserve">Vibrace osobního roku čísla 4</t>
  </si>
  <si>
    <t xml:space="preserve">Na rozdíl od předchozích roků vám nedovolí se bavit. Je to rok pilné a vytrvalé práce, během kterého musíte bedlivě sledovat vše, co souvisí s vaší profesí a finančním zajištěním Pouze maximální opatrnost a dokonalá organizace zaruší, že tento rok neohrozí vaše bezpečí.</t>
  </si>
  <si>
    <t xml:space="preserve">Možnosti: Hmotné problémy, omezení, opožděné plány a platby, přepracovanost.</t>
  </si>
  <si>
    <t xml:space="preserve">Tarotová karta: Vládce – zodpovědnost, jistota, struktura, vytrvalost, smysl pro pořádek, potřeba eliminovat situace, ve který nejsme pánem mi ale vnější okolnosti a někdy až bezohledné zneužívání moci. Je odrazem Slunce ve skopci (beran).</t>
  </si>
  <si>
    <t xml:space="preserve">Vibrace osobního roku čísla 5</t>
  </si>
  <si>
    <t xml:space="preserve">Převládá svobodná vůle: můžeme si v podstatě dělat co chceme, změnit náš život, bydliště i city. Pátý rok je často obtížný v partnerském životě, nabádá totiž k nevěrám. Obrat a osvobození od všech omezení. Potřeba změny, neklid a pálení dobrého bydla.</t>
  </si>
  <si>
    <t xml:space="preserve">Možnosti: Cestování, obchodní úspěch a hmotný postup, nové vztahy, nebezpečí úrazu či nehody.</t>
  </si>
  <si>
    <t xml:space="preserve">Tarotová karta: Velekněz – zvěstovatel a učitel náboženských hodnot, ochranná karta, víra v budoucnost, že jdu správným směrem, základní morální hodnoty. Rozlišení dobra od zla. Je odrazem Slunce ve Střelci.</t>
  </si>
  <si>
    <t xml:space="preserve">Vibrace osobního roku čísla 6</t>
  </si>
  <si>
    <t xml:space="preserve">Vhodný k setkání, svatbě, vše se může v dobré obrátit. Právě v tomto roce se mohou vyřešit právní nebo hmotné problémy, je to tiž symbolem porozumění a harmonie ve vztazích.</t>
  </si>
  <si>
    <t xml:space="preserve">Možnosti: Vyšší odpovědnosti na všech úrovních, rozhodování a vybírání, koupě nemovitosti, štěstí ve finančních otázkách.</t>
  </si>
  <si>
    <t xml:space="preserve">Tarotová karta: Zamilovaní, milenci - výraz velké lásky, rozhodnutí učiněná z lásky, hluboká milostná zkušenost s nutností rozhodnutí (původně se tato karta jmenovala rozhodnutí). Je odrazem harmonie Venuše/Jupiter a Venuše/Mars.</t>
  </si>
  <si>
    <t xml:space="preserve">Vibrace osobního roku čísla 7</t>
  </si>
  <si>
    <t xml:space="preserve">Spíše intelektuální než materiální rok. Je ideální pro všechny, kdo chtějí studovat nebo rozjímat. Dovoluje totiž duchovní rozvoj a vytvoření významného díla. Nepřeje však společenským kontaktům, finančním operacím ani novým začátkům. Během tohoto roku budete často sami. Bude to však plodná samota. Vyvolává změny, které se mohou velice bolestně dotknout nejzranitelnějších míst jedince. Dochází k bolestivým změnám v partnerských i přátelských vztazích. Tento rok bývá velice složitý a náročný. Jedinec by se měl vrátit na základě těchto problémů více k sobě a napojit se na vlastní sílu a víru.</t>
  </si>
  <si>
    <t xml:space="preserve">Možnosti: Duchovní rozvoj, citová izolace, průtahy. Chce to zkrátka trpělivost.</t>
  </si>
  <si>
    <t xml:space="preserve">Tarotová karta: Vůz – velký skok vpřed, často nečekaný, opuštění důvěrně známého překotnou rychlostí z důvodů ctižádosti a hledání ztraceného ráje. Občas dojde k přecenění svých sil a přehnaného sebevědomí. Je odrazem Berana ve smyslu vzepětí sil – hrdina se vydává na cestu a pak následuje pád.</t>
  </si>
  <si>
    <t xml:space="preserve">Vibrace osobního roku čísla 8</t>
  </si>
  <si>
    <t xml:space="preserve">Bývá velmi těžký, zvláště v prvních měsících a zvláště v oblasti financí, často dochází k převodům nemovitostí. Obecně je nutné velice opatrně v tomto roce spravovat majetek, což může vést i k obohacení, když překonáme zbytečné obavy. Je to rok konkrétních závazků i možností uspět a hmotně si zajistit běžný život. Bývá však nepříznivý pro partnerské vztahy, dochází často ke krizím v soužití. Musíte se tedy více snažit o porozumění. Osmička je kartou karmy – rovnováhy a vyrovnání. Jak jste činili v předešlých letech cyklu, tak se vám nyní povede. Pokud jste pracovali a činili vše morálně kvalitně a ohleduplně, dostane se vám téhož, pokud však nikoli, sklidíte, co jste zaseli.</t>
  </si>
  <si>
    <t xml:space="preserve">Možnosti: Skvělý k ukončení soudní pře. Nehody, zdravotní problémy, někdy ztráta zaměstnání nebo peněz.</t>
  </si>
  <si>
    <t xml:space="preserve">Tarotová karta: Spravedlnost (dle crowleyho tarotu) – jasné objektivní poznání, vyváženost, okolí nám vrací to, co jsme vyslali. Konfrontace s následky našich činů, období vystřízlivění, upřednostnění logiky před city.</t>
  </si>
  <si>
    <t xml:space="preserve">Je odrazem Jupiter/Mars jako schopnosti se rozhodovat a Venuše ve Vahách – poctivost a vyrovnanost.</t>
  </si>
  <si>
    <t xml:space="preserve">Vibrace osobního roku čísla 9</t>
  </si>
  <si>
    <t xml:space="preserve">V tomto roce bilancujeme. Využijeme příležitost k důkladné inventuře a dokončete pokud možno vše, co jste během tohoto cyklu začali. Zbavte se všeho, co považujete za škodlivé nebo za omezující, ale nic nezačínejte, pokud hrozí neúspěch. Dejte přednost intelektuální činnosti a vztahům se zahraničím. Možná se vám podaří získat si veřejnost nebo publikum. Bilancování a dokončení s sebou může nést také ukončování partnerských a přátelských vztahů, které již odrostly vibraci, která má následovat v dalším devítiletém cyklu. Je třeba v tomto období zmoudřet v prožitého a provést bilanci žebříčku svých hodnot. Duchovní a spirituální schopnosti se během tohoto roku zvyšují a celkově nás toto období vede více k sobě a k rozjímání.</t>
  </si>
  <si>
    <t xml:space="preserve">Možnosti: Pokud nebyl poslední životní cyklus prožíván pozitivně, pokud se vám mnoho nepovedlo neb jste se nic nenaučili, máte nyní možnost začít znovu a lépe.</t>
  </si>
  <si>
    <t xml:space="preserve">Tarotová karta: Poustevník – světec který jde sám a rozdává moudrost. Je to karta ústraní a vnitřního zastavení. Vrchol poznání, bilancování, někdy strach ze samoty a opuštěnosti. Přiblížení se sám sobě. Cvičení ducha, hloubka prožitku a transformace osobnosti.</t>
  </si>
  <si>
    <t xml:space="preserve">Je odrazem Saturnu ve Vodnáři – dychtění po moudrosti a zachování si nezávislosti.</t>
  </si>
  <si>
    <t xml:space="preserve">Vibrace osobního roku čísla 11</t>
  </si>
  <si>
    <t xml:space="preserve">Již dříve v článku jsem zmiňovala speciální význam tzv. mistrovských čísel, mezi něž patří i číslo 11. Vyjde-li tedy v některém z mezisoučtů číslo jedenáct, nesčítá se již do podoby čísla dvě, ale nechá se v tomto tvaru.</t>
  </si>
  <si>
    <t xml:space="preserve">Charakteristika čísla jedenáct</t>
  </si>
  <si>
    <t xml:space="preserve">Číslo jedenáct stejně jako další mistrovská čísla (22, 33) je velmi mocné a silné číslo. Ne vždy  osoba která je pod vlivem čísla jedenáct dokáže využít potenciál tohoto čísla a je spíše pod vlivem čísla dvě, které tvoří součet jedenáctky. Ne každý je totiž schopen přijmout potenciál mistrovského čísla, neboť s mistrovskými čísly není jednoduché žít.</t>
  </si>
  <si>
    <t xml:space="preserve">Jedenáctka osciluje k číslu dvě a tak je ovlivněna číslem dvě, zároveň ale obsahuje i potenciál jedničky který je ještě znásoben díky dvojitému výskytu. Znásobuje se tak citlivost a intuice dvojky, ale i snaha po nezávislosti, tvůrčí potenciál, ego, energie a originalita, které v sobě nese číslo jedna.</t>
  </si>
  <si>
    <t xml:space="preserve">Klíčovým slovem charakterizujícím číslo jedenáct je moc, proto lidé pod vlivem tohoto čísla často velmi silně ovlivňují svoje okolí. Je také nositelem velkých duchovních, věšteckých nebo léčitelských schopností. Pozitivními aspekty tohoto čísla jsou samostatnost, schopnost rozhodování, energie, sebedůvěra, sebeovládání, seberealizace, nebojácnost, vůle zvítězit a schopnost realizovat věci.</t>
  </si>
  <si>
    <t xml:space="preserve">Negativními rysy jedenáctky mohou být netrpělivost, podrážděnost, vlezlost, zlost, přílišné prosazování se, a v extrémních případech se může projevit v podobě krutosti nebo sebevražedných sklonů.</t>
  </si>
  <si>
    <t xml:space="preserve">Jedenáct jako číslo měsíce nebo roku</t>
  </si>
  <si>
    <t xml:space="preserve">Tato charakteristika popisuje lidi narozené v listopadu a v roce 1901 a 1910. Tito lidé mají sklon a tendence vyvolávat ve svém okolí zmatek. Nedělají to sice cíleně, nicméně výsledkem toho je trápení pro všechny zúčastněné i pro osobu s číslem měsíce a roku jedenáct.</t>
  </si>
  <si>
    <t xml:space="preserve">Tito lidé bývají přecitlivělí, náladoví a snadno urážliví. V životě naráží na svoji neschopnost vyjádřit hlubší pocity slovy. Lidé s číslem měsíce nebo roku jedenáct mají v sobě obsaženy i vlastnosti dvojky, kterými jsou mírumilovnost a intuice, dokáží milovat hluboce a vášnivě.</t>
  </si>
  <si>
    <t xml:space="preserve">Jsou to lidé, kteří udělají vše pro ochranu lidí, které milují. Často si ale bojí pustit k sobě ostatní blízko. Dojde-li totiž k situaci, že jim někdo ublíží, zhroutí se pro ně celý svět. Proto se následně bojí, pustit si k sobě někoho blíž, bojí se dalšího ublížení. Mnohdy se tito lidé tváří navenek nezávisle, uvnitř to jsou ale lidé, pro něž je partner velmi důležitý, a kteří velmi špatně snášejí samotu.</t>
  </si>
  <si>
    <t xml:space="preserve">Stává se tak, že v životě čelí neřešitelné situaci a dilematu – touží po lásce, ale zároveň se velmi bojí případného citového zranění. Jedenáctka je také duchovní číslo, proto se mnoho lidí s číslem měsíce jedenáct zajímá o spirituální, duchovní nebo náboženská témata.</t>
  </si>
  <si>
    <t xml:space="preserve">Jedenáct jako životní (osudové) číslo</t>
  </si>
  <si>
    <t xml:space="preserve">Lidé s životním číslem jedenáct jsou tvořiví, citliví a mají dobrou intuici. Mají předpoklady vidět a ocenit krásu ve všem kolem sebe. Bývají to okouzlující a úspěšní lidé. Kvůli své citlivosti jsou zranitelnými. Bývají to osoby ambiciózní, inteligentní a nadaní.</t>
  </si>
  <si>
    <t xml:space="preserve">Vibrace čísla jedenáct dodává lidem neustálý tok inspirace a tvůrčí schopnosti. Jsou to ale i lidé složití, kterým okolí často nerozumí. Dvě jedničky způsobují to, že osoby pod vlivem čísla jedenáct mají silné ego, velkou potřebu nezávislosti a snahu vyniknout.</t>
  </si>
  <si>
    <t xml:space="preserve">Tito lidé se musí naučit pracovat se svoji citlivostí, naučit se rozlišovat skutečnost od svých představ,  měli by si dát pozor na netrpělivost, na nedorozumění a stresové situace. V negativním aspektu mohou mít sklony k nepochopení druhých, nesmiřitelnosti, tvrdosti nebo vztahovačnosti.</t>
  </si>
  <si>
    <t xml:space="preserve">Ne všichni lidé s životním číslem jedenáct ale využijí potenciál tohoto čísla. Někteří z nich zůstanou více pod vlivem čísla dvě, které je součtem jedenáctky.</t>
  </si>
  <si>
    <t xml:space="preserve">Den v týdnu vašich posledních narozenin věští průběh celého roku</t>
  </si>
  <si>
    <t xml:space="preserve">Každý rok připadají narozeniny na jiný den v týdnu. Kdo ví o planetárním vládci příslušného dne a jeho charakteru, může předvídat nadcházející události. Astroskop tak ukazuje základní vlivy energií, které bude udávat daná planeta našemu životu po dobu jednoho roku a to do našich příštích narozenin.</t>
  </si>
  <si>
    <t xml:space="preserve">http://jakus.info/skripty/vecny_kalendar.htm</t>
  </si>
  <si>
    <t xml:space="preserve">Pokud nevíte, na jaký konkrétní den připadly vaše poslední narozeniny, tak to zjistíte podle věčného kalendáře například zde na tomto odkazu:</t>
  </si>
  <si>
    <t xml:space="preserve">narozeniny</t>
  </si>
  <si>
    <t xml:space="preserve">úterý</t>
  </si>
  <si>
    <t xml:space="preserve">pro rok 2018</t>
  </si>
  <si>
    <t xml:space="preserve">středa</t>
  </si>
  <si>
    <t xml:space="preserve">pro rok 2019</t>
  </si>
  <si>
    <t xml:space="preserve">pátek</t>
  </si>
  <si>
    <t xml:space="preserve">pro rok 2020</t>
  </si>
  <si>
    <t xml:space="preserve">sobota</t>
  </si>
  <si>
    <t xml:space="preserve">pro rok 2021</t>
  </si>
  <si>
    <t xml:space="preserve">DVT:</t>
  </si>
  <si>
    <t xml:space="preserve">neděle</t>
  </si>
  <si>
    <t xml:space="preserve">ROK ŠTĚSTÍ</t>
  </si>
  <si>
    <t xml:space="preserve">POKUD VAŠE POSLEDNÍ NAROZENINY PŘIPADLY NA NEDĚLI</t>
  </si>
  <si>
    <t xml:space="preserve">Pokud v aktuálním roce připadly narozeniny na neděli, znamená to, že celý rok do vašich příštích narozenin bude rokem slunečným. Tón vašemu kroku bude udávat Slunce - zdroj života.</t>
  </si>
  <si>
    <t xml:space="preserve">Aktuální témata roku pod vlivem Slunce: láska, získávání radosti, tvůrčí aktivita, odhalení organizačních schopností, projevování sebe sama jako osobnosti, touha po krásném životě, srdečně-cévní systém.</t>
  </si>
  <si>
    <t xml:space="preserve">Tento rok je rokem důležitých změn. Slunce je v astrologii považováno za planetu obrody, která pomáhá vítězit nad zlem a napomáhá vzkříšení. Rok pod vlivem Slunce je rokem plnohodnotného života, kdy většinu činností dělá člověk s radostí a kdy také najde sílu i prostředky pro řešení těch nejdůležitějších životních otázek. V tomto roce budete mít srdce naplněné láskou, protože se Sluncem jsou spojeny ty nejsilnější a nejušlechtilejší lidské city. V roce Slunce se určitě do někoho zamilujete, a bude to opravdová láska, ze které se točí hlava a kterou není možné ovládat city. Už na prahu tohoto roku, třeba již měsíc před narozeninami, začíná člověk pociťovat lásku. Můžete se zamilovat do člověka ze svého okolí, nebo do někoho populárního. Není vyloučeno, že se zamilujete do několika lidí současně. Právě v tomto roce má člověk sklony ke skutečné lásce. Zamilovanost pomáhá přijímat sluneční energii, která vám bude po celý rok dodávat sílu. Láska nedělního roku nebývá prchavá, takovou si člověk pamatuje po celý život. Na druhou stranu může zesílit váš egoismus a pozor si dávejte na sebestřednost. Nejhorším lidským projevem v takovém roce je láska pouze k sobě samému, sebeobdiv a naprosté pohrdání cizími zájmy ve prospěch vlastního štěstí. Slunce pouze probouzí naše srdce pro city, ale koho budeme milovat, to už záleží jen na nás. V tomto roce se člověk více směje, nachází nové prameny životních radostí, objevuje činnosti, které ho hřejí na duši a zpříjemňují mu život. Obzvlášť vás to potáhne ke světlu a budete si chtít i prosluňovat život. Obklopovat se můžete žlutou a oranžovou barvou nebo zářícími věcmi. Slunce je planetou tvoření a proto vás může podpořit i ve vaší profesi nebo uměleckých zálibách, jako například v hudbě, malování, focení, chození do kina či divadla nebo i na výstavy. Mnoho talentů se objeví právě v tomto roce Slunce. Někteří z vás začínají tvořit, jiní si mohou založit firmu. Ať již jsou vaše plány jakkoliv tvůrčí, tak se rozhodně do jejich realizace pusťte. Člověk v tomto roce vymýšlí nové a originální způsoby řešení starých problémů a umí lépe organizovat. Slunce ovládá znamení Lva a v průběhu tohoto roku je velmi pravděpodobné navázání přátelských vztahů s lidmi narozenými ve znamení Lva, nebo s lidmi narozenými v jiném znamení, ovšem v neděli. Někteří však mohou být i zklamaní. Mohou pociťovat chtění změny přetvářet sebe sama a okolní svět podle svého mínění. Slunce klade důraz na téma tvorby a osobnosti, ale záleží jen na osobních kvalitách člověka, budou-li jeho duši trápit tvůrčí muka či ne. Nezřídka se vám může naskytnout příležitost veřejného vystoupení. Můžete se stát jedinečnými a inspirativními pány svého bytí. Můžete usilovat o krásný život prostřednictvím nakupování drahého oblečení, šperků a chození do restaurací. Nic nepřehánějte a využívejte sluneční energii k něčemu tvůrčímu. Tak jako je Slunce magnetem pro planety sluneční soustavy, tak i vy se stanete magnetem, který bude přitahovat lidi a může se vám podařit zaujmout ve společnosti přátel nebo pracovním kolektivu i významné místo. I ty nejsmutnější oči v tomto roce zazáří a největší pesimisté se začnou usmívat. Slunce řídí srdečně-cévní systém, proto tělesný stav člověka v nedělním roce v mnohém závisí na srdeční činnosti. Právě srdce vyžaduje mimořádnou pozornost. Je důležité jíst po celý rok stravu bohatou na draslík, pít odvar z hlohu a trénovat svaly, což posiluje srdce. Sluneční energie ve vás může povzbudit chuť na jídlo bohaté na draslík, a abyste snížili problémy zdravotního charakteru, pak je i důležité vstávat s východem Slunce a uléhat ke spánku s jeho západem. Hlavně se neschovávejte před slunečními paprsky. </t>
  </si>
  <si>
    <t xml:space="preserve">rok rodiny</t>
  </si>
  <si>
    <t xml:space="preserve">pondělí</t>
  </si>
  <si>
    <t xml:space="preserve">ROK RODINY</t>
  </si>
  <si>
    <t xml:space="preserve">POKUD VAŠE POSLEDNÍ NAROZENINY PŘIPADLY NA PONDĚLÍ</t>
  </si>
  <si>
    <t xml:space="preserve">Pokud v aktuálním roce připadly narozeniny na pondělí, znamená to, že celý rok do vašich příštích narozenin bude rokem rodinným. Tón vašemu kroku bude udávat Měsíc – planeta emocí.</t>
  </si>
  <si>
    <t xml:space="preserve">Aktuální témata roku pod vlivem Měsíce: emoce, mateřské city, vztahy s matkou a příbuznými, zvelebování domova, rodina, sny, trávicí ústrojí.</t>
  </si>
  <si>
    <t xml:space="preserve">Měsíc je planetou prchavých emocí. Pod vlivem Měsíce je člověku hned horko, hned zase zima, ovšem Měsíc ovlivňuje jen vnější slupku naší duše a vnitřní vrstvy nezasahuje. Prostě jsem buď nervózní anebo se usmíváme, ale v hloubi duše zůstáváme vůči tomu, co se děje kolem nás lhostejní – to jsou emoce, které vznikají pod vlivem Měsíce. V tomto roce buďte připraveni na to, že zakusíte silné emoce, připravte se na střídání emočního chladu i varu. Jakákoli maličkost, které byste předtím nevěnovali pozornost, se nyní může stát projevem zhoršené nálady. Emocionální výkyvy nebudou pociťovat jen ti nejzdrženlivější. Mnoho lidí ovšem ve svém měsíčním roce nezdravě reaguje zejména na kritiku a připomínky, často se zlobí na lidi kolem a rozpláče se kvůli maličkostem či vůbec zcela bezdůvodně. Lidé začínají výrazněji pociťovat nejenom vlastní problémy, ale i problémy okolí, litují každého, kdo se cítí špatně, a vyčkávají, aby je politovali a zahrnuli láskou. Více než kdy jindy jsou zdrojem nepříjemností vlastní nedostatky a komplexy. V takovém roce se může počet komplexů ještě zvýšit. Proto si zejména chraňte nervy, nedovolte emocím manipulovat s vaším chováním a vůbec s celým vaším životem. Měsíc klade důraz na péči o duševní stav člověka. V tomto roce člověk začíná více vnímat svoji duši, cítí potřebu hlubokého rozhovoru. Mnozí materialisté a ateisté začínají věřit v existenci duše, v Boha nebo věci nehmatatelné mezi Nebem a Zemí.</t>
  </si>
  <si>
    <t xml:space="preserve">Bezpečně vám pomůže, pokud svou duši odhalíte někomu blízkému, pokud si s ním popovídáte o tom, co vás znepokojuje a čím se trápíte. Při setkání v takovém roce člověk obvykle neočekává přísun konkrétních informací, ale emocionální uspokojení. V měsíčním roce je docela možné, že se objeví emocionální známí – lidé, kteří vnímají svět duší, nikoli rozumem. Mohou se objevit známí Raci, což je pochopitelné, jelikož Měsíc drží nad tímto znamením ochrannou ruku, anebo lidé, kteří se narodili v pondělí. Vztahy navázané ve vašem měsíčním roce budou nejspíše velice srdečné. Člověk se v takovém roce často obrací na psychologa, poněvadž se mu nedaří zorientovat v jeho emocích a přáních. Poddává se náladě, takže dělá věci, které sám nechápe. Měsíc soustřeďuje pozornost na duševní stav, proto člověk častěji naslouchá svému vnitřnímu hlasu, intuici. Právě v tomto roce se u mnoha lidí objevuje jasnovidectví, odhaluje se schopnost předvídat události. V tomto roce člověk do ničeho nespěchá. Čeká, kdy mu to, co potřebuje, samo spadne do klína nebo přijde do cesty. Je málo aktivní, protože Luna je pasivní planetou s ženskou energií. Lidé tíhnou více k meditativní hudbě, poezii a k lyrice a jednoduše více pasivně odpočívají na gauči. Budete vést více harmonický rok a oblékat se do šatů nenápadných barev, i když jste dříve mohli nosit výrazné oblečení, přejdete k pastelovějším tónům. Pod vlivem Měsíce se projevuje pocit mateřství, přání o někoho se starat, láska k matce. Poměrně často na sebe člověk v takovém roce bere mateřské povinnosti, začíná se starat o děti, blízké, přátele, o domácí zvířátka a rostliny, a dokonce i o cizí lidi. V měsíčním roce jsou lidé poddajní, něžní, starostliví a u mnohých se může i objevit přání pořídit si potomka. Aktuálním se stává vztah k matce. Může se měnit v jakémkoli směru. Můžete se po delším odloučení setkat s matkou či s lidmi, o které jste se kdysi starali. Také se můžete dozvědět o své matce i o svých svěřencích něco nového a oni přijmou aktivní účast ve vašem životě. Získáte snadněji pomoc od matky nebo od blízkých příbuzných, od dětí a dalších lidí, o něž jste se starali, než od přátel a kolegů. V moci Měsíce se nachází sféra domova a rodiny. Pod vlivem Měsíce vznikají všední problémy a každodenní, neustále se opakující starosti. Více se budete věnovat otázkám rodiny, domova, příbuzným, domácnost a zvelebování domu nebo bydlení. Lidé si přejí více času trávit doma, změnit něco v rodinném životě, uzavřít manželství, rozvést se nebo zlepšit atmosféru ve své rodině. Můžete si brát více práci domů, zvelebovat svoji pracovnu a zjednodušovat si životní podmínky. Začnete se zajímat o všechno, co se týká domova a příbuzných, častěji můžete uklízet, navštěvovat své blízké nebo si zvát domů návštěvy.</t>
  </si>
  <si>
    <t xml:space="preserve">Zdálo by se, že spojení Měsíce a domova může evokovat stěhování nebo získání nového bytu, ovšem bývá tomu zcela opačně. Člověk pociťuje pevný citový vztah k současnému domovu, proto je změny bydliště v měsíčním roce řídkým jevem. Člověk si spíše přeje vylepšit své životní podmínky. Protože se jedná o pasivní energii Měsíce, tak by musel přijít velmi výrazný podnět nebo něco, co člověka donutí změnit bydliště. V měsíčním roce si můžete založit i firmu, nebo nějakou skupinu či spolek, který se pak může chovat jako soudržná rodina a takové kolektivy vydrží velmi dlouho a také dosahují společným úsilím výrazných úspěchů. Měsíc svítí v noci a je spojen se světem snění, mohou se vám více zdát i sny a to i řadě z vás, kterým se už dlouho nic nezdálo. Rozhodně spěte déle, protože spánek je dobrým lékem proti duševnímu trápení. Mnozí z vás mohou přes den spát a v noci být aktivnější. Více než kdy jindy se můžete stát závislí na pohybu Měsíce, což je nejvíce citelné v době novoluní a úplňků. V kritických lunárních dnech jsou možné změny tělesného stavu jako bolest hlavy nebo kolísání krevního tlaku. Možné jsou také změny v psychice, pocity sklíčenosti a chmurné nálady. Čím budete klidnější a čím méně budete projevovat emoce, tím lépe se můžete v průběhu lunárních dnů cítit. Fyzický zdravotní stav v měsíčním roce bude záviset na příjmu a vylučování tekutin a na trávicím ústrojí. Mnoho lidí má chuť na mléčné výrobky, které vám mohou dodat sílu. Naplánujte si odlehčené dny a pijte více vody. Pro podporu normálního zdravotního stavu je vhodné koupat se v teplé vodě s odvary z rostlin se sedativním účinkem.</t>
  </si>
  <si>
    <t xml:space="preserve">ROK BOJE</t>
  </si>
  <si>
    <t xml:space="preserve">POKUD VAŠE POSLEDNÍ NAROZENINY PŘIPADLY NA ÚTERÝ.</t>
  </si>
  <si>
    <t xml:space="preserve">Pokud v aktuálním roce připadly narozeniny na úterý, znamená to, že celý rok do vašich příštích narozenin bude rokem boje. Tón vašemu kroku bude udávat Mars – planeta ohně, rychlosti a impulzivnosti.</t>
  </si>
  <si>
    <t xml:space="preserve">Aktuální témata roku pod vlivem Marsu: práce s kovovými předměty, rychlost, aktivita, impulzivnost, oheň, nevraživost, boj, spory, mužské kvality, podnikání, svalstvo.</t>
  </si>
  <si>
    <t xml:space="preserve">Pod vlivem Marsu je tedy třeba zacházet opatrněji se železem, protože hrozí nebezpečí poranění. Mars má v moci všemožné ostré, bodavé či řezné nástroje a také různé mechanické kovové konstrukce. V roce Marsu to člověka táhne k podobným předmětům a chce se zabývat šitím, dřevořezbou nebo kovorytem, ražbou a dalšími činnostmi, při nichž jsou potřebné jehly, nůžky a nože. Někteří lidé si zkracují vlasy, jiní se chtějí seznámit s mechanismem motorů, chtějí se učit řídit stroje nebo mohou vyměňovat dřevěný nábytek za kovový. Toto všechno je možné dělat, ale opatrně, jelikož Mars v nás podněcuje impulzivnost, takže práce s kovem může vést k neštěstí. Ve svém roce Marsu si bezpečně poradíte s autem a budete schopni provést některé opravy sami, a i když nemáte speciální znalosti, budete to dělat intuitivně. Mars rozhodně zaktualizuje otázku „co se starým železem“.</t>
  </si>
  <si>
    <t xml:space="preserve">Někdo se zbaví starého jízdního kola, jiný může mít třeba štěstí a za výhru si koupí nové auto. Především vás Mars bude podněcovat k aktivní činnosti. Pod jeho vlivem probíhají události, které vám nedovolí lenošení a nutí vás se do něčeho pustit. V roce Marsu bývá člověk velmi aktivní, jakoby doháněl čas zmeškaný v roce Měsíce. V tomto roce určitě stihnete udělat velmi mnoho práce, rozhodně více, než jste původně zamýšleli, a to je jedna z předností roku Marsu. Činnost bude pestřejší, protože se člověk začne podílet na řadě akcí. Mohou se uspíšit některé procesy v těle, například se urychlí látková výměna, což je užitečné pro proces čištění organismu. Rok Marsu je rokem rychlosti, proto raději nepřekračujte při řízení vozidla povolenou rychlost na silnicích. Dokonce můžete mít tendence pořídit si rychlejší automobil. Také můžete tíhnout k „těžké“ hudbě. Pod vlivem Marsu je těžké se zastavit a popřemýšlet nebo i něco naplánovat. Protože se to moc v tomto roce nedaří, můžeme díky tomu nasekat hodně chyb. V takovém roce je dobré se řídit instinktem, nikoli rozumem. Mars je planetou ohně, za jejíž účasti vznikají požáry. Člověk tak může být ovládán pocity vášně a hněvu a nejen to, může se stát svědkem požáru anebo ho dokonce sám způsobit, proto buďte obezřetní. Snažte se také kontrolovat svou řeč a vystupování, proto si nejdříve dobře rozmyslete, co chcete druhým lidem sdělit, než něco vypustíte ze svých úst. Mars je také planetou agrese a boje. Bude dobře, jestliže budete využívat tuto energii k boji s těžkostmi a s překážkami.</t>
  </si>
  <si>
    <t xml:space="preserve">Nezrealizovaná energie může dopadat na lidi kolem vás, může vyprovokovat vzájemnou nevraživost, rvačku nebo bitku. Pod vlivem Marsu se stávají lidé neovladatelní, vznětliví a mívají i záchvaty vzteku. je těžké se umět ovládnout a nechrlit v roce Marsu své negativní emoce na druhé lidi, protože Mars má tvrdou hlavu a vznětlivou povahu neschopnou uvážlivé analýzy. Pamatujte tedy na to a snažte se nevyprovokovávat žádné skandály ani rozepře. Mnoho lidí v tomto roce příliš diskutuje, často agresivně poukazuje na svou pravdu, mnozí si chtějí vyjasnit vztahy s okolím, dokázat sobě i jim svou převahu a prosadit se. To všechno jsou projevy marsovské energie, nicméně v hádce snáze zvítězí právě ten, jehož poslední narozeniny připadly na úterý. Pokud se pokusíte si promluvit otevřeně s někým, u koho nyní probíhá rok marsu, pak vás takový člověk nejspíše obviní z tlachání a lenosti. V tomto roce nestrpí lidé žvanění ani zbytečné úvahy. Chtějí vidět každého člověka zaměstnaného nějakou prací. Pokud se chcete bavit s někým, kdo právě prochází rokem marsu, pak s takovým člověkem mluvte jen krátce o tom nejdůležitějším, dejte mu najevo entuziasmus a přenechejte mu vůdčí postavení. Mnozí lidé však pod vlivem Marsu mohou pociťovat ve svém nitru chronické napětí, touží po uvolnění a vyhledají například maséra. V tomto roce je velmi těžké se uvolnit. Pouze dokončená práce a dosažení výsledku může přinést morální uspokojení a možnost se na chvíli uvolnit. Jde o mužskou energii a i ženy v tomto roce více nosí kalhoty a mohou i částečně pozbýt svou ženskost a vyměnit ženské kouzlo za energetický pohled.</t>
  </si>
  <si>
    <t xml:space="preserve">Pravděpodobné je doplnění šatníku o kalhoty, kalhotové kostýmy s laděním do červených odstínů barev. Mars nabíjí energií, která nám přitahuje podobné Marťany. Mezi novými známými v tomto roce je více mužů, ženy bývají rozhodné, energické a agresivní. O klidném životě v tomto roce si můžete nechat jenom zdát, pokud vám na snění vůbec zůstane nějaký čas. Přesto tento rok bývá velmi zajímavý už jen proto, že se v něm nenudíte. Stojíte na začátku něčeho neznámého a Mars vám dodává energii k boji s překážkami. V takovém roce budete schopni zlikvidovat nejenom vnější, ale i vnitřní překážky, jako své komplexy a nakonec se pustit do toho, co jste dlouho odkládali a na co jste dříve neměli dostatek energie ani času. V takovém roce je vhodné začít dělat něco nového, protože v každé ze započatých věcí dojdete k výsledkům. Vliv této planety Mars se nutně odráží i na tělesném stavu. Především je třeba věnovat pozornost svalstvu, zpevňovat a podporovat svaly. Mars podněcuje podráždění kůže a sliznice, podporuje vznik popálenin a bolesti hlavy. Ovšem pokud budeme v tomto roce aktivní, jak ohnivá planeta vyžaduje, budeme se snažit více přemýšlet, než něco uděláme, a nebudeme příliš impulzivní, pak nás hlava bolet nebude a neobjeví se ani žádné podráždění. Jakákoli onemocnění, která vás v tomto roce potkají, budou rychle zahojena. Na podporu dobrého zdravotního stavu je dobré zahřívat se pomocí hořčičných náplastí, masírování, horkých lázní, horkého čaje a tělesné činnosti.  </t>
  </si>
  <si>
    <t xml:space="preserve">ROK PŘÁTEL</t>
  </si>
  <si>
    <t xml:space="preserve">POKUD VAŠE POSLEDNÍ NAROZENINY PŘIPADLY NA STŘEDU</t>
  </si>
  <si>
    <t xml:space="preserve">Pokud v aktuálním roce připadly narozeniny na středu, znamená to, že celý rok do vašich příštích narozenin bude rokem přátelství. Tón vašemu kroku bude udávat Merkur – planeta nejbližší Slunci, která získává od Slunce šestkrát více energie než Země. </t>
  </si>
  <si>
    <t xml:space="preserve">Aktuální témata roku pod vlivem Merkuru: přátelé, bratři, sestry, tisková produkce, veřejný projev, informace, studium, mládí, lehkost, neposednost, proměnlivost, malicherné starosti, komerce, obchod, vychytralost, šikovnost, procesy látkové výměny, dýchací ústrojí, klouby.</t>
  </si>
  <si>
    <t xml:space="preserve">Rozhodně dostanete v tomto roce obrovskou energii, která vám pomůže realizovat plány. Také nepocítíte chlad a osamělost. Merkur je planetou soužití, přátel, kamarádů, proto se člověk v jeho roce stává společenštějším, snadněji se seznamuje s novými lidmi., získává spoustu přátel a více času věnuje sourozencům. Mohou se vytratit komplexy spojené se soužitím, strach z větších společností, může se objevit přání a možnost být mezi lidmi, častěji se s nimi stýkat. Vzpomenete si na přátele, s nimiž jste se dávno neviděli, a vaši přátelé si vzpomenou na vás. Právě v roce Merkuru se snáze dojde ke člověku, se kterým se kdysi přerušily styky, snáze se usmíříte s kamarády. V tomto roce k vám budou častěji přicházet hosté, o samotě budete trávit minimum času. Merkur také ovlivňuje tiskovou produkci. Tato planeta ovládá veřejný projev, proces shromažďování a rozbor informací, proto člověk v roce Merkuru více čte, píše dopisy, články, knihy, začíná si psát deník, je upovídanější, mnohdy dokonce až moc. V takovém roce získává spoustu novinek, různých zpráv, informací, často se v něm probouzí rétorika. Velmi šťastný je tento rok pro začátek studia, zvláště pro získání základního vzdělání. Merkur je spojen s duševní prací, jeho energie posiluje intelektuální činnost, zlepšuje schopnost osvojování informací. Mnozí lidé chodí v tomto roce na všelijaké kurzy, cestují za poznáním.</t>
  </si>
  <si>
    <t xml:space="preserve">Spojení Merkuru s tiskovou produkcí vede k tomu, že si člověk začíná vážit různých dokumentů, peněz, diplomů nebo osvědčení. Mnohdy chce dokončit školu kvůli diplomu, nikoli kvůli vědomostem. Nezávisle na skutečných znalostech se člověk cítí lépe, když získá písemné dokumenty potvrzující jeho vzdělání nebo sociální postavení. Velice příznivý bude rok Merkuru pro toho, kdo se cítí být starý a tlustý, vždyť Merkur je planetou lehkosti a mládí – pomáhá člověku omládnout na duši i na těle, zbavit se nadbytečných kil. Pod ochranou Merkuru je vhodné provádět jakýmikoli způsoby omlazování těla i duše. Právě v tomto roce bude omlazující krém působit přesně tak, jak slibuje reklama. Pročištění organismu, hladovka nebo sport vám při omlazování napomohou. Merkur vám poskytne možnost více se pohybovat, častěji chodit na procházky, podnikat krátké výlety. Budete vše dělat s větším nadšením. Pod vlivem planety mládí je pravděpodobné seznámení s mladými lidmi. Dědové a babičky začínají chápat své vnuky a zajímají se o problémy mládeže. V roce Merkuru je snadnější najít společný jazyk s vlastními dětmi a vnuky, stát se jejich přáteli. Některým z vás se zalíbí zábavná hudba, lehce stravitelné jídlo i odlehčený rozhovor. Člověk si často přeje šaty mladistvého stylu, chce se oblékat do něčeho výrazného, do oděvů z lehké látky. Merkurovou barvou je zelená, proto člověka přitahuje příroda. V tomto roce se mohou objevit velice ochotní nebo i lehkomyslní známí, přátelé mladší než vy a také lidé, kteří se narodili v jednom znamení, jež ovládá Merkur – Blíženci a Lev, anebo lidé narození ve středu. Někteří lidé nevydrží sedět na jednom místě. V roce Merkuru je obtížné zabývat se pouze jednou věcí, člověk chce zkusit od všeho trošku, aby poznal něco nového. Netrapte se, jestliže neposedíte na jednom místě, protože pro tento rok se z vás mohou stát neposedové. Nebojte se pustit do něčeho nového. Může to být pro váš osobní růst velmi užitečné. Pod vlivem planety se můžete stát lehkomyslněními a budete se zbavovat pevných pout a povinnost, budete měnit stereotypy. V takovém roce je daleko jednodušší zbavit se zlozvyků než kdy jindy. Merkur vám nabízí pružnost a proměnlivost. Pod vlivem této planety je člověk schopen opustit to, k čemu byl připoután po celý život například prodat dům, vyhodit staré věci, změnit pracovní místo. Asi sotva se dá věřit slibům člověka, jehož poslední narozeniny připadly na středu. Jeho plány, nálada i city se často mění. Pod vlivem proměnlivé planety mizejí utkvělé myšlenky, mnohé zážitky se zdají být bezvýznamné, člověk dochází k přesvědčení, že k těžkostem je třeba přistupovat s nadhledem. V tomto roce se snáze vypořádáte s jakýmikoli těžkostmi. Cokoli, s čím začnete ve svém roce Merkuru, bude probíhat hladce.</t>
  </si>
  <si>
    <t xml:space="preserve">Ovšem Merkurova proměnlivost a neposednost se může obrátit proti vám ve spoustě malicherných starostí. Například věci, které si v tomto roce koupíte, budou potřebovat drobnou opravu, budete muset odložit důležitou práci kvůli tomu, že nemáte tužku nebo papír, anebo z jiných bezvýznamných důvodů. Z dávných dob je Merkur znám jako bůh obchodu, o čemž se budete moci přesvědčit na vlastní kůži. Pod vlivem této planety člověka láká obchodní činnost, je dokonce možné dosáhnout zisku. Dokonce i lidé, kteří by si ani nepomysleli na možnost práce v obchodní sféře, se mohou v takovémto roce pustit do obchodní činnosti – úspěch je zaručen. Merkur je však také velmi mazaný, takže bez vychytralosti a šikovnosti dobrých výsledků nedosáhnete. Někteří lidé mohou mít sklony ke krádežím a bezděčnému prohlížení věcí. Nepoctivým lidem bude působit potěšení někoho podvést, přechytračit anebo napálit. Merkur má mnoho předností. Rok, který je pod ochranou této planety ve vás zachová příjemné vzpomínky. Zlepšit si v tomto roce můžete i fyzičku. Stav vašeho organismu bude záviset v tomto roce na látkové výměně. Čím je člověk živější, čím má více práce, tím aktivněji v jeho organismu probíhá látková výměna a tím lépe se cítí. Merkur ovládá dýchací ústrojí, vazivo a klouby, proto se častěji objevují nachlazení a tělesné poruchy, které se odrážejí na stavu kloubů.</t>
  </si>
  <si>
    <t xml:space="preserve">Zmírnit tyto stavy může koupel ve slané vodě. Mnoho lidí v tuto dobu více solí a vyhledává slané výrobky. To může být spojeno s nedostatkem merkurovské energie, kterou v sobě má právě sůl. Zvláště výrazná je chuť na slané koncem Merkurova roku, kdy je velká část energetických zásob člověka již vyčerpána. Sůl skutečně může sloužit jako doplňkový zdroj energie, ovšem její nadměrná konzumace vede k narušení látkové výměny a z toho plynoucím následkům. Aby sůl přinášela pouze užitek, nejezte mnoho slaných výrobků najednou, můžete je konzumovat často, ale v malých dávkách. Merkur je nejbližší planetou Slunce, které je v astrologii symbolem samého Boha, a tak plní roli prostředníka mezi Bohem a Vesmírem. Možná se i vy v merkurovském roce budete cítit blíže k Bohu, něco se změní uvnitř vás a vy tak změníte svůj život tak, jak vám napoví váš vnitřní hlas.</t>
  </si>
  <si>
    <t xml:space="preserve">čtvrtek</t>
  </si>
  <si>
    <t xml:space="preserve"> ROK KARIÉRY</t>
  </si>
  <si>
    <t xml:space="preserve">POKUD VAŠE POSLEDNÍ NAROZENINY PŘIPADLY NA ČTVRTEK</t>
  </si>
  <si>
    <t xml:space="preserve">Pokud v aktuálním roce připadly narozeniny na čtvrtek, znamená to, že celý rok do vašich příštích narozenin bude rokem kariéry. Tón vašemu kroku bude udávat Jupiter – planeta rozšiřování obzorů.</t>
  </si>
  <si>
    <t xml:space="preserve">Aktuální témata roku pod vlivem Jupitera: rozšíření aktivit a sféry působnosti, rozsáhlá činnost, kariéra, změna druhořadých a nevýznamných jevů v důležité, daleké cesty, kontakty s cizinci a cizinou, vzdělávání, filosofie, náboženství, společenský život, dobročinnost, komplexní přístup ke zdravotní otázce.</t>
  </si>
  <si>
    <t xml:space="preserve">Určitě budete chtít hodně věcí a najednou, budete chtít rozšířit svou činnost i sféru svého působení nebo si třeba zvětšit byt. Jupiterova energie pohání člověka k ohromující činnosti, proto se jedná o velkého gigantického plynného obra ve Vesmíru mezi planetami. Jestliže člověk v takovém roce začne studovat základy hudby, představuje si sám sebe na ohromné scéně jako sólistu orchestru, pustí-li se do obchodní činnosti, sní o dobrém příjmu a rozmařilém životě. Ať se člověk v tomto roce pustí do čehokoli, ve všem chce dosáhnout vysokých cílů. Pokud půjde třeba o opravu v bytě, bude v něm chtít změnit úplně všechno, provést naprostou reorganizaci. Začne-li studovat, bude chtít vstoupit do několika vzdělávacích institucí. Když se rozhodne pro změnu šatníku, dojde k názoru, že bude nutně zapotřebí změnit styl oblékání, účes a image vůbec. Vliv Jupiteru připomíná sněhovou lavinu nebo kouli, která se stále zvětšuje. Všechno nepatrné a bezvýznamné se v takovém roce stává významným, aktuálním a nápadným. Náhlé vzplanutí se může stát vaším hlavním zaměstnáním, tajná známost manželem, malinký pupínek vás donutí chodit několik měsíců po doktorech, kaňka na dokumentu pokazí vaše vztahy se spolupracovníkem. Jakékoli problémy jsou v Jupiterově roce velmi nebezpečné – naprosto bezvýznamné obtíže mohou nabýt ohromných rozměrů a stát se vážnou překážkou. Astronomové tvrdí, že Jupiter má velmi silné magnetické pole a proto mnoho lidí v Jupiterově roce dochází k názoru, že k sobě problémy přitahuje. V tomto roce se snažte s nikým nehádat, protože i drobný spor může být začátkem veliké nenávisti. Jestliže v Jupiterově roce jednoho z manželů vznikají problémy v rodině, je třeba se připravit na zdlouhavé objasňování vztahů, na rozchod a následné dělení majetku. Je docela důležité skončit s problémy do začátku Jupiterova roku a začít jej v poklidu.</t>
  </si>
  <si>
    <t xml:space="preserve">Během roku je lépe nestýkat se s lidmi, kteří žijí nespořádaný život, vyhledávají pomoc a mají spoustu životních problémů, protože pokud se jim rozhodnete pomáhat, vynaložíte na to veškeré své síly, veškerý čas i všechny peníze. Ale všechno v roce Jupitera není tak zlé. V klasické astrologii je Jupiter považován za planetu štěstí a nejen těžkosti, ale i radosti pod vlivem této planety rostou jako sněhová koule, co se kutálí. I drobná radost se v takovém roce může stát ohromným štěstím. Snažte se častěji si dělat potěšení a nepouštět se do činností, které vám v životě přináší problémy. Naslouchejte intuici, abyste se vyhnuli případným nepříjemnostem. V tomto roce cestujte, vyjeďte si do zahraničí, vždyť Jupiter nese odpovědnost za kontakty s cizinci a daleké cesty. V tomto roce je velmi pravděpodobné seznámení a přátelství s cizinci, naskytne se možnost nebo přání pobytu za hranicemi, častá je spolupráce se zahraničními firmami anebo zakoupení dovozových výrobků, lidé sledují zahraniční firmy a čtou knihy cizích autorů. Často se právě v tomto roce projevuje zájem o události probíhající v jiných zemích, mnozí si pořizují cestovní pas a mají chuť učit se cizí jazyk. V každém případě je to v tomto roce táhne do ciziny. Pokud jste se rozhodli požádat o trvalé bydliště v jiné zemi, odjet si přivydělat do dalekých zemí nebo se obrátit na mezinárodní seznamovací agenturu, neodkládejte to na později a snažte se to stihnout v Jupiterově roce. Jupiter také láká ke vzdělání, člověk v roce této planety často cítí potřebu začít studovat, doplňovat si vzdělání, vysokou školu, číst vědecké práce a „přichází k rozumu“. Ne všichni se dostanou na vysokou školu napoprvé, ale větší šanci být přijat má ten, jehož poslední narozeniny připadly na čtvrtek. Jupiter podporuje filozofy, filozofické a náboženské studium, náboženské instituce, proto v roce Jupitera mají lidé chuť zajít do kostela, studují filosofické semináře a vstupují do duchovního světa. Pod vlivem Jupitera to lidi láká do světa, chtějí se ukázat celému světu, začít aktivní společenský život. Pokud nezačnete společensky žít, pak nasměrujete svou aktivitu do práce.</t>
  </si>
  <si>
    <t xml:space="preserve">Často právě v tomto roce nastupuje člověk do nového zaměstnání, navazuje nová přátelství s lidmi, kteří vedou aktivní společenský život, s vlivnými osobami. Zpravidla bývají známí velice užiteční, mohou mít vliv na vaši kariéru nebo profesionální orientaci. V Jupiterově roce se často objevují známí s konexemi nebo workoholici, kteří se rozhodli zasvětit svůj život práci. Díky Jupiterovu vlivu vzniká možnost najít si perspektivní zaměstnání nebo se stát význačnější osobou na vyšším postu, povýšit, upevnit svou autoritu mezi kolegy a dosáhnout sympatií u nadřízených. Avšak perspektivní práce a styky s vlivnými lidmi nezajímají každého. Jupiter je ochránce, který může člověka obdařit sponzorem, ochráncem, bohatým, nebo třeba ne tak bohatým, ale úslužným přítelem. Jestliže už dlouho sháníte sponzora, najdete ho ve svém roce pod vlivem Jupitera. Ovšem na druhou stranu můžete být i donuceni k využití něčích služeb. Jupiter je planetou vzduchu, která v nás vzbuzuje lásku k pohybu. Poté, co jste se v Merkurově roce rozcvičili, nyní se v Jupiterově roce můžete zúčastnit soutěže o lepší místo pod Sluncem. Jen stěží budete s to vzdát závod a odpočinout si, stěží vám to okolnosti dovolí. Oslabení a těžkopádnost jsou pro rok této planety nepřirozené.</t>
  </si>
  <si>
    <t xml:space="preserve">Rozšiřujte svou činnost, pracujte s jasnou perspektivou, buďte v práci iniciativní, věnujte se sebevzdělávání. Pro to všechno vám Jupiter dodá sílu už v den narozenin. Aby v tomto roce nevznikly vážné zdravotní problémy, je důležité nezanedbat žádnou chorobu – už jen lehké nachlazení může přivodit komplikace. Nespoléhejte na to, že nachlazení přejde samo. Zásobte si citrony a dalším kyselým ovocem – stanou se tím nejlepším lékem, protože kyselá je i Jupiterova chuť. je žádoucí začít Jupiterův rok s prevencí proti nemocem, k nimž jste náchylní. Rovněž je vhodné udělat něco pro zdravou krev, užitečné je pít odvary z rostlin, které čistí krev (devětsil bílý, kručinka barvířská, rozrazil, ostružiny, kopřiva, jitrocel). K otázce zdraví je nutno v tomto roce přistupovat komplexně – začít onemocnění očištěním organismu a celkovým vyšetřením všech orgánů a systémů.</t>
  </si>
  <si>
    <t xml:space="preserve">ROK TUŽEB A PŘÁNÍ</t>
  </si>
  <si>
    <t xml:space="preserve">POKUD VAŠE POSLEDNÍ NAROZENINY PŘIPADLY NA PÁTEK</t>
  </si>
  <si>
    <t xml:space="preserve">Pokud v aktuálním roce připadly narozeniny na pátek, znamená to, že celý rok do vašich příštích narozenin bude rokem tužeb a přání. Tón vašemu kroku bude udávat Venuše – planeta potěšení.</t>
  </si>
  <si>
    <t xml:space="preserve">Aktuální témata roku pod vlivem Venuše: potěšení, touhy, tělesné potřeby, sladkosti, výběr, pozemská láska, krása, estetický vkus, rukodělná výroba, materiální postavení, ženy, krk.</t>
  </si>
  <si>
    <t xml:space="preserve">Bezesporu si v roce pod vlivem Venuše budete chtít užívat radostí a všemožně se obšťastňovat. Ve Venušině roce člověk vyhledává nové a nové způsoby uspokojení svých přání, učí se působit radost jiným. Někdo začne chodit na kurzy masáží, jiní zase naslouchat přání okolí a pokoušet se je splnit. Budete se chtít zavděčit svým blízkým, obdarovávat příbuzné a přátele. Egoisté se ovšem budou chtít zavděčit pouze sami sobě, všemožně obšťastňovat sebe-jediného milovaného-a obdarovávat sami sebe. V takovém roce lidé více jedí a mají chuť na něco moc dobrého. Venuše má vládu nad sladkostmi, proto člověk, jehož narozeniny připadly na pátek, touží po něčem sladkém a nemůže usínat s prázdným žaludkem. Takový rok zpravidla zanechává příjemné vzpomínky, vždyť během něj se člověk cítí spokojený, potěšený, pociťuje sladkosti života. A čím více sladkostí dní, tím šťastnější bude. Venuše v člověku probouzí „běžná lidská“ přání. Chce mít nebo alespoň vyzkoušet všechno, co přináší potěšení. Dávejte si pozor na pokušení. Venuše je planeta s pevným povrchem a proto klade důraz na tělesné potřeby. Často se objevuje přání přestat s kouřením, s pitím, chuť zpřetrhat pevné citové vztahy s hmotnými statky. Je to ovšem velice složité, protože Venuše vyžaduje tělesná potěšení. Člověk mívá v tomto roce spoustu přání a vzniká tak problém selekce.</t>
  </si>
  <si>
    <t xml:space="preserve">Lidé si těžko vybírají věci v obchodě, proto v tomto roce tráví hodně času nakupováním. Často však také lidé začínají s narkotiky, zkoušejí kouřit a pít alkohol. Tím lepším projevem v tomto roce je vymýšlení nových kulinářských receptů. Dokonce i ti, kterým byla vždycky naprosto lhostejná kvalita a vzhled jídla, jakož i tajemství jeho přípravy, vstupují do kuchyně s inspirací a čarují s různými surovinami a recepty. Člověk si začíná vážit jídla jako takového a práce těch, kteří se na vaření podíleli. U mnoha lidí se objevuje vášnivé zaujetí pro určité produkty a stávají se gurmány. Astronomové tvrdí, že na povrchu Venuše je velmi vysoká teplota a proto se řady lidí ve Venušině roce mohou zmocnit velmi silné city, které v pravém smyslu slova převyšují jejich tělesnou teplotu. Venuše je planetou citů, která může stejně jako Slunce obdařit člověka láskou. Ovšem láska Venušina roku nebude ušlechtilá. Půjde spíše o lásku tělesnou, pozemskou, která vzniká na základě fyzické krásy, nikoli duševních kvalit. Ovšem právě ta nabízí mnoho šancí k uzavření občanského sňatku. V takovém roce člověk neskutečně těžko kontroluje své city, ale pokuste se neshořet v záplavě vášní a nespotřebovat veškerou Venušinu energii na milostná potěšení. Komu se nepodaří vyzkoušet přímo na sobě kouzlo lásky, začne číst zamilované romány, zajímat se o osobní život přátel či sledovat filmy o lásce a vášni. Venuše je planetou krásy, pod jejímž vlivem se člověk stará o svůj zevnějšek, snaží se prostě vypadat co nejlépe.</t>
  </si>
  <si>
    <t xml:space="preserve">Mnozí lidé jsou ve Venušině roce ke kadeřníkovi, do salonu krásy, začínají se starat o kvalitu svého oblečení a nosí pouze takové šaty, které podtrhují přednosti jejich postavy. V roce pod vlivem Venuše můžete být velmi elegantní a najdete ideální styl svého oblékání.  Přestože rysy v obličeji zůstávají stejné, zevnějšek člověka se postupně mění v souladu s náladou a tělesným stavem, a i když se nebudete speciálně zabývat otázkami krásy, budete v takovém roce přitažlivější a krásnější. Pod vlivem Venuše má člověk chuť zkrášlit okolí, doplnit interiér doma nebo v kanceláři krásnými a milými drobnůstkami. Vzniká potřeba estetického potěšení, proto se člověk nerad zdržuje v budovách, které již dávno nebyly opravovány a jejichž zařízení nelahodí oku. Pokud se rozhodnete doma provést nějaké opravy nebo si chcete zvelebit pracovní prostředí, pusťte se do toho právě v tomto roce pod vlivem Venuše, kdy bude váš vkus skutečně na výši. Krása ve všem-to je deviza tohoto roku. Mnozí lidé se začínají učit pravidlům bontonu, příjímání hostů či stolování.</t>
  </si>
  <si>
    <t xml:space="preserve">Jakékoli smělé plány změnit něco kolem sebe budou spojeny především s přáním zkrášlit prostředí, v němž člověk žije. Někdo s tím začne hned doma a jednoduše vymění ženu či vůz za sympatičtější exemplář. Dosáhnout úspěchu v jakékoli činnosti ve Venušině roku je možno právě díky půvabu. Ať se pustíte do čehokoli, snažte se to dělat příjemně. Rozhodnete-li si promluvit s nadřízenými, připravte si vzletný text a vkusně se oblečte. V pravém slova smyslu vás ve Venušině roce zachrání půvab. Ve svém roce, který je pod vlivem Venuše, mají lidé radost z jakéhokoli dárku i z květin. Venuše je spojena i s lidovými řemesly a rukodělnými výrobky. Pod jejím vlivem má člověk chuť vytvořit něco vlastníma rukama. Je vhodné začít se učit lidovým řemeslům, různým druhům rukodělné práce, kadeřnictví nebo vázání kytic. Nabiti Venušinou energií tato umění hladce zvládnete. Venuše nás také ponouká, abychom shromažďovali materiální, a nikoli duchovní cennosti. Ve Venušině roce si člověk přepočítává peníze, začíná být tak trochu lakomý, spíše šetrnější, vyhledává zdroje vedlejších příjmů a zajímá se o ekonomiku. Někteří lidé v takovém roce uzavírají sňatek z rozumu. Právě v tomto roce je jednodušší najít si práci se stabilním platem, takže stabilizuje materiální situace. Dokonce i lidé, kteří nebyli nadšení z práce, v níž musejí trávit přesně stanovenou dobu, si v ní najdou své místo právě kvůli stabilnímu platu. Venuše zdůrazňuje ženská témata. Muži jsou pozornější k opačnému pohlaví a ženy se snaží zdůraznit svou ženskost. Nejdůležitější událostí Venušina roku bývají spojeny se ženami a ženskými tématy.</t>
  </si>
  <si>
    <t xml:space="preserve">Mezi novými známými se může objevit více žen. Jakékoli zdravotní problémy budou v tomto roce vznikat na základě neuspokojení tělesných potřeb. Problémy mohou vznikat ve spojení s hladovkou nebo naopak přejídáním, s požíváním alkoholu či kouřením. Může se objevit otylost nebo vyčerpání, narušení látkové výměny a nervové změny, jejich příčinou jsou stravovací návyky nebo to, že si naopak nedopřejete. Jakékoli onemocnění se nejprve projevuje duševními problémy a teprve potom na rovině tělesné. Pro podporu duševního i tělesného zdraví je vhodný pravidelný přísun malého množství čokolády pro uklidnění. Venuše je také planetou výběru, nutí člověka být náročnější ke kvalitě věcí. Proto se mnohé zdravotní problémy ve Venušině roce řeší cestou pečlivějšího výběru jídla a skladby jídelníčku. Pokuste se zorientovat ve svých přáních, určete si, co právě chcete jíst, nekonzumovat produkty, které nejsou absolutně čerstvé. Zvlášť pozorně by se měl člověk v tomto roce stavět k problémům s krkem, a pokud vás v něm začne bolet, pijte teplý sladký čaj a jezte sladké ovoce.</t>
  </si>
  <si>
    <t xml:space="preserve">ROK ZKOUŠEK</t>
  </si>
  <si>
    <t xml:space="preserve">POKUD VAŠE POSLEDNÍ NAROZENINY PŘIPADLY NA SOBOTU</t>
  </si>
  <si>
    <t xml:space="preserve">Pokud v aktuálním roce připadly narozeniny na sobotu, znamená to, že celý rok do vašich příštích narozenin bude rokem těžké práce a omezení. Tón vašemu kroku bude udávat Saturn – planeta osudu, údělu a zkoušek.</t>
  </si>
  <si>
    <t xml:space="preserve">Aktuální témata roku pod vlivem Saturna: omezení, ekonomika, koupě drahých předmětů, zkoušky, úmorná práce, zbavení se všeho přebytečného, přesné tvary, jednoduchost, klasika, konzervatismus, tradice, tíhnutí pramenům, psychické a fyzické napětí, dodržování zákonů, vzájemné vztahy se staršími lidmi, ozdravění organismu.</t>
  </si>
  <si>
    <t xml:space="preserve">Planeta, která vás přinutí nést si svůj kříž. Kolik přijde v tomto roce zkoušek a jak těžké budou, to záleží na vašem charakteru, na postavení planet v okamžiku vašeho narození. Saturn nedovolí užívat si vlastního potěšení, nedovolí vám hýřit penězi, nechodit do školy nebo do práce, pohrdat povinnostmi. V dávných dobách byl Saturn nazýván planetou zla, v klasické astrologii symbolizuje "velké neštěstí" a jeho nápadné prstence symbolizují "cyklus pekla", kterým člověk prochází. Pod vlivem omezujícího Saturnu se člověk dobrovolně nebo vynuceně vzdává potěšení, příjemně stráveného času, omezuje se v jídle, ve styku s přáteli, utrácí méně peněz a občas je méně pohyblivý. V Saturnově roce se objevuje přání nebo potřeba před něčím se uchránit, v takovém roce se člověk snadněji zbavuje svých nadbytečných kilogramů, končí se zlozvyky, vyhazuje staré věci a snadněji přerušuje styky s některými lidmi. Okolnosti vás mohou odtrhnout od milovaného člověka a vzít vám to, co je drahé. Už v počátku roku, který je pod vlivem Saturnu, je užitečné popřemýšlet, bez čeho se můžeme zcela obejít a čeho byste se měli zbavit a dobrovolně to začít likvidovat. Je dobré podniknout doma generální úklid a vyhodit všechny staré a nepotřebné věci, udělat si pořádek ve své hlavě, v myšlení, citech a i vztahu k okolí či začít držet dietu. Takové jednání navede Saturnovu energii do řečiště, které si vyberete sami, a sníží pravděpodobnost vynucených, zvnějšku navázaných ztrát a zkoušek. Saturn symbolizuje ducha všeho – lidského ducha, proto všechny zkoušky, které se na člověka v tomto roce navalí, budou nasměrovány na posílení ducha, síly vůle a upevnění charakteru. V takovém roce je velice důležité odolat nepříjemnostem, ovšem odolávejte jim sami a nevyhledávejte ničí pomoc, vždyť na tom bude záviset váš duchovní rozvoj. Saturn nestrpí nic, co by bylo „navíc“, vás obdaří láskou k přesným tvarům, přímým liniím a černobílé stupnici.</t>
  </si>
  <si>
    <t xml:space="preserve">V Saturnově roce si chce člověk zjednodušit život, dokonce třeba zaměňuje složité elektronické přístroje za jednoduché. Objevuje se láska k přísné klasice a k symetrii. Pokud člověk začne s úpravami bytu, bude preferovat jednotvárnost s geometrickým obrázkem anebo s obrázkem starodávným. Pokud se vypraví do obchodu s textilem, koupí si jednoduché oblečení. V takovém roce budete lépe vypadat v šatech klasického stylu bez výstřelků a z látek zdrženlivých barev. Ačkoli Saturn nestrpí nic zbytečného, stává se, že člověk zůstává v práci přesčas. V takovém roce lidé pracují více než kdy jindy, často až do umdlení. Ovšem tato práce není pouhou zbytečnou starostí a je vykonávána k posílení základních sfér vašeho života, k posílení vašich pozic. Jakákoli práce v Saturnově roce vám dodá sebejistotu a dobré vyhlídky do budoucna, pomůže vám dosáhnout nezávislosti. Takže je kvůli čemu „makat“. Ale lidé se v takovém roce hodně nadřou, takže ztrácejí zájem o práci a začínají se cítit unaveni, jakoby měli před důchodem. Během celého Saturnova roku je člověk ve větším psychickém a fyzickém napětí, což samozřejmě může vyvolat apatii ke všemu, co je s napětím spojeno. Předejít takovému napětí pomůže pití odvarů z uklidňujících rostlin či poslech klidné meditační hudby. Roste pocit zodpovědnosti a vyostřuje se pocit povinnosti, což se může projevit dostatečným zatížením nervové soustavy. Snažte se méně přemýšlet o svých povinnostech, myslete na příjemné věci, představujte si, že děláte to, co vám přináší potěšení, a uklidněte se. Pokud jste v minulém roce pod vlivem Venuše našli práci se stálým platem, pak nyní můžete začít šetřit peníze na něco velkého. Takový rok je vhodný pro založení účtu v bance a našetření peněz na nějaké drahé věci: například byt, auto, chatu. Pod ochranou Saturnu je zvláště výhodné investovat peníze do nemovitostí, navíc bývají lidé v tomto roce zpravidla při penězích. Saturn stejně jako Venuše patří k pozemnímu živlu, ale drží se ještě více při Zemi než Venuše. Saturn nutí člověka, aby byl praktičtější a vkládal peníze do životně důležitých cenností. Neutrácejte v Saturnově roce za drobnosti, nepřitahujte k sobě jeho hněv. Pod vlivem Saturna se může objevit přání položit základní kámen budoucnosti, vložit peníze do rozvíjejících podniků.</t>
  </si>
  <si>
    <t xml:space="preserve">To všechno je možno dělat, ovšem tak, aby finanční ztráta byla minimální. Saturn vyžaduje promyšlené jednání a nesnáší risk. Na světě neexistuje nic jednoznačně špatné ani dobré. Jakýkoli jev a tedy i vliv této planety nese stejnou měrou kladnou i zápornou. Ačkoli v Saturnově roce mohou člověka čekat různé zkoušky, úmorná práce nebo rozchody s příbuznými, může upevnit své pozice, pustit se do vážné práce, započít životní dílo a díky vlastní práci i ekonomickému cítění zbohatnout. Někteří z významných milionářů získali právě ve svém roce pod vlivem Saturnu status nejbohatšího člověka města nebo země. Každý z nás si v takovém roce může vydělat svůj první, druhý, třetí i stý milion. Saturn je planetou zákonodárce. Zakazuje člověku porušovat zákony, byť jen v maličkostech. V tomto roce je třeba neustále sledovat literu zákona. Dokonce i ti nejlehkomyslnější lidé se pod vlivem Saturna mohou stát odpovědnými a precizními, i ti, kteří vždycky jezdili veřejnou dopravou na „černo“, si kupují v takovém roce jízdenky. Ten kdo chodil neustále pozdě na schůzky, chodí v tomto roce včas. V Saturnově roce je nebezpečné porušovat zákon, protože právě v tomto roce se o vašem přestupku dozvědí orgány dohlížející na jejich plnění. Nejezděte „načerno“, plaťte daně, neporušujte pravidla silničního provozu a v žádném případě nenabízejte úplatek ani se nehádejte s představiteli zákona. Pusťte se do studování zákonů a pravidel – vyplatí se vám to. Všichni, s nimiž se seznámíte ve svém roce pod vlivem Saturnu nebo s nimi budete často v kontaktu, se mohou stát příčinou vašeho nervového zhroucení. Přátelé a kamarádi, kteří se v takovém roce objeví ve vašem životě, budou zkoušet váš charakter, vytvářet ve vašem životě napětí, mohou vás navádět k porušování pravidel a zákonů, začnou sledovat, zda plníte své povinnosti a dodržujete zákon.</t>
  </si>
  <si>
    <t xml:space="preserve">Saturn je planetou konzervativců, která v člověku vyvolává lásku ke všemu tradičnímu, podporuje zájem o studium národních tradic a kultur. Saturn se snaží člověk přimět jednat konzervativně, nehledat nové způsoby řešení problémů, nové způsoby seberealizace. V Saturnově roce se zpravidla nenaskýtá nové pole působnosti, všechno nové v tomto roce je pouze dobře zapomenuté staré. Mnohé lidi začne přitahovat antikvariát a staré knihy, někdo se může i rozhodnout najít si práci ve svém původním oboru. V takovém roce to lidi láká k pramenům, člověk si chce nastudovat svůj rodokmen a vrátit se k tradicím. Poměrně často uzavírá manželství a pořizuje si potomky. Aktuální je v Saturnově roce téma vzájemných vztahů se staršími lidmi a s nadřízenými. Člověk se dokonce může sám stát nadřízeným nebo hlavou rodiny, chce poroučet jiným, projevit pevnost charakteru. Mohou vzniknout problémy s nadřízenými, se starými lidmi anebo třeba s otcem. V takovém roce se člověk může stát vážnějším, zdrženlivějším, prudším a chladnokrevnějším. Mezi novými známými se mohou objevit nadřízení, lidé v letech nebo o hodně starší než vy, či lidé z oblasti zákona. V takovém roce se objevují známosti i s lidmi narozenými ve znamení Kozoroha, protože toto znamení ovládá Saturn nebo s lidmi narozenými v sobotu v jakémkoli znamení zvěrokruhu.</t>
  </si>
  <si>
    <t xml:space="preserve">Abyste se v Saturnově roce cítili lépe, je vhodné se hned v jeho začátku věnovat utužování organismu a upevňování imunitního systému. Přijímejte jednoduchou stravu, zeleninu a ovoce, zvláště bohaté na vitamín C, jezte méně cukrářských výrobků a živočišných produktů. V tomto roce jsou náchylné ke zranění kosti, mohou přijít nemoci na základě vysílení a oslabení imunity. Ovšem veškerá onemocnění v tomto roce je lépe léčit nikoli medikamenty, ale fyzioterapií: masážemi, tělocvikem, masírováním, koupelemi a dobrým spánkem.</t>
  </si>
  <si>
    <t xml:space="preserve">Stálé.</t>
  </si>
  <si>
    <t xml:space="preserve">Číslo dne narození</t>
  </si>
  <si>
    <t xml:space="preserve">http://www.priznakytransformace.cz/index.php/numerologie/665-sona-sofi-numerologie-cislo-dne-narozeni</t>
  </si>
  <si>
    <t xml:space="preserve">To, čím jsi, záleží na třech faktorech: na tom, co jsi zdědil, co z tebe udělalo tvé okolí a co sis svobodně vybral ze svého okolí a dědictví. </t>
  </si>
  <si>
    <t xml:space="preserve">ALDOUS HUXLEY (anglický spisovatel)</t>
  </si>
  <si>
    <t xml:space="preserve">Číslo dne narození nám ukazuje naši minulost, duševní dědictví a podstatu minulého života. Poskytuje nám informace o našem temperamentu. Ukazuje nám vlastnosti, které nás doprovázejí celý život. Podporuje náš osobní vývoj. </t>
  </si>
  <si>
    <t xml:space="preserve">Číslo dne narození poukazuje na speciální vlohy a schopnosti, které budou člověku k dispozici na jeho životní cestě směrem k naplnění osudu. Má vliv zejména ve střední části života. Ukazuje na silné stránky osobnosti a na významné zkoušky.</t>
  </si>
  <si>
    <t xml:space="preserve">Součet čísla narození upozorňuje na možné pohlaví v minulém životě:</t>
  </si>
  <si>
    <t xml:space="preserve">Liché číslo: osoba byla v minulém životě pravděpodobně mužského pohlaví</t>
  </si>
  <si>
    <t xml:space="preserve">Sudé číslo: člověk byl v minulém životě zřejmě žena</t>
  </si>
  <si>
    <t xml:space="preserve">Šance jsou: 50:50</t>
  </si>
  <si>
    <t xml:space="preserve">Příklad výpočtu:</t>
  </si>
  <si>
    <t xml:space="preserve">Den narození je 16.</t>
  </si>
  <si>
    <t xml:space="preserve">Výpočet: 1 + 6 = 7</t>
  </si>
  <si>
    <t xml:space="preserve">Číslo narození je 7.</t>
  </si>
  <si>
    <t xml:space="preserve">Tento výpočet neplatí jen pro lidi a zvířata, ale také pro datum založení firmy, města, zrození myšlenky nebo nějakého důležitého projektu. Pokud jste se narodili těsně před půnocí nebo po půlnoci, může být pro vás zajímavý i výklad druhého dne.</t>
  </si>
  <si>
    <t xml:space="preserve">dole specifika data narození od 10-31</t>
  </si>
  <si>
    <t xml:space="preserve">Význam čísla narození:</t>
  </si>
  <si>
    <t xml:space="preserve">Narození 1., 10., 19. nebo 28. mají čáslo 1</t>
  </si>
  <si>
    <t xml:space="preserve">Hlavní planetou čísla 1 je Slunce. Vládne mu znamení Lva. Slunce je zdrojem veškeré energie, vyzařuje světlo, sílu, život a zdraví. Stojí za aspektem mužství.</t>
  </si>
  <si>
    <t xml:space="preserve">+ Jedničky jsou plné síly, ctižádostivosti, aktivity a zdraví. Mají pozitivní vyzařování, jsou otevřené, mají oragnižační schopnosti a jsou si vědomé svých povinností. Jedničky jsou přirozenými vůdci a mají slinou vůli. Jsou vynalézavé a obzvláště kreativní.</t>
  </si>
  <si>
    <t xml:space="preserve">- Můžou být netaktní a egoistické. Jedničky, odmlouvání je marné. Často příliš prosazujete své mínění, odmítáte každou radu a pokoušíte se všemi prostředky dosáhnout svého cíle. Ukázat vlastní pocity je vám zatěžko.</t>
  </si>
  <si>
    <t xml:space="preserve">Jedničky charakterizuje nezávislost, neradi se zodpovídají, ale chovají se ochranitelsky. Rádi mají část svého života v tajnosti. Rozhodují se sami. Nemají rádi závislost ani u partnera. Jsou schopny hluboké lásky. Ale opravdu se dokáží zamilovat jen jednou. Mohou se občas potýkat se samotou.</t>
  </si>
  <si>
    <t xml:space="preserve">Narození 2., 11., 20. nebo 29. mají číslo 2</t>
  </si>
  <si>
    <t xml:space="preserve">Hlavní planetou čísla 2 je Měsíc. Vládne mu znamení Raka. Měsíc odráží světlo Slunce a krouží jako jediná planeta kolem Země. Panuje živlu vody, přílivu a odlivu na moři a také noci. Především se projevuje v ženskosti, v cyklu plodnosti, narození a mateřství. Měsíc stojí za bohatstvím přírody. Odráží ale v sobě také stinné stránky, nevědomí a temnou noc. Přináší na světlo napětí, pod kterým stojíme, a tlačí nás tyto pocity vyjádřit.</t>
  </si>
  <si>
    <t xml:space="preserve">+ Dvojky jsou většinou velmi citlivé a intuitivní. Mají umělecké nadání a bujnou fantazii, přijímají sny a vize. Dvojky mají takt, porozumění pro ostatní a řeší problémy diplomaticky. Rády spolupracují.</t>
  </si>
  <si>
    <t xml:space="preserve">- Dvojky někdy podceňují své schopnosti, jsou nejisté, nerealistické a rychle začnou pochybovat. Často jsou velmi emocionální, bojácné a se vším raději souhlasí. Jsou závislé na náladě svého okolí. Chybně volené slovo může často vést k velmi rychlému konci rozhovoru. Dvojky by měly více dbát na své zdraví.</t>
  </si>
  <si>
    <t xml:space="preserve">Dvojky potřebují společnost, samotu nemají rádi. Vše dokáží snáze s podporou partnera. Vždy pro svou rodinu a pro ty, které milují. Je snadné je zranit. Všechno ale chápou z obou stran. Vztah k druhému pro ně znamená všechno.</t>
  </si>
  <si>
    <t xml:space="preserve">Narození 3., 12., 21. nebo 30. mají číslo 3</t>
  </si>
  <si>
    <t xml:space="preserve">Hlavní planetou čísla tři je Jupiter. Vládne mu znamení Střelce. Jupiter je zářící nebeské těleso přinášející štěstí. Je největší planetou v naší Sluneční soustavě. Jupiter byl pojmenován podle starořímského boha nebes (starořecký Zeus) Jupitera. V mytologii byl spojován s moudrostí, vítězstvím a spravedlností. Ztělesňuje schopnost hledět dále, abychom mohli rozvíjet dalekosáhlé plány. Jupiter probouzí přání získat nové znalosti, podporuje naši vědychtivost a vede nás k duchovní moudrosti.</t>
  </si>
  <si>
    <t xml:space="preserve">+ Trojky jsou optimistické, humorné, angažované, nadané, přívětivé a duchaplné. Lidé s tímto číslem jsou mnohostranně nadaní, kreativní a schopní překvapit. Mají obrovskou fantazii a pochopení. Trojky chtějí být milované a jsou samy schopny hluboké trvalé lásky. Společnost a přátelé jsou pro trojku jako "sůl do polévky".</t>
  </si>
  <si>
    <t xml:space="preserve">- Trojka si musí pro sebe najít to pravé místo, na kterém může pozitivně prosadit své schopnosti, jinak má tendenci k domýšlivosti a panovačnosti a velmi rychle se uzavře do sebe. Trojky v sobě ukrývají silné emoce, které mohou vést k vnitřímu chaosu.</t>
  </si>
  <si>
    <t xml:space="preserve">Trojky mají upřímně rádi druhé lidi. Bez problému se dávají do řeči. Málokdy se octnou bez přátel. Jsou oblíbení a činorodí. Druhé dovedou nakazit svým životním nadšením. Nemají strach se lišit. Vždy dělají více věcí najednou, ve vztahu potřebují určitou míru nezávislosti.</t>
  </si>
  <si>
    <t xml:space="preserve">Narození 4., 13., 22. nebo 31. mají číslo 4</t>
  </si>
  <si>
    <t xml:space="preserve">Hlavní planetou čísla 4 je Uran. Vládne mu znamení Vodnáře. Jméno Uran (Úranos) znamená ve starořečtině "nebesa" nebo "noční oblohu". Velikost nebes symbolizuje naše schopnosti otevřít svého ducha Univerzu. Uran se stará o osvícení a uvolnění duše. Tento způsob svobody nám musí dát možnost nechat v životě místo pro nečekané. Uran nás nechává přemýšlet obranně a abstraktně a pomáhá nám být intuitivními a vynalézavýmí.</t>
  </si>
  <si>
    <t xml:space="preserve">+Čtyřky jsou rození individualisté, revolucionáři a reformisté s nekompromisními představami a způsoby myšlení. Čtyřky mají nadání pro společenské a technické záležitosti. Jsou spolehlivé, věrné, upřímné, přímé, velkorysé a tolerantní. Čtyřky se rády učí a mají dobrou paměť a obdivuhodnou schopnost soustředit se. Mají silnou touhu pracovat. Ideální je pro ně jakýkoli druh práce, který vyžaduje detailní znalosti, disciplínu a výdrž.</t>
  </si>
  <si>
    <t xml:space="preserve">- Čtyřky jsou tvrdošíjné s vlastním neměnným názorem. Jejich myšlení na bezpečí často stojí v cestě volné realizaci jejich plánů. Přímočarost čtyřek může občas, když je člověk dostane do úzkých, vést až k velkým urážkám.</t>
  </si>
  <si>
    <t xml:space="preserve">Čtařky jsou rozumné, praktičté a vyrovnané. Mají dar chápavosti a účasti, díky kterému pomáhají účinně druhým. Bývají pro druhé vrbou. Situacím přistupují metodicky, nenechají se vyvést z míry. Vrozená nejistota po celý život ale může vést k hromadění majetku nebo přepracování.</t>
  </si>
  <si>
    <t xml:space="preserve">Narození 5., 14. nebo 23. mají číslo 5</t>
  </si>
  <si>
    <t xml:space="preserve">Hlavní planetou čísla 5 je Merkur. Vládne mu znamení Blíženců a Panny. Merkur je v mytologii poslem bohů, který zprostředkovával lidem schopnost mluvit, komunikovat a učit se. Je prostředníkem mezi bohy a lidmi. Je nadaný v rétorice, komunikaci a symbolizuje výměnu názorů a myšlenek.</t>
  </si>
  <si>
    <t xml:space="preserve">+Pětky jsou inteligentní, impulsivní a mají nadání rychle chápat. Milují změnu a především osobní svobodu. Jsou citlivé a romantické. Milují cestování a jsou přátelské. Skutečného přítele ale mají většinou pouze jednoho. Žijí a milují svůj život. Se svou schopností nadchnout se pro věc jsou velmi dobrými prodavači a organizátory. Každé pracovní místo, na kterém se něco dělá, něco hýbe a je živé, je odeální pro pětky.</t>
  </si>
  <si>
    <t xml:space="preserve">-Pětky jsou neklidné, neúnavné a netrpělivé. Často nemají výdrž a rády "tancují na mnoha svatbách". Jejich popudlivost rychle vyústí až do výbuchů vzteku, které ale zase hned odezní. Velké změny nálady zatěžují všechny jejich vztahy. </t>
  </si>
  <si>
    <t xml:space="preserve">Pětky jsou otevřené pravdě, změnám, pokroku. Chtějí být vlastními pány bez něčího omezování. Vždy udělají pravý opak toho, co jim někdo přikáže. Energičtí, zásadoví, odvážní a nikdo jim nesmí organizovat život. Přistoupí na názor jen toho, koho si váží. Ve vztahu potřebují dostatek prostoru.</t>
  </si>
  <si>
    <t xml:space="preserve">Narození 6., 15. nebo 24. mají číslo 6</t>
  </si>
  <si>
    <t xml:space="preserve">Hlavní planetou čísla 6 je Venuše. Vládne jí znamení Býka a Vah. Venuše je v mytologii bohyní krásy a lásky a symbolizuje ženství. Opatřuje nás jednotou a harmonií a zprostředkovává nám smysl pro umění a estetiku. Venuše vládne hodnotovému systému lidí a stará se o vyrovnanost.</t>
  </si>
  <si>
    <t xml:space="preserve">+Šestky jsou nápadně šarmantní, rozzářené, erotické a smyslné. Mají příjemný hlas a jsou otevřené flirtování. Šestky jsou starostlivé, ochotné pomoci, spontánní a velkorysé. Rodina a bezpečí v domě hrají významnou roli v jejich životě. Mají silnou pořebu harmonie. Mají vysoké ideály, jsou citlivé, romantické a potřebují hodně lásky, uznání a náklonnosti, aby mohly rozvinout svou sílu. Vyznačují se velkým zájmem o hudbu a umění.</t>
  </si>
  <si>
    <t xml:space="preserve">-Šestky očas činí příliš mnoho dobrého. Tato osobitost jim může uškodit jak ve zdravotních, tak společenských situacích. Jsou to uchvatitelé a jejich blízcí se na nich stávají emocionálně závislými. Šestky by neměly přeceňovat svou sílu.</t>
  </si>
  <si>
    <t xml:space="preserve">Šestky milují harmonii, domov. Bez lásky nedovedou žít. Potřeba žít pro druhého. Představy o jejich ideálu nebývají realistické. Potřebují si vytvořit vědomí vlastní ceny. Pro ty, co milují, udělají cokoli. Setrvávají v úzkých vztazích s příbuznými a často se s nimi stýkají. Urovnají mezi nimi všechny spory.</t>
  </si>
  <si>
    <t xml:space="preserve">Narození 7., 16. nebo 25. mají číslo 7</t>
  </si>
  <si>
    <t xml:space="preserve">Hlavní planetou čísla 7 je Neptun. Vládne mu znamení Ryb. Neptun je ve starořímské mytologii bohem moře. Pomalu ale jistě uvolňuje všechny bariéry, které kolem sebe ego buduje, a nechává nás zažívat mystické zážitky. Psychologickou funkcí Neptuna je pomoci nám při překonávání našich hranic, zlepšujeme citový život a dále ho rozvíjíme. Tato planeta pomáhá cítit se v Jednotě se vším. Pomáhá nám být přizpůsobivými, rozvinout sounáležitost s bližními anebo se zavázat umění. Neptun nabízí inspiraci a přestavivost.</t>
  </si>
  <si>
    <t xml:space="preserve">+Sedmičky mají sklon k mystice, filosofii, náboženství a jsou neustále na cestě za hledáním podstaty života. Jejich touha po změně a objevování a jejich přirozená zvědavost z nich činí velmi zajímavé lidi. Většinou toho hodně vědí, jsou sečtělé a mají hluboké porozumění. Sedmičky jdou životem s intuicí a kritickým pohledem. Rády pozorují své nejhlubší pocity a jsou mediálně žádány. Jsou to samotáři a často mají jen pár přátel. Ti jsou jim ale vskutku oddaní a jdou s nimi skrz "dobré i špatné". Sedmičky mají stejně jako pětky velmi rády cestování. Jejich život je určován nečekanými zvraty.</t>
  </si>
  <si>
    <t xml:space="preserve">-Sedmičky nerady ustupují, mají rády převahu a jen málokdy akceptují názory ostatních. Jsou kritické a těžko uspokojitelné, nejsou ani přizpůsobivé ani domácí typy. Partnerství někdy činí velmi těžkým.</t>
  </si>
  <si>
    <t xml:space="preserve">Sedmičky mají iracionální potřebu vyzkoušet si vše na vlastní kůži. To je jejich způsob, jak se učit. Zkoumají vlastní pocity dopodrobna. Jsou extroverti. Činí rychlá rozhodnutí a hned je uskutečňují. Jejich názory bývají spirituální povahy, zajímají je alternativní směry. Nenechají se ovlivnit konvencemi. Mají vlastní morální kodex. Jsou neradi sami a je pro ně snadné stát se závislými.</t>
  </si>
  <si>
    <t xml:space="preserve">Narození 8., 17. nebo 26. mají číslo 8</t>
  </si>
  <si>
    <t xml:space="preserve">Hlavní planetou čísla 8 je Saturn. Vládne mu znamení Kozoroha. Saturn byl bohem uznávaným v antickém Římě, převzatým od etruského boha rolníků. Zahrnuje právo a dynamiku příčiny a následku. Z něj přebíráme zodpovědnost a disciplínu pro svou seberealizaci a stáváme se tak staršími a chytřejšími. Saturn dokáže udržet pořádek, ve kterém nás neustále vrací k podstatě věcí. Požaduje průhlednost, formu a strukturu. Nutí nás převzít zodpovědnost a povinnosti.</t>
  </si>
  <si>
    <t xml:space="preserve">+Osmičky jsou spravedlivé a nekompromisní. Mají měkké srdce, které plane vášní. Navenek se to ale neprojevuje. Vše vyřizují s nadšením a plným nasazením, ale očekávají to i od ostatních. Mají šťastnou ruku ve finančních záležitostech. V obchodním světě je jejich místo v první linii.</t>
  </si>
  <si>
    <t xml:space="preserve">-Osmiček-jejich životní cesta není vůbec jednoduchá. Cesta k úspěchu je lemována těžkou prací a většinou je na ní řada překážek a zklamání. Osmičky jsou na sebe velmi přísné a vypadají proto uzavřeně a nepřístupně. Netrpělivost a hrubé chování k těm, kteří jsou pro ně nejdůležitější, není žádnou vyjímkou. Osmičky si jen nerady připouštějí vlastní city.</t>
  </si>
  <si>
    <t xml:space="preserve">Mnozí jen těžko vycházejí s lidmi s číslem osm. Jednou jsou laskaví a štědří, podruhé zase odmítaví a chladní. Příčinou jsou neustále nové problémy a úkoly, se kterými se osmičky musí potýkat. Jsou těžko pochopitelní lidé, kteří se jen zřídka nechají někým prohlédnout. Musí se naučit udržovat v rovnováze svou sílu, energii, city a často bohatství a moc. Ocitají se v situacích, kdy musí vyvažovat a přizpůsobovat své chování a občas činit rozhodnutí, která ovlivní druhé. Až když naleznou tuto rovnováhu, překonají pocit nejistoty a ohrožení, když je k nim někdo laskavý. Musí se naučit zvážit všechna pro a proti.</t>
  </si>
  <si>
    <t xml:space="preserve">Narození 9., 18. nebo 27. mají číslo 9</t>
  </si>
  <si>
    <t xml:space="preserve">Hlavní planetou čísla 9 je Mars. Vládne mu znamení Berana a Štíra. Mars byl v římské mytologii bohem války, který vládl našemu pudu sebezáchovy. Je protipólem Venuše a zástupcem mužského principu. Je bojovný, kategorický a rozhodný. Mars je plný impulsů. Tato energie nás může podpořit v dosažení našich cílů a postavení se za naše přesvědčení.</t>
  </si>
  <si>
    <t xml:space="preserve">+Devítek- mnohostranné nadání, pochopení, soucit a sympatie. To jsou vlatnosti lidí s číslem devět. Jejich horizont se neustále rozšiřuje novými zážitky. Odvaha, statečnost a odhodlání, ale také připravenost nabídnout pomoc dělají z devítek silné ochránce. Přitom je jim jejich mužská a duševní vyspělost ku pomoci. V manželství a přátelství zažívají hodně náklonnosti. Devítky nacházejí v každém zaměstnání uznání a jejich schopnosti narůstají s jejich úkoly. Jsou nabité energií a zároveň nadané. Mají v sobě silný zájem o spiritualitu a náboženství.</t>
  </si>
  <si>
    <t xml:space="preserve">-Devítek- často se ve svém dětství nebo dospívání potýkaly s různými prblémy, a to zejména v rodině. Vzniká u nich sklon k prchlivosti, nerozvážnosti a netaktnosti. Devítky jsou velmi kritické a náročné. Úspěchy k nim přicházejí v dospělosti, ve chvíli, kdy o sobě přestanou pochybovat a naučí se ovládat.</t>
  </si>
  <si>
    <t xml:space="preserve">Devítky se vyznačují tichostí, skromností, schopností povědět pravdu, jak ji vidí dokonce i na veřejnosti. Vše ale potřebují řádně promyslet. S každým, s kým se setkají, je váže pouto na celý život. Kladou si otázky a hledají hlubší smysl života. Tráví hodiny o samotě, svou odpovědnost berou vážně. Suchý smysl pro humor. Nikdy neodmítnou žádost o pomoc.</t>
  </si>
  <si>
    <t xml:space="preserve">Další specifikace pro lidi narozené od 10. do 31. dne v měsíci:</t>
  </si>
  <si>
    <t xml:space="preserve">10 – Velká hloubka charakteru, emocionální síla. Často už v dětství zažívají pocity samoty nebo izolace. Přitahují je lidé stejně silní, jako jsou oni. Vnášejí do vztahu stabilitu. Spoléhají sami na sebe. Duchovní rozměr je pro ně důležitý.</t>
  </si>
  <si>
    <t xml:space="preserve">11 – Je jim těžké porozumět. Je v nich rozpor. Mají dánu nezávislost a zároveň družnost. Bývají nejistí sami sebou i tím, co vlastně od života chtějí. Jsou hluboce senzitivní s darem intuice. Bez milujícího druha jsou ztraceni.</t>
  </si>
  <si>
    <t xml:space="preserve">12 – Mohou dosáhnout všeho, na co si vzpomenou. Vždycky budou mít úspěch. Dovedou vycházet skvěle s druhými a mají smysl pro rodinu. Bez partnera by byli ztraceni, ale potřebují partnera bez problémů. Přitahují je lidé veselí, chápaví a spokojení. Bývají vtipní a pohotoví. Těší je cestování. Čím jsou nadanější, tím se skromněji o svých schopnostech vyjadřují.</t>
  </si>
  <si>
    <t xml:space="preserve">13 - Problémy jim začínají už v dětství, kde si nerozumí s jedním z rodičů, který je dominantní. Výsledkem je odčerpání sebedůvěry a pocitu vlastní hodnoty. Silný pocit nedostatečnosti. Tohle pokračuje i v dospělosti, kde si hledá partnery stejného ražení, jako byl rodič. Mají dánu samostatnost a ctižádost a schopnost svůj problém vyřešit.</t>
  </si>
  <si>
    <t xml:space="preserve">14 – Milují svobodu a o všem si rozhodují sami. Mají velké možnosti, pokud vyřeší konflikt mezi jistotou a nespoutaností. Potřebují otevřeně ventilovat vztek. Velká dávka přirozené moudrosti. Pracují neustále. Potřebují stále nové úkoly a jsou velmi schopní. V hloubi duše jsou nejistí a touží po jistotě a mimořádném partnerovi. Rodinné zázemí začnou oceňovat až ve středním věku.</t>
  </si>
  <si>
    <t xml:space="preserve">15 – Nezávislost, vzpurnost napovrch, ale uvnitř citlivá, milující a zranitelná bytost. Zachovávají si odstup. Milují dobrodružství a mají velkou odvahu. Snaží se na sebe neupozorňovat, ale své názory ventilují bez zábran. Projevují se v hudbě nebo výtvarném umění, uspokojení nalézají v rodině a dětech. Potřeba pomáhat druhým, špatně na ně působí stres.</t>
  </si>
  <si>
    <t xml:space="preserve">16 – Duchovní hloubka, přímočarost, vše v životě chtějí vyzkoušet na vlastní kůži. Je v nich trochu exhibicionismu, nebo pohrdají konvencemi. Chtějí dosáhnout lepšího života pro všechny. Mají takové zaujetí, že dovedou pracovat celé hodiny v jednom zátahu. Přesto si najdou čas pro rodinu. Ze všech sil se snaží ve vztahu nevládnout, přesto jim to někdy dělá potíže.</t>
  </si>
  <si>
    <t xml:space="preserve">17 – Nezávislí, ctižádostiví, Výtečná pozorovací schopnost a potřeba vlastních zkušeností. Velká fyzická energie. Vůdcovské schopnosti, jednají s úctou se všemi. Rovnováhu nacházejí jen ve fungujícím vztahu. Zranitelnost, společenskost.</t>
  </si>
  <si>
    <t xml:space="preserve">18 – Silné osobnosti, vážnost a odpovědnost, inteligence. Mnoho mentální energie, kterou se snaží ovládnout. Neustálá schopnost analyzovat a přemýšlet. Pořád musí mít co dělat. Duchovní moudrost, ale sklon zaplétat se do osobních dramat.</t>
  </si>
  <si>
    <t xml:space="preserve">19 – Síla a nezávislost. Jejich posláním je pomáhat druhým. Během života pocit izolace a osamění. Pokud by někdo ublížil jejich rodině, byli by schopni i zabít. Nesnáší lež, zneužívání, ignoraci.</t>
  </si>
  <si>
    <t xml:space="preserve">20 – Citlivost, křehká rovnováha, kterou silně naruší stres. Nesnáší rozhodování, zvlášť v citech. Obrovská intuice. Nemají rádi samotu, velká potřeba spřízněné duše. Málo sebeúcty, proto potřebují uznání. Ve zlosti vysloví věci, které nemyslí vážně. Ale na partnera se dokáží dokonale naladit.</t>
  </si>
  <si>
    <t xml:space="preserve">21 – Velká tolerance. Snaží se pochopit obě stránky. Společensky založení, vyjdou s každým. Osobní kouzlo. Hádky považují za ztrátu času. Nikdy se nemstí a nikdy nejsou negativní.</t>
  </si>
  <si>
    <t xml:space="preserve">22 – Citlivost a laskavost. Sebedůvěru rozvíjejí celý život. Potřebují vztah, ve kterém najdou oporu. Potíže při rozhodování, které se dotýká emocí. Jeden z rodičů bývá dominantní. Praktičnost, metodičnost, síla k dosažení čehokoli. Obrovská intuice, s partnerem doslova splynou.</t>
  </si>
  <si>
    <t xml:space="preserve">23 – Všem dávají najevo, že si vystačí sami a chtějí volnost. Ale sami být nedokážou. Touží být milováni. Ve stresové situaci vypnou. Problémy smetají pod stůl. Většina z nich není schopna hlubších citů, pokud se nevyrovná se svým rozporem touhy po svobodě a na druhé straně po životním partnerovi. Skvělí v podnikání.</t>
  </si>
  <si>
    <t xml:space="preserve">24 – Kamarádští, starostliví a ochotní. Vyvážení se smyslem pro harmonii a krásu. Rodinný život je pro ně důležitý, v práci jsou ve svém živlu. Jen špatně snášejí stres. Často se věnují charitě.</t>
  </si>
  <si>
    <t xml:space="preserve">25 – Skromní, nenároční, citliví a laskaví. Prioritou je potřeba životního druha. Jsou intuitivní a mají smysl pro pozorování lidské povahy. Dokáží být zábavní a dokážou se zasmát i sami sobě. Stálá potřeba za něco bojovat.</t>
  </si>
  <si>
    <t xml:space="preserve">26 – Citlivost, laskavost, chápavost a zároveň síla. Organizační schopnosti. Bystrost a intuice. Osobní život oddělují přísně od práce. Silné zásady.</t>
  </si>
  <si>
    <t xml:space="preserve">27 – Moudrost a poctivost, pevné zásady. nepodléhají žádným vlivům. Duchovně založení. Mají jasno v tom, co je dobré a co špatné. Vyhýbají se povrchním vztahům. Berou velmi vážně svou odpovědnost. Život berou však až příliš vážně.</t>
  </si>
  <si>
    <t xml:space="preserve">28 - Mají v sobě konflikt. Jedna část touží po životním druhovi a druhá se touží osamostatnit. Nejdřív se řídí citem, pak teprve rozumem. Fantastický smysl pro humor. Nesnáší, když je někdo omezuje. Pak se dokáží hlasitě ozvat. Zájem o druhé, komunikace a spravedlnost je důležitá. Už v ranném věku narušuje jejich život vliv karmy.</t>
  </si>
  <si>
    <t xml:space="preserve">29 – Nepřehlední se schopností vyvolávat nedorozumění. Zranitelnost, citlivost. Své city ale uzavírají v sobě. Nesnášejí nudu. Umí skvěle konverzovat.</t>
  </si>
  <si>
    <t xml:space="preserve">30 – Pronikavá bystrost, schopnost vycházet s lidmi. Silná výrazná osobnost s vyhraněnými názory, nesnesou průměrnost. Někdy druhé sráží svou kritikou, na všem umí najít vadu. Jsou složití, mnohé pocity si nechávají pro sebe. O sex mívají buď velký zájem, nebo naopak žádný.</t>
  </si>
  <si>
    <t xml:space="preserve">31 – Malá sebedůvěra, která často pramení z vlivu z dětství. Někteří hledají partnera, který jim ubližuje, jiní se naopak stávají dominantními. Mohou vyniknout v čemkoli. V oblasti profese sebejistí, v soukromí naopak malá sebedůvěra. Chtějí pouze úspěch. S ničím menším se nesmíří. Na partnera mají vysoké požadavky.</t>
  </si>
  <si>
    <t xml:space="preserve">http://www.priznakytransformace.cz/index.php/numerologie/759-sona-sofi-jak-zjistit-z-numerologie-kym-jsme-byli-a-jak-jsme-zemreli-v-minulem-zivote</t>
  </si>
  <si>
    <t xml:space="preserve">minulý život - jací jsme byli a umrtí v mž</t>
  </si>
  <si>
    <t xml:space="preserve">VAŠÍ OSOBNÍ CESTOU K SEBEZDOKONALENÍ POMOCÍ POCHOPENÍ ZÁKONITOSTÍ KARMY, MINULÝCH ŽIVOTŮ MŮŽETE OBJEVIT SAMI SEBE. </t>
  </si>
  <si>
    <t xml:space="preserve">V dnešní době už se mnoho lidí nepozastavuje nad tím, že vzrostl nebývale zájem o reinkarnaci a karmu. Ještě nikdy před tím nedošlo k takovému prolnutí všech světových spirituálních tradic jako je tomu v současnosti. Víra v reinkarnaci jistě není tím nejcennějším plodem ze stromu mystiky poznání našeho života, ale přesto mu dodává viditelný rámec. Pro myšlenku znovuzrození mluví například „déja vu“, prožitky, které se nám spontánně vybavují a při nichž se takříkajíc vracíme zpět, nevíme proč, ale jsme si jisti, že na nějakém místě jsme již byli, že to tam známe, anebo se nám nějaká událost či setkání s někým vybaví, jako již prožitá. Je to proto, že se během reinkarnace předává z jedné formy existence na druhou jako plamen svíčky jakási životní síla. Toto kolo osudu se zastaví tehdy, až přestanou působit následky našich činů z dřívějších životů.</t>
  </si>
  <si>
    <t xml:space="preserve">Jednotlivá propojení reinkarnace se rozchází v názoru na to, zda na osvobození duše dohlíží vyšší instance – Bůh či Vesmír, či zda probíhá samo od sebe jako splynutí s velkou kosmickou energií. Jasné je však jedno a to, že znovuzrození není jen teorie, ale i učení a skutečnost.</t>
  </si>
  <si>
    <t xml:space="preserve">V každém životě se naučíme něco nového a výjimečného. A protože se v jednom životě nemůžeme naučit vše, dostane duše vyvíjet se vícekrát. </t>
  </si>
  <si>
    <t xml:space="preserve">V jednom životě se oženíte nebo vdáte a v dalším porodíte děti. Pokud například nemůžete mít děti, myslete na to, že jste pravděpodobně měli dost dětí již v minulém životě, a tím jste si svůj cíl splnili. Pokud vašemu dítěti nejde ve škole matematika, tak se ji již naučilo v minulé nebo předcházející inkarnaci, tak vy jako rodiče byste to měli pochopit a dovolit svému dítěti, aby si určilo své cíle samo.</t>
  </si>
  <si>
    <t xml:space="preserve">V dnešní době na Zemi žijí pouze samé prastaré a vysoce pokročilé duše, které se zasadily o vývoj Vesmíru. Všechny se aktivně podílely na své evoluci a vědí, co ještě musí v dané inkarnaci odčinit. To ještě neznamená, že si to lidé musí rozumově uvědomit, protože se jedná o vědění duše, jež jim zůstane skryto, dokud si ke své duši nenajdou cestu.</t>
  </si>
  <si>
    <t xml:space="preserve">Kdo je nespokojený se svým životem, tak je načase, aby se zamyslel nad tím, zda se má jeho život ubírat stejným směrem jako doposud, nebo zda v tomto ohledu může něco zlepšit.</t>
  </si>
  <si>
    <t xml:space="preserve">Cena každé vteřiny života je pro nás nevyčíslitelná. Kdo z nás ví, zda mu bude dána možnost ještě k dalšímu návratu na Zemi, abyste mohli v další inkarnaci něco změnit. Je na vás samotných, zda v reinkarnaci věříte a chcete dočíst tento článek až do konce.</t>
  </si>
  <si>
    <t xml:space="preserve">Každá duše si pro sebe hledá vhodné prostředí a okolí. Nikdy to tedy není jednoduše tak, že by naše děti byly pouze našimi dětmi a my dětmi našich rodičů. Všechno má hlubší smysl, my sami si proto volíme vhodné prostředí a rodiče, protože chceme být v blízkosti vhodných duší a zůstat s nimi v kontaktu.</t>
  </si>
  <si>
    <t xml:space="preserve">Od padesátých let 20. století se myšlenka znovuzrození začala po celém světě uplatňovat i v oblasti terapie. V návaznosti na psychoanalýzu, která hledá příčiny psychických poruch v první řadě v nevyřešených konfliktech z raného dětství, se reinkarnační terapie při výzkumu příčin vrací zpět, před vlastní početí. Vychází přitom z předpokladu, že se do další inkarnace nevyhnutelně přenášejí traumatické a nezpracované zkušenosti z dřívějších životů jako například těžká nemoc, bití, zneužívání či vlastní smrt a odráží se v podobě mnoha psychických a psychosomatických obtíží.</t>
  </si>
  <si>
    <t xml:space="preserve">Pocity strachu a viny, chronické bolesti, alergie, epilepsie a mnohé další problémy jsou pozůstatky z minulých životů a úzce souvisejí s karmou. Symptomy vymizí, jakmile člověk rozpozná jejich skutečnou příčinu a ještě jednou ji vědomě prožije.</t>
  </si>
  <si>
    <t xml:space="preserve">Každý z nás má za sebou více životů, každý se vícekrát znovuzrodil. Každý z nás prožil v lidském těle přes 500 životů. V časovém období tisíc let lze projít nanejvýš patnácti životy, přesný počet závisí na získané karmě a na osobních zkušenostech. Patnáct životů je většinou dáno těm, kdo vyvíjejí svou karmu pozitivně, žijí v souladu s Božími zákony, jsou spirituálně založeni a respektují zákonitosti Vesmíru či je jinak neporušují.</t>
  </si>
  <si>
    <t xml:space="preserve">Pokud jste v minulém životě jednali správně a vaším cílem bylo dobro, narodíte se v zemi, která vám poskytuje blahobyt. Pokud jste však byli morálně nepevní, narodíte se v zemi politicky či materiálně nestabilní. Právě tam si totiž můžete svou karmu zlepšit a mnohému se naučit. Můžete se nad tím zamyslet nebo jen mávnout rukou. Pokud jste ten druhý případ, tak neztrácejte čas čtením a pochopením mých slov.</t>
  </si>
  <si>
    <t xml:space="preserve">Oblast minulých životů je pro většinu lidí velkou neznámou.</t>
  </si>
  <si>
    <t xml:space="preserve">Sonja podzimNěkteří mají o svých inkarnacích mlhavou představu, ale jen hrstka lidí je s nimi blíže obeznámena. V některých toto téma vzbuzuje zvědavost, v jiném naopak strach. Rouška tajemství může být pro nás poodhalena a ani se nemusíme ponořit do hypnózy rukama nějakého odborníka. Ke zjištění postačí výpočty prostřednictvím vědy zvané numerologie, která velmi úzce souvisí s astrologií. Obě tyto metody dokáží vysvětlit a předpovědět osud člověka, ale i pohled do minulosti. V kosmu je vše v neustálém pohybu, každý člověk i předmět vykazuje individuální vibrace a oscilace, jejichž vlnění jsou jedinečná. Podobně má i každé číslo v numerologii své vibrace a význam. Pomocí nahlédnutí do minulosti tak můžete pochopit, proč se vám jisté věci v tomto životě dějí, že například narážíte na stále podobné typy partnerů a zejména na co byste si měli dát v tomto životě pozor.</t>
  </si>
  <si>
    <t xml:space="preserve">CO NÁS ČEKÁ PO FYZICKÉ SMRTI?</t>
  </si>
  <si>
    <t xml:space="preserve">Po fyzické smrti se duše vydá na cestu různými světy a ještě před další inkarnací projde několika stadii. Tři dny po fyzické smrti vystoupí energie – duše nebo její část – z energetického těla. Devátého dne vyjde duše z astrálního těla a čtyřicátého dne z těla mentálního, stodesátého dne opustí tělo karmické a stočtyřicátého dne tělo intuice. Teprve poté dojde k vlastní reinkarnaci. Jako všude samozřejmě i zde potvrzuje výjimka pravidlo, takže se stejně tak dobře může stát, že duše vstoupí do nového těla bezprostředně poté, co opustí fyzické tělo.</t>
  </si>
  <si>
    <t xml:space="preserve">Měli bychom vědět, že negativní emoce, ať je to zlost, zuřivost, nespokojenost, závist, žárlivost, nezmizí beze stopy, protože kdyby tomu tak bylo, tak bychom již teď žili na Zemi jako v ráji. Emoce se hromadí v karmě, která tvoří banku negativní energie. Prvotní není tedy určitá myšlenka, byť by byla špatná, ale to, jak s ní žijeme. Karma způsobuje ukládání škodlivých emocí, které se pak zintenzivňují a materializují.</t>
  </si>
  <si>
    <t xml:space="preserve">Pokud ještě jádro duše není dostatečně připravené a zralé na přechod do jiných světů, je přitahováno k Zemi. Proto se může duše znovu zrodit v několika tělech. Stává se to sice zřídka, ale je to nevyhnutelné tehdy, když má duše ještě mnoho úkolů nebo když by měla ještě nasbírat mnoho zkušeností. Karmické cesty jsou cílené a pouť životem není zbytečná. Na všech místech světa, ať jste kdekoli, se učíte něco nového, protože duše neustále hledá nové cesty a možnosti.</t>
  </si>
  <si>
    <t xml:space="preserve">V každém životě se můžeme zrodit jako muž, nebo jako žena. Mužský i ženský princip si můžeme přinést z minulého života. Ego samotné je bezpohlavní, ale každé pobývá v průběhu inkarnací jak v mužských, tak v ženských ztělesněních. Duše je rovněž bezpohlavní. Přechody mezi pohlavími jsou nutné proto, že účelem reinkarnace je vytvoření dokonalého lidství a v něm se pozitivní a negativní prvky musí nacházet v úplné rovnováze.</t>
  </si>
  <si>
    <t xml:space="preserve">Pokud jde o nadání, tak se ukazuje, že se většinou nedědí genetickou cestou po rodičích. Proto lze pomocí numerologie pouhých čísel vyčíst všechny jedincovy schopnosti. Zázračné děti se rodí jako géniové. Všichni nepřicházíme na svět jako nepopsaný list papíru, ale přinášíme si s sebou více jedinečných charakterů. Pravděpodobně to není genetická záležitost, jinak by bylo všeobecně možné nadání zdědit. Člověk se spíše už v minulém životě naučil něco, co se v tomto životě zdá být velkým darem.</t>
  </si>
  <si>
    <t xml:space="preserve">S reinkarnací úzce souvisí i intuice, díky které jsme schopni okamžitě rozeznat pravdu od lži. Dnešní vykladači karet, vědmy, věštci, jasnovidci ani průměrní občané ji nezískají v tomto životě, ale mají ji už z dřívějška. Intuice není v podstatě nic jiného než opětovné rozpoznání skutečnosti, která nám byla důvěrně známá už v minulém životě, se kterou se však v nynějším životě setkáváme poprvé.</t>
  </si>
  <si>
    <t xml:space="preserve">Člověk může být stvořen a předurčen jak k dobru, tak i ke zlu. Odpor vůči špatnému myšlení a jednání, trpělivá práce pro ostatní a svědomité odevzdávání se nesobeckým účelům jsou základními stavebními jednotkami, které při znovuzrození vytvoří takové ego, které je vhodným, nástrojem a živnou půdou pro všechny dobré sklony. Záleží jen na nás samotných, zda převáží dobro či zlo. </t>
  </si>
  <si>
    <t xml:space="preserve">BYLI JSTE V MINULÉM ŽIVOTĚ ŽENOU ČI MUŽEM?</t>
  </si>
  <si>
    <t xml:space="preserve">Vypočtěte si sami velmi jednoduše, zda jste byli v minulém životě ženou nebo mužem</t>
  </si>
  <si>
    <t xml:space="preserve">V rámci reinkarnačních terapií dochází někdy mezi jednotlivými inkarnacemi k přechodu z jednoho pohlaví do druhého. Pokud máte nasbírat co nejvíce zkušeností, pak je samozřejmé, že musíte poznat život v mužském i v ženském těle.</t>
  </si>
  <si>
    <t xml:space="preserve">Abyste se dozvěděli, zda jste v minulém životě byli mužem, či ženou, přičtěte k svému datu narození pouze dni narození číslo osm. Pokud získáte dvoumístné číslo, pak ho sčítejte tak dlouho, dokud nedostanete jednomístnou cifru.</t>
  </si>
  <si>
    <t xml:space="preserve">sudé číslo =muž</t>
  </si>
  <si>
    <t xml:space="preserve">Například:</t>
  </si>
  <si>
    <t xml:space="preserve">liché číslo = žena</t>
  </si>
  <si>
    <t xml:space="preserve">Narodili jste se 12. 5. 1987, tak přičtete k číslu dne narození 12 číslo 8</t>
  </si>
  <si>
    <t xml:space="preserve">tj.: 12 + 8 = 20 = 2 + 0 = 2</t>
  </si>
  <si>
    <t xml:space="preserve">Pokud jste se narodili 17. 7. 1962, pak sečtete následujícím způsobem:</t>
  </si>
  <si>
    <t xml:space="preserve">17 + 8 = 25 = 2 + 5 = 7</t>
  </si>
  <si>
    <t xml:space="preserve">VÝSLEDNÉ SUDÉ ČÍSLO ZNAČÍ, ŽE JSTE BYLI V MINULÉM ŽIVOTĚ MUŽEM.</t>
  </si>
  <si>
    <t xml:space="preserve">VÝSLEDNÉ LICHÉ ČÍSLO ZNAČÍ, ŽE JSTE BYLI V MINULÉM ŽIVOTĚ ŽENOU.</t>
  </si>
  <si>
    <t xml:space="preserve">JAK JSTE V MINULÉM ŽIVOTĚ ZEMŘELI?</t>
  </si>
  <si>
    <t xml:space="preserve">Výpočet příčiny smrti v minulém životě</t>
  </si>
  <si>
    <t xml:space="preserve">Sečtěte všechna čísla, která obsahuje vaše datum narození kromě století.</t>
  </si>
  <si>
    <t xml:space="preserve">Například pokud jste se narodili 10. 7. 1974</t>
  </si>
  <si>
    <t xml:space="preserve">Sečtete: 1 + 0 + 7 + 7 + 4 = 19 = 1 + 9 = 10 = 1 + 0 = 1</t>
  </si>
  <si>
    <t xml:space="preserve">Zemřeli jste tedy přirozenou smrtí. </t>
  </si>
  <si>
    <t xml:space="preserve">Následující tabulka vám objasní příčinu smrti v minulém životě</t>
  </si>
  <si>
    <t xml:space="preserve">VÝSLEDNÉ ČÍSLO</t>
  </si>
  <si>
    <t xml:space="preserve">PŘÍČINA SMRTI</t>
  </si>
  <si>
    <t xml:space="preserve">přirozená smrt</t>
  </si>
  <si>
    <t xml:space="preserve">onemocnění</t>
  </si>
  <si>
    <t xml:space="preserve">nehoda nebo úraz</t>
  </si>
  <si>
    <t xml:space="preserve">sebevražda, i pokud šlo o vědomé riskování</t>
  </si>
  <si>
    <t xml:space="preserve">vražda</t>
  </si>
  <si>
    <t xml:space="preserve">rakovina nebo vleklé onemocnění</t>
  </si>
  <si>
    <t xml:space="preserve">přirozená smrt </t>
  </si>
  <si>
    <t xml:space="preserve">Podle všech údajů tedy vašeho genetického kódu data narození vám dokáže numerolog poradit, abyste se dokázali odpoutat od minulých životů, karmické zátěže, karmických uzlů a komplexů, které si s sebou nesete ve formě energie tak, abyste mohli svobodně růst a lépe a šťastněji žít.</t>
  </si>
  <si>
    <t xml:space="preserve">Numerologicky lze vypočítat, kým jste byli v minulém životě, zda mužem či ženou (viz. ukázka výpočtu), jak jste vstoupili do tohoto života, z hlediska karmy jak vás ovlivňuje na negativní i pozitivní úrovni, na jakých vlastnostech máte zapracovat, co vás například v tomto životě brzdí nebo naopak, co vás může posunout vpřed. To co úzce a významně souvisí z minulého života s touto současnou inkarnací. Zda máte karmu dobrou, velmi dobrou, neutrální, komplikovanou, nebo velmi komplikovanou, jak s ní pracovat a pochopit ji. V jaké zemi jste žili, v jakém století, kolika let věku jste se dožili, jaké povolání jste vykonávali a především doporučení, jak s tím nakládat ve vašem životě například v oblasti zdraví a také vám tato metoda může pomoci k upřesnění vašeho životního cíle, pokud se neustále cítíte nenaplnění anebo máte pocit, že se vám v životě nedaří a jste neustále s něčím nespokojeni. Záleží jen na vás, zda se rozhodnete a vložíte svou důvěru do rukou nějakého odborníka. </t>
  </si>
  <si>
    <t xml:space="preserve">Jaká je numerologická osobní vibrace vašeho jména?</t>
  </si>
  <si>
    <t xml:space="preserve">http://www.priznakytransformace.cz/index.php/numerologie/622-sona-sofi-numerologie-devitilete-vibracni-cykly</t>
  </si>
  <si>
    <t xml:space="preserve">Vibrační číslo jména je součet jména a příjmení. Popisuje osobnost všeobecně, její charakter, slabiny i silné stránky.</t>
  </si>
  <si>
    <t xml:space="preserve">Jak se tedy vibrace jména počítá?</t>
  </si>
  <si>
    <t xml:space="preserve">Základem je numerologická tabulka, kdy každé písmeno má dle latinské abecedy přiřazené své číslo. Písmeno CH se rozdělí na C a H a každému písmenu se přiřadí vlastní číslo. Diakritika se pro tento účel ignoruje. Písmena jako á,ž,ř,č jsou braná jako a,z,r,c. </t>
  </si>
  <si>
    <t xml:space="preserve">Každé číslo si zapíšeme a poté sčítáme čísla tak dlouho až nám vyjde jedno číslo od 1 do 9. Jsou však specifické případy, kdy se dvě poslední čísla dohromady nesčítají a to je, když vychází součet 11 nebo 22. Tyto vibrace jsou velmi jedinečné a mají vlastní výklad vibračního čísla.</t>
  </si>
  <si>
    <t xml:space="preserve">ZDE UVÁDÍME ŠIFROVANOU ABECEDU (PODLE LATINSKÉ KABALY, KTERÁ NÁM UMOŽNÍ VYMEZIT LIDSKOU BYTOST A OŽIVIT JEJÍ SKRYTOU TVÁŘ:</t>
  </si>
  <si>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</si>
  <si>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</si>
  <si>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</si>
  <si>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</si>
  <si>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</si>
  <si>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</si>
  <si>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</si>
  <si>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</si>
  <si>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</si>
  <si>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</si>
  <si>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K</t>
  </si>
  <si>
    <t xml:space="preserve">L</t>
  </si>
  <si>
    <t xml:space="preserve">M</t>
  </si>
  <si>
    <t xml:space="preserve">N</t>
  </si>
  <si>
    <t xml:space="preserve">O</t>
  </si>
  <si>
    <t xml:space="preserve">P</t>
  </si>
  <si>
    <t xml:space="preserve">Q</t>
  </si>
  <si>
    <t xml:space="preserve">R</t>
  </si>
  <si>
    <t xml:space="preserve">S</t>
  </si>
  <si>
    <t xml:space="preserve">T</t>
  </si>
  <si>
    <t xml:space="preserve">U</t>
  </si>
  <si>
    <t xml:space="preserve">V</t>
  </si>
  <si>
    <t xml:space="preserve">W</t>
  </si>
  <si>
    <t xml:space="preserve">X</t>
  </si>
  <si>
    <t xml:space="preserve">Y</t>
  </si>
  <si>
    <t xml:space="preserve">Z</t>
  </si>
  <si>
    <t xml:space="preserve"> </t>
  </si>
  <si>
    <t xml:space="preserve">Praktický příklad:</t>
  </si>
  <si>
    <t xml:space="preserve">JANA NOVOTNA</t>
  </si>
  <si>
    <t xml:space="preserve">jméno</t>
  </si>
  <si>
    <t xml:space="preserve">m</t>
  </si>
  <si>
    <t xml:space="preserve">a</t>
  </si>
  <si>
    <t xml:space="preserve">r</t>
  </si>
  <si>
    <t xml:space="preserve">t</t>
  </si>
  <si>
    <t xml:space="preserve">i</t>
  </si>
  <si>
    <t xml:space="preserve">n</t>
  </si>
  <si>
    <t xml:space="preserve">z</t>
  </si>
  <si>
    <t xml:space="preserve">k</t>
  </si>
  <si>
    <t xml:space="preserve">1 1 5 1 5 6 4 6 2 5 1</t>
  </si>
  <si>
    <t xml:space="preserve">čísla</t>
  </si>
  <si>
    <t xml:space="preserve">8 + 2 = součtem je číslo 10 = 1+0 = 1</t>
  </si>
  <si>
    <t xml:space="preserve">chybí </t>
  </si>
  <si>
    <t xml:space="preserve">Výklad vibračních čísel:</t>
  </si>
  <si>
    <t xml:space="preserve">Výklad vibračního čísla součtu jména a příjmení – 1 archetyp Slunce</t>
  </si>
  <si>
    <t xml:space="preserve">Jednička vyjadřuje základ života. Je to první číslo, řídí jí Slunce, zdroj veškeré energie. Raději útočí, než se brání, raději poroučí, než poslouchá. Jeho nositel je nezávislý, podnikavý, bez váhání převezme iniciativu a strhne ostatní na svou stranu: je to odvážný a rozhodný vůdce. Velice si cení svobody, chce být sám odpovědný za své úspěchy i omyly a nechce být nikomu nic dlužen.</t>
  </si>
  <si>
    <t xml:space="preserve">Nežádá o pomoc, stejně jako nepřizná slabost. Je energický a autoritativní v práci, náročný k jiným i k sobě. Má sklony převzít velení i v lásce: druhý se musí podřídit. Je upřímný a nadšený, city dává najevo jen zřídka.</t>
  </si>
  <si>
    <t xml:space="preserve">Výklad vibračního čísla součtu jména a příjmení – 2 archetyp Luna</t>
  </si>
  <si>
    <t xml:space="preserve">Dvojka znamená vyrovnanost, rozvážnost, diplomacii a přívětivost. Je pod vlivem Luny, v neustálé proměnlivosti zachovává určitou pravidelnost. Má klidný temperament, je mírná a trpělivá, touží po souladu. Před provokacemi zprvu prchá, avšak velmi rychle se snaží najít schůdnou cestu, vedoucí k porozumění. Soutěžení ji nepřitahuje, vyhrávat bitvy jí nepřipadá užitečné, má-li to být na úkor citové rovnováhy. Neboť dvojka je velmi citově založená, sentimentální, citlivá, emotivní: když je osamocená, má velké potíže převzít za sebe odpovědnost. Je stvořená pro život ve svou, realizuje se v různých sdruženích a spolcích. Je skvělým spolupracovníkem, obratná a diplomatická, potřebuje být stále obklopena buď pracovním kolektivem, nebo klienty. Nedaří se jí uplatnit své kvality v napjatém a nervózním prostředí. V práci i v lásce je závislá na vyrovnaném a harmonickém ovzduší.</t>
  </si>
  <si>
    <t xml:space="preserve">Výklad vibračního čísla součtu jména a příjmení – 3 archetyp Jupiter</t>
  </si>
  <si>
    <t xml:space="preserve">Trojka je symbolem náklonnosti, obliby, talentu a popularity. Odjakživa byla považována za dokonalé číslo. Odpovídá jí planeta Jupiter. Nositel trojky je veselý a okouzlující. Komunikuje překvapivě snadno a vyzařuje z něj laskavost. Proto je obvykle oblíbený a vyhledávaný. Je společenský, aktivní, stále v pohybu a v kontaktu s lidmi. Potřebuje vnější podněty. Při negativní vibraci je trojka netrpělivá a popudlivá a nesnáší kritiku. Po citové stránce je to nadšenec a náruživec, který však neztrácí ze zřetele své zájmy. Vždy si hledá partnery, na které může být hrdý a kteří mu mohou něco přinést.</t>
  </si>
  <si>
    <t xml:space="preserve">Výklad vibračního čísla součtu jména a příjmení – 4 archetyp Saturn</t>
  </si>
  <si>
    <t xml:space="preserve">Čtyřka je symbolem spravedlnosti, rovnováhy a bezpečí. Její planetou je Saturn. Je vyrovnaná, trpělivá a realistická, nikdy se nepouští do bitvy, aniž si zajistí týl. Jedná chladnokrevně a rozhodně, je spolehlivá, ale jen málokdy bere na sebe iniciativu. Je majetnická a umí si vynutit své, je zatvrzelá a vytrvalá, neodbočuje z cesty, kterou si vytýčila. Postupuje pomalu, ale pravidelně: za úspěchy vděčí svému úsilí. Ale každá mince má dvě strany. Čtyřce chybí fantazie i tolerance. Po citové stránce je její nositel vázaný k rodině, je věrný, jeho city jsou hluboké a trvalé, dává je však najevo velmi rezervovaně.</t>
  </si>
  <si>
    <t xml:space="preserve">Výklad vibračního čísla součtu jména a příjmení – 5 archetyp Merkur</t>
  </si>
  <si>
    <t xml:space="preserve">Pětka znamená vznětlivost a spontánnost. Přemýšlí i jedná rychle, jako by odpovídala na výzvu. Její planetou je Merkur. Málokdy vydrží na jednom místě: miluje změnu a pestrost více než cokoliv jiného. Žádná kotva ji neudrží, žádný přístav neupoutá, přitahují ji a fascinují daleké obzory. Má přizpůsobivou, zvědavou a pružnou mysl, je velice komunikativní a překypuje dynamismem. Tyto vlastnosti však mohou přerůst v nestabilitu, roztržitost a nedostatek vytrvalosti: pětka potřebuje rychlé výsledky nebo podněty, které vzbudí její zvědavost, jinak ji věc omrzí. V pozdním věku se bude možná cítit osaměla a chudá, neboť si nikdy nic nenechala. Naštěstí není příliš sentimentální! Je však velice okouzlující a přitažlivá a snadno si získává přátele. I v citových vztazích jí však může chybět stálost a schopnost dodržet závazek.</t>
  </si>
  <si>
    <t xml:space="preserve">Výklad vibračního čísla součtu jména a příjmení – 6 archetyp Venuše</t>
  </si>
  <si>
    <t xml:space="preserve">Šestka je symbolem krásy, harmonie a rytmu. Souzní s ní ženská planeta Venuše. Pro šestku je nejdůležitější kvalita. Jejím cílem a touhou jsou především štěstí a krása, neboť šestka je skutečný milovník krásy. Má vytříbený vkus a touží po krásných věcech. Ostatně často uspěje právě v umělecké oblasti, pokud se neuplatní v profesích, jež vyžadují smířlivost. Šestka má i negativní vlastnosti – váhavost, nerozhodnost, volí cestu nejmenšího odporu. Ovšem nechybí jí smysl pro odpovědnost, a pokud se jednou rozhodne, dokáže se zhostit i obtížnějšího úkolu. Jedinec se šestkou je především sentimentální a laskavý, má silně vyvinutý smysl pro smyslové prožitky. Chce se líbit, ale touží založit pevnou rodinu, jíž se věnuje s péčí a pozorností.</t>
  </si>
  <si>
    <t xml:space="preserve">Výklad vibračního čísla součtu jména a příjmení – 7 archetyp Uran</t>
  </si>
  <si>
    <t xml:space="preserve">Sedmička je číslo neustálého intelektuálního a filozofického hledání. Řídí ji planeta Uran. Je to myslitel a originální a nezávislý intelektuál. Má velký pozorovací talent, je schopna přemýšlet a rozjímat, protože dává přednost samostatné práci: v tichu a osamění dosahuje ostatně těch nejlepších výsledků. Zajímá ji vše, co je zvláštní a nezvyklé: má intelektuální intuici a tvůrčí schopnosti. Bohužel je to pesimista trpící úzkostí, kterou se často uzavírá do sebe a bloudí v kruhu. Touha po nezávislosti ovlivňuje i citový život, jen těžko vstoupí do nějakého svazku, jedině když potká podobnou bytost se stejnými životními ideály.</t>
  </si>
  <si>
    <t xml:space="preserve">Výklad vibračního čísla součtu jména a příjmení – 8 archetyp Mars</t>
  </si>
  <si>
    <t xml:space="preserve">Osmička je číslem moci, síly a úspěchu. Odpovídá jí planeta Mars. Je to aktivní a energetická bytost, ráda dobývá a miluje výzvy. Svou ctižádost však obrací spíše k hodnotám materiálním než duchovním: touží získat moc, což se jí daří díky smyslu pro realitu, rozhodnosti a pohotovosti. Má navíc to, čemu se řídká „čich“. Je netrpělivá a nerada ztrácí čas, hodně utrácí a ještě víc pracuje. Ráda žije intenzivně naplno, někdy je však tvrdá, netolerantní a tvrdohlavá. Po stránce citové je upřímná, přímočará, vášnivá a žárlivá.</t>
  </si>
  <si>
    <t xml:space="preserve">Výklad vibračního čísla součtu jména a příjmení – 9 archetyp Neptun</t>
  </si>
  <si>
    <t xml:space="preserve">Devítka, to je altruismus (nesobecký způsob myšlení a cítění), vznešenost a mysticismus. Odpovídá jí planeta Neptun. Tolerance, štědrost a nezištnost jsou hlavními stránkami jejího charakteru. Nutno ještě přidat smysl pro přesnost, sklony ke snění, utopiím, občas se dokonce vznáší v mlžném oparu. Má velkou schopnost porozumění a přizpůsobivost, není však aktivním činitelem, jedině když najde ideál, za něž je ochotna se bít. Zachraňuje ji víra. V lásce je velice upřímná, laskavá, ale žádá víc citu, než sama dává. Ne že by bla lhostejná, pouze myslí na něco jiného Z devítky, která ještě nenašla rovnováhu, se stává přelétavý tulák, intelektuálně i citově.</t>
  </si>
  <si>
    <t xml:space="preserve">Výklad vibračního čísla součtu jména a příjmení – 11</t>
  </si>
  <si>
    <t xml:space="preserve">Jedenáctka má tak úžasnou psychickou energii a inspiraci, že ostatní u ní hledají oporu a snaží se získat její souhlas a uznání. To jí vyhovuje, neboť ráda ovládá jak v práci, tak v lásce. Ostatně většinou se jí to skvěle daří, je totiž okouzlující a úspěšná: proto bere na sebe dobrovolně odpovědnost, někdy i na úkor osobního života. Snadno však podléhá úzkosti, nervozitě a podrážděnosti. Jedenáctka je číslo, které vyžaduje velkou mravní sílu a samostatnost. Některým se to nepodaří, a proto prožívají jedenáctku omezeně jako dvojku.</t>
  </si>
  <si>
    <t xml:space="preserve">Výklad vibračního čísla součtu jména a příjmení – 22</t>
  </si>
  <si>
    <t xml:space="preserve">Dvaadvacítka nepodniká pouze pro sebe, ale i pro ostatní: Je to velké číslo, schopné zvládnout velmi složité situace, nenechá se však zaslepit hloubkou a významem svého úkolu. Její činy řídí inspirace a talent a často jí pomohou ke značnému věhlasu: skrývá se v ní génius. Po citové stránce to však není tak růžové, často totiž obětuje osobní život svému dílu a nedokáže sdílet život s někým, kdo ji v tomto díle nemůže nebo nechce následovat. Číslo 22 je číslem vyjímečných bytostí. Pro mnohé však představuje tak velké napětí, že raději žijí na jeho nižší úrovni – jako čtyřky.</t>
  </si>
  <si>
    <t xml:space="preserve">Vesmír a andělé nám někdy posílají zprávy v podobě opakujících se čísel. Je na nás, zda tato poselství rozpoznáme a jsme k nim vnímaví či nikoliv. Většinou se tyto číselné kombinace objevují v našem životě při změnách, aby nám byly nápomocny. Tyto číselné vzkazy se objevují na hodinách, monitoru PC, na poznávací značce projíždějícího auta nebo na účtence od nákupu. Čísla můžeme vidět i ve snech. Opakující se čísla se mohou objevit kdekoliv a existuje nekonečné množství možností. Přestože vám to v době, kdy se to děje, může připadat divné nebo vás to i třeba vyleká, je důležité, zjistit si význam těchto opakujících se číselných kombinací.</t>
  </si>
  <si>
    <t xml:space="preserve">V numerologii má každé číslo mnoho rozmanitých významů, takže je vždy několik možností, co přesně váš číselný odkaz znamená. Nastává čas zapojit intuici a zachovat si zdravý rozum, protože k významu poselství dojdete jenom pomocí poctivého sebezpytování a vyhodnocování, protože číslo má tentýž význam, ať se vyskytne kdekoliv, platí i pro čísla opakující.</t>
  </si>
  <si>
    <t xml:space="preserve">http://www.priznakytransformace.cz/index.php/numerologie/742-sona-sofi-co-znamena-kdyz-vidate-opakujici-se-cisla</t>
  </si>
  <si>
    <t xml:space="preserve">Význam opakujících se čísel</t>
  </si>
  <si>
    <t xml:space="preserve">Opakující se číslo 1</t>
  </si>
  <si>
    <t xml:space="preserve">Je čas na nový začátek. Začněte něco nového. Nechte minulost za zády. Buďte odvážní a silní. Přijměte svou nezávislost. Vyčleňte se z šedi davu a kráčejte vlastní cestou. Přijměte svou individualitu. Využívejte své tvůrčí schopnosti k dobru věci. Na co myslíte, to tvoříte, a proto si neustále hlídejte své myšlenky. Zaměřujte svou pozornost na to, co chcete, a ne na to, co nechcete. Jděte do toho, o čem právě přemýšlíte anebo co řešíte ve svém životě.</t>
  </si>
  <si>
    <t xml:space="preserve">Opakující se číslo 2</t>
  </si>
  <si>
    <t xml:space="preserve">Spolupracujte s lidmi. Buďte diplomaty. Vyřešte nezpracované emoce. Milujte sami sebe. Pracujte na svých mezilidských vztazích. Otevřete se milostnému vztahu, který vám možná vstupuje do života. Navažte partnerský vztah. Uzdravujte druhé a především uzdravte sami sebe. Zajistěte si v životě rovnováhu. Naučte se říkat „ne“. Podporujte harmonii. Přijměte svou ženskost nebo svou ženskou stránku. Důvěřujte své intuici. Rozvíjejte své psychické schopnosti.</t>
  </si>
  <si>
    <t xml:space="preserve">Opakující se číslo 3</t>
  </si>
  <si>
    <t xml:space="preserve">Projevujte se tvůrčím způsobem. Dopřejte si víc zábavy a buďte veselí. Pobývejte častěji s přáteli. Najděte si nového koníčka. Buďte poctiví. Říkejte, co si myslíte a komunikujte s ostatními. Projevujte své emoce zdravým způsobem. Vyjadřujte své pocity slovy. Veďte si deník nebo piště blog. Nepomlouvejte, nekritizujte, nestěžujte si. Dívejte se na svět očima dítěte. Pobývejte více s dětmi. Vezměte si volno nebo dovolenou. Pracujte na svém duchovním rozvoji.</t>
  </si>
  <si>
    <t xml:space="preserve">Opakující se číslo 4</t>
  </si>
  <si>
    <t xml:space="preserve">Uklidněte se. Zajistěte si v životě větší stabilitu. Buďte ukáznění. Pilně pracujte. Nevzdávejte se. Převádějte své nápady do reality. Šetřete penězi. Berte své povinnosti vážně. Buďte poctiví. Dělejte, co se dělat má. Je čas učinit předsevzetí. Začněte si budovat základy pro budoucnost. Vytrvejte a nepřestávejte. Věnujte se svému zdraví. Pobývejte častěji venku v přírodě. Vězte, že andělé jsou vám nablízku.</t>
  </si>
  <si>
    <t xml:space="preserve">Opakující se číslo 5</t>
  </si>
  <si>
    <t xml:space="preserve">Připravte se na změnu. Dělejte pozitivní změny ve vašem životě a buďte flexibilní a přizpůsobiví. Nechte se nést proudem řeky života. Zbavte se toho, co vás omezuje nebo nějakým způsobem svazuje. Vzhůru do nějakého dobrodružství. Poznávejte život a seznamujte se s novými lidmi. Zkoušejte nové věci. Jděte dopředu a myslete jinak, než jste byli zvyklí. Buďte vynalézaví a cestujte. Vezměte si dovolenou. Cvičte se ve střídmosti a umírněnosti. Podělte se o své myšlenky a nápady. Zviditelňujte se. Riskněte to a jděte za svými sny a touhami.</t>
  </si>
  <si>
    <t xml:space="preserve">Opakující se číslo 6</t>
  </si>
  <si>
    <t xml:space="preserve">Vězte, že láska je na cestě k vám. Buďte aktivní v mezilidských vztazích. Pobývejte častěji se svými dětmi a rodinou i přáteli. Věnujte se záležitostem své rodiny, přátelům a lidem vašemu srdci blízkým. Neopomíjejte své zdraví. Zkrášlete si svůj domov i život. Změňte svůj vzhled. Uzdravujte ostatní i sami sebe. Berte své povinnosti vážně. Ukončete nefunkční vztah. Jste-li ve funkčním vztahu, pak založte rodinu. Připravujte se i na to, že budete mít dítě.</t>
  </si>
  <si>
    <t xml:space="preserve">Opakující se číslo 7</t>
  </si>
  <si>
    <t xml:space="preserve">Pobývejte v klidu a o samotě. Pravidelně se modlete. Praktikujte jógu, čchi-kung nebo meditujte. Pátrejte po tajemstvích a záhadách vesmíru. Věnujte se svému zdraví. Zajímejte se o alternativní terapie. Studujte a soustřeďte se na svůj osobní nebo duchovní růst. Navažte spojení se svou duší a nitrem a naslouchejte mu. Pátrejte po své duchovní pravdě. Čtěte a shánějte si informace. Vraťte se do školy anebo se přihlaste do nějakého kurzu či se rekvalifikujte. Specializujte se na to, co vás baví a zdokonalujte se ve svém oboru. Vyučujte další lidi. Cestujte. Pobývejte venku v přírodě a to zejména v blízkosti vody.</t>
  </si>
  <si>
    <t xml:space="preserve">Opakující se číslo 8</t>
  </si>
  <si>
    <t xml:space="preserve"> Veďte si účty. Vypořádejte se s nevyřízenými dluhy a právními záležitostmi. Zaměřte se na svůj kariérní postup. Změňte zaměstnání, pokud jste v současném nespokojeni a uvažujete-li například o vlastním podnikání. Za všech okolností si hlídejte všechny své myšlenky. Buďte pozitivní. Naučte se zacházet s bohatstvím. Udržujte rovnováhu mezi materiálním a duchovním světem. Chopte se znovu své moci. Povzneste se nad své ego. Přijměte uznání, jehož se vám dostává. Věřte ve spravedlnost, protože se brzy dočkáte i důkazů, že spravedlnost existuje.</t>
  </si>
  <si>
    <t xml:space="preserve">Opakující se číslo 9</t>
  </si>
  <si>
    <t xml:space="preserve">Připravte se na uzávěrku a bilancování, protože nastal čas transformace. Oprostěte se od všeho, co vám již není k užitku. Buďte důvěřiví a podvolte se. Mějte otevřenou mysl a buďte tolerantní. Odpusťte sobě i druhým, Nechte zahojit záležitosti z minulosti. Vyřešte staré konflikty. Urovnejte své vztahy v rodině. Buďte soucitní. Dávejte ze sebe nesobecky druhým. Věnujte se humanitárním a ekologickým aktivitám a ochraně zvířat. Vyjadřujte se tvůrčím způsobem. Zajímejte se o umění a duchovno. </t>
  </si>
  <si>
    <t xml:space="preserve">Pokud se nějaké číslo opakovaně objevuje v kombinaci například 645 nebo 48 – bude kombinace každého jednotlivého čísla. Například 645 může znamenat: láska je na cestě (6), jakmile si zajistíte stabilitu (4) a učiníte pozitivní změny ve svém životě – rozhodnutí – krok (5).</t>
  </si>
  <si>
    <t xml:space="preserve">Protože vám zákon přitažlivosti umožňuje přitahovat si do života to, čemu věnujete pozornost, je také možné si přitahovat do života opakující se čísla prostě jen tím, že se na ně zaměřujete. Bez ohledu na to, zda jste si opakující čísla přitáhli, nebo vám byla seslána z vyšších sfér, můžete se jimi rozhodně nechat v životě vést.</t>
  </si>
  <si>
    <t xml:space="preserve">Vypočítává se ze současného jména a příjmení. Všechna písmena se převedou na čísla. V této řadě si zkontrolujeme všechna obsažená čísla postupně od jedné až do devíti. Čísla, která nám ve jméně a příjmení chybí, jsou naše karmické lekce, které nás provází životem do té doby, dokud je nemáme zpracované, anebo nezměníme-li své jméno a příjmení, kdy se pak následkem toho mohou změnit i samotné karmické lekce.</t>
  </si>
  <si>
    <t xml:space="preserve">Čísla karmických lekcí sdělují naše slabosti zděděné z předchozích životů. Ukazují, kterým specifickým oblastem života je zapotřebí se věnovat. Jde o energii, kterou jsme v minulých životech nezvládli a tudíž je potřeba je aktivovat v tomto životě a pokusit se je zvládnout nyní.</t>
  </si>
  <si>
    <t xml:space="preserve">http://www.priznakytransformace.cz/index.php/numerologie/662-sona-sofi-numerologie-vypocty-karmickych-lekci</t>
  </si>
  <si>
    <t xml:space="preserve">Dokud svoje karmické lekce nepochopíme, tak se nám budou neustále vracet do života v různých podobách a obměnách, dokud je nezpracujeme. Zkoušky nám mohou vstupovat do života prostřednictvím jiných čísel, pokud žádnou karmickou lekci nemáme. Dopad karmické lekce je podstatně slabší, pokud se číslo naší karmické lekce shoduje s některým z našich základních čísel: např. životním číslem, číslem osobnosti, číslem duše, číslem zralosti, číslem dne narození apod.</t>
  </si>
  <si>
    <t xml:space="preserve">KARMICKÁ LEKCE 1</t>
  </si>
  <si>
    <t xml:space="preserve">Během tohoto života si musíte osvojit vlastnosti čísla 1 a stát se nezávislejšími, odvážnějšími a nalézt pro sebe více motivace. Budete se ocitat v situacích, kdy budete muset hájit sami sebe a své názory bez ohledu na to, jak to dopadne, a navzdory názorům jiných lidí. Tato karmická lekce vás donutí přijmout svou individualitu a kráčet méně vyšlapanou cestou s hlavou vysoko zdviženou.</t>
  </si>
  <si>
    <t xml:space="preserve">Jak se vám daří tuto karmickou lekci plnit, poznáte, když si zodpovíte na tyto otázky:</t>
  </si>
  <si>
    <t xml:space="preserve">1.      Kráčím po méně vyšlapané cestě, v čele ostatních, jsem vůdčí osobností ve svém oboru?</t>
  </si>
  <si>
    <t xml:space="preserve">2.      Hájím svou nezávislost a stojím pevně na svých nohách ukotvena v životě?</t>
  </si>
  <si>
    <t xml:space="preserve">3.      Využívám svoji tvůrčí mysl i potenciál a prosazuji novátorské myšlenky a nápady, abych uskutečnil/a své sny?</t>
  </si>
  <si>
    <t xml:space="preserve">4.      Pídím se po nových informacích a lepších postupech?</t>
  </si>
  <si>
    <t xml:space="preserve">Afirmace: „Přijímám svou sílu, individualitu a nezávislost.“</t>
  </si>
  <si>
    <t xml:space="preserve">KARMICKÁ LEKCE 2</t>
  </si>
  <si>
    <t xml:space="preserve">Během tohoto svého života si musíte osvojit vlastnosti čísla 2 a více spolupracovat s druhými lidmi, naučit se je lépe chápat a mít s nimi větší trpělivost. Budete se ocitat v situacích, kdy budete muset být vnímavější vůči potřebám a názorům druhých lidí, abyste přispěli k lepšímu vyvážení životního prostředí anebo účinnějšímu výkonu pracovního týmu. Tato karmická lekce vás donutí být diplomatičtější a ohleduplnější a více projevovat obavy o lidi kolem sebe.</t>
  </si>
  <si>
    <t xml:space="preserve">1.      Podporuji smír a harmonii mezi lidmi a v situacích, v nichž se ocitám?</t>
  </si>
  <si>
    <t xml:space="preserve">2.      Naslouchám intuici a následuji vždy své vnitřní vedení?</t>
  </si>
  <si>
    <t xml:space="preserve">3.      Jsem laskavý/á, ohleduplný/á a jsem druhým oporou?</t>
  </si>
  <si>
    <t xml:space="preserve">4.      Využívám každé příležitosti, která se mi naskytne, abych s láskou pečoval/a, podporoval/a, radil/a jim nebo je uzdravoval/a?</t>
  </si>
  <si>
    <t xml:space="preserve">Afirmace: „Pečuji o sebe i o ostatní, miluji a uzdravuji sebe i ostatní.“</t>
  </si>
  <si>
    <t xml:space="preserve">KARMICKÁ LEKCE 3</t>
  </si>
  <si>
    <t xml:space="preserve">Během tohoto života se musíte stát tvořivějšími a optimističtějšími. Budete se ocitat v situacích, kdy bude zapotřebí hodně se snažit formulovat své pocity do slov místo kritizování a stěžování. Tato karmická lekce vás donutí vyjadřovat se tvůrčím způsobem a přiměje vás k tomu, abyste dotáhli do konce to, oč usilujete.</t>
  </si>
  <si>
    <t xml:space="preserve">1.      Vyjadřuji se pravidelně tvůrčím způsobem, uměním nebo slovy?</t>
  </si>
  <si>
    <t xml:space="preserve">2.      Jsem poslem radosti, naděje, štěstí a humoru?</t>
  </si>
  <si>
    <t xml:space="preserve">3.      Povznáším a inspiruji ostatní tak, že vnímají sebe i svůj život v lepším světle?</t>
  </si>
  <si>
    <t xml:space="preserve">4.      Říkám o sobě pravdu a mluvím o svých myšlenkách a pocitech?</t>
  </si>
  <si>
    <t xml:space="preserve">Afirmace: „ Vyjadřuji se slovy a tvůrčím způsobem a žiji radostiplný život.“</t>
  </si>
  <si>
    <t xml:space="preserve">KARMICKÁ LEKCE 4</t>
  </si>
  <si>
    <t xml:space="preserve">Během tohoto života si musíte osvojit vlastnosti čísla 4 a stát se odpovědnějšími, disciplinovanějšími a cílevědomějšími. Budete se ocitat v situacích, kdy budete muset tvrdě pracovat, abyste si vybudovali stálý emocionální a finanční základ a převedli své představy do fyzické podoby. Tato karmická lekce vás donutí uspořádat si lépe každodenní život a počínat si praktičtěji.</t>
  </si>
  <si>
    <t xml:space="preserve">1.      Jsem v čele, manažerem nebo organizátorem?</t>
  </si>
  <si>
    <t xml:space="preserve">2.      Pomáhám ostatním uvádět život do pořádku?</t>
  </si>
  <si>
    <t xml:space="preserve">3.      Pracuji usilovně na tom, abych si vybudoval/a solidní základ pro budoucnost?</t>
  </si>
  <si>
    <t xml:space="preserve">4.      Postupuji systematicky krok za krokem, abych dosáhl/a toho, po čem toužím?</t>
  </si>
  <si>
    <t xml:space="preserve">Afirmace: „Zasazuji se o systém a řád a dělám ze světa lepší místo k žití.“</t>
  </si>
  <si>
    <t xml:space="preserve">KARMICKÁ LEKCE 5</t>
  </si>
  <si>
    <t xml:space="preserve">Během tohoto svého života si musíte osvojit vlastnosti čísla 5 a stát se pružnějšími a naučit se lépe přizpůsobovat změnám. Budete se ocitat v situacích, kdy bude nutné zříci se svého pohodlí, žít život více naplno a jít do rizika, aniž byste měli zaručený výsledek. Tato karmická lekce vás donutí efektivněji komunikovat s jinými lidmi a růst skrze osobní zkušenosti.</t>
  </si>
  <si>
    <t xml:space="preserve">1.      Získávám v tomto svém životě tolik zkušeností, kolik se dá?</t>
  </si>
  <si>
    <t xml:space="preserve">2.      Využívám maximálně každou příležitost a všechno, co zažiji?</t>
  </si>
  <si>
    <t xml:space="preserve">3.      Dávám o tom, co se dozvídám, vědět druhým lidem, abych jim pomohl/a obohatit život?</t>
  </si>
  <si>
    <t xml:space="preserve">4.      Jsem poslem, který vyučuje a předává to, v co věří?</t>
  </si>
  <si>
    <t xml:space="preserve">Afirmace: „Vážím si své svobody, protože mi umožňuje využívat všech příležitostí a získávat zkušenosti, které mi život nabízí.“</t>
  </si>
  <si>
    <t xml:space="preserve">KARMICKÁ LEKCE 6</t>
  </si>
  <si>
    <t xml:space="preserve">Během tohoto svého života si musíte osvojit vlastnosti čísla 6 a naučit se pociťovat účast s druhými a pomáhat jim naplňovat jejich potřeby. Budete se ocitat v situacích, kdy za ně budete muset přebírat zodpovědnost a vyhovět jim v tom, co potřebují, přičemž budete muset obětovat svá vlastní přání. Tato karmická lekce vás donutí otevírat se lásce a navazovat autentická přátelství. Naučí vás rovněž přebírat zodpovědnost za své činy a vyrovnávat se s tím, že ani svět, ani druzí lidé, ani vy nejste dokonalí.</t>
  </si>
  <si>
    <t xml:space="preserve">1.      nabízím pomocnou ruku těm, kdo to potřebují?</t>
  </si>
  <si>
    <t xml:space="preserve">2.      Jsem pilířem pro svou rodinu, komunitu nebo okruh svých přátel?</t>
  </si>
  <si>
    <t xml:space="preserve">3.      Poskytuji lásku, čas, vedení a podporu, když je to zapotřebí?</t>
  </si>
  <si>
    <t xml:space="preserve">4.      Využívám svých tvůrčích darů ke zkrášlování svého života a domova?</t>
  </si>
  <si>
    <t xml:space="preserve">Afirmace: „S láskou radím a sloužím druhým i sobě a sebe i je uzdravuji“.</t>
  </si>
  <si>
    <t xml:space="preserve">KARMICKÁ LEKCE 7</t>
  </si>
  <si>
    <t xml:space="preserve">Během tohoto života musíte najít duchovní cestu a budete pátrat po své pravdě v této oblasti. Budete se ocitat v situacích, kdy budete muset vynaložit zvýšené úsilí, abyste se zlepšili ve svém oboru a stali se odborníkem v oblasti, ve které působíte. Klíčovým předpokladem k dosažení cílů je váš optimistický přístup. Tato karmická lekce vás donutí důvěřovat sobě, druhým lidem i božství a dohlédnout za hranice fyzického světa, abyste pochopili smysl života.</t>
  </si>
  <si>
    <t xml:space="preserve">1.      Jsem na cestě za odhalením života?</t>
  </si>
  <si>
    <t xml:space="preserve">2.      Věnuji se svému osobnímu rozvoji?</t>
  </si>
  <si>
    <t xml:space="preserve">3.      Pátrám po duchovní pravdě?</t>
  </si>
  <si>
    <t xml:space="preserve">4.      Vyhrazuji si čas na kontemplaci, meditaci, modlitbu či mentální odpočinek?</t>
  </si>
  <si>
    <t xml:space="preserve">Afirmace: „ Pátrám po duchovní pravdě a měním svůj život k lepšímu.</t>
  </si>
  <si>
    <t xml:space="preserve">KARMICKÁ LEKCE 8</t>
  </si>
  <si>
    <t xml:space="preserve">Během svého života budete uplatňovat svou osobní moc a šířit kolem sebe atmosféru blahobytu. Budete se ocitat v situacích, kdy bude nutné překonat mentalitu oběti a povznést se nad svůj sklon pohlížet na sebe a na ostatní lidi skrze peníze, vnější zdání, postavení nebo moc a slávu. Tato karmická lekce vás donutí opustit touhu manipulovat s lidmi i okolním prostředím a mít všechno pod kontrolou. Rovněž vás bude podněcovat, abyste vedli čestný a bezúhonný život.</t>
  </si>
  <si>
    <t xml:space="preserve">1.      Organizuji a zařizuji věci a vedu jiné lidi?</t>
  </si>
  <si>
    <t xml:space="preserve">2.      Jsem si plně vědom své osobní moci, nebo alespoň podnikám kroky k tomu, abych měl pocit, že mám nějaký vliv?</t>
  </si>
  <si>
    <t xml:space="preserve">3.      Je mé myšlení pozitivní a hospodařím dobře s penězi?</t>
  </si>
  <si>
    <t xml:space="preserve">4.      Využívám svého tvůrčího myšlení, abych dostatečně manifestoval své sny?</t>
  </si>
  <si>
    <t xml:space="preserve">Afirmace: „Umím zacházet s bohatstvím a uplatňuji svou osobní moc.“</t>
  </si>
  <si>
    <t xml:space="preserve">KARMICKÁ LEKCE 9</t>
  </si>
  <si>
    <t xml:space="preserve">Během tohoto života si musíte osvojit charakteristické vlastnosti čísla 9, být vstřícnější, tolerantnější a více soucítit s druhými lidmi, ale i sami se sebou. Budete se ocitat v situacích, kdy bude nutné překonávat sklon ke kritizování sebe a druhých lidí, abyste mohli být shovívavější a mít více pochopení pro ostatní. Tato karmická lekce vás donutí zacházet velkoryseji se svým časem, penězi a se svou pozorností a překročit svůj osobní rámec vidění světa, abyste mohli sloužit druhým.</t>
  </si>
  <si>
    <t xml:space="preserve">1.      Táhne mě to k humanitním aktivitám nebo k práci, v níž bych mohl sloužit?</t>
  </si>
  <si>
    <t xml:space="preserve">2.      Snažím se nějak zlepšit komunitu anebo svět?</t>
  </si>
  <si>
    <t xml:space="preserve">3.      Jsem štědrý, pokud jde o peníze, pozornost a čas, aniž bych očekával něco na oplátku?</t>
  </si>
  <si>
    <t xml:space="preserve">4.      Využívám svých tvůrčích schopností?</t>
  </si>
  <si>
    <t xml:space="preserve">Afirmace: „Soucítím s ostatními a na oplátku se mi dostává soucitu“.</t>
  </si>
  <si>
    <t xml:space="preserve">Speciální číselné kombinace životního čísla / cesty 11 nebo 22</t>
  </si>
  <si>
    <t xml:space="preserve">http://www.priznakytransformace.cz/index.php/numerologie/314-numerologie-specialni-ciselne-kombinace-zivotniho-cisla-cesty-11-nebo-22</t>
  </si>
  <si>
    <t xml:space="preserve">Rada: Chybí-li jedinci síla jít jedenáctou cestou, měl by vědět, že ji může snadno změnit na cestu s číslem 2 Stačí, když se podřídí někomu jinému. Cesta už nebude napínavá, zato klidnější.</t>
  </si>
  <si>
    <t xml:space="preserve">Cesta 11</t>
  </si>
  <si>
    <t xml:space="preserve">Číslo 11</t>
  </si>
  <si>
    <t xml:space="preserve">Cesta 22</t>
  </si>
  <si>
    <t xml:space="preserve">Je cestou budování. Je to poslední z cest, ta nejtěžší, čeká na ní síla, inspirace, inteligence, láska a všechny vlastnosti, které z toho plynou. Vede ke smělým plánům pro dobro lidstva, o něž se jedinec na této cestě nepřestává zajímat. Cesta ho nutí, aby uskutečnil velké plány, stavěl a dal jinam vše dobré, co sám cítí. Je to vizionář, vždy vidí daleko a v širokých souvislostech. Na cestě však číhá nebezpečí: veškeré to duševní bohatství je příliš velkou zátěží a může vést k poblouznění, vyšinutí, ne-li k duševní chorobě. Jedinec se musí rovněž vystříhat rozptylování, jež vyplývá z tolika možností. Jestliže však dokáže zvládnout své nevšední vlastnosti a naslouchat vnitřnímu hlasu, zachrání ostatní i sebe.</t>
  </si>
  <si>
    <t xml:space="preserve">Rada: Jestliže jedince osud drtí, může cestu změnit a zjednodušit na cestu s číslem 4.</t>
  </si>
  <si>
    <t xml:space="preserve">NUMEROLOGIE - TAJNÁ ŘEČ ČÍSEL V NAŠEM ŽIVOTĚ</t>
  </si>
  <si>
    <t xml:space="preserve">http://www.priznakytransformace.cz/index.php/numerologie/631-sona-sofi-numerologie-tajna-rec-cisel-v-nasem-zivote</t>
  </si>
  <si>
    <t xml:space="preserve">Čísla k nám promlouvají svou řečí. Jde o to jim jen porozumět. V datu narození jsou zakódovány všechny informace. Datum narození nám dokáže sdělit informace o nás samotných, naší karmické zátěži, dluhu, přebytku i potenciálu. Odhalí náš charakter, talent, dispozice, emocionalitu, skryté vlohy a nadání i negace. Poukazuje i na naše náchylnosti k různým nemocem a chorobám. Dokáže rozklíčovat rovinu genetiky, dispozice k depresím, kolísání psychiky, závislostem , nevěře, lhaní, podvádění, agresivitě, prostě ke všemu, k čemu máme dispozice a je jen na nás samotných, jaký potenciál v sobě rozvineme, zda bude pozitivní či negativní. Celý svět je o polaritách a rovnováze protikladů.</t>
  </si>
  <si>
    <t xml:space="preserve"> </t>
  </si>
  <si>
    <t xml:space="preserve">Datum narození vypovídá i o tom, co v tomto životě splácíme, jaké dluhy z minulých životů či nedořešené situace zde máme za úkol. Objasní nám karmické vztahy, které nemusíme mít jen se svým partnerem, ale i s příbuznými, v rodině, na pracovišti i s lidmi, kteří nám do života nevstupují pouhou náhodou. Tajná řeč čísel odhalí, zda je váš partner vhodný pro roli vašeho životního protějšku, či je jen osudový a máme se navzájem něčemu učit nebo si něco předat. Někdy nemáme s partnerem společnou životní cestu a přeci žijeme se svým protějškem dvacet i více let, jindy jen pár let nebo chvíli, avšak nemáme-li sílu a chuť to oboustranně napravovat, nemá takové spojení smysl. Z praxe však vím, že tito lidé v takových partnerstvích nejsou skutečně šťastní a pokud problémy neřešili dříve, pak nyní nemohou očekávat, že svůj protějšek změní, naopak měli by pochopit, že se změní buď oni sami, anebo dojde k uvědomění, že takové vztahy jsou již přežité a že zde funguje setrvačnost a dokáží si to na rovinu jako dva rozumní lidé sdělit.</t>
  </si>
  <si>
    <t xml:space="preserve">Datum narození také ukáže, jakými zkouškami v tomto životě projdeme, co máme umět pochopit a taky přijmout. Specifikuje naše životní cesty a úkoly. Poukazuje na citovou a materiální karmu, zda si neseme karmickou zátěž v rodové linii žen nebo mužů, případně obojí, i to, jak svoji karmu nejen pochopit, ale i zpracovat. V partnerství ukazuje na to, jak si s partnerem budeme navzájem rozumět a taky na to, čemu se vyvarovat, jak na sobě zapracovat, protože mnohdy lidé svoji karmu sice vyřeší, ale pokud se jedná o karmický vztah, tak jde o velmi těžké zkoušky a pochopení. Když tito lidé svojí karmu pochopí a zpracují, pak mají vyhráno, protože jejich děti mohou mít o mnoho ulehčeno ve svých životech a putování mnohdy spletitými životními cestami. Pak tito partneři spolu mohou žít, protože svoji karmu zpracovali a posunou se do vyšších vibrací poslání jejich duše. Jestliže však svoji karmu nezpracují, pak prožívají své vztahy a jiné problémy velmi bolestně.</t>
  </si>
  <si>
    <t xml:space="preserve">Nepochopí-li, pak se v průběhu života opět setkávají s podobnými partnery, lidmi i situacemi a to jen proto, že mají stále možnost si svůj život dát do pořádku. Stává se však i to, že z karmických vztahů nedokážeme odejít a neustále se k partnerovi nebo partnerce opakovaně navracíme, bolí nás to tím nejtěžším způsobem, ale my si sami nedokážeme pomoct.</t>
  </si>
  <si>
    <t xml:space="preserve">Někdy ztrácíme svého partnera navždy a to tím nejtěžším způsobem, že ho již nikdy nemůžeme potkat v tomto fyzickém světě, či se jen od sebe vzdálíme navždy s neodpuštěním a nepochopením, následkem čehož si své závazky dořešíme v některém z následujících životů a to až tehdy, kdy naše duše sama uzná za vhodné se v některé z budoucích inkarnací s problémem vypořádat.</t>
  </si>
  <si>
    <t xml:space="preserve">Nejdůležitější pro každého z nás je to, co se v tomto životě naučí a jakou zkušenost získá. Prostě je naše datum narození něco jako "genetický kód", který není náhodný, ale je předem určen, tak jako datum naší svatby, to že se rozvedeme, kolik dětí porodíme a kdy z tohoto světa fyzicky odejdeme. Toto vše je předurčeno a naše duše si to tak před narozením zvolila, i když si pak mnohdy nic nepamatujeme a musíme se v průběhu života rozvzpomenout. Spoustu věcí si však řídíme v našem životě my sami, tudíž si vytváříme své osudové cesty. Někdy procházíme i opakovaně spletitými a zamotanými životními cestami i slepými uličkami, ale vždy když sejdeme ze správné životní cesty, tak se můžeme navrátit zpět na životní křižovatku, kde rozmotáváme karmické uzly, abychom se mohli pohnout v životě dál. I tyto životní křižovatky se dají rozšifrovat. Jsou zapsány v našem rodném jméně a příjmení. Proto je dobré, když se obě metody spojí dohromady, protože nám poskytují cenné informace, které pak zapadají do naší puzzlové životní skládačky. Mnohdy nám osud nenabízí stejnou šanci či příležitost dvakrát, a je jen na nás samotných a naší svobodné volbě, jak se rozhodneme s osudovými příležitostmi naložit. Nemůžeme změnit zákonitě dané věci, protože jsou to zkoušky, kterými máme projít.</t>
  </si>
  <si>
    <t xml:space="preserve">Co však můžeme změnit, to je naše karma - náš přístup k životu, to jak žijeme dnes v přítomnosti, čímž si vytváříme naši budoucnost. To je zákon Univerza. Zákon příčiny a následku. Každé naše rozhodnutí, čin, myšlenka i konání ovlivňuje naší karmu i karmu našich potomků.</t>
  </si>
  <si>
    <t xml:space="preserve">Důsledky pak vždy pocítíme na vlastní kůži, protože se nám v současném životě za nějakou dobu projeví. Jedno špatné rozhodnutí, špatný čin, jehož důsledky se nám v životě dříve či později projeví. A to si pište, že je nepřehlédnete. Pak se tomu nemůžeme divit a svalovat vinu na druhé či okolnosti anebo okolí. Pak je nutná sebereflexe a vlastní práce na sobě - zjistit, pochopit a posléze napravit chyby, kterých jsme se dopustili anebo odstranit příčiny a to až do hloubky, dokud náš karmický strážce neuzná, že nám daná lekce stačila k převýchově a poučení i zapamatování si dané zkušenosti. Karmické lekce nám totiž přicházejí do života opakovaně, většinou právě v karmicky zatížených letech, které umí numerologie s přesností cyklů vypočítat, takže se na obtížná období svého života můžete připravit.</t>
  </si>
  <si>
    <t xml:space="preserve">Ano čísla umí vysvětlit nehody, neštěstí, výbuchy, pády letadel, tragické události v našich životech, ale mým cílem není lidi strašit ani děsit, nýbrž je učit chápat souvislosti a pokud možno se svým chováním, jednáním a rozhodováním těmto negativním událostem vyhnout, anebo jejich důsledky alespoň minimalizovat. S datem narození nelze pohnout. Co však dokážeme ovlivnit je naše jméno a příjmení.</t>
  </si>
  <si>
    <t xml:space="preserve">Vždy je zapotřebí při změně jména brát v úvahu, aby toto jméno nejen ladilo s datem narození, ale i člověku pomohlo a bylo k užitku. Například, aby se zlepšil jeho zdravotní stav, omezily jeho problémy v osobních a partnerských vztazích, aby takový člověk neměl finanční, vztahové, zdravotní či pracovní problémy. Aspektů je mnoho a při změně jména si energie nového jména sedá až sedm let, než se s ním člověk sžije.</t>
  </si>
  <si>
    <t xml:space="preserve">Čísla mají velký význam v našem životě. Pomocí souvislostí dokážete pochopit proč zrovna vaše auto má nevysvětlitelné poruchy, které neodhalí ani dnešní moderní výpočetní technika, proč je poruchové, nehodovostní, či naopak bezpečné anebo zda-li vám hrozí vykradení či jeho odcizení. Stejně tak, jak vás ovlivňuje číslo domu anebo bytu, název ulice ve které bydlíte, případně nevhodně zvolený název firmy. Také to k jakému povolání jste předurčeni, k čemu máte nadání a potenciál, jestli se vám může dařit v dané profesi, v zaměstnaneckém poměru či ve vlastním podnikání.</t>
  </si>
  <si>
    <t xml:space="preserve">Stále je i v této oblasti numerologie spousta věcí neprobádaných, proto i já se neustále učím a nacházím nové poznatky o tom, jak nás čísla v našich životech ovlivňují a kam nás směřují. Proto pokud vás téma ŘEČI ČÍSEL zajímá, pak si můžete nechat vypracovat svůj numeroskop, rozbor data narození nebo i jména a příjmení, anebo se to můžete naučit v mých kurzech, které jsou o maximálním počtu deseti lidí proto, abych se mohla každému z vás plně individuálně věnovat a předat vám vše, co umím, aby i vy jste mohli zlepšit váš život a žít tak spokojeně a šťastně. Vycházím z poznatků a zdrojů, které jsou ověřené praxí a mým cílem není to, abych naplnila posluchárny lidmi, kteří by pak s těmito diskrétními informacemi neuměli citlivě zacházet, nýbrž to, aby si lidé pomohli a pokud je řeč čísel nadchne, pak posléze mohou provozovat poskytování cenných rad i dalším lidem a rozšířit tak do povědomí více lidí tyto užitečné informace.</t>
  </si>
  <si>
    <t xml:space="preserve">Já sama čerpám z numerologie cenné poznatky, které nestačí jen vědět a předávat druhým, nýbrž s nimi i v souladu žít.</t>
  </si>
  <si>
    <t xml:space="preserve">zdroje informací ohledně tohoto numerologického fenoménu: Robin Steinová - Numerologie Čísla lásky, František Kruml - Numerologie, Milan Walek - Numerologie v praxi, Michelle Buchananová - Praktická numerologie</t>
  </si>
  <si>
    <t xml:space="preserve">Výpočty karmických úkolů</t>
  </si>
  <si>
    <t xml:space="preserve">http://www.priznakytransformace.cz/index.php/numerologie/649-sona-sofi-numerologie-vypocty-karmickych-ukolu</t>
  </si>
  <si>
    <t xml:space="preserve">Dalším významným podnětem v životě člověka jsou důležité karmické úkoly. Jde v podstatě o naše životní cíle. Tyto úkoly představují čtyři specifické překážky, které je zapotřebí zdolat, abychom mohli pomocí vrcholových čísel devítiletých vibračních cyklů plně rozvinout svůj potenciál. Na cestě k mistrovské úrovni sebezdokonalení reprezentují čísla karmických úkolů jisté lekce (pozor nepleťte si karmické úkoly s karmickými lekcemi, které jsou vepsány v našem jméně, tady pracujeme s datem narození), které musíme podstoupit, abychom se naučili rozšiřovat vědomí a měnit náš život k lepšímu.</t>
  </si>
  <si>
    <t xml:space="preserve">Období vrcholů a úkolů se navzájem kryjí, proto každé číslo úkolu působí v konjunkci s příslušným číslem vrcholu. Pokud se rozhodnete využít příležitosti a úkolu se zhostit, vytěžíte maximální prospěch z jeho průvodního vrcholu. Znamená to, že pokud obstojíte v úkolu, který daný vrchol provází, budete mít danou vrcholovou fázi o to úspěšnější. Své vrcholy a úkoly můžete chápat jako své silné a slabé stránky v každém daném časovém období.</t>
  </si>
  <si>
    <t xml:space="preserve">Pokud pochopíte povahu svého čísla úkolu a uděláte všechno pro to, abyste se úkolu zhostili, což je lepší, než ho ignorovat nebo se mu snažit vyhnout, budete žít v souladu se svými čísly i s přirozeným během věcí. A tím si na oplátku budete přitahovat harmoničtější život. Úkolům, které před vámi vyvstávají, se vždycky můžete vyhnout, protože máte svobodnou vůli rozhodnout se podle svého uvážení. Avšak cokoliv, čemu se vzepřete, trvá dál, takže počítejte s tím, že si vás úkoly budou dál vyhledávat. Před takovými výzvami nelze utéct, během života se vám budou znovu připomínat, dokud se s nimi jednou pro vždy nevypořádáte. Radím zatnout zuby, nic neodkládat a výzvy přijmout.</t>
  </si>
  <si>
    <t xml:space="preserve">Pokud chcete změnit svůj život k lepšímu a posílit schopnost uskutečňovat své sny, měli byste umět své úkoly přijmout s odvahou a odhodláním. I když se vám to bude zdát těžké, neuskutečnitelné nebo neřešitelné, protože na nikoho z nás není naloženo víc, než by zvládnul unést na svých bedrech. I kdybyste byli úplně zoufalí a na dně, nesmíte ztrácet víru sami v sebe a v to, co jste si před svým narozením vybrali a předsevzali.</t>
  </si>
  <si>
    <t xml:space="preserve">Berte své úkoly vážně a na druhou stranu se v nich příliš nepitvejte. Jestliže vás život postaví před nejrůznější úkoly, snažte se mít vždy na paměti, že vaše duše si tyto výzvy vybrala ještě před narozením, protože tak chtěla. Vy sami máte vnitřní sílu a schopnost tyto úkoly zvládnout. Nikdy nepodceňujte moc a moudrost vaší duše. Komunikujte se svým vyšším já, které bude vaší nápomocnou rukou. V případě potřeba nezapomínejte žádat anděly i Boha, duchovní průvodce, blízké a přátele o pomoc, pokud to tak budete skutečně cítit.</t>
  </si>
  <si>
    <t xml:space="preserve">VÝPOČET ČÍSEL ÚKOLŮ</t>
  </si>
  <si>
    <t xml:space="preserve">Čísla všech čtyř úkolů vypočítáme z číslic měsíce, dne a roku narození.</t>
  </si>
  <si>
    <r>
      <rPr>
        <sz val="10"/>
        <rFont val="Arial"/>
        <family val="2"/>
        <charset val="1"/>
      </rPr>
      <t xml:space="preserve">Všechna čísla se redukují na jednociferná i mistrovská. </t>
    </r>
    <r>
      <rPr>
        <b val="true"/>
        <sz val="10"/>
        <rFont val="Arial"/>
        <family val="2"/>
        <charset val="1"/>
      </rPr>
      <t xml:space="preserve">Počítáme pomocí odečítání a vždy odečítáme větší číslo od menšího tak, abychom se nedostali do záporných hodnot.</t>
    </r>
  </si>
  <si>
    <t xml:space="preserve">den</t>
  </si>
  <si>
    <t xml:space="preserve">měsíc</t>
  </si>
  <si>
    <t xml:space="preserve">ČÍSLO PRVNÍHO ÚKOLU</t>
  </si>
  <si>
    <r>
      <rPr>
        <b val="true"/>
        <sz val="10"/>
        <rFont val="Arial"/>
        <family val="2"/>
        <charset val="1"/>
      </rPr>
      <t xml:space="preserve">Měsíc</t>
    </r>
    <r>
      <rPr>
        <sz val="10"/>
        <rFont val="Arial"/>
        <family val="2"/>
        <charset val="1"/>
      </rPr>
      <t xml:space="preserve"> narození mínus </t>
    </r>
    <r>
      <rPr>
        <b val="true"/>
        <sz val="10"/>
        <rFont val="Arial"/>
        <family val="2"/>
        <charset val="1"/>
      </rPr>
      <t xml:space="preserve">den narození </t>
    </r>
    <r>
      <rPr>
        <sz val="10"/>
        <rFont val="Arial"/>
        <family val="2"/>
        <charset val="1"/>
      </rPr>
      <t xml:space="preserve">nebo rozdíl zjistíte odečtením menšího čísla od většího.</t>
    </r>
  </si>
  <si>
    <t xml:space="preserve">Vliv tohoto čísla úkolu se bude uplatňovat během období vlivu prvního úkolu a působí v rané etapě života.</t>
  </si>
  <si>
    <t xml:space="preserve">ČÍSLO DRUHÉHO ÚKOLU</t>
  </si>
  <si>
    <t xml:space="preserve">redukovaný rok</t>
  </si>
  <si>
    <t xml:space="preserve">Den narození mínus číslo vypočítaní z našeho roku narození.</t>
  </si>
  <si>
    <t xml:space="preserve">Opět odečítáme menší číslo od většího.</t>
  </si>
  <si>
    <t xml:space="preserve">Vliv tohoto čísla se bude uplatňovat v období vlivu čísla druhého úkolu a působí ve střední etapě našeho života.</t>
  </si>
  <si>
    <t xml:space="preserve">ČÍSLO TŘETÍHO ÚKOLU</t>
  </si>
  <si>
    <t xml:space="preserve">Zjistíme rozdíl mezi číslem prvního a číslem druhého úkolu a to tak, že opět odečteme menší číslo od většího.</t>
  </si>
  <si>
    <t xml:space="preserve">Toto číslo úkolu je v numerologii považováno za číslo, které ukazuje na hlavní úkol, jehož vliv se bude uplatňovat nejen během období čísla třetího úkolu, nýbrž v průběhu celého života. Tato výzva pro vás bude nejnáročnější ze všech.</t>
  </si>
  <si>
    <t xml:space="preserve">ČÍSLO ČTVRTÉHO ÚKOLU</t>
  </si>
  <si>
    <t xml:space="preserve">Měsíc narození mínus rok narození a opět odečtete menší číslo od většího.</t>
  </si>
  <si>
    <t xml:space="preserve">Vliv tohoto čísla úkolu se bude uplatňovat během období vlivu čísla čtvrtého úkolu a působí od středních až pozdních let až do konce života.</t>
  </si>
  <si>
    <t xml:space="preserve">Někteří numerologové číslo čtvrtého úkolu zcela opomíjejí a pracují pouze s prvními třemi. Není nic neobvyklého, pokud se číslo úkolu v numeroskopu vícekrát opakuje.</t>
  </si>
  <si>
    <t xml:space="preserve">VÝZNAM ČÍSEL KARMICKÝCH ÚKOLŮ</t>
  </si>
  <si>
    <t xml:space="preserve">ČÍSLO ÚKOLU 0</t>
  </si>
  <si>
    <t xml:space="preserve">Vyzývá k volbě, při které záleží jen na vašem rozhodnutí, zda v životě plně rozvinete svůj potenciál, nebo budete životem jen tak proplouvat. Vzhledem k možnosti svobodné vůle může číslo úkolu 0 s sebou nést mimořádné nároky, anebo nemusí být náročné ani trochu, všechno záleží jenom na tom, jakou cestu si vyberete. Toto číslo neznamená, že vás v životě žádné úkoly nečekají, protože budete muset čelit výzvám, které nula jako taková zahrnuje – tedy všech čísel od jedné až do devíti. Znamená nabídku příležitostí dostat se na vyšší úroveň vědomí a poznání díky mnoha hlubokým životním zkušenostem. Během tohoto období budete vyzýváni, abyste se věnovali nějaké větší záležitosti a všem projevovali bezpodmínečnou lásku. Právě tady sedíte jako řidič svého života a budete nuceni dělat rozhodnutí týkajících se druhých lidí i vás samotných.</t>
  </si>
  <si>
    <t xml:space="preserve">ČÍSLO ÚKOLU 1</t>
  </si>
  <si>
    <t xml:space="preserve">Toto číslo vás vyzývá, abyste během období pod jeho vlivem přijali za svou nezávislost a postavili se na vlastní nohy. Chcete-li se ve světě prosadit, je to pro váš úspěch naprosto zásadní. Budete se ocitat v situacích, kdy se budete cítit jiní než ostatní, a abyste měli pocit, že někam patříte, budete muset přijmout svou individualitu. Pokud byste si někdy připadali bezmocní, v tomto období se vám dostane povzbuzení, abyste prosazovali sebe i své názory. Budete mít podporu i pro to, abyste si více uvědomili sami sebe, získali sebedůvěru a věřili své intuici a úsudku. Tento úkol vás vede k tomu, abyste upevnili sílu vůle a rozvinutí tvůrčího myšlení. Právě v tomto období se naučíte stát v čele a nejít pouze s davem.</t>
  </si>
  <si>
    <t xml:space="preserve">ČÍSLO ÚKOLU 2</t>
  </si>
  <si>
    <t xml:space="preserve">Toto číslo vás vyzývá ke spolupráci s ostatními lidmi a k smírnému řešení konfliktů. Číslo 2 reprezentuje emoce, a proto se může stát, že si během tohoto období budete připadat přecitlivělí a ostýchaví, takže budete muset zapracovat na svém sebevědomí a citové vyrovnanosti a získat tak vnitřní klid a stabilitu. Vyrovnanost je hlavním tématem tohoto úkolu. Dostane se vám povzbuzení, abyste si hlídali rovnováhu mezi dáváním a braním, intuicí a logickým myšlením a svým osobním a profesním životem. Budete rovněž vedeni k tomu, abyste si stanovili své osobní limity a hranice a naučili se říkat „NE“. Zvýšená citlivost vám umožňuje obětavě se starat o druhé lidi, avšak může být také zdrojem přehnaného strachu z kritiky. Během tohoto období budete navigováni k tomu, abyste si věřili a své emoce projevovali v rozumné víře.</t>
  </si>
  <si>
    <t xml:space="preserve">ČÍSLO ÚKOLU 3</t>
  </si>
  <si>
    <t xml:space="preserve">kartyToto číslo vás vyzývá, abyste identifikovali své pocity a dokázali je formulovat slovy, což vám umožní říkat o sobě pravdu. Tématem tohoto úkolu je komunikace a sebevyjádření. Je však zapotřebí si uvědomit, že to, co říkáte, jsou afirmace a proto je nutné volit správná slova a přání a tříbit si myšlenky, protože mají obrovskou moc a sílu. Během tohoto období budete vedeni k tomu, abyste místo negativních postojů a projevů, zbytečného přehánění, pomluv a neustálých stížností volili pozitivní verbální vyjadřování a povznášeli a inspirovali tak ostatní. Energie čísla 3 působí rozptylujícím způsobem, takže se budete učit soustředit a určovat své priority. Dostane se vám poučení, že být aktivní na příliš mnoha místech přináší minimální výsledky. Tento úkol vám usnadní pravidelné tvůrčí sebevyjadřování a celé období vás bude inspirovat k tomu, abyste byli vlídnější a veselejší.</t>
  </si>
  <si>
    <t xml:space="preserve">ČÍSLO ÚKOLU 4</t>
  </si>
  <si>
    <t xml:space="preserve">Toto číslo vás vyzývá k tomu, abyste nepřestávali jít dál, i když vám život přináší různá omezení. Budete čelit mimořádným požadavkům mentálního, citového i fyzického charakteru a klíčem ke zdárné cestě k vytouženému cíli je nastavení vaší mysli. Během tohoto období se naučíte být trpěliví, systematičtí a odpovědní. Přijdete na to, že receptem na úspěch je postupovat krok za krokem a stále se tak víc přibližovat k tomu, po čem toužíte. Vaším hlavním úkolem během tohoto období je být pozitivní a vidět světlo na konci tunelu navzdory překážkám, které vám brání v postupu vpřed a zdržují vás. Splnit tento úkol vám pomůže houževnatost, kázeň a cílevědomost, přičemž to, zda uspějete, záleží na tom, jak k věcem přistoupíte.</t>
  </si>
  <si>
    <t xml:space="preserve">ČÍSLO ÚKOLU 5</t>
  </si>
  <si>
    <t xml:space="preserve">Toto číslo vás vyzývá k tomu, najít rovnováhu mezi touhou po svobodě a nutností plnit své závazky. Navzdory touze hodit opatrnost za hlavu se naučíte skládat účty ze svých činů a brát své povinnosti vážně. Během tohoto období budete rovněž navigováni tak, abyste se povznesli nad svůj sklon nechat se příliš ovlivňovat smyslovými podněty. Jste-li závislí na alkoholu, jídle, sexu, hazardu nebo jste-li rozhazovační či případně náchylní k nějakému obsesivnímu chování, dostane se vám během tohoto období povzbuzení, abyste pěstovali střídmost a umírněnost. Naučíte se také překračovat meze své komfortní zóny, abyste poznávali nové věci. Musíte si ale hlídat svou energii, abyste ji investovali jen jedním směrem. S číslem 5 souvisí pohyb a změna a vaším úkolem je naučit se být flexibilní a přizpůsobiví a přitom plout po proudu.</t>
  </si>
  <si>
    <t xml:space="preserve">ČÍSLO ÚKOLU 6</t>
  </si>
  <si>
    <t xml:space="preserve">Toto číslo vás vyzývá k tomu, abyste se smířili s nedokonalostí u druhých lidí, u sebe i ve světě. Během tohoto období se naučíte brát věci takové, jaké jsou, protože nikdo a nic nemůže existovat podle vašich idealistických představ. Budete rovněž vyzýváni, abyste si stanovili osobní limity a hranice a nalezli rovnováhu mezi potřebami jiných lidí a svými vlastními. Přestože chcete pro lidi jen to nejlepší, budete se muset vzdát pokušení vměšovat se jim do života, není-li to nutné. Jedním z vašich největších úkolů během tohoto období je naučit se říkat „NE“. Pokud se vám to nepodaří, může to mít za následek vaší frustraci nebo nastartování programu oběti. Protože číslo 6 reprezentuje rodinu, budete navigováni, abyste brali vážně své povinnosti vůči rodině a abyste byli nablízku, když vás bude někdo potřebovat. Během tohoto období budete muset vynaložit mimořádné úsilí, abyste si udrželi harmonické mezilidské vztahy, nicméně klíčem k úspěchu je poznání, že nic takového jako „dokonalý“ člověk, „dokonalé“ manželství nebo „dokonalá“ rodina neexistuje.</t>
  </si>
  <si>
    <t xml:space="preserve">ČÍSLO ÚKOLU 7</t>
  </si>
  <si>
    <t xml:space="preserve">Toto číslo vás vyzývá k důvěře v sebe, v druhé lidi, v život, ve vyšší moc a v neznámo. Přijmete-li duchovní víru, bude se vám tato výzva zdolávat mnohem snáze. Bez pocitu propojení s celkem mohou přijít časy, kdy se budete cítit osamělí a v izolaci. Právě proto se vám dostane opakovaných povzbuzení k tomu, abyste pátrali po duchovní pravdě. Během tohoto období budete směrováni tak, abyste se více otevřeli vůči druhým lidem a obraceli se k nim pro pomoc. Přestože to pro vás může být děsivé, musíte se naučit důvěřovat a odhodlat se věřit v ostatní lidi. Dostane se vám povzbuzení, abyste se neschovávali za logiku, povrchnost a chvástání, ale abyste místo toho vyjadřovali, co si skutečně myslíte, a projevovali své emoce. Soustředíte-li se na svůj osobní rozvoj a na vyšší smysl života, splníte tento úkol a změníte svůj život k lepšímu. Vaším úkolem v tomto období je rovněž zdokonalovat se v oboru, v němž působíte.</t>
  </si>
  <si>
    <t xml:space="preserve">ČÍSLO ÚKOLU 8</t>
  </si>
  <si>
    <t xml:space="preserve">Toto číslo vás vyzývá naučit se zacházet s bohatstvím a udržovat v rovnováze svět materiální a spirituální. V průběhu tohoto období se přesvědčíte, že vaše finance, moc, vzhled a postavení nejsou to, co vás definuje, a díky tomu se naučíte rozumně hospodařit s penězi. Abyste tento úkol zvládli, budete muset uvěřit, že Vesmír oplývá hojností, avšak budete muset zároveň překonat svou posedlost penězi a hromaděním hmotných statků. Budete-li mít problém vyjít s penězi, přivede vás tento úkol k poznání, že klíčem k finanční stabilitě a spokojenosti v práci je nastavení vaší mysli. Protože číslo 8 je karmické a pod vládou zákona příčiny a následku, klíčem k úspěchu jsou poctivost, celistvost a dobrá pracovní morálka. Skrze tento úkol se vám rovněž dostane povzbuzení, abyste se nikým nenechávali připravit o svou osobní moc a chopili se jí sami.</t>
  </si>
  <si>
    <t xml:space="preserve">http://www.priznakytransformace.cz/index.php/numerologie/313-numerologie-vase-osudove-cislo-predurcuje-vasi-zivotni-cestu</t>
  </si>
  <si>
    <t xml:space="preserve">Nauka o číslech nebo-li numerologie je prastará opravdu zajímavá věda. Možná právě proto byla po staletí udržována jen v kruhu zasvěcenců a učenců. Svůj počátek dle moderních výzkumů má ve starém Egyptě a je spojována s Hermem Trismegistem. Vyskytuje se však i u mnoha dalších starobylých národů, které zanechaly písemné doklady své existence ať to byli Číňané, Indové, Řekové nebo Chaldejci. </t>
  </si>
  <si>
    <t xml:space="preserve">Ten, kdo však jako první numerologii kodifikoval byl Pytágoras v době kolem roku 600 před naším letopočtem. Numerologie je věda, která dokazuje, že veškerý život je podřízen rytmu, že vše v něm je koloběh pravidelné opakování vibrace, a že tyto faktory lze postihnout prostřednictvím jisté formy a tou je právě číslo.</t>
  </si>
  <si>
    <t xml:space="preserve">Například z vašeho data narození se dá vyčíst velké množství informací.</t>
  </si>
  <si>
    <t xml:space="preserve">Lze z něj odvozovat vaše osobní životní číslo, někdy též nazývané „číslo cesty života“. Vědět jaké mám toto číslo je vcelku v této vědě zásadní záležitostí. V jaké vibraci jsem se zrodil, to mne bude ovlivňovat po celý zbytek mého života. Číslo cesty života je součtem všech čísel vašeho data narození.</t>
  </si>
  <si>
    <t xml:space="preserve">Například 11.1.2011 = 11+1+2+0+1+1 = 7</t>
  </si>
  <si>
    <t xml:space="preserve">Pokud vám na konci vyjdou čísla dvě, například 32, sečtěte i tyto dvě čísla dohromady). Každé číslo od 1 – 9 má svou životní cestu a pokud vám vyjde na konci číslo 11 nebo 22, tyto čísla mají ještě další zvláštní až magické cesty.</t>
  </si>
  <si>
    <t xml:space="preserve">Cesta života 1</t>
  </si>
  <si>
    <t xml:space="preserve">Je to cesta naplnění, bývá obtížná, neboť ten, kdo po ní kráčí, může počítat jen s vlastními silami a za své omyly musí draze platit. Je to osamělá cesta, která si žádá nezávislost, odvahu a individualismus. Na konci však čeká úspěch, uskutečnění ambicí a zdar, pramenící z odvážných tužeb a silné vůle.</t>
  </si>
  <si>
    <t xml:space="preserve">Jedinec, který po ní jde a na jehož bedra doléhá, se může stát vůdcem, pokud ovšem nebude příliš spoléhat na druhé.</t>
  </si>
  <si>
    <t xml:space="preserve">Rada: Jedinec je schopen otevírat nové cesty. Nesmí váhat sejít z dobře vyšlapané stezky a začít novou. Každé podlehnutí rutině znamená mnohakilometrovou zacházku.</t>
  </si>
  <si>
    <t xml:space="preserve">Cesta života 2</t>
  </si>
  <si>
    <t xml:space="preserve">Tato cesta je cestou vztahu. Číslo 2 naznačuje, že je třeba jít po ní ve dvou. Je klidná, bezstarostná, vede krásnou krajinou. Podléhá jen výkyvům atmosféry, citů a nálad, postupuje v příjemném prostředí, které však může vést k iluzím. Kralují zde pocity a citlivost. Najdeme na ní více pasivity než aktivity. Je to cesta umělců a básníků.</t>
  </si>
  <si>
    <t xml:space="preserve">Rada: Člověk zrozený v tomto čísle se daleko nedostane, pokud odmítne spojit své snažení se snahami jiných.</t>
  </si>
  <si>
    <t xml:space="preserve">Cesta života 3</t>
  </si>
  <si>
    <t xml:space="preserve">Je to cesta potěšení a radosti ze života, nejpříjemnější ze všech nabízených cest. Najdeme na ní tvůrčí a uměleckou činnost, společenské uplatnění přátelství, inspiraci, lásku i krásu. Cesta je však obtížnější než se na první pohled zdá, a to pro velký počet rozcestí, z nichž každé může znamenat nebezpečí zbloudění a promrhání energie. Dalším nebezpečím je přílišné pohodlí a mírnost cesty, která může jedince duševně uspat. Čeká ho pestrá existence, plná zvratů: často se na něj usměje štěstí, ale možná se dlouho nezdrží. Schopnosti jedince se vztahují zvláště ke kráse a estetice vůbec.</t>
  </si>
  <si>
    <t xml:space="preserve">Rada: Dát si pozor na vznětlivost a podívat se, kam cesta vede.</t>
  </si>
  <si>
    <t xml:space="preserve">Cesta života 4</t>
  </si>
  <si>
    <t xml:space="preserve">Je to cesta úsilí, budovatele, toho kdo kámen po kameni staví svůj svět. Ten je stabilní a chladný na pohled ale horoucí a vášnivý uvnitř. Je těžké tuto cestu zvládnout, vyžaduje pravidelné pracovní úsilí a velké nasazení. Pokud má však jedinec dostatečné organizační schopnosti a vrozenou přednost, může ho dovést ke značné dovednosti. Jeho úsilí bude odměněno získanou důvěrou, uznáním jeho hodnoty a uspokojením ze splněné povinnosti.</t>
  </si>
  <si>
    <t xml:space="preserve">Rada: Jedinec si nesmí stěžovat na omezení, která na něj tato cesta klade. Musí vědět, že to, co představuje (pevnost, důvěryhodnost), je nevyhnutelné k udržení všeobecné rovnováhy a k přežití společnosti.</t>
  </si>
  <si>
    <t xml:space="preserve">Cesta života 5</t>
  </si>
  <si>
    <t xml:space="preserve">Je to cesta svobody, ta nejpetřejší, dotýká se všeho a nabízí množství proměn. Jsou pro ni charakteristické cesty, dobrodružství, pokrok a svoboda. Na první pohled je poutník na páté cestě srdečný, ale ve skutečnosti se jen málokdy k něčemu nebo k někomu připoutá. Schovává se pod maskou srdečnosti, jí zakrývá odtažitost a nedostatek sebedůvěry. Pokud se smíří s nestálostí své cesty, nebude ji jen trpně snášet, a naopak bude vyhledávat stále nové podněty, docílí netušených úspěchů.</t>
  </si>
  <si>
    <t xml:space="preserve">Rada: Musí zůstat bdělý a zachovat si zdravý rozum, existují totiž i nebezpečné zkušenosti.</t>
  </si>
  <si>
    <t xml:space="preserve">Cesta života 6</t>
  </si>
  <si>
    <t xml:space="preserve">Je cestou lásky a odpovědnosti. Láska se na ní neprožívá emotivně jako na cestě 2, ani poživačně jako na cestě 3. Je prodchnuta idealismem a vysokými citovými nároky, to vede jedince k tomu, aby druhým pomáhal laskavostí, zájmem a odpovědností. Jedinec na této cestě cítí silnou potřebu dokonalosti, může se proto stát nesmlouvavým k sobě a k moci. Štěstí se na něj jistě usměje i v citové oblasti: čeká ho prozářený rodinný života a šťastné manželství. Tato cesta je spíš mužská než ženská.</t>
  </si>
  <si>
    <t xml:space="preserve">Rada: Nerozhodovat o budoucnosti druhých pod záminkou, že jim chceme pomoci.</t>
  </si>
  <si>
    <t xml:space="preserve">Cesta života 7</t>
  </si>
  <si>
    <t xml:space="preserve">Je cestou moudrosti. Cestou analýzy, rozjímání a mysticismu. Kdo po ní jde, je vědec, osamělý filozof, který se mnohem více zajímá o zkoumání prvotních příčin a o duchovní principy než o materiální problémy každodenního života. Jedinec na ní nalezne mír v srdci, vnitřní harmonii a vědění. Jeho život bude bohatý a zajímavý, plný vyjímečných a nezištných setkání. Úzkost mu však půjde v patách jako stín.</t>
  </si>
  <si>
    <t xml:space="preserve">Rada: Správně si vybrat osoby, které budou na cestě provázet, jinak počítejte s problémy.</t>
  </si>
  <si>
    <t xml:space="preserve">Cesta života 8</t>
  </si>
  <si>
    <t xml:space="preserve">Osmá cesta je materiální. Je špatně přístupná, plná zkoušek může vést až k vyjímečnému úspěchu, pokud jedinec osvědčí neméně velkou a vyjímečnou sílu charakteru. Na cestě však číhá nebezpečí: jedinec by se mohl stát tyranem a obětovat svým cílům jiné. Dejte pozor, aby vám ctižádost nepřekryla ostatní oblasti života! Často budete muset náhle měnit směr nebo zaměření. Pokaždé se však dokážete rychle a pozoruhodně dostat nahoru.</t>
  </si>
  <si>
    <t xml:space="preserve">Rada: Uvědomit si omyl a včas si ho přiznat.</t>
  </si>
  <si>
    <t xml:space="preserve">Cesta života 9</t>
  </si>
  <si>
    <t xml:space="preserve">Je to daleká cesta. Patří tomu, kdo uvažuje ve vyšších sférách duchovna. Horizont jedince, který po ní kráčí, je už z podstaty univerzální. Vše ho zajímá. Možná ho zláká okultismus. Tato cesta dává všemožné vlohy a značnou citovost. Je pravděpodobné, že jedinec, který po ní putuje, uskuteční velké cesty buď po světě, nebo jen ve své hlavě, má totiž neomezenou představivost. Často se zastaví, aby pomohl jiným. Přinutí ho k tomu dobré srdce a porozumění, často však zůstane sám. Je inteligentní, ale snílek, obvykle velmi vzdělaný, a proto se bude jen málo starat o úspěch. Ten ho spíš překvapí.</t>
  </si>
  <si>
    <t xml:space="preserve">Rada: Naučit se ovládat své city a mít vždy připravená zavazadla.</t>
  </si>
  <si>
    <t xml:space="preserve">Životní cesty pod čísly 11 a 22 naleznete v dalším článku speciální životní čísla – sčk.</t>
  </si>
  <si>
    <t xml:space="preserve">Ideální den</t>
  </si>
  <si>
    <t xml:space="preserve">http://www.priznakytransformace.cz/index.php/numerologie/638-sona-sofi-symbolika-cisel-pro-jednotlive-dny-vyberte-si-svuj-idealni-den-v-mesici-vhodny-pro-lasku-zmenu-nebo-i-zuctovani</t>
  </si>
  <si>
    <t xml:space="preserve">VYBERTE SI SVŮJ IDEÁLNÍ DEN V MĚSÍCI VHODNÝ PRO LÁSKU, ZMĚNU NEBO I ZÚČTOVÁNÍ</t>
  </si>
  <si>
    <t xml:space="preserve">Jednotlivé dny v měsíci mají rozdílnou vibraci, a tak se skvěle hodí pro různé situace. Vyberte si svůj ideální den a podpořte ho harmonizující barvou nebo kamenem, který vám umožní být úspěšní ve všem, pro co se ve správný čas rozhodnete.</t>
  </si>
  <si>
    <t xml:space="preserve">Čísla v datu mají sílu podobnou neviditelnému elektrickému náboji. Každé má svou energii a význam.</t>
  </si>
  <si>
    <t xml:space="preserve">U dne je energie koncentrovaná do 24 hodin, což je velká koncentrace, tudíž nás zasahuje nejvíce. Abychom vůbec pochopili důvod energetického vlivu čísel, je třeba se podívat, kde svou energii berou, nejen z hlediska numerologie, ale i astrologie. Dny od prvního do devátého dne v měsíci (dále se dvojciferné dny sčítají) jsou spojeny s planetami. Ostatní dvojciferná čísla se redukují v souvislosti s planetami na čísla jednociferná, je však nutno i přihlížet ke každé číslici a její jednotlivé vibraci i planetě.</t>
  </si>
  <si>
    <t xml:space="preserve">UPOZORNĚNÍ: Tento výpočet je univerzální a neshoduje se s číslem osobního dne odvíjejícího se od Vaší osobní roční a měsíční vibrace. </t>
  </si>
  <si>
    <t xml:space="preserve">1. DEN NEZÁVISLOSTI</t>
  </si>
  <si>
    <t xml:space="preserve">Je spojen s pocitem svobody, ale i se žárlivostí a panovačností, takže pozor na to, s kým se dostanete do sporu. Je to báječný startovací den pro první schůzku s novým partnerem.</t>
  </si>
  <si>
    <t xml:space="preserve">Jednička symbolizuje Slunce a základ. Je to číslo sporné. Je obecně považována za představitelku mužského principu. V magii se jednička používá při rituálech směrovaných na sebe sama. Prvního bude tedy dnem jednoho Slunce a může být pokládán za den kontaktní, kdy spíše hřejeme a jsme společenští. Prvního jde o nás.</t>
  </si>
  <si>
    <t xml:space="preserve">Ideální barva: červená</t>
  </si>
  <si>
    <t xml:space="preserve">Ideální kámen: rubín nebo kámen s červenou barvou.</t>
  </si>
  <si>
    <t xml:space="preserve">2. DEN SPOLEČNOSTI</t>
  </si>
  <si>
    <t xml:space="preserve">Je nejlepší pro setkání s přáteli, plesy a večírky. Je v něm plno intuice, takže se nenecháte snadno splést. Vaše pohoda je závislá na druhých, takže dobře vybírejte, s kým se půjdete bavit.</t>
  </si>
  <si>
    <t xml:space="preserve">Dvojka má přímý vztah k Luně je dvojka nositelkou iluzí a snové reality. Je číslem duality a ženského principu. V magii se dvojka příliš nepoužívá, alespoň ne v té pozitivní. Druhého se tedy patrně budeme zaměřovat na ideály, mnohdy iluze a pozor, i lež. To, co uskutečníte druhého, nemusí být trvalé a můžete to o pár dnů později přehodnotit.</t>
  </si>
  <si>
    <t xml:space="preserve">Ideální barva: oranžová</t>
  </si>
  <si>
    <t xml:space="preserve">Ideální kámen: měsíční kámen vás může vhodně podpořit</t>
  </si>
  <si>
    <t xml:space="preserve">3. DEN ZÁBAVY</t>
  </si>
  <si>
    <t xml:space="preserve">Chuť bavit se se promítne do všeho. Budete přímo sršet nápady i vtipem a můžete vymyslet něco originálního. Je to vhodný den na zábavu, ale i na výhodné nákupy, co jste nemohli sehnat, dnes bez problémů seženete.</t>
  </si>
  <si>
    <t xml:space="preserve"> Trojce náleží povaha planety Jupiter. V magii je jí připisován veliký význam. Síla čísla tři se přenesla i do současného racionálního světa. Když se zamyslíme nad trojkou, přijdeme na to, že prakticky všechny věci, na kterých nám záleží, nebo kterým chceme dát důležitost, jsou tři. Kolik podniků a firem má v názvu tuto magickou číslici. Automaticky se nám dere do úst, a ani nad tím moc nepřemýšlíme. Pro mnoho lidí je trojka šťastná, mnoho z nich už ani neví proč. O datu třetího by se tedy dalo hovořit jako o dni náhod, které jimi nejsou – není to negativní den.</t>
  </si>
  <si>
    <t xml:space="preserve">Ideální barva: žlutá</t>
  </si>
  <si>
    <t xml:space="preserve">Ideální kámen: topas</t>
  </si>
  <si>
    <t xml:space="preserve">4. DEN PRÁCE - KARMA</t>
  </si>
  <si>
    <t xml:space="preserve"> Je skvělý čas pustit se do práce, takže zvládnete i nepříjemné povinnosti. Máte tolik energie, že ji můžete rozdávat. Zaplaťte účty, ukliďte si a vyřiďte staré resty. Nebuďte ušlápnutí, ale spíše rázní.</t>
  </si>
  <si>
    <t xml:space="preserve">Čtyřka je spojen s planetou Uran. Prakticky všechno, co má nějaký vztah ke hmatatelnému, zavání čtyřkou. Vzduch, země, voda a oheň – sever, jih, východ, západ – jaro, léto, podzim, zima. Řada teoretiků i vojenských stratégů je přesvědčena, že čtveřice je nejstabilnější styčnou strukturou. V magii se čtyřka používá velmi sporadicky, většinou v souvislosti s magií ochrannou, magií orientovanou na hmotu a rovněž v magii silové. Obecně vzato čtvrtého by se nám mělo dařit v praktických otázkách. Hodně věcí bychom mohli vstřebat a pochopit. Je to datum zakončení. Nebezpečná je jen na kosti. V tento den bychom měli být dobře ukotveni a uzemněni.</t>
  </si>
  <si>
    <t xml:space="preserve"> Ideální barva: zelená</t>
  </si>
  <si>
    <t xml:space="preserve">Ideální kámen: nefrit</t>
  </si>
  <si>
    <t xml:space="preserve">5. DEN ZMĚN</t>
  </si>
  <si>
    <t xml:space="preserve">Věnujte velkou pozornost svému vzhledu a snažte se vypadat co nejlépe. Ve vzduchu je změna a radostné překvapení. je to vhodný den na prodej, chirurgický zákrok (pokud toto datum nepřipadá na úplněk anebo pro citlivější jedince na novoluní) či na kadeřníka.</t>
  </si>
  <si>
    <t xml:space="preserve">Pětka patří Merkuru, který je tu přes sílu myšlení, intelekt a sebevyjádření. Pětka je číslem života a lidské zkušenosti. Proto má pentagram pět cípů, protože pátý element je éter, doplňující čtyři živly o myšlenku a životnost. Pětka se objevuje také v náboženských obrazech po celém světě, zvláště v souvislosti s lidskou existencí. V magii je pětka užívána často v souvislosti s evokováním změny stavu s přičtením nutné oběti. Pátého se nám patrně bude připlétat do cesty otázka vlastní funkce ve společnosti, pátého je dnem komunikace a myšlení. Nebezpečná je pro mozek.</t>
  </si>
  <si>
    <t xml:space="preserve">Ideální barva: modrá</t>
  </si>
  <si>
    <t xml:space="preserve">Ideální kámen: tyrkys a akvamarín</t>
  </si>
  <si>
    <t xml:space="preserve">Sonja karty6. DEN HARMONIE</t>
  </si>
  <si>
    <t xml:space="preserve"> Máte plno tvořivé energie, a tak ji využijte. Vylepšete svůj domov, přehodnoťte jídelníček a zapracujte na své kondici. Poslouchejte hudbu a vnímejte své pocity. Pokud to není nutné, necestujte.</t>
  </si>
  <si>
    <t xml:space="preserve"> Šestka je spojena s planetou Venuše. Šestka je matematicky dokonalá. Za šest dnů stvořil Bůh zemi. Přináší užitek, tělesné blaho, lásku i krásu. V magii je hlavním číslem v rituálech vztahů a lásky. Šestého tedy budeme nejvíce řešit otázky:  Jak to na mě působí, jak vypadám, ale také se v tento den klade důraz na vztahy a jejich prožívání. Šestého budeme také více při chuti k jídlu. Má vliv na zažívání.</t>
  </si>
  <si>
    <t xml:space="preserve">Ideální barva: námořnická modř</t>
  </si>
  <si>
    <t xml:space="preserve">Ideální kámen: lapis lazuli</t>
  </si>
  <si>
    <t xml:space="preserve">7. DEN PRAVDY -KARMA</t>
  </si>
  <si>
    <t xml:space="preserve">Skvělý den na pohled do vašeho nitra a čas, kdy chcete vyzkoušet něco nového. Buďte k sobě upřímní a pravdiví. Pozor si dejte na alkohol! Pokud se objeví nějaké intriky, nevěnujte jim pozornost.</t>
  </si>
  <si>
    <t xml:space="preserve">Sedmička je spojená s planetou Neptun, což je především o hloubce v nás. O věcech mezi nebem a zemí. Je těkavý a nestálý. Sedmička je odjakživa číslo mystické. Z mezinárodního hlediska je spojována s integrací, sjednocením a rozsáhlejšími vesmírnými projekty. Sedm schodů v buddhismu odpovídá ovládnutí času a prostoru. Sedmého tedy můžeme leccos vymyslet, nasměrovat, vykomunikovat, ale málokdy dokončit. Vládne snům, nikoli hmotě. Sedmička je jen nápad.</t>
  </si>
  <si>
    <t xml:space="preserve"> Ideální barva: purpurová</t>
  </si>
  <si>
    <t xml:space="preserve"> Ideální kámen: ametyst</t>
  </si>
  <si>
    <t xml:space="preserve">8. DEN ÚSPĚCHU - KARMA</t>
  </si>
  <si>
    <t xml:space="preserve">Nejlepší čas na uzavření nových kontraktů nebo pracovních smluv. Je možné, že v tomto dni získáte nečekaně i velké peníze. Je to den stvořený pro úspěch, tak si ho pěkně zorganizujte a užijte.</t>
  </si>
  <si>
    <t xml:space="preserve">Osmička a Saturn. Věčný kontrolor užitečnosti a životnosti věcí. Osmičku lze pokládat za numero vládnoucí, silné, dokončující, dogmatické a rovněž schopné zdolávat překážky. Je to číslo počátku i konce. Osmička je karmická a znamená narození i smrt – nikdy nekončící proces transformace. Přeměňuje započaté v dokončené, a to v jakékoli formě – je zadostiučiněním a spravedlností – jak jsme se sedmičkou zaseli, tak s osmičkou sklidíme. Osmého býváme konfrontováni se svými předchozími činy a také s vlastní karmou. Může to být datum šťastné i nešťastné. Přijde na to, co se komu v jaké podobě vrací. </t>
  </si>
  <si>
    <t xml:space="preserve">Ideální barva: růžová a béžová</t>
  </si>
  <si>
    <t xml:space="preserve">Ideální kámen: diamant</t>
  </si>
  <si>
    <t xml:space="preserve">9. DEN POMOCI</t>
  </si>
  <si>
    <t xml:space="preserve"> Milujte všechny kolem sebe a pomáhejte, kde můžete. Něčeho se ale v tento den vzdejte, třeba vykliďte svůj šatník a věci, co už nenosíte a darujte je na charitu. Vše, co už v životě nepotřebujete, propusťte. Včetně zatěžujících myšlenek.</t>
  </si>
  <si>
    <t xml:space="preserve">Devět a planeta Mars. Bojovník a nadupaný silák. Příslušníci řady kultur celého světa považují devítku za nositelku duchovní a božské moci. V magii se devítka požívá pro obřadní rituály, zahrnující působení na skupinu osob nebo i států. Vibrace devítky je velmi silná. Devátého s sebou tedy může přinést významné věci, které už tu jednou byly, ale zůstaly nedořešeny. Devítka je nedořeší, ale vytáhne na světlo. Jsme postaveni před vlastní kostlivce ve vlastních skříních. Můžeme být tento den agresivní.</t>
  </si>
  <si>
    <t xml:space="preserve">Ideální barva: pastelová</t>
  </si>
  <si>
    <t xml:space="preserve">Ideální kámen: zlato a opál</t>
  </si>
  <si>
    <t xml:space="preserve">10. DEN SÍLY</t>
  </si>
  <si>
    <t xml:space="preserve">Pocítíte v sobě sílu i určitou rezervovanost. Buďte za každou cenu zásadoví, hrdí a nebojte se ozvat. Pozor na alkohol a prášky tlumící bolest. Můžete potkat i velmi důležitého člověka.</t>
  </si>
  <si>
    <t xml:space="preserve">Desítka - desátého je prakticky stejné jako prvního, jen s tím, že den se jakoby rozplizne do více oblastí. Je to tou nulou, která v sobě vlastně schovala všechna čísla. Můžeme brzdit sami sebe. Nula nás zpomaluje.</t>
  </si>
  <si>
    <t xml:space="preserve">Ideální barva: rubínová</t>
  </si>
  <si>
    <t xml:space="preserve">Ideální kámen: karneol</t>
  </si>
  <si>
    <t xml:space="preserve">11. DEN INTUICE – NEJNÁROČNĚJŠÍ DEN</t>
  </si>
  <si>
    <t xml:space="preserve">Jděte za svým cílem s citem a využijte svůj mimořádný dar intuice pro tento den. Pozor na možné nehody ve vztazích, řiďte se svým vnitřním radarem a nic neprosazujte násilím.</t>
  </si>
  <si>
    <t xml:space="preserve">Jedenáctka. To jsou dvě Slunce vedle sebe a ta již nehřejí. Jde o nebezpečný žár, který na sebe může vzít nekonečné množství podob, ale každopádně o sobě dá vědět. Je málo věcí, které se staly pod číslem jedenáct a lze je chápat jako pozitivní. Jedenáctka je tak silné numero, že se umí projevit i na dresu sportovce nebo na domě. Je fakt, že jsou lidé, kteří se s ní umí vypořádat (bývají to lidé narození jedenáctého), ale pro většinu je velice zatěžující. Jedenáctka zaujímá zvláštní místo. Jak se vyskytne vedle sebe více jedniček, které spolu souvisí, může se vyskytnout víc energie, než je únosné.</t>
  </si>
  <si>
    <t xml:space="preserve">Ideální barva: bílá nebo perlově šedá</t>
  </si>
  <si>
    <t xml:space="preserve">Ideální kámen: stříbro</t>
  </si>
  <si>
    <t xml:space="preserve">12. DEN VŠESTRANNOSTI</t>
  </si>
  <si>
    <t xml:space="preserve">Budete činorodí a impulzivní, třeba v cestování- Máte skvělý čas pro plánování báječné dovolené. Nenechte se nikým vyprovokovat, nemusíte nikomu dokazovat, co umíte. Jděte nakupovat nebo tančit.</t>
  </si>
  <si>
    <t xml:space="preserve">Dvanáctka také nestojí co do síly stranou. Je to číslo, které má stejné vibrace, čteno z obou stran. Identickou váhu má tedy i číslo dvacet jedna. Znamená dovršení něčeho. Prakticky vládne světu. Dvanáct měsíců tvoří rok, dvakrát dvanáct hodin tvoří den, pětkrát dvanáct minut tvoří hodinu, dvanáct znamení tvoří zvěrokruh – dvanáct hrdinských činů Heraklových, dvanáctero bran Nového Jeruzaléma, dvanáct olympských bohů, dvanáct synů Jákobových, dvanáct učedníků Krista, dalajlámy, krále Artuše, Karla Velikého. Dvanáctého se většinou dějí věci, které jsou zásadní pro budoucnost. Dvanáctka ale zdaleka nemá tak fatální dopad jako jedenáctka, protože její pohled je upřený na budoucnost, tudíž je její energie rozložená. Navíc, a to je důležité, ona neničí – směruje. Může zde však zafungovat prvek náhody.</t>
  </si>
  <si>
    <t xml:space="preserve">Ideální kámen: selenit</t>
  </si>
  <si>
    <t xml:space="preserve">13. DEN ZÚČTOVÁNÍ</t>
  </si>
  <si>
    <t xml:space="preserve">Vyřešte všechny své dlouhodobé resty a také případné dluhy. Udělejte si ve všem pořádek včetně domácnosti, ale hlavně ve vašich účtech a dokumentech. Je to ideální den i pro návštěvu lékaře.</t>
  </si>
  <si>
    <t xml:space="preserve">Ideální barva: zelená</t>
  </si>
  <si>
    <t xml:space="preserve">Ideální kámen: malachit</t>
  </si>
  <si>
    <t xml:space="preserve">14. DEN TVOŘIVOSTI</t>
  </si>
  <si>
    <t xml:space="preserve"> Dokážete zrealizovat všechno, co si jen umanete. Začněte tvořit po svém a s nadšením. Nenechte si ale nic diktovat. Zrušte vše, co děláte už dlouho a rutinně. Změňte klidně účes, líčení i šatník.</t>
  </si>
  <si>
    <t xml:space="preserve">Ideální barva: blankytná modř</t>
  </si>
  <si>
    <t xml:space="preserve">Ideální kámen: celestit</t>
  </si>
  <si>
    <t xml:space="preserve">15. DEN ODVAHY</t>
  </si>
  <si>
    <t xml:space="preserve">V tento den v sobě ucítíte odhodlání, odvahu a přestanete se bát změn. Potřebujete vypustit páru, být užiteční, někomu pomoci a zbavit se stresu, například prací nebo cvičením.</t>
  </si>
  <si>
    <t xml:space="preserve">Ideální barva: tmavě modrá</t>
  </si>
  <si>
    <t xml:space="preserve">Ideální kámen: serpentin</t>
  </si>
  <si>
    <t xml:space="preserve">16. DEN KLIDU</t>
  </si>
  <si>
    <t xml:space="preserve">Naslouchejte všemu kolem sebe, přemýšlejte o svém životě a buďte co nejvíce sami se sebou. Nehledejte žádné dobrodružství, nevydávejte velké peníze a pozor na sport. Hrozí úrazy a nehody.</t>
  </si>
  <si>
    <t xml:space="preserve">Ideální barva: fialová</t>
  </si>
  <si>
    <t xml:space="preserve">Ideální kámen: ametyst</t>
  </si>
  <si>
    <t xml:space="preserve">17. DEN PODNIKÁNÍ</t>
  </si>
  <si>
    <t xml:space="preserve">Budete velmi rozvážní, takže se rozmyslete, do čeho se chcete pustit. Sníte-li už dlouho o nějakém podnikání, právě dnes je vhodný den pro rozjezd. Je to nejlepší den pro finanční transakce, hypotéky a také návštěvu banky.</t>
  </si>
  <si>
    <t xml:space="preserve">Ideální barva: hnědá</t>
  </si>
  <si>
    <t xml:space="preserve">Ideální kámen: achát</t>
  </si>
  <si>
    <t xml:space="preserve">18. DEN ROZUMU</t>
  </si>
  <si>
    <t xml:space="preserve"> Vše pečlivě analyzujte a jednejte s rozumem. Pozor na hněv a žárlivost. Dřímá ve vás odpovědnost, kterou směle využijte i na veřejné vystoupení. Nebojte se mít svůj proslov v práci nebo na schůzi.</t>
  </si>
  <si>
    <t xml:space="preserve">Ideální kámen: citrín</t>
  </si>
  <si>
    <t xml:space="preserve">19.   DEN SAMOTY</t>
  </si>
  <si>
    <t xml:space="preserve">Ucítíte potřebu srovnat si myšlenky, rozjímat o samotě. Udělejte si den jen pro sebe a přemýšlejte o svých touhách a přáních. Neřešte nic s přáteli, je to váš den, tak se snažte poslouchat sami sebe.</t>
  </si>
  <si>
    <t xml:space="preserve">Ideální barva: růžová</t>
  </si>
  <si>
    <t xml:space="preserve">Ideální kámen: růženín</t>
  </si>
  <si>
    <t xml:space="preserve">20. DEN INTUICE</t>
  </si>
  <si>
    <t xml:space="preserve">Vaše intuice se rozjede na plné obrátky. Tento den přeje vnímavosti i spolupráci s ostatními. Naslouchejte druhým, ale rozhodujte se podle svého. Lidé vám půjdou na ruku. Také se může projevit zpomalení díky nule ve smyslu dlouhodobé karmy.</t>
  </si>
  <si>
    <t xml:space="preserve">Ideální barva: světle zelená</t>
  </si>
  <si>
    <t xml:space="preserve">Ideální kámen: olivín</t>
  </si>
  <si>
    <t xml:space="preserve">21. DEN TOLERANCE</t>
  </si>
  <si>
    <t xml:space="preserve">V tento den vás nic nemůže rozhodit. Jste tolerantní vůči všem a všemu, takže nic neřešte, jen se bavte, pozorujte a komunikujte. Zajděte si klidně na relaxační masáž nebo kosmetiku a hýčkejte se.</t>
  </si>
  <si>
    <t xml:space="preserve">Ideální kámen: jantar</t>
  </si>
  <si>
    <t xml:space="preserve">22. DEN ODEVZDÁNÍ - SILNĚ ENERGETICKÝ DEN</t>
  </si>
  <si>
    <t xml:space="preserve"> Odevzdejte se všemu, co se má stát a co k vám právě přichází. Dělejte si odvážné velké plány a nebojte se ničeho. Naslouchejte svému vnitřnímu hlasu a pomozte i druhým něco pochopit. Nehroťte nic do extrémů. Nemuselo by se vám to vyplatit. Energie tohoto čísla může být jako supernova, která vás vystřelí rychle nahoru za tím, kam míříte, ale pozor, může být využita jak k dobru, tak i ke zlu. V souvislosti se sedmičkami ve Vašem datu narození může způsobovat při nerovnováze u psychicky labilních jedinců deprese, sklony k melancholii a závislostem na lécích či alkoholu.</t>
  </si>
  <si>
    <t xml:space="preserve">Ideální barva: ohnivě korálová</t>
  </si>
  <si>
    <t xml:space="preserve">Ideální kámen: korál</t>
  </si>
  <si>
    <t xml:space="preserve">23. DEN MEDITACE</t>
  </si>
  <si>
    <t xml:space="preserve"> V tento den buďte v tichu sami se sebou a meditujte. Čeká vás změna, a tak se prohrabujte starými fotografiemi a hledejte odpovědi ve své minulosti. Máte také ideální den na návštěvu lékaře.</t>
  </si>
  <si>
    <t xml:space="preserve">Ideální barva bílá</t>
  </si>
  <si>
    <t xml:space="preserve">Ideální kámen: křišťál</t>
  </si>
  <si>
    <t xml:space="preserve">24. DEN LÁSKY</t>
  </si>
  <si>
    <t xml:space="preserve">Nejlepší den pro vztahy kolem vás, pro vaše city, lásku a vyznání. Očekávejte je, projevujte i dávejte. Tento den je skvělý i pro zásadní a vážná rozhodnutí o svatbě, o dětech nebo společném bydlení.Ideální barva: černá</t>
  </si>
  <si>
    <t xml:space="preserve">Ideální kámen: obsidián</t>
  </si>
  <si>
    <t xml:space="preserve">25. DEN ODPOČINKU</t>
  </si>
  <si>
    <t xml:space="preserve">  Jeďte na výlet nebo víkendový pobyt. Nenechte se zatáhnout hlavně do žádných projektů s penězi. Vše se v tento den točí kolem rostlin, takže využijte sílu bylinek, čajů i práce na zahrádce.</t>
  </si>
  <si>
    <t xml:space="preserve">Ideální barva: bílá</t>
  </si>
  <si>
    <t xml:space="preserve">Ideální kámen: sugilit</t>
  </si>
  <si>
    <t xml:space="preserve">26. DEN ZODPOVĚDNOSTI</t>
  </si>
  <si>
    <t xml:space="preserve"> Všichni od vás budou vyžadovat velkou zodpovědnost, a to ve všem. Jednejte s těmi nejčistšími úmysly a budete úspěšní. Nebojte se pustit i do větších akcí. Vše pečlivě organizujte a peníze k vám přijdou.</t>
  </si>
  <si>
    <t xml:space="preserve">Ideální barva: béžová</t>
  </si>
  <si>
    <t xml:space="preserve">27. DEN SJEDNOCENÍ</t>
  </si>
  <si>
    <t xml:space="preserve"> Snažte se nic nového nezačínat, spíše se zklidnit a dokončit věci, které už dlouho před sebou hrnete. Jde o číslo sebelikvidační, proto je vhodný odpočinek a žádná námaha. Vyčistěte si hlavu a zbavte se všeho, co vás už dlouho tíží. Prozkoumejte své vztahy a zvyky.</t>
  </si>
  <si>
    <t xml:space="preserve">Ideální barva: černobílá</t>
  </si>
  <si>
    <t xml:space="preserve">Ideální kámen: dalmatin</t>
  </si>
  <si>
    <t xml:space="preserve">28. DEN SVOBODY</t>
  </si>
  <si>
    <t xml:space="preserve">Máte skvělý den dělat přesně to, co právě chcete. Je nejlepší čas začít nový projekt, sebrat odvahu a jít i do věcí, které jste dlouho odkládali. Rozhodujte se sami za sebe a nenechte se ničím zastrašit.</t>
  </si>
  <si>
    <t xml:space="preserve">Ideální kámen: jaspis</t>
  </si>
  <si>
    <t xml:space="preserve">29. DEN VNÍMAVOSTI - KARMA</t>
  </si>
  <si>
    <t xml:space="preserve">Nechte vše plynout. Zkuste jen tak být. Ani nečíst, jen odpočívat, nechat se unášet časem, vnímat hudbu či film. Máte silnou intuici, ale neobchodujte a nedělejte nic spojeného s penězi.</t>
  </si>
  <si>
    <t xml:space="preserve">Ideální barva: hráškově zelená</t>
  </si>
  <si>
    <t xml:space="preserve">Ideální kámen: čaroit</t>
  </si>
  <si>
    <t xml:space="preserve">30. DEN PŘITAŽLIVOSTI</t>
  </si>
  <si>
    <t xml:space="preserve"> Máte spoustu energie, jste velmi krásní a tvořiví. Můžete mít i hodně fantazie. Cítit se sebejistě a přitažlivě. Toužíte po dobrodružství, takže pozor na rychlý flirt, který by mohl mít nepříjemnou dohru v podobě průšvihu.</t>
  </si>
  <si>
    <t xml:space="preserve">Ideální barva: žlutohnědá</t>
  </si>
  <si>
    <t xml:space="preserve">Ideální kámen: topaz</t>
  </si>
  <si>
    <t xml:space="preserve">31. DEN MOTIVACE</t>
  </si>
  <si>
    <t xml:space="preserve">Vše vám půjde pěkně od ruky. Je to den vhodný pro ty nejodvážnější plány. Odhalíte každou lest i podvodníky. Klidně sjednávejte smlouvy, investujte peníze a můžete očekávat i výhru, pokud u vás bude stát paní štěstěna.</t>
  </si>
  <si>
    <t xml:space="preserve">Ideální barva: rudá</t>
  </si>
  <si>
    <t xml:space="preserve"> Ideální kámen: potěšit vás může červený granát</t>
  </si>
</sst>
</file>

<file path=xl/styles.xml><?xml version="1.0" encoding="utf-8"?>
<styleSheet xmlns="http://schemas.openxmlformats.org/spreadsheetml/2006/main">
  <numFmts count="2">
    <numFmt numFmtId="164" formatCode="General"/>
    <numFmt numFmtId="165" formatCode="DD/MM/YYYY"/>
  </numFmts>
  <fonts count="10">
    <font>
      <sz val="10"/>
      <name val="Arial"/>
      <family val="2"/>
      <charset val="1"/>
    </font>
    <font>
      <sz val="10"/>
      <name val="Arial"/>
      <family val="0"/>
    </font>
    <font>
      <sz val="10"/>
      <name val="Arial"/>
      <family val="0"/>
    </font>
    <font>
      <sz val="10"/>
      <name val="Arial"/>
      <family val="0"/>
    </font>
    <font>
      <b val="true"/>
      <u val="single"/>
      <sz val="10"/>
      <name val="Arial"/>
      <family val="2"/>
      <charset val="1"/>
    </font>
    <font>
      <b val="true"/>
      <sz val="10"/>
      <name val="Arial"/>
      <family val="2"/>
      <charset val="1"/>
    </font>
    <font>
      <sz val="10"/>
      <color rgb="FFCE181E"/>
      <name val="Arial"/>
      <family val="2"/>
      <charset val="1"/>
    </font>
    <font>
      <b val="true"/>
      <sz val="16"/>
      <name val="Arial"/>
      <family val="2"/>
      <charset val="1"/>
    </font>
    <font>
      <b val="true"/>
      <sz val="10"/>
      <color rgb="FFCE181E"/>
      <name val="Arial"/>
      <family val="2"/>
      <charset val="1"/>
    </font>
    <font>
      <sz val="10"/>
      <color rgb="FF0000FF"/>
      <name val="Arial"/>
      <family val="2"/>
      <charset val="1"/>
    </font>
  </fonts>
  <fills count="3">
    <fill>
      <patternFill patternType="none"/>
    </fill>
    <fill>
      <patternFill patternType="gray125"/>
    </fill>
    <fill>
      <patternFill patternType="solid">
        <fgColor rgb="FFFFF200"/>
        <bgColor rgb="FFFFFF00"/>
      </patternFill>
    </fill>
  </fills>
  <borders count="6">
    <border diagonalUp="false" diagonalDown="false">
      <left/>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double"/>
      <right style="double"/>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2" borderId="2"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left"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0" fillId="2" borderId="3"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5.vml"/>
</Relationships>
</file>

<file path=xl/worksheets/_rels/sheet2.xml.rels><?xml version="1.0" encoding="UTF-8"?>
<Relationships xmlns="http://schemas.openxmlformats.org/package/2006/relationships"><Relationship Id="rId1" Type="http://schemas.openxmlformats.org/officeDocument/2006/relationships/hyperlink" Target="http://jakus.info/skripty/vecny_kalendar.htm"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W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6" activeCellId="0" sqref="G16"/>
    </sheetView>
  </sheetViews>
  <sheetFormatPr defaultRowHeight="12.8" zeroHeight="false" outlineLevelRow="0" outlineLevelCol="0"/>
  <cols>
    <col collapsed="false" customWidth="true" hidden="false" outlineLevel="0" max="128" min="1" style="1" width="5.1"/>
    <col collapsed="false" customWidth="false" hidden="false" outlineLevel="0" max="1025" min="129" style="1" width="11.52"/>
  </cols>
  <sheetData>
    <row r="1" customFormat="false" ht="12.8" hidden="false" customHeight="true" outlineLevel="0" collapsed="false">
      <c r="A1" s="2" t="s">
        <v>0</v>
      </c>
      <c r="B1" s="3"/>
      <c r="C1" s="4"/>
      <c r="D1" s="5"/>
      <c r="E1" s="6"/>
      <c r="F1" s="7"/>
      <c r="G1" s="8"/>
      <c r="H1" s="9"/>
      <c r="I1" s="9"/>
      <c r="J1" s="6"/>
      <c r="L1" s="10"/>
      <c r="O1" s="10"/>
      <c r="R1" s="11"/>
    </row>
    <row r="2" customFormat="false" ht="12.8" hidden="false" customHeight="true" outlineLevel="0" collapsed="false">
      <c r="A2" s="12" t="s">
        <v>1</v>
      </c>
      <c r="B2" s="6"/>
      <c r="D2" s="8"/>
      <c r="E2" s="6"/>
      <c r="F2" s="7" t="s">
        <v>2</v>
      </c>
      <c r="G2" s="8"/>
      <c r="H2" s="9"/>
      <c r="I2" s="9"/>
      <c r="J2" s="6"/>
      <c r="L2" s="10"/>
      <c r="O2" s="10"/>
      <c r="R2" s="11"/>
    </row>
    <row r="3" customFormat="false" ht="12.8" hidden="false" customHeight="true" outlineLevel="0" collapsed="false">
      <c r="A3" s="8" t="n">
        <v>1</v>
      </c>
      <c r="B3" s="6" t="n">
        <v>8</v>
      </c>
      <c r="D3" s="8" t="n">
        <v>0</v>
      </c>
      <c r="E3" s="6" t="n">
        <v>9</v>
      </c>
      <c r="G3" s="8" t="n">
        <v>1</v>
      </c>
      <c r="H3" s="9" t="n">
        <v>9</v>
      </c>
      <c r="I3" s="9" t="n">
        <v>8</v>
      </c>
      <c r="J3" s="6" t="n">
        <v>2</v>
      </c>
      <c r="L3" s="10" t="n">
        <f aca="false">A3+B3+D3+E3+G3+H3+I3+J3</f>
        <v>38</v>
      </c>
      <c r="M3" s="1" t="str">
        <f aca="false">LEFT(L3,1)</f>
        <v>3</v>
      </c>
      <c r="N3" s="1" t="str">
        <f aca="false">RIGHT(L3,1)</f>
        <v>8</v>
      </c>
      <c r="O3" s="13" t="n">
        <f aca="false">M3+N3</f>
        <v>11</v>
      </c>
      <c r="P3" s="1" t="str">
        <f aca="false">LEFT(O3,1)</f>
        <v>1</v>
      </c>
      <c r="Q3" s="1" t="str">
        <f aca="false">RIGHT(O3,1)</f>
        <v>1</v>
      </c>
      <c r="R3" s="14" t="n">
        <f aca="false">P3+Q3</f>
        <v>2</v>
      </c>
      <c r="T3" s="7" t="s">
        <v>3</v>
      </c>
    </row>
    <row r="4" customFormat="false" ht="12.8" hidden="false" customHeight="true" outlineLevel="0" collapsed="false">
      <c r="A4" s="15" t="s">
        <v>4</v>
      </c>
      <c r="B4" s="16"/>
      <c r="D4" s="16"/>
      <c r="E4" s="16"/>
      <c r="G4" s="16"/>
      <c r="H4" s="16"/>
      <c r="I4" s="16"/>
      <c r="J4" s="16"/>
      <c r="L4" s="16"/>
      <c r="O4" s="16"/>
      <c r="R4" s="17"/>
    </row>
    <row r="5" customFormat="false" ht="12.8" hidden="false" customHeight="true" outlineLevel="0" collapsed="false">
      <c r="A5" s="18" t="s">
        <v>5</v>
      </c>
      <c r="B5" s="7" t="n">
        <v>1</v>
      </c>
      <c r="C5" s="17" t="n">
        <v>2</v>
      </c>
      <c r="D5" s="7" t="n">
        <v>3</v>
      </c>
      <c r="E5" s="17" t="n">
        <v>4</v>
      </c>
      <c r="F5" s="17" t="n">
        <v>5</v>
      </c>
      <c r="G5" s="7" t="n">
        <v>6</v>
      </c>
      <c r="H5" s="17" t="n">
        <v>7</v>
      </c>
      <c r="I5" s="17" t="n">
        <v>8</v>
      </c>
      <c r="J5" s="17" t="n">
        <v>9</v>
      </c>
      <c r="K5" s="17" t="n">
        <v>10</v>
      </c>
      <c r="L5" s="7" t="n">
        <v>11</v>
      </c>
      <c r="M5" s="7" t="n">
        <v>12</v>
      </c>
      <c r="N5" s="17" t="n">
        <v>13</v>
      </c>
      <c r="O5" s="7" t="n">
        <v>14</v>
      </c>
      <c r="P5" s="17" t="n">
        <v>15</v>
      </c>
      <c r="Q5" s="17" t="n">
        <v>16</v>
      </c>
      <c r="R5" s="7" t="n">
        <v>17</v>
      </c>
      <c r="S5" s="17" t="n">
        <v>18</v>
      </c>
      <c r="T5" s="17" t="n">
        <v>19</v>
      </c>
      <c r="U5" s="17" t="n">
        <v>20</v>
      </c>
      <c r="V5" s="17" t="n">
        <v>21</v>
      </c>
      <c r="W5" s="7" t="n">
        <v>22</v>
      </c>
      <c r="X5" s="7" t="n">
        <v>23</v>
      </c>
      <c r="Y5" s="17" t="n">
        <v>24</v>
      </c>
      <c r="Z5" s="7" t="n">
        <v>25</v>
      </c>
      <c r="AA5" s="17" t="n">
        <v>26</v>
      </c>
      <c r="AB5" s="17" t="n">
        <v>27</v>
      </c>
      <c r="AC5" s="7" t="n">
        <v>28</v>
      </c>
      <c r="AD5" s="17" t="n">
        <v>29</v>
      </c>
      <c r="AE5" s="17" t="n">
        <v>30</v>
      </c>
      <c r="AF5" s="17" t="n">
        <v>31</v>
      </c>
      <c r="AG5" s="17" t="n">
        <v>32</v>
      </c>
      <c r="AH5" s="7" t="n">
        <v>33</v>
      </c>
      <c r="AI5" s="7" t="n">
        <v>34</v>
      </c>
      <c r="AJ5" s="17" t="n">
        <v>35</v>
      </c>
      <c r="AK5" s="7" t="n">
        <v>36</v>
      </c>
      <c r="AL5" s="17" t="n">
        <v>37</v>
      </c>
      <c r="AM5" s="17" t="n">
        <v>38</v>
      </c>
      <c r="AN5" s="7" t="n">
        <v>39</v>
      </c>
      <c r="AO5" s="17" t="n">
        <v>40</v>
      </c>
      <c r="AP5" s="17" t="n">
        <v>41</v>
      </c>
      <c r="AQ5" s="17" t="n">
        <v>42</v>
      </c>
      <c r="AR5" s="17" t="n">
        <v>43</v>
      </c>
      <c r="AS5" s="7" t="n">
        <v>44</v>
      </c>
      <c r="AT5" s="7" t="n">
        <v>45</v>
      </c>
      <c r="AU5" s="17" t="n">
        <v>46</v>
      </c>
      <c r="AV5" s="7" t="n">
        <v>47</v>
      </c>
      <c r="AW5" s="17" t="n">
        <v>48</v>
      </c>
      <c r="AX5" s="17" t="n">
        <v>49</v>
      </c>
      <c r="AY5" s="7" t="n">
        <v>50</v>
      </c>
      <c r="AZ5" s="17" t="n">
        <v>51</v>
      </c>
      <c r="BA5" s="17" t="n">
        <v>52</v>
      </c>
      <c r="BB5" s="17" t="n">
        <v>53</v>
      </c>
      <c r="BC5" s="17" t="n">
        <v>54</v>
      </c>
      <c r="BD5" s="7" t="n">
        <v>55</v>
      </c>
      <c r="BE5" s="7" t="n">
        <v>56</v>
      </c>
      <c r="BF5" s="17" t="n">
        <v>57</v>
      </c>
      <c r="BG5" s="7" t="n">
        <v>58</v>
      </c>
      <c r="BH5" s="17" t="n">
        <v>59</v>
      </c>
      <c r="BI5" s="17" t="n">
        <v>60</v>
      </c>
      <c r="BJ5" s="7" t="n">
        <v>61</v>
      </c>
      <c r="BK5" s="17" t="n">
        <v>62</v>
      </c>
      <c r="BL5" s="17" t="n">
        <v>63</v>
      </c>
      <c r="BM5" s="17" t="n">
        <v>64</v>
      </c>
      <c r="BN5" s="17" t="n">
        <v>65</v>
      </c>
      <c r="BO5" s="7" t="n">
        <v>66</v>
      </c>
      <c r="BP5" s="7" t="n">
        <v>67</v>
      </c>
      <c r="BQ5" s="17" t="n">
        <v>68</v>
      </c>
      <c r="BR5" s="7" t="n">
        <v>69</v>
      </c>
      <c r="BS5" s="17" t="n">
        <v>70</v>
      </c>
      <c r="BT5" s="17" t="n">
        <v>71</v>
      </c>
      <c r="BU5" s="7" t="n">
        <v>72</v>
      </c>
      <c r="BV5" s="17" t="n">
        <v>73</v>
      </c>
      <c r="BW5" s="17" t="n">
        <v>74</v>
      </c>
      <c r="BX5" s="17" t="n">
        <v>75</v>
      </c>
      <c r="BY5" s="17" t="n">
        <v>76</v>
      </c>
      <c r="BZ5" s="7" t="n">
        <v>77</v>
      </c>
      <c r="CA5" s="7" t="n">
        <v>78</v>
      </c>
      <c r="CB5" s="17" t="n">
        <v>79</v>
      </c>
      <c r="CC5" s="7" t="n">
        <v>80</v>
      </c>
      <c r="CD5" s="17" t="n">
        <v>81</v>
      </c>
      <c r="CE5" s="17" t="n">
        <v>82</v>
      </c>
      <c r="CF5" s="7" t="n">
        <v>83</v>
      </c>
      <c r="CG5" s="17" t="n">
        <v>84</v>
      </c>
      <c r="CH5" s="17" t="n">
        <v>85</v>
      </c>
      <c r="CI5" s="17" t="n">
        <v>86</v>
      </c>
      <c r="CJ5" s="17" t="n">
        <v>87</v>
      </c>
      <c r="CK5" s="7" t="n">
        <v>88</v>
      </c>
      <c r="CL5" s="7" t="n">
        <v>89</v>
      </c>
      <c r="CM5" s="17" t="n">
        <v>90</v>
      </c>
      <c r="CN5" s="7" t="n">
        <v>91</v>
      </c>
      <c r="CO5" s="17" t="n">
        <v>92</v>
      </c>
      <c r="CP5" s="17" t="n">
        <v>93</v>
      </c>
      <c r="CQ5" s="7" t="n">
        <v>94</v>
      </c>
      <c r="CR5" s="17" t="n">
        <v>95</v>
      </c>
      <c r="CS5" s="17" t="n">
        <v>96</v>
      </c>
      <c r="CT5" s="17" t="n">
        <v>97</v>
      </c>
      <c r="CU5" s="17" t="n">
        <v>98</v>
      </c>
      <c r="CV5" s="7" t="n">
        <v>99</v>
      </c>
      <c r="CW5" s="7" t="n">
        <v>100</v>
      </c>
    </row>
    <row r="6" s="4" customFormat="true" ht="12.8" hidden="false" customHeight="true" outlineLevel="0" collapsed="false">
      <c r="A6" s="19" t="s">
        <v>6</v>
      </c>
      <c r="B6" s="20" t="n">
        <f aca="false">R3</f>
        <v>2</v>
      </c>
      <c r="C6" s="20" t="n">
        <f aca="false">B6+1</f>
        <v>3</v>
      </c>
      <c r="D6" s="4" t="n">
        <f aca="false">C6+1</f>
        <v>4</v>
      </c>
      <c r="E6" s="4" t="n">
        <f aca="false">D6+1</f>
        <v>5</v>
      </c>
      <c r="F6" s="4" t="n">
        <f aca="false">E6+1</f>
        <v>6</v>
      </c>
      <c r="G6" s="4" t="n">
        <f aca="false">F6+1</f>
        <v>7</v>
      </c>
      <c r="H6" s="4" t="n">
        <f aca="false">G6+1</f>
        <v>8</v>
      </c>
      <c r="I6" s="4" t="n">
        <f aca="false">H6+1</f>
        <v>9</v>
      </c>
      <c r="J6" s="4" t="n">
        <v>1</v>
      </c>
      <c r="K6" s="20" t="n">
        <f aca="false">R3</f>
        <v>2</v>
      </c>
      <c r="L6" s="20" t="n">
        <f aca="false">K6+1</f>
        <v>3</v>
      </c>
      <c r="M6" s="4" t="n">
        <f aca="false">L6+1</f>
        <v>4</v>
      </c>
      <c r="N6" s="4" t="n">
        <f aca="false">M6+1</f>
        <v>5</v>
      </c>
      <c r="O6" s="4" t="n">
        <f aca="false">N6+1</f>
        <v>6</v>
      </c>
      <c r="P6" s="4" t="n">
        <f aca="false">O6+1</f>
        <v>7</v>
      </c>
      <c r="Q6" s="4" t="n">
        <f aca="false">P6+1</f>
        <v>8</v>
      </c>
      <c r="R6" s="4" t="n">
        <f aca="false">Q6+1</f>
        <v>9</v>
      </c>
      <c r="S6" s="4" t="n">
        <v>1</v>
      </c>
      <c r="T6" s="20" t="n">
        <f aca="false">R3</f>
        <v>2</v>
      </c>
      <c r="U6" s="20" t="n">
        <f aca="false">T6+1</f>
        <v>3</v>
      </c>
      <c r="V6" s="4" t="n">
        <f aca="false">U6+1</f>
        <v>4</v>
      </c>
      <c r="W6" s="4" t="n">
        <f aca="false">V6+1</f>
        <v>5</v>
      </c>
      <c r="X6" s="4" t="n">
        <f aca="false">W6+1</f>
        <v>6</v>
      </c>
      <c r="Y6" s="4" t="n">
        <f aca="false">X6+1</f>
        <v>7</v>
      </c>
      <c r="Z6" s="4" t="n">
        <f aca="false">Y6+1</f>
        <v>8</v>
      </c>
      <c r="AA6" s="4" t="n">
        <f aca="false">Z6+1</f>
        <v>9</v>
      </c>
      <c r="AB6" s="4" t="n">
        <v>1</v>
      </c>
      <c r="AC6" s="20" t="n">
        <f aca="false">R3</f>
        <v>2</v>
      </c>
      <c r="AD6" s="20" t="n">
        <f aca="false">AC6+1</f>
        <v>3</v>
      </c>
      <c r="AE6" s="4" t="n">
        <f aca="false">AD6+1</f>
        <v>4</v>
      </c>
      <c r="AF6" s="4" t="n">
        <f aca="false">AE6+1</f>
        <v>5</v>
      </c>
      <c r="AG6" s="4" t="n">
        <f aca="false">AF6+1</f>
        <v>6</v>
      </c>
      <c r="AH6" s="4" t="n">
        <f aca="false">AG6+1</f>
        <v>7</v>
      </c>
      <c r="AI6" s="4" t="n">
        <f aca="false">AH6+1</f>
        <v>8</v>
      </c>
      <c r="AJ6" s="4" t="n">
        <f aca="false">AI6+1</f>
        <v>9</v>
      </c>
      <c r="AK6" s="21" t="n">
        <v>1</v>
      </c>
      <c r="AL6" s="20" t="n">
        <f aca="false">R3</f>
        <v>2</v>
      </c>
      <c r="AM6" s="22" t="n">
        <f aca="false">AL6+1</f>
        <v>3</v>
      </c>
      <c r="AN6" s="4" t="n">
        <f aca="false">AM6+1</f>
        <v>4</v>
      </c>
      <c r="AO6" s="4" t="n">
        <f aca="false">AN6+1</f>
        <v>5</v>
      </c>
      <c r="AP6" s="4" t="n">
        <f aca="false">AO6+1</f>
        <v>6</v>
      </c>
      <c r="AQ6" s="4" t="n">
        <f aca="false">AP6+1</f>
        <v>7</v>
      </c>
      <c r="AR6" s="4" t="n">
        <f aca="false">AQ6+1</f>
        <v>8</v>
      </c>
      <c r="AS6" s="4" t="n">
        <f aca="false">AR6+1</f>
        <v>9</v>
      </c>
      <c r="AT6" s="4" t="n">
        <v>1</v>
      </c>
      <c r="AU6" s="4" t="n">
        <v>2</v>
      </c>
      <c r="AV6" s="4" t="n">
        <v>3</v>
      </c>
      <c r="AW6" s="4" t="n">
        <v>4</v>
      </c>
      <c r="AX6" s="4" t="n">
        <v>5</v>
      </c>
      <c r="AY6" s="4" t="n">
        <v>6</v>
      </c>
      <c r="AZ6" s="4" t="n">
        <v>7</v>
      </c>
      <c r="BA6" s="4" t="n">
        <v>8</v>
      </c>
      <c r="BB6" s="4" t="n">
        <v>9</v>
      </c>
      <c r="BC6" s="4" t="n">
        <v>1</v>
      </c>
    </row>
    <row r="7" customFormat="false" ht="12.8" hidden="false" customHeight="true" outlineLevel="0" collapsed="false">
      <c r="A7" s="16"/>
      <c r="B7" s="16"/>
      <c r="D7" s="16"/>
      <c r="E7" s="16"/>
      <c r="G7" s="16"/>
      <c r="H7" s="16"/>
      <c r="I7" s="16"/>
      <c r="J7" s="16"/>
      <c r="L7" s="16"/>
      <c r="O7" s="16"/>
      <c r="R7" s="17"/>
    </row>
    <row r="8" customFormat="false" ht="12.8" hidden="false" customHeight="true" outlineLevel="0" collapsed="false">
      <c r="A8" s="7" t="s">
        <v>7</v>
      </c>
      <c r="B8" s="23"/>
    </row>
    <row r="9" customFormat="false" ht="12.75" hidden="false" customHeight="true" outlineLevel="0" collapsed="false">
      <c r="A9" s="0"/>
      <c r="B9" s="23"/>
    </row>
    <row r="10" customFormat="false" ht="12.8" hidden="false" customHeight="false" outlineLevel="0" collapsed="false">
      <c r="A10" s="0"/>
    </row>
    <row r="11" customFormat="false" ht="12.8" hidden="false" customHeight="false" outlineLevel="0" collapsed="false">
      <c r="A11" s="24" t="s">
        <v>8</v>
      </c>
    </row>
    <row r="12" s="26" customFormat="true" ht="12.8" hidden="false" customHeight="false" outlineLevel="0" collapsed="false">
      <c r="A12" s="25" t="s">
        <v>9</v>
      </c>
    </row>
    <row r="13" s="26" customFormat="true" ht="12.8" hidden="false" customHeight="false" outlineLevel="0" collapsed="false">
      <c r="A13" s="26" t="s">
        <v>10</v>
      </c>
    </row>
    <row r="14" s="26" customFormat="true" ht="12.8" hidden="false" customHeight="false" outlineLevel="0" collapsed="false"/>
    <row r="15" s="26" customFormat="true" ht="12.8" hidden="false" customHeight="false" outlineLevel="0" collapsed="false">
      <c r="A15" s="26" t="s">
        <v>11</v>
      </c>
    </row>
    <row r="16" s="26" customFormat="true" ht="12.8" hidden="false" customHeight="false" outlineLevel="0" collapsed="false"/>
    <row r="17" s="26" customFormat="true" ht="12.8" hidden="false" customHeight="false" outlineLevel="0" collapsed="false">
      <c r="A17" s="26" t="s">
        <v>12</v>
      </c>
    </row>
    <row r="19" s="27" customFormat="true" ht="12.8" hidden="false" customHeight="false" outlineLevel="0" collapsed="false">
      <c r="A19" s="7" t="s">
        <v>13</v>
      </c>
    </row>
    <row r="20" s="27" customFormat="true" ht="12.8" hidden="false" customHeight="false" outlineLevel="0" collapsed="false">
      <c r="A20" s="27" t="s">
        <v>14</v>
      </c>
    </row>
    <row r="21" s="27" customFormat="true" ht="12.8" hidden="false" customHeight="false" outlineLevel="0" collapsed="false"/>
    <row r="22" s="27" customFormat="true" ht="12.8" hidden="false" customHeight="false" outlineLevel="0" collapsed="false">
      <c r="A22" s="27" t="s">
        <v>15</v>
      </c>
    </row>
    <row r="23" s="27" customFormat="true" ht="12.8" hidden="false" customHeight="false" outlineLevel="0" collapsed="false"/>
    <row r="24" s="27" customFormat="true" ht="12.8" hidden="false" customHeight="false" outlineLevel="0" collapsed="false">
      <c r="A24" s="27" t="s">
        <v>16</v>
      </c>
    </row>
    <row r="26" customFormat="false" ht="12.8" hidden="false" customHeight="false" outlineLevel="0" collapsed="false">
      <c r="A26" s="7" t="s">
        <v>17</v>
      </c>
    </row>
    <row r="27" customFormat="false" ht="12.8" hidden="false" customHeight="false" outlineLevel="0" collapsed="false">
      <c r="A27" s="1" t="s">
        <v>18</v>
      </c>
    </row>
    <row r="29" customFormat="false" ht="12.8" hidden="false" customHeight="false" outlineLevel="0" collapsed="false">
      <c r="A29" s="1" t="s">
        <v>19</v>
      </c>
    </row>
    <row r="31" customFormat="false" ht="12.8" hidden="false" customHeight="false" outlineLevel="0" collapsed="false">
      <c r="A31" s="1" t="s">
        <v>20</v>
      </c>
    </row>
    <row r="33" customFormat="false" ht="12.8" hidden="false" customHeight="false" outlineLevel="0" collapsed="false">
      <c r="A33" s="7" t="s">
        <v>21</v>
      </c>
    </row>
    <row r="34" customFormat="false" ht="12.8" hidden="false" customHeight="false" outlineLevel="0" collapsed="false">
      <c r="A34" s="1" t="s">
        <v>22</v>
      </c>
    </row>
    <row r="36" customFormat="false" ht="12.8" hidden="false" customHeight="false" outlineLevel="0" collapsed="false">
      <c r="A36" s="1" t="s">
        <v>23</v>
      </c>
    </row>
    <row r="38" customFormat="false" ht="12.8" hidden="false" customHeight="false" outlineLevel="0" collapsed="false">
      <c r="A38" s="1" t="s">
        <v>24</v>
      </c>
    </row>
    <row r="40" customFormat="false" ht="12.8" hidden="false" customHeight="false" outlineLevel="0" collapsed="false">
      <c r="A40" s="7" t="s">
        <v>25</v>
      </c>
    </row>
    <row r="41" customFormat="false" ht="12.8" hidden="false" customHeight="false" outlineLevel="0" collapsed="false">
      <c r="A41" s="1" t="s">
        <v>26</v>
      </c>
    </row>
    <row r="43" customFormat="false" ht="12.8" hidden="false" customHeight="false" outlineLevel="0" collapsed="false">
      <c r="A43" s="1" t="s">
        <v>27</v>
      </c>
    </row>
    <row r="45" customFormat="false" ht="12.8" hidden="false" customHeight="false" outlineLevel="0" collapsed="false">
      <c r="A45" s="1" t="s">
        <v>28</v>
      </c>
    </row>
    <row r="47" customFormat="false" ht="12.8" hidden="false" customHeight="false" outlineLevel="0" collapsed="false">
      <c r="A47" s="7" t="s">
        <v>29</v>
      </c>
    </row>
    <row r="48" customFormat="false" ht="12.8" hidden="false" customHeight="false" outlineLevel="0" collapsed="false">
      <c r="A48" s="1" t="s">
        <v>30</v>
      </c>
    </row>
    <row r="50" customFormat="false" ht="12.8" hidden="false" customHeight="false" outlineLevel="0" collapsed="false">
      <c r="A50" s="1" t="s">
        <v>31</v>
      </c>
    </row>
    <row r="52" customFormat="false" ht="12.8" hidden="false" customHeight="false" outlineLevel="0" collapsed="false">
      <c r="A52" s="1" t="s">
        <v>32</v>
      </c>
    </row>
    <row r="54" customFormat="false" ht="12.8" hidden="false" customHeight="false" outlineLevel="0" collapsed="false">
      <c r="A54" s="7" t="s">
        <v>33</v>
      </c>
    </row>
    <row r="55" customFormat="false" ht="12.8" hidden="false" customHeight="false" outlineLevel="0" collapsed="false">
      <c r="A55" s="1" t="s">
        <v>34</v>
      </c>
    </row>
    <row r="57" customFormat="false" ht="12.8" hidden="false" customHeight="false" outlineLevel="0" collapsed="false">
      <c r="A57" s="1" t="s">
        <v>35</v>
      </c>
    </row>
    <row r="59" customFormat="false" ht="12.8" hidden="false" customHeight="false" outlineLevel="0" collapsed="false">
      <c r="A59" s="1" t="s">
        <v>36</v>
      </c>
    </row>
    <row r="61" customFormat="false" ht="12.8" hidden="false" customHeight="false" outlineLevel="0" collapsed="false">
      <c r="A61" s="7" t="s">
        <v>37</v>
      </c>
    </row>
    <row r="62" customFormat="false" ht="12.8" hidden="false" customHeight="false" outlineLevel="0" collapsed="false">
      <c r="A62" s="1" t="s">
        <v>38</v>
      </c>
    </row>
    <row r="64" customFormat="false" ht="12.8" hidden="false" customHeight="false" outlineLevel="0" collapsed="false">
      <c r="A64" s="1" t="s">
        <v>39</v>
      </c>
    </row>
    <row r="66" customFormat="false" ht="12.8" hidden="false" customHeight="false" outlineLevel="0" collapsed="false">
      <c r="A66" s="1" t="s">
        <v>40</v>
      </c>
    </row>
    <row r="68" customFormat="false" ht="12.8" hidden="false" customHeight="false" outlineLevel="0" collapsed="false">
      <c r="A68" s="1" t="s">
        <v>41</v>
      </c>
    </row>
    <row r="70" customFormat="false" ht="12.8" hidden="false" customHeight="false" outlineLevel="0" collapsed="false">
      <c r="A70" s="7" t="s">
        <v>42</v>
      </c>
    </row>
    <row r="71" customFormat="false" ht="12.8" hidden="false" customHeight="false" outlineLevel="0" collapsed="false">
      <c r="A71" s="1" t="s">
        <v>43</v>
      </c>
    </row>
    <row r="73" customFormat="false" ht="12.8" hidden="false" customHeight="false" outlineLevel="0" collapsed="false">
      <c r="A73" s="1" t="s">
        <v>44</v>
      </c>
    </row>
    <row r="75" customFormat="false" ht="12.8" hidden="false" customHeight="false" outlineLevel="0" collapsed="false">
      <c r="A75" s="1" t="s">
        <v>45</v>
      </c>
    </row>
    <row r="77" customFormat="false" ht="12.8" hidden="false" customHeight="false" outlineLevel="0" collapsed="false">
      <c r="A77" s="1" t="s">
        <v>46</v>
      </c>
    </row>
    <row r="79" s="29" customFormat="true" ht="12.8" hidden="false" customHeight="false" outlineLevel="0" collapsed="false">
      <c r="A79" s="28" t="s">
        <v>47</v>
      </c>
    </row>
    <row r="80" s="29" customFormat="true" ht="12.8" hidden="false" customHeight="false" outlineLevel="0" collapsed="false">
      <c r="A80" s="29" t="s">
        <v>48</v>
      </c>
    </row>
    <row r="81" s="29" customFormat="true" ht="12.8" hidden="false" customHeight="false" outlineLevel="0" collapsed="false">
      <c r="A81" s="29" t="s">
        <v>49</v>
      </c>
    </row>
    <row r="82" s="29" customFormat="true" ht="12.8" hidden="false" customHeight="false" outlineLevel="0" collapsed="false">
      <c r="A82" s="29" t="s">
        <v>50</v>
      </c>
    </row>
    <row r="83" s="29" customFormat="true" ht="12.8" hidden="false" customHeight="false" outlineLevel="0" collapsed="false">
      <c r="A83" s="29" t="s">
        <v>51</v>
      </c>
    </row>
    <row r="84" s="29" customFormat="true" ht="12.8" hidden="false" customHeight="false" outlineLevel="0" collapsed="false">
      <c r="A84" s="29" t="s">
        <v>52</v>
      </c>
    </row>
    <row r="85" s="29" customFormat="true" ht="12.8" hidden="false" customHeight="false" outlineLevel="0" collapsed="false">
      <c r="A85" s="29" t="s">
        <v>53</v>
      </c>
    </row>
    <row r="86" s="29" customFormat="true" ht="12.8" hidden="false" customHeight="false" outlineLevel="0" collapsed="false">
      <c r="A86" s="29" t="s">
        <v>54</v>
      </c>
    </row>
    <row r="87" s="29" customFormat="true" ht="12.8" hidden="false" customHeight="false" outlineLevel="0" collapsed="false">
      <c r="A87" s="29" t="s">
        <v>55</v>
      </c>
    </row>
    <row r="88" s="29" customFormat="true" ht="12.8" hidden="false" customHeight="false" outlineLevel="0" collapsed="false">
      <c r="A88" s="29" t="s">
        <v>56</v>
      </c>
    </row>
    <row r="89" s="29" customFormat="true" ht="12.8" hidden="false" customHeight="false" outlineLevel="0" collapsed="false">
      <c r="A89" s="29" t="s">
        <v>57</v>
      </c>
    </row>
    <row r="90" s="29" customFormat="true" ht="12.8" hidden="false" customHeight="false" outlineLevel="0" collapsed="false">
      <c r="A90" s="29" t="s">
        <v>58</v>
      </c>
    </row>
    <row r="91" s="29" customFormat="true" ht="12.8" hidden="false" customHeight="false" outlineLevel="0" collapsed="false">
      <c r="A91" s="29" t="s">
        <v>59</v>
      </c>
    </row>
    <row r="92" s="29" customFormat="true" ht="12.8" hidden="false" customHeight="false" outlineLevel="0" collapsed="false">
      <c r="A92" s="29" t="s">
        <v>60</v>
      </c>
    </row>
    <row r="93" s="29" customFormat="true" ht="12.8" hidden="false" customHeight="false" outlineLevel="0" collapsed="false">
      <c r="A93" s="29" t="s">
        <v>61</v>
      </c>
    </row>
    <row r="94" s="29" customFormat="true" ht="12.8" hidden="false" customHeight="false" outlineLevel="0" collapsed="false">
      <c r="A94" s="29" t="s">
        <v>62</v>
      </c>
    </row>
    <row r="95" s="29" customFormat="true" ht="12.8" hidden="false" customHeight="false" outlineLevel="0" collapsed="false">
      <c r="A95" s="29" t="s">
        <v>63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5" activeCellId="0" sqref="K2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8" t="s">
        <v>468</v>
      </c>
      <c r="H1" s="0" t="s">
        <v>469</v>
      </c>
    </row>
    <row r="2" customFormat="false" ht="12.8" hidden="false" customHeight="false" outlineLevel="0" collapsed="false">
      <c r="A2" s="18"/>
    </row>
    <row r="3" customFormat="false" ht="12.8" hidden="false" customHeight="false" outlineLevel="0" collapsed="false">
      <c r="A3" s="0" t="s">
        <v>470</v>
      </c>
    </row>
    <row r="5" customFormat="false" ht="12.8" hidden="false" customHeight="false" outlineLevel="0" collapsed="false">
      <c r="A5" s="0" t="s">
        <v>471</v>
      </c>
    </row>
    <row r="7" customFormat="false" ht="12.8" hidden="false" customHeight="false" outlineLevel="0" collapsed="false">
      <c r="A7" s="0" t="s">
        <v>472</v>
      </c>
    </row>
    <row r="9" customFormat="false" ht="12.8" hidden="false" customHeight="false" outlineLevel="0" collapsed="false">
      <c r="A9" s="0" t="s">
        <v>473</v>
      </c>
    </row>
    <row r="11" customFormat="false" ht="12.8" hidden="false" customHeight="false" outlineLevel="0" collapsed="false">
      <c r="A11" s="0" t="s">
        <v>474</v>
      </c>
    </row>
    <row r="13" customFormat="false" ht="12.8" hidden="false" customHeight="false" outlineLevel="0" collapsed="false">
      <c r="A13" s="18" t="s">
        <v>475</v>
      </c>
    </row>
    <row r="14" customFormat="false" ht="12.8" hidden="false" customHeight="false" outlineLevel="0" collapsed="false">
      <c r="A14" s="0" t="s">
        <v>476</v>
      </c>
    </row>
    <row r="16" customFormat="false" ht="12.8" hidden="false" customHeight="false" outlineLevel="0" collapsed="false">
      <c r="A16" s="0" t="s">
        <v>477</v>
      </c>
    </row>
    <row r="17" customFormat="false" ht="12.8" hidden="false" customHeight="false" outlineLevel="0" collapsed="false">
      <c r="D17" s="18" t="s">
        <v>478</v>
      </c>
      <c r="E17" s="18" t="s">
        <v>479</v>
      </c>
    </row>
    <row r="18" customFormat="false" ht="12.8" hidden="false" customHeight="false" outlineLevel="0" collapsed="false">
      <c r="A18" s="0" t="s">
        <v>480</v>
      </c>
      <c r="D18" s="0" t="n">
        <v>9</v>
      </c>
      <c r="E18" s="0" t="n">
        <v>9</v>
      </c>
      <c r="F18" s="29" t="n">
        <f aca="false">D18-E18</f>
        <v>0</v>
      </c>
      <c r="I18" s="29"/>
    </row>
    <row r="19" customFormat="false" ht="12.8" hidden="false" customHeight="false" outlineLevel="0" collapsed="false">
      <c r="A19" s="18" t="s">
        <v>481</v>
      </c>
    </row>
    <row r="20" customFormat="false" ht="12.8" hidden="false" customHeight="false" outlineLevel="0" collapsed="false">
      <c r="A20" s="0" t="s">
        <v>482</v>
      </c>
    </row>
    <row r="22" customFormat="false" ht="12.8" hidden="false" customHeight="false" outlineLevel="0" collapsed="false">
      <c r="A22" s="0" t="s">
        <v>483</v>
      </c>
      <c r="F22" s="0" t="s">
        <v>478</v>
      </c>
      <c r="G22" s="0" t="s">
        <v>484</v>
      </c>
    </row>
    <row r="23" customFormat="false" ht="12.8" hidden="false" customHeight="false" outlineLevel="0" collapsed="false">
      <c r="A23" s="0" t="s">
        <v>485</v>
      </c>
      <c r="F23" s="0" t="n">
        <v>18</v>
      </c>
      <c r="G23" s="0" t="n">
        <v>20</v>
      </c>
      <c r="H23" s="0" t="n">
        <f aca="false">F23-G23</f>
        <v>-2</v>
      </c>
      <c r="I23" s="0" t="str">
        <f aca="false">LEFT(H23,1)</f>
        <v>-</v>
      </c>
      <c r="J23" s="29" t="str">
        <f aca="false">RIGHT(H23,1)</f>
        <v>2</v>
      </c>
      <c r="K23" s="29"/>
    </row>
    <row r="24" customFormat="false" ht="12.8" hidden="false" customHeight="false" outlineLevel="0" collapsed="false">
      <c r="A24" s="0" t="s">
        <v>486</v>
      </c>
    </row>
    <row r="25" customFormat="false" ht="12.8" hidden="false" customHeight="false" outlineLevel="0" collapsed="false">
      <c r="A25" s="0" t="s">
        <v>487</v>
      </c>
    </row>
    <row r="27" customFormat="false" ht="12.8" hidden="false" customHeight="false" outlineLevel="0" collapsed="false">
      <c r="A27" s="0" t="s">
        <v>488</v>
      </c>
      <c r="H27" s="0" t="n">
        <v>9</v>
      </c>
      <c r="I27" s="0" t="n">
        <v>2</v>
      </c>
      <c r="J27" s="29" t="n">
        <f aca="false">H27-I27</f>
        <v>7</v>
      </c>
    </row>
    <row r="28" customFormat="false" ht="12.8" hidden="false" customHeight="false" outlineLevel="0" collapsed="false">
      <c r="A28" s="0" t="s">
        <v>489</v>
      </c>
    </row>
    <row r="29" customFormat="false" ht="12.8" hidden="false" customHeight="false" outlineLevel="0" collapsed="false">
      <c r="A29" s="0" t="s">
        <v>490</v>
      </c>
    </row>
    <row r="31" customFormat="false" ht="12.8" hidden="false" customHeight="false" outlineLevel="0" collapsed="false">
      <c r="A31" s="0" t="s">
        <v>491</v>
      </c>
      <c r="G31" s="0" t="s">
        <v>479</v>
      </c>
      <c r="H31" s="0" t="s">
        <v>484</v>
      </c>
    </row>
    <row r="32" customFormat="false" ht="12.8" hidden="false" customHeight="false" outlineLevel="0" collapsed="false">
      <c r="A32" s="0" t="s">
        <v>492</v>
      </c>
      <c r="G32" s="0" t="n">
        <v>9</v>
      </c>
      <c r="H32" s="0" t="n">
        <f aca="false">G23</f>
        <v>20</v>
      </c>
      <c r="I32" s="0" t="n">
        <f aca="false">H32-G32</f>
        <v>11</v>
      </c>
      <c r="J32" s="0" t="str">
        <f aca="false">LEFT(I32,1)</f>
        <v>1</v>
      </c>
      <c r="K32" s="0" t="str">
        <f aca="false">RIGHT(I32,1)</f>
        <v>1</v>
      </c>
      <c r="L32" s="29" t="n">
        <f aca="false">J32+K32</f>
        <v>2</v>
      </c>
    </row>
    <row r="33" customFormat="false" ht="12.8" hidden="false" customHeight="false" outlineLevel="0" collapsed="false">
      <c r="A33" s="0" t="s">
        <v>493</v>
      </c>
    </row>
    <row r="35" customFormat="false" ht="12.8" hidden="false" customHeight="false" outlineLevel="0" collapsed="false">
      <c r="A35" s="0" t="s">
        <v>494</v>
      </c>
    </row>
    <row r="37" customFormat="false" ht="12.8" hidden="false" customHeight="false" outlineLevel="0" collapsed="false">
      <c r="A37" s="0" t="s">
        <v>495</v>
      </c>
    </row>
    <row r="38" s="29" customFormat="true" ht="12.8" hidden="false" customHeight="false" outlineLevel="0" collapsed="false">
      <c r="A38" s="29" t="s">
        <v>496</v>
      </c>
    </row>
    <row r="39" s="29" customFormat="true" ht="12.8" hidden="false" customHeight="false" outlineLevel="0" collapsed="false">
      <c r="A39" s="29" t="s">
        <v>497</v>
      </c>
    </row>
    <row r="40" s="37" customFormat="true" ht="12.8" hidden="false" customHeight="false" outlineLevel="0" collapsed="false"/>
    <row r="41" s="37" customFormat="true" ht="12.8" hidden="false" customHeight="false" outlineLevel="0" collapsed="false">
      <c r="A41" s="37" t="s">
        <v>498</v>
      </c>
    </row>
    <row r="42" s="37" customFormat="true" ht="12.8" hidden="false" customHeight="false" outlineLevel="0" collapsed="false">
      <c r="A42" s="37" t="s">
        <v>499</v>
      </c>
    </row>
    <row r="43" s="37" customFormat="true" ht="12.8" hidden="false" customHeight="false" outlineLevel="0" collapsed="false"/>
    <row r="44" s="29" customFormat="true" ht="12.8" hidden="false" customHeight="false" outlineLevel="0" collapsed="false">
      <c r="A44" s="29" t="s">
        <v>500</v>
      </c>
    </row>
    <row r="45" s="29" customFormat="true" ht="12.8" hidden="false" customHeight="false" outlineLevel="0" collapsed="false">
      <c r="A45" s="29" t="s">
        <v>501</v>
      </c>
    </row>
    <row r="46" s="37" customFormat="true" ht="12.8" hidden="false" customHeight="false" outlineLevel="0" collapsed="false"/>
    <row r="47" s="37" customFormat="true" ht="12.8" hidden="false" customHeight="false" outlineLevel="0" collapsed="false">
      <c r="A47" s="37" t="s">
        <v>502</v>
      </c>
    </row>
    <row r="48" s="37" customFormat="true" ht="12.8" hidden="false" customHeight="false" outlineLevel="0" collapsed="false">
      <c r="A48" s="37" t="s">
        <v>503</v>
      </c>
    </row>
    <row r="49" s="37" customFormat="true" ht="12.8" hidden="false" customHeight="false" outlineLevel="0" collapsed="false"/>
    <row r="50" s="37" customFormat="true" ht="12.8" hidden="false" customHeight="false" outlineLevel="0" collapsed="false">
      <c r="A50" s="37" t="s">
        <v>504</v>
      </c>
    </row>
    <row r="51" s="37" customFormat="true" ht="12.8" hidden="false" customHeight="false" outlineLevel="0" collapsed="false">
      <c r="A51" s="37" t="s">
        <v>505</v>
      </c>
    </row>
    <row r="52" s="37" customFormat="true" ht="12.8" hidden="false" customHeight="false" outlineLevel="0" collapsed="false"/>
    <row r="53" s="37" customFormat="true" ht="12.8" hidden="false" customHeight="false" outlineLevel="0" collapsed="false">
      <c r="A53" s="37" t="s">
        <v>506</v>
      </c>
    </row>
    <row r="54" s="37" customFormat="true" ht="12.8" hidden="false" customHeight="false" outlineLevel="0" collapsed="false">
      <c r="A54" s="37" t="s">
        <v>507</v>
      </c>
    </row>
    <row r="55" s="37" customFormat="true" ht="12.8" hidden="false" customHeight="false" outlineLevel="0" collapsed="false"/>
    <row r="56" s="37" customFormat="true" ht="12.8" hidden="false" customHeight="false" outlineLevel="0" collapsed="false">
      <c r="A56" s="37" t="s">
        <v>508</v>
      </c>
    </row>
    <row r="57" s="37" customFormat="true" ht="12.8" hidden="false" customHeight="false" outlineLevel="0" collapsed="false">
      <c r="A57" s="37" t="s">
        <v>509</v>
      </c>
    </row>
    <row r="58" s="37" customFormat="true" ht="12.8" hidden="false" customHeight="false" outlineLevel="0" collapsed="false"/>
    <row r="59" s="29" customFormat="true" ht="12.8" hidden="false" customHeight="false" outlineLevel="0" collapsed="false">
      <c r="A59" s="29" t="s">
        <v>510</v>
      </c>
    </row>
    <row r="60" s="29" customFormat="true" ht="12.8" hidden="false" customHeight="false" outlineLevel="0" collapsed="false">
      <c r="A60" s="29" t="s">
        <v>511</v>
      </c>
    </row>
    <row r="61" s="37" customFormat="true" ht="12.8" hidden="false" customHeight="false" outlineLevel="0" collapsed="false"/>
    <row r="62" s="37" customFormat="true" ht="12.8" hidden="false" customHeight="false" outlineLevel="0" collapsed="false">
      <c r="A62" s="37" t="s">
        <v>512</v>
      </c>
    </row>
    <row r="63" s="37" customFormat="true" ht="12.8" hidden="false" customHeight="false" outlineLevel="0" collapsed="false">
      <c r="A63" s="37" t="s">
        <v>513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R98"/>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D38" activeCellId="0" sqref="D3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F1" s="0" t="s">
        <v>514</v>
      </c>
    </row>
    <row r="4" customFormat="false" ht="12.8" hidden="false" customHeight="false" outlineLevel="0" collapsed="false">
      <c r="A4" s="0" t="s">
        <v>515</v>
      </c>
    </row>
    <row r="6" customFormat="false" ht="12.8" hidden="false" customHeight="false" outlineLevel="0" collapsed="false">
      <c r="A6" s="0" t="s">
        <v>516</v>
      </c>
    </row>
    <row r="8" customFormat="false" ht="12.8" hidden="false" customHeight="false" outlineLevel="0" collapsed="false">
      <c r="A8" s="0" t="s">
        <v>517</v>
      </c>
    </row>
    <row r="9" customFormat="false" ht="12.8" hidden="false" customHeight="false" outlineLevel="0" collapsed="false">
      <c r="A9" s="0" t="s">
        <v>518</v>
      </c>
    </row>
    <row r="11" customFormat="false" ht="12.8" hidden="false" customHeight="false" outlineLevel="0" collapsed="false">
      <c r="A11" s="0" t="s">
        <v>519</v>
      </c>
    </row>
    <row r="13" customFormat="false" ht="12.8" hidden="false" customHeight="false" outlineLevel="0" collapsed="false">
      <c r="A13" s="8" t="n">
        <v>1</v>
      </c>
      <c r="B13" s="6" t="n">
        <v>8</v>
      </c>
      <c r="C13" s="1"/>
      <c r="D13" s="8" t="n">
        <v>0</v>
      </c>
      <c r="E13" s="6" t="n">
        <v>9</v>
      </c>
      <c r="F13" s="1"/>
      <c r="G13" s="8" t="n">
        <v>1</v>
      </c>
      <c r="H13" s="9" t="n">
        <v>9</v>
      </c>
      <c r="I13" s="9" t="n">
        <v>8</v>
      </c>
      <c r="J13" s="6" t="n">
        <v>2</v>
      </c>
      <c r="K13" s="1"/>
      <c r="L13" s="10" t="n">
        <f aca="false">A13+B13+D13+E13+G13+H13+I13+J13</f>
        <v>38</v>
      </c>
      <c r="M13" s="1" t="str">
        <f aca="false">LEFT(L13,1)</f>
        <v>3</v>
      </c>
      <c r="N13" s="1" t="str">
        <f aca="false">RIGHT(L13,1)</f>
        <v>8</v>
      </c>
      <c r="O13" s="10" t="n">
        <f aca="false">M13+N13</f>
        <v>11</v>
      </c>
      <c r="P13" s="1" t="str">
        <f aca="false">LEFT(O13,1)</f>
        <v>1</v>
      </c>
      <c r="Q13" s="1" t="str">
        <f aca="false">RIGHT(O13,1)</f>
        <v>1</v>
      </c>
      <c r="R13" s="14" t="n">
        <f aca="false">P13+Q13</f>
        <v>2</v>
      </c>
    </row>
    <row r="15" customFormat="false" ht="12.8" hidden="false" customHeight="false" outlineLevel="0" collapsed="false">
      <c r="A15" s="0" t="s">
        <v>520</v>
      </c>
    </row>
    <row r="17" s="37" customFormat="true" ht="12.8" hidden="false" customHeight="false" outlineLevel="0" collapsed="false">
      <c r="A17" s="37" t="s">
        <v>521</v>
      </c>
    </row>
    <row r="18" s="37" customFormat="true" ht="12.8" hidden="false" customHeight="false" outlineLevel="0" collapsed="false"/>
    <row r="19" s="37" customFormat="true" ht="12.8" hidden="false" customHeight="false" outlineLevel="0" collapsed="false">
      <c r="A19" s="37" t="s">
        <v>522</v>
      </c>
    </row>
    <row r="20" s="37" customFormat="true" ht="12.8" hidden="false" customHeight="false" outlineLevel="0" collapsed="false"/>
    <row r="21" s="37" customFormat="true" ht="12.8" hidden="false" customHeight="false" outlineLevel="0" collapsed="false">
      <c r="A21" s="37" t="s">
        <v>523</v>
      </c>
    </row>
    <row r="22" s="37" customFormat="true" ht="12.8" hidden="false" customHeight="false" outlineLevel="0" collapsed="false"/>
    <row r="23" s="37" customFormat="true" ht="12.8" hidden="false" customHeight="false" outlineLevel="0" collapsed="false">
      <c r="A23" s="37" t="s">
        <v>524</v>
      </c>
    </row>
    <row r="25" s="29" customFormat="true" ht="12.8" hidden="false" customHeight="false" outlineLevel="0" collapsed="false">
      <c r="A25" s="29" t="s">
        <v>525</v>
      </c>
    </row>
    <row r="26" s="29" customFormat="true" ht="12.8" hidden="false" customHeight="false" outlineLevel="0" collapsed="false"/>
    <row r="27" s="29" customFormat="true" ht="12.8" hidden="false" customHeight="false" outlineLevel="0" collapsed="false">
      <c r="A27" s="29" t="s">
        <v>526</v>
      </c>
    </row>
    <row r="28" s="29" customFormat="true" ht="12.8" hidden="false" customHeight="false" outlineLevel="0" collapsed="false"/>
    <row r="29" s="29" customFormat="true" ht="12.8" hidden="false" customHeight="false" outlineLevel="0" collapsed="false">
      <c r="A29" s="29" t="s">
        <v>527</v>
      </c>
    </row>
    <row r="31" customFormat="false" ht="12.8" hidden="false" customHeight="false" outlineLevel="0" collapsed="false">
      <c r="A31" s="0" t="s">
        <v>528</v>
      </c>
    </row>
    <row r="33" customFormat="false" ht="12.8" hidden="false" customHeight="false" outlineLevel="0" collapsed="false">
      <c r="A33" s="0" t="s">
        <v>529</v>
      </c>
    </row>
    <row r="35" customFormat="false" ht="12.8" hidden="false" customHeight="false" outlineLevel="0" collapsed="false">
      <c r="A35" s="0" t="s">
        <v>530</v>
      </c>
    </row>
    <row r="37" customFormat="false" ht="12.8" hidden="false" customHeight="false" outlineLevel="0" collapsed="false">
      <c r="A37" s="0" t="s">
        <v>531</v>
      </c>
    </row>
    <row r="39" customFormat="false" ht="12.8" hidden="false" customHeight="false" outlineLevel="0" collapsed="false">
      <c r="A39" s="0" t="s">
        <v>532</v>
      </c>
    </row>
    <row r="41" customFormat="false" ht="12.8" hidden="false" customHeight="false" outlineLevel="0" collapsed="false">
      <c r="A41" s="0" t="s">
        <v>533</v>
      </c>
    </row>
    <row r="43" customFormat="false" ht="12.8" hidden="false" customHeight="false" outlineLevel="0" collapsed="false">
      <c r="A43" s="0" t="s">
        <v>534</v>
      </c>
    </row>
    <row r="45" customFormat="false" ht="12.8" hidden="false" customHeight="false" outlineLevel="0" collapsed="false">
      <c r="A45" s="0" t="s">
        <v>535</v>
      </c>
    </row>
    <row r="47" customFormat="false" ht="12.8" hidden="false" customHeight="false" outlineLevel="0" collapsed="false">
      <c r="A47" s="0" t="s">
        <v>536</v>
      </c>
    </row>
    <row r="49" customFormat="false" ht="12.8" hidden="false" customHeight="false" outlineLevel="0" collapsed="false">
      <c r="A49" s="0" t="s">
        <v>537</v>
      </c>
    </row>
    <row r="51" customFormat="false" ht="12.8" hidden="false" customHeight="false" outlineLevel="0" collapsed="false">
      <c r="A51" s="0" t="s">
        <v>538</v>
      </c>
    </row>
    <row r="53" customFormat="false" ht="12.8" hidden="false" customHeight="false" outlineLevel="0" collapsed="false">
      <c r="A53" s="0" t="s">
        <v>539</v>
      </c>
    </row>
    <row r="55" customFormat="false" ht="12.8" hidden="false" customHeight="false" outlineLevel="0" collapsed="false">
      <c r="A55" s="0" t="s">
        <v>540</v>
      </c>
    </row>
    <row r="57" customFormat="false" ht="12.8" hidden="false" customHeight="false" outlineLevel="0" collapsed="false">
      <c r="A57" s="0" t="s">
        <v>541</v>
      </c>
    </row>
    <row r="59" customFormat="false" ht="12.8" hidden="false" customHeight="false" outlineLevel="0" collapsed="false">
      <c r="A59" s="0" t="s">
        <v>542</v>
      </c>
    </row>
    <row r="61" customFormat="false" ht="12.8" hidden="false" customHeight="false" outlineLevel="0" collapsed="false">
      <c r="A61" s="0" t="s">
        <v>543</v>
      </c>
    </row>
    <row r="63" customFormat="false" ht="12.8" hidden="false" customHeight="false" outlineLevel="0" collapsed="false">
      <c r="A63" s="0" t="s">
        <v>544</v>
      </c>
    </row>
    <row r="65" customFormat="false" ht="12.8" hidden="false" customHeight="false" outlineLevel="0" collapsed="false">
      <c r="A65" s="0" t="s">
        <v>545</v>
      </c>
    </row>
    <row r="67" customFormat="false" ht="12.8" hidden="false" customHeight="false" outlineLevel="0" collapsed="false">
      <c r="A67" s="0" t="s">
        <v>546</v>
      </c>
    </row>
    <row r="69" customFormat="false" ht="12.8" hidden="false" customHeight="false" outlineLevel="0" collapsed="false">
      <c r="A69" s="0" t="s">
        <v>547</v>
      </c>
    </row>
    <row r="71" customFormat="false" ht="12.8" hidden="false" customHeight="false" outlineLevel="0" collapsed="false">
      <c r="A71" s="0" t="s">
        <v>548</v>
      </c>
    </row>
    <row r="73" customFormat="false" ht="12.8" hidden="false" customHeight="false" outlineLevel="0" collapsed="false">
      <c r="A73" s="0" t="s">
        <v>549</v>
      </c>
    </row>
    <row r="75" s="29" customFormat="true" ht="12.8" hidden="false" customHeight="false" outlineLevel="0" collapsed="false">
      <c r="A75" s="29" t="s">
        <v>447</v>
      </c>
    </row>
    <row r="76" s="29" customFormat="true" ht="12.8" hidden="false" customHeight="false" outlineLevel="0" collapsed="false"/>
    <row r="77" s="29" customFormat="true" ht="12.8" hidden="false" customHeight="false" outlineLevel="0" collapsed="false">
      <c r="A77" s="29" t="s">
        <v>48</v>
      </c>
    </row>
    <row r="78" s="29" customFormat="true" ht="12.8" hidden="false" customHeight="false" outlineLevel="0" collapsed="false">
      <c r="A78" s="29" t="s">
        <v>49</v>
      </c>
    </row>
    <row r="79" s="29" customFormat="true" ht="12.8" hidden="false" customHeight="false" outlineLevel="0" collapsed="false">
      <c r="A79" s="29" t="s">
        <v>50</v>
      </c>
    </row>
    <row r="80" s="29" customFormat="true" ht="12.8" hidden="false" customHeight="false" outlineLevel="0" collapsed="false">
      <c r="A80" s="29" t="s">
        <v>51</v>
      </c>
    </row>
    <row r="81" s="29" customFormat="true" ht="12.8" hidden="false" customHeight="false" outlineLevel="0" collapsed="false">
      <c r="A81" s="29" t="s">
        <v>52</v>
      </c>
    </row>
    <row r="82" s="29" customFormat="true" ht="12.8" hidden="false" customHeight="false" outlineLevel="0" collapsed="false">
      <c r="A82" s="29" t="s">
        <v>53</v>
      </c>
    </row>
    <row r="83" s="29" customFormat="true" ht="12.8" hidden="false" customHeight="false" outlineLevel="0" collapsed="false">
      <c r="A83" s="29" t="s">
        <v>54</v>
      </c>
    </row>
    <row r="84" s="29" customFormat="true" ht="12.8" hidden="false" customHeight="false" outlineLevel="0" collapsed="false">
      <c r="A84" s="29" t="s">
        <v>55</v>
      </c>
    </row>
    <row r="85" s="29" customFormat="true" ht="12.8" hidden="false" customHeight="false" outlineLevel="0" collapsed="false">
      <c r="A85" s="29" t="s">
        <v>56</v>
      </c>
    </row>
    <row r="86" s="29" customFormat="true" ht="12.8" hidden="false" customHeight="false" outlineLevel="0" collapsed="false">
      <c r="A86" s="29" t="s">
        <v>57</v>
      </c>
    </row>
    <row r="87" s="29" customFormat="true" ht="12.8" hidden="false" customHeight="false" outlineLevel="0" collapsed="false">
      <c r="A87" s="29" t="s">
        <v>58</v>
      </c>
    </row>
    <row r="88" s="29" customFormat="true" ht="12.8" hidden="false" customHeight="false" outlineLevel="0" collapsed="false">
      <c r="A88" s="29" t="s">
        <v>59</v>
      </c>
    </row>
    <row r="89" s="29" customFormat="true" ht="12.8" hidden="false" customHeight="false" outlineLevel="0" collapsed="false">
      <c r="A89" s="29" t="s">
        <v>60</v>
      </c>
    </row>
    <row r="90" s="29" customFormat="true" ht="12.8" hidden="false" customHeight="false" outlineLevel="0" collapsed="false">
      <c r="A90" s="29" t="s">
        <v>61</v>
      </c>
    </row>
    <row r="91" s="29" customFormat="true" ht="12.8" hidden="false" customHeight="false" outlineLevel="0" collapsed="false">
      <c r="A91" s="29" t="s">
        <v>62</v>
      </c>
    </row>
    <row r="92" s="29" customFormat="true" ht="12.8" hidden="false" customHeight="false" outlineLevel="0" collapsed="false">
      <c r="A92" s="29" t="s">
        <v>63</v>
      </c>
    </row>
    <row r="94" customFormat="false" ht="12.8" hidden="false" customHeight="false" outlineLevel="0" collapsed="false">
      <c r="A94" s="0" t="s">
        <v>448</v>
      </c>
    </row>
    <row r="96" customFormat="false" ht="12.8" hidden="false" customHeight="false" outlineLevel="0" collapsed="false">
      <c r="A96" s="0" t="s">
        <v>449</v>
      </c>
    </row>
    <row r="98" customFormat="false" ht="12.8" hidden="false" customHeight="false" outlineLevel="0" collapsed="false">
      <c r="A98" s="0" t="s">
        <v>450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8" t="s">
        <v>550</v>
      </c>
      <c r="D1" s="0" t="s">
        <v>551</v>
      </c>
    </row>
    <row r="3" customFormat="false" ht="12.8" hidden="false" customHeight="false" outlineLevel="0" collapsed="false">
      <c r="A3" s="0" t="s">
        <v>552</v>
      </c>
    </row>
    <row r="5" customFormat="false" ht="12.8" hidden="false" customHeight="false" outlineLevel="0" collapsed="false">
      <c r="A5" s="0" t="s">
        <v>553</v>
      </c>
    </row>
    <row r="7" customFormat="false" ht="12.8" hidden="false" customHeight="false" outlineLevel="0" collapsed="false">
      <c r="A7" s="0" t="s">
        <v>554</v>
      </c>
    </row>
    <row r="9" customFormat="false" ht="12.8" hidden="false" customHeight="false" outlineLevel="0" collapsed="false">
      <c r="A9" s="0" t="s">
        <v>555</v>
      </c>
    </row>
    <row r="11" customFormat="false" ht="12.8" hidden="false" customHeight="false" outlineLevel="0" collapsed="false">
      <c r="A11" s="0" t="s">
        <v>556</v>
      </c>
    </row>
    <row r="13" customFormat="false" ht="12.8" hidden="false" customHeight="false" outlineLevel="0" collapsed="false">
      <c r="A13" s="0" t="s">
        <v>557</v>
      </c>
    </row>
    <row r="14" customFormat="false" ht="12.8" hidden="false" customHeight="false" outlineLevel="0" collapsed="false">
      <c r="A14" s="0" t="s">
        <v>558</v>
      </c>
    </row>
    <row r="15" customFormat="false" ht="12.8" hidden="false" customHeight="false" outlineLevel="0" collapsed="false">
      <c r="A15" s="0" t="s">
        <v>559</v>
      </c>
    </row>
    <row r="16" customFormat="false" ht="12.8" hidden="false" customHeight="false" outlineLevel="0" collapsed="false">
      <c r="A16" s="0" t="s">
        <v>560</v>
      </c>
    </row>
    <row r="17" customFormat="false" ht="12.8" hidden="false" customHeight="false" outlineLevel="0" collapsed="false">
      <c r="A17" s="0" t="s">
        <v>561</v>
      </c>
    </row>
    <row r="18" customFormat="false" ht="12.8" hidden="false" customHeight="false" outlineLevel="0" collapsed="false">
      <c r="A18" s="0" t="s">
        <v>562</v>
      </c>
    </row>
    <row r="20" customFormat="false" ht="12.8" hidden="false" customHeight="false" outlineLevel="0" collapsed="false">
      <c r="A20" s="0" t="s">
        <v>563</v>
      </c>
    </row>
    <row r="21" customFormat="false" ht="12.8" hidden="false" customHeight="false" outlineLevel="0" collapsed="false">
      <c r="A21" s="0" t="s">
        <v>564</v>
      </c>
    </row>
    <row r="22" customFormat="false" ht="12.8" hidden="false" customHeight="false" outlineLevel="0" collapsed="false">
      <c r="A22" s="0" t="s">
        <v>565</v>
      </c>
    </row>
    <row r="23" customFormat="false" ht="12.8" hidden="false" customHeight="false" outlineLevel="0" collapsed="false">
      <c r="A23" s="0" t="s">
        <v>566</v>
      </c>
    </row>
    <row r="24" customFormat="false" ht="12.8" hidden="false" customHeight="false" outlineLevel="0" collapsed="false">
      <c r="A24" s="0" t="s">
        <v>567</v>
      </c>
    </row>
    <row r="26" customFormat="false" ht="12.8" hidden="false" customHeight="false" outlineLevel="0" collapsed="false">
      <c r="A26" s="0" t="s">
        <v>568</v>
      </c>
    </row>
    <row r="27" customFormat="false" ht="12.8" hidden="false" customHeight="false" outlineLevel="0" collapsed="false">
      <c r="A27" s="0" t="s">
        <v>569</v>
      </c>
    </row>
    <row r="28" customFormat="false" ht="12.8" hidden="false" customHeight="false" outlineLevel="0" collapsed="false">
      <c r="A28" s="0" t="s">
        <v>570</v>
      </c>
    </row>
    <row r="29" customFormat="false" ht="12.8" hidden="false" customHeight="false" outlineLevel="0" collapsed="false">
      <c r="A29" s="0" t="s">
        <v>571</v>
      </c>
    </row>
    <row r="30" customFormat="false" ht="12.8" hidden="false" customHeight="false" outlineLevel="0" collapsed="false">
      <c r="A30" s="0" t="s">
        <v>572</v>
      </c>
    </row>
    <row r="32" customFormat="false" ht="12.8" hidden="false" customHeight="false" outlineLevel="0" collapsed="false">
      <c r="A32" s="0" t="s">
        <v>573</v>
      </c>
    </row>
    <row r="33" customFormat="false" ht="12.8" hidden="false" customHeight="false" outlineLevel="0" collapsed="false">
      <c r="A33" s="0" t="s">
        <v>574</v>
      </c>
    </row>
    <row r="34" customFormat="false" ht="12.8" hidden="false" customHeight="false" outlineLevel="0" collapsed="false">
      <c r="A34" s="0" t="s">
        <v>575</v>
      </c>
    </row>
    <row r="35" customFormat="false" ht="12.8" hidden="false" customHeight="false" outlineLevel="0" collapsed="false">
      <c r="A35" s="0" t="s">
        <v>576</v>
      </c>
    </row>
    <row r="36" customFormat="false" ht="12.8" hidden="false" customHeight="false" outlineLevel="0" collapsed="false">
      <c r="A36" s="0" t="s">
        <v>577</v>
      </c>
    </row>
    <row r="38" customFormat="false" ht="12.8" hidden="false" customHeight="false" outlineLevel="0" collapsed="false">
      <c r="A38" s="0" t="s">
        <v>578</v>
      </c>
    </row>
    <row r="39" customFormat="false" ht="12.8" hidden="false" customHeight="false" outlineLevel="0" collapsed="false">
      <c r="A39" s="0" t="s">
        <v>579</v>
      </c>
    </row>
    <row r="40" customFormat="false" ht="12.8" hidden="false" customHeight="false" outlineLevel="0" collapsed="false">
      <c r="A40" s="0" t="s">
        <v>580</v>
      </c>
    </row>
    <row r="41" customFormat="false" ht="12.8" hidden="false" customHeight="false" outlineLevel="0" collapsed="false">
      <c r="A41" s="0" t="s">
        <v>581</v>
      </c>
    </row>
    <row r="42" customFormat="false" ht="12.8" hidden="false" customHeight="false" outlineLevel="0" collapsed="false">
      <c r="A42" s="0" t="s">
        <v>582</v>
      </c>
    </row>
    <row r="44" customFormat="false" ht="12.8" hidden="false" customHeight="false" outlineLevel="0" collapsed="false">
      <c r="A44" s="0" t="s">
        <v>583</v>
      </c>
    </row>
    <row r="45" customFormat="false" ht="12.8" hidden="false" customHeight="false" outlineLevel="0" collapsed="false">
      <c r="A45" s="0" t="s">
        <v>584</v>
      </c>
    </row>
    <row r="46" customFormat="false" ht="12.8" hidden="false" customHeight="false" outlineLevel="0" collapsed="false">
      <c r="A46" s="0" t="s">
        <v>585</v>
      </c>
    </row>
    <row r="47" customFormat="false" ht="12.8" hidden="false" customHeight="false" outlineLevel="0" collapsed="false">
      <c r="A47" s="0" t="s">
        <v>586</v>
      </c>
    </row>
    <row r="48" customFormat="false" ht="12.8" hidden="false" customHeight="false" outlineLevel="0" collapsed="false">
      <c r="A48" s="0" t="s">
        <v>587</v>
      </c>
    </row>
    <row r="50" customFormat="false" ht="12.8" hidden="false" customHeight="false" outlineLevel="0" collapsed="false">
      <c r="A50" s="0" t="s">
        <v>588</v>
      </c>
    </row>
    <row r="51" customFormat="false" ht="12.8" hidden="false" customHeight="false" outlineLevel="0" collapsed="false">
      <c r="A51" s="0" t="s">
        <v>589</v>
      </c>
    </row>
    <row r="52" customFormat="false" ht="12.8" hidden="false" customHeight="false" outlineLevel="0" collapsed="false">
      <c r="A52" s="0" t="s">
        <v>590</v>
      </c>
    </row>
    <row r="53" customFormat="false" ht="12.8" hidden="false" customHeight="false" outlineLevel="0" collapsed="false">
      <c r="A53" s="0" t="s">
        <v>591</v>
      </c>
    </row>
    <row r="54" customFormat="false" ht="12.8" hidden="false" customHeight="false" outlineLevel="0" collapsed="false">
      <c r="A54" s="0" t="s">
        <v>592</v>
      </c>
    </row>
    <row r="56" customFormat="false" ht="12.8" hidden="false" customHeight="false" outlineLevel="0" collapsed="false">
      <c r="A56" s="0" t="s">
        <v>593</v>
      </c>
    </row>
    <row r="57" customFormat="false" ht="12.8" hidden="false" customHeight="false" outlineLevel="0" collapsed="false">
      <c r="A57" s="0" t="s">
        <v>594</v>
      </c>
    </row>
    <row r="58" customFormat="false" ht="12.8" hidden="false" customHeight="false" outlineLevel="0" collapsed="false">
      <c r="A58" s="0" t="s">
        <v>595</v>
      </c>
    </row>
    <row r="59" customFormat="false" ht="12.8" hidden="false" customHeight="false" outlineLevel="0" collapsed="false">
      <c r="A59" s="0" t="s">
        <v>596</v>
      </c>
    </row>
    <row r="60" customFormat="false" ht="12.8" hidden="false" customHeight="false" outlineLevel="0" collapsed="false">
      <c r="A60" s="0" t="s">
        <v>597</v>
      </c>
    </row>
    <row r="62" customFormat="false" ht="12.8" hidden="false" customHeight="false" outlineLevel="0" collapsed="false">
      <c r="A62" s="0" t="s">
        <v>598</v>
      </c>
    </row>
    <row r="63" customFormat="false" ht="12.8" hidden="false" customHeight="false" outlineLevel="0" collapsed="false">
      <c r="A63" s="0" t="s">
        <v>599</v>
      </c>
    </row>
    <row r="64" customFormat="false" ht="12.8" hidden="false" customHeight="false" outlineLevel="0" collapsed="false">
      <c r="A64" s="0" t="s">
        <v>600</v>
      </c>
    </row>
    <row r="65" customFormat="false" ht="12.8" hidden="false" customHeight="false" outlineLevel="0" collapsed="false">
      <c r="A65" s="0" t="s">
        <v>601</v>
      </c>
    </row>
    <row r="66" customFormat="false" ht="12.8" hidden="false" customHeight="false" outlineLevel="0" collapsed="false">
      <c r="A66" s="0" t="s">
        <v>602</v>
      </c>
    </row>
    <row r="68" customFormat="false" ht="12.8" hidden="false" customHeight="false" outlineLevel="0" collapsed="false">
      <c r="A68" s="0" t="s">
        <v>603</v>
      </c>
    </row>
    <row r="69" customFormat="false" ht="12.8" hidden="false" customHeight="false" outlineLevel="0" collapsed="false">
      <c r="A69" s="0" t="s">
        <v>604</v>
      </c>
    </row>
    <row r="70" customFormat="false" ht="12.8" hidden="false" customHeight="false" outlineLevel="0" collapsed="false">
      <c r="A70" s="0" t="s">
        <v>605</v>
      </c>
    </row>
    <row r="71" customFormat="false" ht="12.8" hidden="false" customHeight="false" outlineLevel="0" collapsed="false">
      <c r="A71" s="0" t="s">
        <v>606</v>
      </c>
    </row>
    <row r="72" customFormat="false" ht="12.8" hidden="false" customHeight="false" outlineLevel="0" collapsed="false">
      <c r="A72" s="0" t="s">
        <v>607</v>
      </c>
    </row>
    <row r="74" customFormat="false" ht="12.8" hidden="false" customHeight="false" outlineLevel="0" collapsed="false">
      <c r="A74" s="0" t="s">
        <v>608</v>
      </c>
    </row>
    <row r="75" customFormat="false" ht="12.8" hidden="false" customHeight="false" outlineLevel="0" collapsed="false">
      <c r="A75" s="0" t="s">
        <v>609</v>
      </c>
    </row>
    <row r="76" customFormat="false" ht="12.8" hidden="false" customHeight="false" outlineLevel="0" collapsed="false">
      <c r="A76" s="0" t="s">
        <v>610</v>
      </c>
    </row>
    <row r="77" customFormat="false" ht="12.8" hidden="false" customHeight="false" outlineLevel="0" collapsed="false">
      <c r="A77" s="0" t="s">
        <v>611</v>
      </c>
    </row>
    <row r="78" customFormat="false" ht="12.8" hidden="false" customHeight="false" outlineLevel="0" collapsed="false">
      <c r="A78" s="0" t="s">
        <v>612</v>
      </c>
    </row>
    <row r="80" customFormat="false" ht="12.8" hidden="false" customHeight="false" outlineLevel="0" collapsed="false">
      <c r="A80" s="0" t="s">
        <v>613</v>
      </c>
    </row>
    <row r="81" customFormat="false" ht="12.8" hidden="false" customHeight="false" outlineLevel="0" collapsed="false">
      <c r="A81" s="0" t="s">
        <v>614</v>
      </c>
    </row>
    <row r="82" customFormat="false" ht="12.8" hidden="false" customHeight="false" outlineLevel="0" collapsed="false">
      <c r="A82" s="0" t="s">
        <v>570</v>
      </c>
    </row>
    <row r="83" customFormat="false" ht="12.8" hidden="false" customHeight="false" outlineLevel="0" collapsed="false">
      <c r="A83" s="0" t="s">
        <v>615</v>
      </c>
    </row>
    <row r="84" customFormat="false" ht="12.8" hidden="false" customHeight="false" outlineLevel="0" collapsed="false">
      <c r="A84" s="0" t="s">
        <v>616</v>
      </c>
    </row>
    <row r="86" customFormat="false" ht="12.8" hidden="false" customHeight="false" outlineLevel="0" collapsed="false">
      <c r="A86" s="0" t="s">
        <v>617</v>
      </c>
    </row>
    <row r="87" customFormat="false" ht="12.8" hidden="false" customHeight="false" outlineLevel="0" collapsed="false">
      <c r="A87" s="0" t="s">
        <v>618</v>
      </c>
    </row>
    <row r="88" customFormat="false" ht="12.8" hidden="false" customHeight="false" outlineLevel="0" collapsed="false">
      <c r="A88" s="0" t="s">
        <v>619</v>
      </c>
    </row>
    <row r="89" customFormat="false" ht="12.8" hidden="false" customHeight="false" outlineLevel="0" collapsed="false">
      <c r="A89" s="0" t="s">
        <v>620</v>
      </c>
    </row>
    <row r="91" customFormat="false" ht="12.8" hidden="false" customHeight="false" outlineLevel="0" collapsed="false">
      <c r="A91" s="0" t="s">
        <v>621</v>
      </c>
    </row>
    <row r="92" customFormat="false" ht="12.8" hidden="false" customHeight="false" outlineLevel="0" collapsed="false">
      <c r="A92" s="0" t="s">
        <v>622</v>
      </c>
    </row>
    <row r="93" customFormat="false" ht="12.8" hidden="false" customHeight="false" outlineLevel="0" collapsed="false">
      <c r="A93" s="0" t="s">
        <v>623</v>
      </c>
    </row>
    <row r="94" customFormat="false" ht="12.8" hidden="false" customHeight="false" outlineLevel="0" collapsed="false">
      <c r="A94" s="0" t="s">
        <v>624</v>
      </c>
    </row>
    <row r="96" customFormat="false" ht="12.8" hidden="false" customHeight="false" outlineLevel="0" collapsed="false">
      <c r="A96" s="0" t="s">
        <v>625</v>
      </c>
    </row>
    <row r="97" customFormat="false" ht="12.8" hidden="false" customHeight="false" outlineLevel="0" collapsed="false">
      <c r="A97" s="0" t="s">
        <v>626</v>
      </c>
    </row>
    <row r="98" customFormat="false" ht="12.8" hidden="false" customHeight="false" outlineLevel="0" collapsed="false">
      <c r="A98" s="0" t="s">
        <v>627</v>
      </c>
    </row>
    <row r="99" customFormat="false" ht="12.8" hidden="false" customHeight="false" outlineLevel="0" collapsed="false">
      <c r="A99" s="0" t="s">
        <v>628</v>
      </c>
    </row>
    <row r="101" customFormat="false" ht="12.8" hidden="false" customHeight="false" outlineLevel="0" collapsed="false">
      <c r="A101" s="0" t="s">
        <v>629</v>
      </c>
    </row>
    <row r="102" customFormat="false" ht="12.8" hidden="false" customHeight="false" outlineLevel="0" collapsed="false">
      <c r="A102" s="0" t="s">
        <v>630</v>
      </c>
    </row>
    <row r="103" customFormat="false" ht="12.8" hidden="false" customHeight="false" outlineLevel="0" collapsed="false">
      <c r="A103" s="0" t="s">
        <v>631</v>
      </c>
    </row>
    <row r="104" customFormat="false" ht="12.8" hidden="false" customHeight="false" outlineLevel="0" collapsed="false">
      <c r="A104" s="0" t="s">
        <v>632</v>
      </c>
    </row>
    <row r="106" customFormat="false" ht="12.8" hidden="false" customHeight="false" outlineLevel="0" collapsed="false">
      <c r="A106" s="0" t="s">
        <v>633</v>
      </c>
    </row>
    <row r="107" customFormat="false" ht="12.8" hidden="false" customHeight="false" outlineLevel="0" collapsed="false">
      <c r="A107" s="0" t="s">
        <v>634</v>
      </c>
    </row>
    <row r="108" customFormat="false" ht="12.8" hidden="false" customHeight="false" outlineLevel="0" collapsed="false">
      <c r="A108" s="0" t="s">
        <v>635</v>
      </c>
    </row>
    <row r="109" customFormat="false" ht="12.8" hidden="false" customHeight="false" outlineLevel="0" collapsed="false">
      <c r="A109" s="0" t="s">
        <v>636</v>
      </c>
    </row>
    <row r="111" customFormat="false" ht="12.8" hidden="false" customHeight="false" outlineLevel="0" collapsed="false">
      <c r="A111" s="0" t="s">
        <v>637</v>
      </c>
    </row>
    <row r="112" customFormat="false" ht="12.8" hidden="false" customHeight="false" outlineLevel="0" collapsed="false">
      <c r="A112" s="0" t="s">
        <v>570</v>
      </c>
    </row>
    <row r="113" customFormat="false" ht="12.8" hidden="false" customHeight="false" outlineLevel="0" collapsed="false">
      <c r="A113" s="0" t="s">
        <v>638</v>
      </c>
    </row>
    <row r="114" customFormat="false" ht="12.8" hidden="false" customHeight="false" outlineLevel="0" collapsed="false">
      <c r="A114" s="0" t="s">
        <v>639</v>
      </c>
    </row>
    <row r="116" customFormat="false" ht="12.8" hidden="false" customHeight="false" outlineLevel="0" collapsed="false">
      <c r="A116" s="0" t="s">
        <v>640</v>
      </c>
    </row>
    <row r="117" customFormat="false" ht="12.8" hidden="false" customHeight="false" outlineLevel="0" collapsed="false">
      <c r="A117" s="0" t="s">
        <v>641</v>
      </c>
    </row>
    <row r="118" customFormat="false" ht="12.8" hidden="false" customHeight="false" outlineLevel="0" collapsed="false">
      <c r="A118" s="0" t="s">
        <v>642</v>
      </c>
    </row>
    <row r="119" customFormat="false" ht="12.8" hidden="false" customHeight="false" outlineLevel="0" collapsed="false">
      <c r="A119" s="0" t="s">
        <v>643</v>
      </c>
    </row>
    <row r="121" customFormat="false" ht="12.8" hidden="false" customHeight="false" outlineLevel="0" collapsed="false">
      <c r="A121" s="0" t="s">
        <v>644</v>
      </c>
    </row>
    <row r="122" customFormat="false" ht="12.8" hidden="false" customHeight="false" outlineLevel="0" collapsed="false">
      <c r="A122" s="0" t="s">
        <v>645</v>
      </c>
    </row>
    <row r="123" customFormat="false" ht="12.8" hidden="false" customHeight="false" outlineLevel="0" collapsed="false">
      <c r="A123" s="0" t="s">
        <v>646</v>
      </c>
    </row>
    <row r="124" customFormat="false" ht="12.8" hidden="false" customHeight="false" outlineLevel="0" collapsed="false">
      <c r="A124" s="0" t="s">
        <v>647</v>
      </c>
    </row>
    <row r="126" customFormat="false" ht="12.8" hidden="false" customHeight="false" outlineLevel="0" collapsed="false">
      <c r="A126" s="0" t="s">
        <v>648</v>
      </c>
    </row>
    <row r="127" customFormat="false" ht="12.8" hidden="false" customHeight="false" outlineLevel="0" collapsed="false">
      <c r="A127" s="0" t="s">
        <v>570</v>
      </c>
    </row>
    <row r="128" customFormat="false" ht="12.8" hidden="false" customHeight="false" outlineLevel="0" collapsed="false">
      <c r="A128" s="0" t="s">
        <v>649</v>
      </c>
    </row>
    <row r="129" customFormat="false" ht="12.8" hidden="false" customHeight="false" outlineLevel="0" collapsed="false">
      <c r="A129" s="0" t="s">
        <v>650</v>
      </c>
    </row>
    <row r="131" customFormat="false" ht="12.8" hidden="false" customHeight="false" outlineLevel="0" collapsed="false">
      <c r="A131" s="0" t="s">
        <v>651</v>
      </c>
    </row>
    <row r="132" customFormat="false" ht="12.8" hidden="false" customHeight="false" outlineLevel="0" collapsed="false">
      <c r="A132" s="0" t="s">
        <v>652</v>
      </c>
    </row>
    <row r="133" customFormat="false" ht="12.8" hidden="false" customHeight="false" outlineLevel="0" collapsed="false">
      <c r="A133" s="0" t="s">
        <v>653</v>
      </c>
    </row>
    <row r="134" customFormat="false" ht="12.8" hidden="false" customHeight="false" outlineLevel="0" collapsed="false">
      <c r="A134" s="0" t="s">
        <v>654</v>
      </c>
    </row>
    <row r="136" customFormat="false" ht="12.8" hidden="false" customHeight="false" outlineLevel="0" collapsed="false">
      <c r="A136" s="0" t="s">
        <v>655</v>
      </c>
    </row>
    <row r="137" customFormat="false" ht="12.8" hidden="false" customHeight="false" outlineLevel="0" collapsed="false">
      <c r="A137" s="0" t="s">
        <v>656</v>
      </c>
    </row>
    <row r="138" customFormat="false" ht="12.8" hidden="false" customHeight="false" outlineLevel="0" collapsed="false">
      <c r="A138" s="0" t="s">
        <v>657</v>
      </c>
    </row>
    <row r="139" customFormat="false" ht="12.8" hidden="false" customHeight="false" outlineLevel="0" collapsed="false">
      <c r="A139" s="0" t="s">
        <v>658</v>
      </c>
    </row>
    <row r="141" customFormat="false" ht="12.8" hidden="false" customHeight="false" outlineLevel="0" collapsed="false">
      <c r="A141" s="0" t="s">
        <v>659</v>
      </c>
    </row>
    <row r="142" customFormat="false" ht="12.8" hidden="false" customHeight="false" outlineLevel="0" collapsed="false">
      <c r="A142" s="0" t="s">
        <v>660</v>
      </c>
    </row>
    <row r="143" customFormat="false" ht="12.8" hidden="false" customHeight="false" outlineLevel="0" collapsed="false">
      <c r="A143" s="0" t="s">
        <v>661</v>
      </c>
    </row>
    <row r="145" customFormat="false" ht="12.8" hidden="false" customHeight="false" outlineLevel="0" collapsed="false">
      <c r="A145" s="0" t="s">
        <v>662</v>
      </c>
    </row>
    <row r="146" customFormat="false" ht="12.8" hidden="false" customHeight="false" outlineLevel="0" collapsed="false">
      <c r="A146" s="0" t="s">
        <v>663</v>
      </c>
    </row>
    <row r="147" customFormat="false" ht="12.8" hidden="false" customHeight="false" outlineLevel="0" collapsed="false">
      <c r="A147" s="0" t="s">
        <v>664</v>
      </c>
    </row>
    <row r="148" customFormat="false" ht="12.8" hidden="false" customHeight="false" outlineLevel="0" collapsed="false">
      <c r="A148" s="0" t="s">
        <v>665</v>
      </c>
    </row>
    <row r="150" customFormat="false" ht="12.8" hidden="false" customHeight="false" outlineLevel="0" collapsed="false">
      <c r="A150" s="0" t="s">
        <v>666</v>
      </c>
    </row>
    <row r="151" customFormat="false" ht="12.8" hidden="false" customHeight="false" outlineLevel="0" collapsed="false">
      <c r="A151" s="0" t="s">
        <v>667</v>
      </c>
    </row>
    <row r="152" customFormat="false" ht="12.8" hidden="false" customHeight="false" outlineLevel="0" collapsed="false">
      <c r="A152" s="0" t="s">
        <v>606</v>
      </c>
    </row>
    <row r="153" customFormat="false" ht="12.8" hidden="false" customHeight="false" outlineLevel="0" collapsed="false">
      <c r="A153" s="0" t="s">
        <v>668</v>
      </c>
    </row>
    <row r="155" customFormat="false" ht="12.8" hidden="false" customHeight="false" outlineLevel="0" collapsed="false">
      <c r="A155" s="0" t="s">
        <v>669</v>
      </c>
    </row>
    <row r="156" customFormat="false" ht="12.8" hidden="false" customHeight="false" outlineLevel="0" collapsed="false">
      <c r="A156" s="0" t="s">
        <v>670</v>
      </c>
    </row>
    <row r="157" customFormat="false" ht="12.8" hidden="false" customHeight="false" outlineLevel="0" collapsed="false">
      <c r="A157" s="0" t="s">
        <v>671</v>
      </c>
    </row>
    <row r="158" customFormat="false" ht="12.8" hidden="false" customHeight="false" outlineLevel="0" collapsed="false">
      <c r="A158" s="0" t="s">
        <v>672</v>
      </c>
    </row>
    <row r="160" customFormat="false" ht="12.8" hidden="false" customHeight="false" outlineLevel="0" collapsed="false">
      <c r="A160" s="0" t="s">
        <v>673</v>
      </c>
    </row>
    <row r="161" customFormat="false" ht="12.8" hidden="false" customHeight="false" outlineLevel="0" collapsed="false">
      <c r="A161" s="0" t="s">
        <v>560</v>
      </c>
    </row>
    <row r="162" customFormat="false" ht="12.8" hidden="false" customHeight="false" outlineLevel="0" collapsed="false">
      <c r="A162" s="0" t="s">
        <v>674</v>
      </c>
    </row>
    <row r="164" customFormat="false" ht="12.8" hidden="false" customHeight="false" outlineLevel="0" collapsed="false">
      <c r="A164" s="0" t="s">
        <v>675</v>
      </c>
    </row>
    <row r="166" customFormat="false" ht="12.8" hidden="false" customHeight="false" outlineLevel="0" collapsed="false">
      <c r="A166" s="0" t="s">
        <v>676</v>
      </c>
    </row>
    <row r="167" customFormat="false" ht="12.8" hidden="false" customHeight="false" outlineLevel="0" collapsed="false">
      <c r="A167" s="0" t="s">
        <v>677</v>
      </c>
    </row>
    <row r="168" customFormat="false" ht="12.8" hidden="false" customHeight="false" outlineLevel="0" collapsed="false">
      <c r="A168" s="0" t="s">
        <v>678</v>
      </c>
    </row>
    <row r="169" customFormat="false" ht="12.8" hidden="false" customHeight="false" outlineLevel="0" collapsed="false">
      <c r="A169" s="0" t="s">
        <v>679</v>
      </c>
    </row>
    <row r="171" customFormat="false" ht="12.8" hidden="false" customHeight="false" outlineLevel="0" collapsed="false">
      <c r="A171" s="0" t="s">
        <v>680</v>
      </c>
    </row>
    <row r="172" customFormat="false" ht="12.8" hidden="false" customHeight="false" outlineLevel="0" collapsed="false">
      <c r="A172" s="0" t="s">
        <v>681</v>
      </c>
    </row>
    <row r="173" customFormat="false" ht="12.8" hidden="false" customHeight="false" outlineLevel="0" collapsed="false">
      <c r="A173" s="0" t="s">
        <v>682</v>
      </c>
    </row>
    <row r="174" customFormat="false" ht="12.8" hidden="false" customHeight="false" outlineLevel="0" collapsed="false">
      <c r="A174" s="0" t="s">
        <v>683</v>
      </c>
    </row>
    <row r="176" customFormat="false" ht="12.8" hidden="false" customHeight="false" outlineLevel="0" collapsed="false">
      <c r="A176" s="0" t="s">
        <v>684</v>
      </c>
    </row>
    <row r="177" customFormat="false" ht="12.8" hidden="false" customHeight="false" outlineLevel="0" collapsed="false">
      <c r="A177" s="0" t="s">
        <v>685</v>
      </c>
    </row>
    <row r="178" customFormat="false" ht="12.8" hidden="false" customHeight="false" outlineLevel="0" collapsed="false">
      <c r="A178" s="0" t="s">
        <v>686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2" t="s">
        <v>0</v>
      </c>
      <c r="B1" s="30"/>
    </row>
    <row r="2" customFormat="false" ht="12.8" hidden="false" customHeight="false" outlineLevel="0" collapsed="false">
      <c r="A2" s="18" t="s">
        <v>64</v>
      </c>
    </row>
    <row r="3" customFormat="false" ht="12.8" hidden="false" customHeight="false" outlineLevel="0" collapsed="false">
      <c r="A3" s="0" t="s">
        <v>65</v>
      </c>
      <c r="J3" s="0" t="s">
        <v>66</v>
      </c>
    </row>
    <row r="5" customFormat="false" ht="12.8" hidden="false" customHeight="false" outlineLevel="0" collapsed="false">
      <c r="A5" s="0" t="s">
        <v>67</v>
      </c>
    </row>
    <row r="7" customFormat="false" ht="12.8" hidden="false" customHeight="false" outlineLevel="0" collapsed="false">
      <c r="A7" s="0" t="s">
        <v>68</v>
      </c>
      <c r="B7" s="31" t="s">
        <v>66</v>
      </c>
    </row>
    <row r="8" customFormat="false" ht="12.8" hidden="false" customHeight="false" outlineLevel="0" collapsed="false">
      <c r="A8" s="32" t="n">
        <v>43361</v>
      </c>
      <c r="B8" s="33" t="s">
        <v>69</v>
      </c>
      <c r="C8" s="29" t="s">
        <v>70</v>
      </c>
    </row>
    <row r="9" customFormat="false" ht="12.8" hidden="false" customHeight="false" outlineLevel="0" collapsed="false">
      <c r="A9" s="34" t="n">
        <v>43726</v>
      </c>
      <c r="B9" s="33" t="s">
        <v>71</v>
      </c>
      <c r="C9" s="29" t="s">
        <v>72</v>
      </c>
    </row>
    <row r="10" customFormat="false" ht="12.8" hidden="false" customHeight="false" outlineLevel="0" collapsed="false">
      <c r="A10" s="34" t="n">
        <v>44092</v>
      </c>
      <c r="B10" s="33" t="s">
        <v>73</v>
      </c>
      <c r="C10" s="29" t="s">
        <v>74</v>
      </c>
    </row>
    <row r="11" customFormat="false" ht="12.8" hidden="false" customHeight="false" outlineLevel="0" collapsed="false">
      <c r="A11" s="34" t="n">
        <v>44457</v>
      </c>
      <c r="B11" s="33" t="s">
        <v>75</v>
      </c>
      <c r="C11" s="29" t="s">
        <v>76</v>
      </c>
    </row>
    <row r="12" customFormat="false" ht="12.8" hidden="false" customHeight="false" outlineLevel="0" collapsed="false">
      <c r="A12" s="35"/>
      <c r="B12" s="18"/>
    </row>
    <row r="13" customFormat="false" ht="12.8" hidden="false" customHeight="false" outlineLevel="0" collapsed="false">
      <c r="A13" s="34" t="s">
        <v>77</v>
      </c>
    </row>
    <row r="14" customFormat="false" ht="12.8" hidden="false" customHeight="false" outlineLevel="0" collapsed="false">
      <c r="A14" s="18" t="s">
        <v>78</v>
      </c>
    </row>
    <row r="15" customFormat="false" ht="12.8" hidden="false" customHeight="false" outlineLevel="0" collapsed="false">
      <c r="A15" s="0" t="s">
        <v>79</v>
      </c>
    </row>
    <row r="16" customFormat="false" ht="12.8" hidden="false" customHeight="false" outlineLevel="0" collapsed="false">
      <c r="A16" s="0" t="s">
        <v>80</v>
      </c>
    </row>
    <row r="18" customFormat="false" ht="12.8" hidden="false" customHeight="false" outlineLevel="0" collapsed="false">
      <c r="A18" s="0" t="s">
        <v>81</v>
      </c>
    </row>
    <row r="20" customFormat="false" ht="12.8" hidden="false" customHeight="false" outlineLevel="0" collapsed="false">
      <c r="A20" s="0" t="s">
        <v>82</v>
      </c>
    </row>
    <row r="22" customFormat="false" ht="12.8" hidden="false" customHeight="false" outlineLevel="0" collapsed="false">
      <c r="A22" s="0" t="s">
        <v>83</v>
      </c>
    </row>
    <row r="24" customFormat="false" ht="12.8" hidden="false" customHeight="false" outlineLevel="0" collapsed="false">
      <c r="A24" s="0" t="s">
        <v>84</v>
      </c>
    </row>
    <row r="26" customFormat="false" ht="12.8" hidden="false" customHeight="false" outlineLevel="0" collapsed="false">
      <c r="A26" s="18" t="s">
        <v>85</v>
      </c>
    </row>
    <row r="27" customFormat="false" ht="12.8" hidden="false" customHeight="false" outlineLevel="0" collapsed="false">
      <c r="A27" s="0" t="s">
        <v>86</v>
      </c>
    </row>
    <row r="28" customFormat="false" ht="12.8" hidden="false" customHeight="false" outlineLevel="0" collapsed="false">
      <c r="A28" s="0" t="s">
        <v>87</v>
      </c>
    </row>
    <row r="30" customFormat="false" ht="12.8" hidden="false" customHeight="false" outlineLevel="0" collapsed="false">
      <c r="A30" s="0" t="s">
        <v>88</v>
      </c>
    </row>
    <row r="32" customFormat="false" ht="12.8" hidden="false" customHeight="false" outlineLevel="0" collapsed="false">
      <c r="A32" s="0" t="s">
        <v>89</v>
      </c>
    </row>
    <row r="34" customFormat="false" ht="12.8" hidden="false" customHeight="false" outlineLevel="0" collapsed="false">
      <c r="A34" s="0" t="s">
        <v>90</v>
      </c>
    </row>
    <row r="36" customFormat="false" ht="12.8" hidden="false" customHeight="false" outlineLevel="0" collapsed="false">
      <c r="A36" s="0" t="s">
        <v>91</v>
      </c>
    </row>
    <row r="38" customFormat="false" ht="12.8" hidden="false" customHeight="false" outlineLevel="0" collapsed="false">
      <c r="A38" s="0" t="s">
        <v>92</v>
      </c>
    </row>
    <row r="41" s="29" customFormat="true" ht="12.8" hidden="false" customHeight="false" outlineLevel="0" collapsed="false">
      <c r="A41" s="36" t="s">
        <v>69</v>
      </c>
    </row>
    <row r="42" s="29" customFormat="true" ht="12.8" hidden="false" customHeight="false" outlineLevel="0" collapsed="false">
      <c r="A42" s="29" t="s">
        <v>93</v>
      </c>
    </row>
    <row r="43" s="29" customFormat="true" ht="12.8" hidden="false" customHeight="false" outlineLevel="0" collapsed="false">
      <c r="A43" s="29" t="s">
        <v>94</v>
      </c>
    </row>
    <row r="44" s="29" customFormat="true" ht="12.8" hidden="false" customHeight="false" outlineLevel="0" collapsed="false"/>
    <row r="45" s="29" customFormat="true" ht="12.8" hidden="false" customHeight="false" outlineLevel="0" collapsed="false">
      <c r="A45" s="29" t="s">
        <v>95</v>
      </c>
    </row>
    <row r="46" s="29" customFormat="true" ht="12.8" hidden="false" customHeight="false" outlineLevel="0" collapsed="false"/>
    <row r="47" s="29" customFormat="true" ht="12.8" hidden="false" customHeight="false" outlineLevel="0" collapsed="false">
      <c r="A47" s="29" t="s">
        <v>96</v>
      </c>
    </row>
    <row r="48" s="29" customFormat="true" ht="12.8" hidden="false" customHeight="false" outlineLevel="0" collapsed="false"/>
    <row r="49" s="29" customFormat="true" ht="12.8" hidden="false" customHeight="false" outlineLevel="0" collapsed="false">
      <c r="A49" s="29" t="s">
        <v>97</v>
      </c>
    </row>
    <row r="50" s="29" customFormat="true" ht="12.8" hidden="false" customHeight="false" outlineLevel="0" collapsed="false"/>
    <row r="51" s="29" customFormat="true" ht="12.8" hidden="false" customHeight="false" outlineLevel="0" collapsed="false">
      <c r="A51" s="29" t="s">
        <v>98</v>
      </c>
    </row>
    <row r="52" s="29" customFormat="true" ht="12.8" hidden="false" customHeight="false" outlineLevel="0" collapsed="false"/>
    <row r="53" s="29" customFormat="true" ht="12.8" hidden="false" customHeight="false" outlineLevel="0" collapsed="false">
      <c r="A53" s="29" t="s">
        <v>99</v>
      </c>
    </row>
    <row r="54" s="29" customFormat="true" ht="12.8" hidden="false" customHeight="false" outlineLevel="0" collapsed="false"/>
    <row r="55" s="29" customFormat="true" ht="12.8" hidden="false" customHeight="false" outlineLevel="0" collapsed="false">
      <c r="A55" s="29" t="s">
        <v>100</v>
      </c>
    </row>
    <row r="58" customFormat="false" ht="12.8" hidden="false" customHeight="false" outlineLevel="0" collapsed="false">
      <c r="A58" s="18" t="s">
        <v>71</v>
      </c>
    </row>
    <row r="59" customFormat="false" ht="12.8" hidden="false" customHeight="false" outlineLevel="0" collapsed="false">
      <c r="A59" s="0" t="s">
        <v>101</v>
      </c>
    </row>
    <row r="60" customFormat="false" ht="12.8" hidden="false" customHeight="false" outlineLevel="0" collapsed="false">
      <c r="A60" s="0" t="s">
        <v>102</v>
      </c>
    </row>
    <row r="62" customFormat="false" ht="12.8" hidden="false" customHeight="false" outlineLevel="0" collapsed="false">
      <c r="A62" s="0" t="s">
        <v>103</v>
      </c>
    </row>
    <row r="64" customFormat="false" ht="12.8" hidden="false" customHeight="false" outlineLevel="0" collapsed="false">
      <c r="A64" s="0" t="s">
        <v>104</v>
      </c>
    </row>
    <row r="66" customFormat="false" ht="12.8" hidden="false" customHeight="false" outlineLevel="0" collapsed="false">
      <c r="A66" s="0" t="s">
        <v>105</v>
      </c>
    </row>
    <row r="68" customFormat="false" ht="12.8" hidden="false" customHeight="false" outlineLevel="0" collapsed="false">
      <c r="A68" s="0" t="s">
        <v>106</v>
      </c>
    </row>
    <row r="70" customFormat="false" ht="12.8" hidden="false" customHeight="false" outlineLevel="0" collapsed="false">
      <c r="A70" s="0" t="s">
        <v>107</v>
      </c>
    </row>
    <row r="72" customFormat="false" ht="12.8" hidden="false" customHeight="false" outlineLevel="0" collapsed="false">
      <c r="A72" s="0" t="s">
        <v>108</v>
      </c>
    </row>
    <row r="75" s="37" customFormat="true" ht="12.8" hidden="false" customHeight="false" outlineLevel="0" collapsed="false">
      <c r="A75" s="18" t="s">
        <v>109</v>
      </c>
    </row>
    <row r="76" s="37" customFormat="true" ht="12.8" hidden="false" customHeight="false" outlineLevel="0" collapsed="false">
      <c r="A76" s="37" t="s">
        <v>110</v>
      </c>
    </row>
    <row r="77" s="37" customFormat="true" ht="12.8" hidden="false" customHeight="false" outlineLevel="0" collapsed="false">
      <c r="A77" s="37" t="s">
        <v>111</v>
      </c>
    </row>
    <row r="78" s="37" customFormat="true" ht="12.8" hidden="false" customHeight="false" outlineLevel="0" collapsed="false"/>
    <row r="79" s="37" customFormat="true" ht="12.8" hidden="false" customHeight="false" outlineLevel="0" collapsed="false">
      <c r="A79" s="37" t="s">
        <v>112</v>
      </c>
    </row>
    <row r="80" s="37" customFormat="true" ht="12.8" hidden="false" customHeight="false" outlineLevel="0" collapsed="false"/>
    <row r="81" s="37" customFormat="true" ht="12.8" hidden="false" customHeight="false" outlineLevel="0" collapsed="false">
      <c r="A81" s="37" t="s">
        <v>113</v>
      </c>
    </row>
    <row r="82" s="37" customFormat="true" ht="12.8" hidden="false" customHeight="false" outlineLevel="0" collapsed="false"/>
    <row r="83" s="37" customFormat="true" ht="12.8" hidden="false" customHeight="false" outlineLevel="0" collapsed="false">
      <c r="A83" s="37" t="s">
        <v>114</v>
      </c>
    </row>
    <row r="84" s="37" customFormat="true" ht="12.8" hidden="false" customHeight="false" outlineLevel="0" collapsed="false"/>
    <row r="85" s="37" customFormat="true" ht="12.8" hidden="false" customHeight="false" outlineLevel="0" collapsed="false">
      <c r="A85" s="37" t="s">
        <v>115</v>
      </c>
    </row>
    <row r="86" s="37" customFormat="true" ht="12.8" hidden="false" customHeight="false" outlineLevel="0" collapsed="false"/>
    <row r="87" s="37" customFormat="true" ht="12.8" hidden="false" customHeight="false" outlineLevel="0" collapsed="false">
      <c r="A87" s="37" t="s">
        <v>116</v>
      </c>
    </row>
    <row r="88" s="37" customFormat="true" ht="12.8" hidden="false" customHeight="false" outlineLevel="0" collapsed="false"/>
    <row r="89" s="37" customFormat="true" ht="12.8" hidden="false" customHeight="false" outlineLevel="0" collapsed="false">
      <c r="A89" s="37" t="s">
        <v>117</v>
      </c>
    </row>
    <row r="90" s="37" customFormat="true" ht="12.8" hidden="false" customHeight="false" outlineLevel="0" collapsed="false"/>
    <row r="92" customFormat="false" ht="12.8" hidden="false" customHeight="false" outlineLevel="0" collapsed="false">
      <c r="A92" s="18" t="s">
        <v>73</v>
      </c>
    </row>
    <row r="93" customFormat="false" ht="12.8" hidden="false" customHeight="false" outlineLevel="0" collapsed="false">
      <c r="A93" s="0" t="s">
        <v>118</v>
      </c>
    </row>
    <row r="94" customFormat="false" ht="12.8" hidden="false" customHeight="false" outlineLevel="0" collapsed="false">
      <c r="A94" s="0" t="s">
        <v>119</v>
      </c>
    </row>
    <row r="96" customFormat="false" ht="12.8" hidden="false" customHeight="false" outlineLevel="0" collapsed="false">
      <c r="A96" s="0" t="s">
        <v>120</v>
      </c>
    </row>
    <row r="98" customFormat="false" ht="12.8" hidden="false" customHeight="false" outlineLevel="0" collapsed="false">
      <c r="A98" s="0" t="s">
        <v>121</v>
      </c>
    </row>
    <row r="100" customFormat="false" ht="12.8" hidden="false" customHeight="false" outlineLevel="0" collapsed="false">
      <c r="A100" s="0" t="s">
        <v>122</v>
      </c>
    </row>
    <row r="102" customFormat="false" ht="12.8" hidden="false" customHeight="false" outlineLevel="0" collapsed="false">
      <c r="A102" s="0" t="s">
        <v>123</v>
      </c>
    </row>
    <row r="104" customFormat="false" ht="12.8" hidden="false" customHeight="false" outlineLevel="0" collapsed="false">
      <c r="A104" s="0" t="s">
        <v>124</v>
      </c>
    </row>
    <row r="106" customFormat="false" ht="12.8" hidden="false" customHeight="false" outlineLevel="0" collapsed="false">
      <c r="A106" s="0" t="s">
        <v>125</v>
      </c>
    </row>
    <row r="108" customFormat="false" ht="12.8" hidden="false" customHeight="false" outlineLevel="0" collapsed="false">
      <c r="A108" s="0" t="s">
        <v>126</v>
      </c>
    </row>
    <row r="111" customFormat="false" ht="12.8" hidden="false" customHeight="false" outlineLevel="0" collapsed="false">
      <c r="A111" s="18" t="s">
        <v>75</v>
      </c>
    </row>
    <row r="112" customFormat="false" ht="12.8" hidden="false" customHeight="false" outlineLevel="0" collapsed="false">
      <c r="A112" s="0" t="s">
        <v>127</v>
      </c>
    </row>
    <row r="113" customFormat="false" ht="12.8" hidden="false" customHeight="false" outlineLevel="0" collapsed="false">
      <c r="A113" s="0" t="s">
        <v>128</v>
      </c>
    </row>
    <row r="115" customFormat="false" ht="12.8" hidden="false" customHeight="false" outlineLevel="0" collapsed="false">
      <c r="A115" s="0" t="s">
        <v>129</v>
      </c>
    </row>
    <row r="117" customFormat="false" ht="12.8" hidden="false" customHeight="false" outlineLevel="0" collapsed="false">
      <c r="A117" s="0" t="s">
        <v>130</v>
      </c>
    </row>
    <row r="119" customFormat="false" ht="12.8" hidden="false" customHeight="false" outlineLevel="0" collapsed="false">
      <c r="A119" s="0" t="s">
        <v>131</v>
      </c>
    </row>
    <row r="121" customFormat="false" ht="12.8" hidden="false" customHeight="false" outlineLevel="0" collapsed="false">
      <c r="A121" s="0" t="s">
        <v>132</v>
      </c>
    </row>
    <row r="123" customFormat="false" ht="12.8" hidden="false" customHeight="false" outlineLevel="0" collapsed="false">
      <c r="A123" s="0" t="s">
        <v>133</v>
      </c>
    </row>
    <row r="125" customFormat="false" ht="12.8" hidden="false" customHeight="false" outlineLevel="0" collapsed="false">
      <c r="A125" s="0" t="s">
        <v>134</v>
      </c>
    </row>
    <row r="127" customFormat="false" ht="12.8" hidden="false" customHeight="false" outlineLevel="0" collapsed="false">
      <c r="A127" s="0" t="s">
        <v>135</v>
      </c>
    </row>
  </sheetData>
  <hyperlinks>
    <hyperlink ref="B7" r:id="rId1" display="http://jakus.info/skripty/vecny_kalendar.ht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36"/>
  <sheetViews>
    <sheetView showFormulas="false" showGridLines="true" showRowColHeaders="true" showZeros="true" rightToLeft="false" tabSelected="false" showOutlineSymbols="true" defaultGridColor="true" view="normal" topLeftCell="A109" colorId="64" zoomScale="100" zoomScaleNormal="100" zoomScalePageLayoutView="100" workbookViewId="0">
      <selection pane="topLeft" activeCell="F109" activeCellId="0" sqref="F109"/>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2" t="s">
        <v>136</v>
      </c>
      <c r="C1" s="38"/>
    </row>
    <row r="2" customFormat="false" ht="12.8" hidden="false" customHeight="false" outlineLevel="0" collapsed="false">
      <c r="A2" s="7" t="s">
        <v>137</v>
      </c>
      <c r="C2" s="0"/>
      <c r="G2" s="1" t="s">
        <v>138</v>
      </c>
    </row>
    <row r="4" customFormat="false" ht="12.8" hidden="false" customHeight="false" outlineLevel="0" collapsed="false">
      <c r="A4" s="1" t="s">
        <v>139</v>
      </c>
    </row>
    <row r="6" customFormat="false" ht="12.8" hidden="false" customHeight="false" outlineLevel="0" collapsed="false">
      <c r="A6" s="1" t="s">
        <v>140</v>
      </c>
    </row>
    <row r="8" customFormat="false" ht="12.8" hidden="false" customHeight="false" outlineLevel="0" collapsed="false">
      <c r="A8" s="1" t="s">
        <v>141</v>
      </c>
    </row>
    <row r="10" customFormat="false" ht="12.8" hidden="false" customHeight="false" outlineLevel="0" collapsed="false">
      <c r="A10" s="1" t="s">
        <v>142</v>
      </c>
    </row>
    <row r="12" customFormat="false" ht="12.8" hidden="false" customHeight="false" outlineLevel="0" collapsed="false">
      <c r="A12" s="1" t="s">
        <v>143</v>
      </c>
    </row>
    <row r="14" customFormat="false" ht="12.8" hidden="false" customHeight="false" outlineLevel="0" collapsed="false">
      <c r="A14" s="1" t="s">
        <v>144</v>
      </c>
    </row>
    <row r="15" customFormat="false" ht="12.8" hidden="false" customHeight="false" outlineLevel="0" collapsed="false">
      <c r="A15" s="1" t="s">
        <v>145</v>
      </c>
    </row>
    <row r="16" customFormat="false" ht="12.8" hidden="false" customHeight="false" outlineLevel="0" collapsed="false">
      <c r="A16" s="1" t="s">
        <v>146</v>
      </c>
    </row>
    <row r="18" customFormat="false" ht="12.8" hidden="false" customHeight="false" outlineLevel="0" collapsed="false">
      <c r="A18" s="1" t="s">
        <v>147</v>
      </c>
    </row>
    <row r="20" customFormat="false" ht="12.8" hidden="false" customHeight="false" outlineLevel="0" collapsed="false">
      <c r="A20" s="1" t="s">
        <v>148</v>
      </c>
    </row>
    <row r="22" customFormat="false" ht="12.8" hidden="false" customHeight="false" outlineLevel="0" collapsed="false">
      <c r="A22" s="1" t="s">
        <v>149</v>
      </c>
    </row>
    <row r="24" customFormat="false" ht="12.8" hidden="false" customHeight="false" outlineLevel="0" collapsed="false">
      <c r="A24" s="1" t="s">
        <v>150</v>
      </c>
    </row>
    <row r="26" customFormat="false" ht="12.8" hidden="false" customHeight="false" outlineLevel="0" collapsed="false">
      <c r="A26" s="1" t="s">
        <v>151</v>
      </c>
    </row>
    <row r="28" customFormat="false" ht="12.8" hidden="false" customHeight="false" outlineLevel="0" collapsed="false">
      <c r="A28" s="39" t="n">
        <v>1</v>
      </c>
      <c r="B28" s="4" t="n">
        <v>8</v>
      </c>
      <c r="D28" s="40" t="n">
        <f aca="false">A28+B28</f>
        <v>9</v>
      </c>
      <c r="F28" s="0"/>
      <c r="G28" s="1" t="s">
        <v>152</v>
      </c>
    </row>
    <row r="31" customFormat="false" ht="12.8" hidden="false" customHeight="false" outlineLevel="0" collapsed="false">
      <c r="A31" s="41" t="s">
        <v>153</v>
      </c>
    </row>
    <row r="32" customFormat="false" ht="12.8" hidden="false" customHeight="false" outlineLevel="0" collapsed="false">
      <c r="A32" s="7" t="n">
        <v>1</v>
      </c>
    </row>
    <row r="33" customFormat="false" ht="12.8" hidden="false" customHeight="false" outlineLevel="0" collapsed="false">
      <c r="A33" s="1" t="s">
        <v>154</v>
      </c>
    </row>
    <row r="34" customFormat="false" ht="12.8" hidden="false" customHeight="false" outlineLevel="0" collapsed="false">
      <c r="A34" s="1" t="s">
        <v>155</v>
      </c>
    </row>
    <row r="36" customFormat="false" ht="12.8" hidden="false" customHeight="false" outlineLevel="0" collapsed="false">
      <c r="A36" s="1" t="s">
        <v>156</v>
      </c>
    </row>
    <row r="38" customFormat="false" ht="12.8" hidden="false" customHeight="false" outlineLevel="0" collapsed="false">
      <c r="A38" s="1" t="s">
        <v>157</v>
      </c>
    </row>
    <row r="40" customFormat="false" ht="12.8" hidden="false" customHeight="false" outlineLevel="0" collapsed="false">
      <c r="A40" s="1" t="s">
        <v>158</v>
      </c>
    </row>
    <row r="42" customFormat="false" ht="12.8" hidden="false" customHeight="false" outlineLevel="0" collapsed="false">
      <c r="A42" s="1" t="s">
        <v>159</v>
      </c>
    </row>
    <row r="43" customFormat="false" ht="12.8" hidden="false" customHeight="false" outlineLevel="0" collapsed="false">
      <c r="A43" s="1" t="s">
        <v>160</v>
      </c>
    </row>
    <row r="45" customFormat="false" ht="12.8" hidden="false" customHeight="false" outlineLevel="0" collapsed="false">
      <c r="A45" s="1" t="s">
        <v>161</v>
      </c>
    </row>
    <row r="47" customFormat="false" ht="12.8" hidden="false" customHeight="false" outlineLevel="0" collapsed="false">
      <c r="A47" s="1" t="s">
        <v>162</v>
      </c>
    </row>
    <row r="49" customFormat="false" ht="12.8" hidden="false" customHeight="false" outlineLevel="0" collapsed="false">
      <c r="A49" s="1" t="s">
        <v>163</v>
      </c>
    </row>
    <row r="51" customFormat="false" ht="12.8" hidden="false" customHeight="false" outlineLevel="0" collapsed="false">
      <c r="A51" s="1" t="s">
        <v>164</v>
      </c>
    </row>
    <row r="52" customFormat="false" ht="12.8" hidden="false" customHeight="false" outlineLevel="0" collapsed="false">
      <c r="A52" s="1" t="s">
        <v>165</v>
      </c>
    </row>
    <row r="54" customFormat="false" ht="12.8" hidden="false" customHeight="false" outlineLevel="0" collapsed="false">
      <c r="A54" s="1" t="s">
        <v>166</v>
      </c>
    </row>
    <row r="56" customFormat="false" ht="12.8" hidden="false" customHeight="false" outlineLevel="0" collapsed="false">
      <c r="A56" s="1" t="s">
        <v>167</v>
      </c>
    </row>
    <row r="58" customFormat="false" ht="12.8" hidden="false" customHeight="false" outlineLevel="0" collapsed="false">
      <c r="A58" s="1" t="s">
        <v>168</v>
      </c>
    </row>
    <row r="60" customFormat="false" ht="12.8" hidden="false" customHeight="false" outlineLevel="0" collapsed="false">
      <c r="A60" s="1" t="s">
        <v>169</v>
      </c>
    </row>
    <row r="61" customFormat="false" ht="12.8" hidden="false" customHeight="false" outlineLevel="0" collapsed="false">
      <c r="A61" s="1" t="s">
        <v>170</v>
      </c>
    </row>
    <row r="63" customFormat="false" ht="12.8" hidden="false" customHeight="false" outlineLevel="0" collapsed="false">
      <c r="A63" s="1" t="s">
        <v>171</v>
      </c>
    </row>
    <row r="65" customFormat="false" ht="12.8" hidden="false" customHeight="false" outlineLevel="0" collapsed="false">
      <c r="A65" s="1" t="s">
        <v>172</v>
      </c>
    </row>
    <row r="67" customFormat="false" ht="12.8" hidden="false" customHeight="false" outlineLevel="0" collapsed="false">
      <c r="A67" s="1" t="s">
        <v>173</v>
      </c>
    </row>
    <row r="69" customFormat="false" ht="12.8" hidden="false" customHeight="false" outlineLevel="0" collapsed="false">
      <c r="A69" s="1" t="s">
        <v>174</v>
      </c>
    </row>
    <row r="70" customFormat="false" ht="12.8" hidden="false" customHeight="false" outlineLevel="0" collapsed="false">
      <c r="A70" s="1" t="s">
        <v>175</v>
      </c>
    </row>
    <row r="72" customFormat="false" ht="12.8" hidden="false" customHeight="false" outlineLevel="0" collapsed="false">
      <c r="A72" s="1" t="s">
        <v>176</v>
      </c>
    </row>
    <row r="74" customFormat="false" ht="12.8" hidden="false" customHeight="false" outlineLevel="0" collapsed="false">
      <c r="A74" s="1" t="s">
        <v>177</v>
      </c>
    </row>
    <row r="76" customFormat="false" ht="12.8" hidden="false" customHeight="false" outlineLevel="0" collapsed="false">
      <c r="A76" s="1" t="s">
        <v>178</v>
      </c>
    </row>
    <row r="78" customFormat="false" ht="12.8" hidden="false" customHeight="false" outlineLevel="0" collapsed="false">
      <c r="A78" s="1" t="s">
        <v>179</v>
      </c>
    </row>
    <row r="79" customFormat="false" ht="12.8" hidden="false" customHeight="false" outlineLevel="0" collapsed="false">
      <c r="A79" s="1" t="s">
        <v>180</v>
      </c>
    </row>
    <row r="81" customFormat="false" ht="12.8" hidden="false" customHeight="false" outlineLevel="0" collapsed="false">
      <c r="A81" s="1" t="s">
        <v>181</v>
      </c>
    </row>
    <row r="83" customFormat="false" ht="12.8" hidden="false" customHeight="false" outlineLevel="0" collapsed="false">
      <c r="A83" s="1" t="s">
        <v>182</v>
      </c>
    </row>
    <row r="85" customFormat="false" ht="12.8" hidden="false" customHeight="false" outlineLevel="0" collapsed="false">
      <c r="A85" s="1" t="s">
        <v>183</v>
      </c>
    </row>
    <row r="87" customFormat="false" ht="12.8" hidden="false" customHeight="false" outlineLevel="0" collapsed="false">
      <c r="A87" s="1" t="s">
        <v>184</v>
      </c>
    </row>
    <row r="88" customFormat="false" ht="12.8" hidden="false" customHeight="false" outlineLevel="0" collapsed="false">
      <c r="A88" s="1" t="s">
        <v>185</v>
      </c>
    </row>
    <row r="90" customFormat="false" ht="12.8" hidden="false" customHeight="false" outlineLevel="0" collapsed="false">
      <c r="A90" s="1" t="s">
        <v>186</v>
      </c>
    </row>
    <row r="92" customFormat="false" ht="12.8" hidden="false" customHeight="false" outlineLevel="0" collapsed="false">
      <c r="A92" s="1" t="s">
        <v>187</v>
      </c>
    </row>
    <row r="94" customFormat="false" ht="12.8" hidden="false" customHeight="false" outlineLevel="0" collapsed="false">
      <c r="A94" s="1" t="s">
        <v>188</v>
      </c>
    </row>
    <row r="95" customFormat="false" ht="12.8" hidden="false" customHeight="false" outlineLevel="0" collapsed="false">
      <c r="A95" s="1" t="s">
        <v>189</v>
      </c>
    </row>
    <row r="96" customFormat="false" ht="12.8" hidden="false" customHeight="false" outlineLevel="0" collapsed="false">
      <c r="A96" s="1" t="s">
        <v>190</v>
      </c>
    </row>
    <row r="98" customFormat="false" ht="12.8" hidden="false" customHeight="false" outlineLevel="0" collapsed="false">
      <c r="A98" s="1" t="s">
        <v>191</v>
      </c>
    </row>
    <row r="100" customFormat="false" ht="12.8" hidden="false" customHeight="false" outlineLevel="0" collapsed="false">
      <c r="A100" s="1" t="s">
        <v>192</v>
      </c>
    </row>
    <row r="102" customFormat="false" ht="12.8" hidden="false" customHeight="false" outlineLevel="0" collapsed="false">
      <c r="A102" s="1" t="s">
        <v>193</v>
      </c>
    </row>
    <row r="104" customFormat="false" ht="12.8" hidden="false" customHeight="false" outlineLevel="0" collapsed="false">
      <c r="A104" s="1" t="s">
        <v>194</v>
      </c>
    </row>
    <row r="105" customFormat="false" ht="12.8" hidden="false" customHeight="false" outlineLevel="0" collapsed="false">
      <c r="A105" s="1" t="s">
        <v>195</v>
      </c>
    </row>
    <row r="107" customFormat="false" ht="12.8" hidden="false" customHeight="false" outlineLevel="0" collapsed="false">
      <c r="A107" s="1" t="s">
        <v>196</v>
      </c>
    </row>
    <row r="109" customFormat="false" ht="12.8" hidden="false" customHeight="false" outlineLevel="0" collapsed="false">
      <c r="A109" s="1" t="s">
        <v>197</v>
      </c>
    </row>
    <row r="111" customFormat="false" ht="12.8" hidden="false" customHeight="false" outlineLevel="0" collapsed="false">
      <c r="A111" s="1" t="s">
        <v>198</v>
      </c>
    </row>
    <row r="113" customFormat="false" ht="12.8" hidden="false" customHeight="false" outlineLevel="0" collapsed="false">
      <c r="A113" s="41" t="s">
        <v>199</v>
      </c>
      <c r="B113" s="4"/>
      <c r="C113" s="4"/>
      <c r="D113" s="4"/>
      <c r="E113" s="4"/>
    </row>
    <row r="115" customFormat="false" ht="12.8" hidden="false" customHeight="false" outlineLevel="0" collapsed="false">
      <c r="A115" s="1" t="s">
        <v>200</v>
      </c>
    </row>
    <row r="116" customFormat="false" ht="12.8" hidden="false" customHeight="false" outlineLevel="0" collapsed="false">
      <c r="A116" s="1" t="s">
        <v>201</v>
      </c>
    </row>
    <row r="117" customFormat="false" ht="12.8" hidden="false" customHeight="false" outlineLevel="0" collapsed="false">
      <c r="A117" s="1" t="s">
        <v>202</v>
      </c>
    </row>
    <row r="118" customFormat="false" ht="12.8" hidden="false" customHeight="false" outlineLevel="0" collapsed="false">
      <c r="A118" s="1" t="s">
        <v>203</v>
      </c>
    </row>
    <row r="119" customFormat="false" ht="12.8" hidden="false" customHeight="false" outlineLevel="0" collapsed="false">
      <c r="A119" s="1" t="s">
        <v>204</v>
      </c>
    </row>
    <row r="120" customFormat="false" ht="12.8" hidden="false" customHeight="false" outlineLevel="0" collapsed="false">
      <c r="A120" s="1" t="s">
        <v>205</v>
      </c>
    </row>
    <row r="121" customFormat="false" ht="12.8" hidden="false" customHeight="false" outlineLevel="0" collapsed="false">
      <c r="A121" s="1" t="s">
        <v>206</v>
      </c>
    </row>
    <row r="122" customFormat="false" ht="12.8" hidden="false" customHeight="false" outlineLevel="0" collapsed="false">
      <c r="A122" s="1" t="s">
        <v>207</v>
      </c>
    </row>
    <row r="123" customFormat="false" ht="12.8" hidden="false" customHeight="false" outlineLevel="0" collapsed="false">
      <c r="A123" s="42" t="s">
        <v>208</v>
      </c>
    </row>
    <row r="124" customFormat="false" ht="12.8" hidden="false" customHeight="false" outlineLevel="0" collapsed="false">
      <c r="A124" s="1" t="s">
        <v>209</v>
      </c>
    </row>
    <row r="125" customFormat="false" ht="12.8" hidden="false" customHeight="false" outlineLevel="0" collapsed="false">
      <c r="A125" s="1" t="s">
        <v>210</v>
      </c>
    </row>
    <row r="126" customFormat="false" ht="12.8" hidden="false" customHeight="false" outlineLevel="0" collapsed="false">
      <c r="A126" s="1" t="s">
        <v>211</v>
      </c>
    </row>
    <row r="127" customFormat="false" ht="12.8" hidden="false" customHeight="false" outlineLevel="0" collapsed="false">
      <c r="A127" s="1" t="s">
        <v>212</v>
      </c>
    </row>
    <row r="128" customFormat="false" ht="12.8" hidden="false" customHeight="false" outlineLevel="0" collapsed="false">
      <c r="A128" s="1" t="s">
        <v>213</v>
      </c>
    </row>
    <row r="129" customFormat="false" ht="12.8" hidden="false" customHeight="false" outlineLevel="0" collapsed="false">
      <c r="A129" s="1" t="s">
        <v>214</v>
      </c>
    </row>
    <row r="130" customFormat="false" ht="12.8" hidden="false" customHeight="false" outlineLevel="0" collapsed="false">
      <c r="A130" s="1" t="s">
        <v>215</v>
      </c>
    </row>
    <row r="131" customFormat="false" ht="12.8" hidden="false" customHeight="false" outlineLevel="0" collapsed="false">
      <c r="A131" s="1" t="s">
        <v>216</v>
      </c>
    </row>
    <row r="132" customFormat="false" ht="12.8" hidden="false" customHeight="false" outlineLevel="0" collapsed="false">
      <c r="A132" s="1" t="s">
        <v>217</v>
      </c>
    </row>
    <row r="133" customFormat="false" ht="12.8" hidden="false" customHeight="false" outlineLevel="0" collapsed="false">
      <c r="A133" s="1" t="s">
        <v>218</v>
      </c>
    </row>
    <row r="134" customFormat="false" ht="12.8" hidden="false" customHeight="false" outlineLevel="0" collapsed="false">
      <c r="A134" s="1" t="s">
        <v>219</v>
      </c>
    </row>
    <row r="135" customFormat="false" ht="12.8" hidden="false" customHeight="false" outlineLevel="0" collapsed="false">
      <c r="A135" s="1" t="s">
        <v>220</v>
      </c>
    </row>
    <row r="136" customFormat="false" ht="12.8" hidden="false" customHeight="false" outlineLevel="0" collapsed="false">
      <c r="A136" s="1" t="s">
        <v>221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Y90"/>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I47" activeCellId="0" sqref="I47"/>
    </sheetView>
  </sheetViews>
  <sheetFormatPr defaultRowHeight="12.8" zeroHeight="false" outlineLevelRow="0" outlineLevelCol="0"/>
  <cols>
    <col collapsed="false" customWidth="false" hidden="false" outlineLevel="0" max="1025" min="1" style="1" width="11.52"/>
  </cols>
  <sheetData>
    <row r="1" customFormat="false" ht="12.8" hidden="false" customHeight="false" outlineLevel="0" collapsed="false">
      <c r="A1" s="24" t="s">
        <v>136</v>
      </c>
      <c r="G1" s="1" t="s">
        <v>222</v>
      </c>
    </row>
    <row r="2" customFormat="false" ht="12.8" hidden="false" customHeight="false" outlineLevel="0" collapsed="false">
      <c r="A2" s="7" t="s">
        <v>223</v>
      </c>
    </row>
    <row r="4" customFormat="false" ht="12.8" hidden="false" customHeight="false" outlineLevel="0" collapsed="false">
      <c r="A4" s="1" t="s">
        <v>224</v>
      </c>
    </row>
    <row r="5" customFormat="false" ht="12.8" hidden="false" customHeight="false" outlineLevel="0" collapsed="false">
      <c r="A5" s="1" t="s">
        <v>225</v>
      </c>
    </row>
    <row r="7" customFormat="false" ht="12.8" hidden="false" customHeight="false" outlineLevel="0" collapsed="false">
      <c r="A7" s="1" t="s">
        <v>226</v>
      </c>
    </row>
    <row r="9" customFormat="false" ht="12.8" hidden="false" customHeight="false" outlineLevel="0" collapsed="false">
      <c r="A9" s="1" t="s">
        <v>227</v>
      </c>
    </row>
    <row r="10" customFormat="false" ht="12.8" hidden="false" customHeight="false" outlineLevel="0" collapsed="false">
      <c r="A10" s="1" t="s">
        <v>228</v>
      </c>
    </row>
    <row r="12" customFormat="false" ht="12.8" hidden="false" customHeight="false" outlineLevel="0" collapsed="false">
      <c r="A12" s="1" t="s">
        <v>229</v>
      </c>
    </row>
    <row r="14" customFormat="false" ht="12.8" hidden="false" customHeight="false" outlineLevel="0" collapsed="false">
      <c r="A14" s="1" t="s">
        <v>230</v>
      </c>
    </row>
    <row r="15" customFormat="false" ht="12.8" hidden="false" customHeight="false" outlineLevel="0" collapsed="false">
      <c r="A15" s="1" t="s">
        <v>231</v>
      </c>
    </row>
    <row r="17" customFormat="false" ht="12.8" hidden="false" customHeight="false" outlineLevel="0" collapsed="false">
      <c r="A17" s="1" t="s">
        <v>232</v>
      </c>
    </row>
    <row r="19" customFormat="false" ht="12.8" hidden="false" customHeight="false" outlineLevel="0" collapsed="false">
      <c r="A19" s="1" t="s">
        <v>233</v>
      </c>
    </row>
    <row r="21" customFormat="false" ht="12.8" hidden="false" customHeight="false" outlineLevel="0" collapsed="false">
      <c r="A21" s="1" t="s">
        <v>234</v>
      </c>
    </row>
    <row r="22" customFormat="false" ht="12.8" hidden="false" customHeight="false" outlineLevel="0" collapsed="false">
      <c r="A22" s="1" t="s">
        <v>235</v>
      </c>
    </row>
    <row r="24" customFormat="false" ht="12.8" hidden="false" customHeight="false" outlineLevel="0" collapsed="false">
      <c r="A24" s="1" t="s">
        <v>236</v>
      </c>
    </row>
    <row r="26" customFormat="false" ht="12.8" hidden="false" customHeight="false" outlineLevel="0" collapsed="false">
      <c r="A26" s="1" t="s">
        <v>237</v>
      </c>
    </row>
    <row r="27" customFormat="false" ht="12.8" hidden="false" customHeight="false" outlineLevel="0" collapsed="false">
      <c r="A27" s="1" t="s">
        <v>238</v>
      </c>
    </row>
    <row r="29" customFormat="false" ht="12.8" hidden="false" customHeight="false" outlineLevel="0" collapsed="false">
      <c r="A29" s="1" t="s">
        <v>239</v>
      </c>
    </row>
    <row r="30" customFormat="false" ht="12.8" hidden="false" customHeight="false" outlineLevel="0" collapsed="false">
      <c r="A30" s="1" t="s">
        <v>240</v>
      </c>
    </row>
    <row r="32" customFormat="false" ht="12.8" hidden="false" customHeight="false" outlineLevel="0" collapsed="false">
      <c r="A32" s="1" t="s">
        <v>241</v>
      </c>
    </row>
    <row r="33" customFormat="false" ht="12.8" hidden="false" customHeight="false" outlineLevel="0" collapsed="false">
      <c r="A33" s="1" t="s">
        <v>242</v>
      </c>
    </row>
    <row r="35" customFormat="false" ht="12.8" hidden="false" customHeight="false" outlineLevel="0" collapsed="false">
      <c r="A35" s="1" t="s">
        <v>243</v>
      </c>
    </row>
    <row r="36" customFormat="false" ht="12.8" hidden="false" customHeight="false" outlineLevel="0" collapsed="false">
      <c r="A36" s="1" t="s">
        <v>244</v>
      </c>
    </row>
    <row r="38" customFormat="false" ht="12.8" hidden="false" customHeight="false" outlineLevel="0" collapsed="false">
      <c r="A38" s="1" t="s">
        <v>245</v>
      </c>
    </row>
    <row r="39" customFormat="false" ht="12.8" hidden="false" customHeight="false" outlineLevel="0" collapsed="false">
      <c r="A39" s="1" t="s">
        <v>246</v>
      </c>
    </row>
    <row r="41" customFormat="false" ht="12.8" hidden="false" customHeight="false" outlineLevel="0" collapsed="false">
      <c r="A41" s="7" t="s">
        <v>247</v>
      </c>
    </row>
    <row r="42" customFormat="false" ht="12.8" hidden="false" customHeight="false" outlineLevel="0" collapsed="false">
      <c r="A42" s="1" t="s">
        <v>248</v>
      </c>
    </row>
    <row r="44" customFormat="false" ht="12.8" hidden="false" customHeight="false" outlineLevel="0" collapsed="false">
      <c r="A44" s="1" t="s">
        <v>249</v>
      </c>
    </row>
    <row r="46" customFormat="false" ht="12.8" hidden="false" customHeight="false" outlineLevel="0" collapsed="false">
      <c r="A46" s="1" t="s">
        <v>250</v>
      </c>
    </row>
    <row r="47" customFormat="false" ht="12.8" hidden="false" customHeight="false" outlineLevel="0" collapsed="false">
      <c r="A47" s="30" t="n">
        <v>18</v>
      </c>
      <c r="B47" s="0" t="n">
        <v>8</v>
      </c>
      <c r="C47" s="0"/>
      <c r="D47" s="10" t="n">
        <f aca="false">A47+B47</f>
        <v>26</v>
      </c>
      <c r="E47" s="1" t="str">
        <f aca="false">LEFT(D47,1)</f>
        <v>2</v>
      </c>
      <c r="F47" s="1" t="str">
        <f aca="false">RIGHT(D47,1)</f>
        <v>6</v>
      </c>
      <c r="G47" s="43" t="n">
        <f aca="false">E47+F47</f>
        <v>8</v>
      </c>
      <c r="I47" s="42" t="s">
        <v>251</v>
      </c>
    </row>
    <row r="48" customFormat="false" ht="12.8" hidden="false" customHeight="false" outlineLevel="0" collapsed="false">
      <c r="A48" s="1" t="s">
        <v>252</v>
      </c>
      <c r="I48" s="1" t="s">
        <v>253</v>
      </c>
    </row>
    <row r="50" customFormat="false" ht="12.8" hidden="false" customHeight="false" outlineLevel="0" collapsed="false">
      <c r="A50" s="1" t="s">
        <v>254</v>
      </c>
    </row>
    <row r="52" customFormat="false" ht="12.8" hidden="false" customHeight="false" outlineLevel="0" collapsed="false">
      <c r="A52" s="1" t="s">
        <v>255</v>
      </c>
    </row>
    <row r="54" customFormat="false" ht="12.8" hidden="false" customHeight="false" outlineLevel="0" collapsed="false">
      <c r="A54" s="1" t="s">
        <v>256</v>
      </c>
    </row>
    <row r="56" customFormat="false" ht="12.8" hidden="false" customHeight="false" outlineLevel="0" collapsed="false">
      <c r="A56" s="1" t="s">
        <v>257</v>
      </c>
    </row>
    <row r="58" customFormat="false" ht="12.8" hidden="false" customHeight="false" outlineLevel="0" collapsed="false">
      <c r="A58" s="1" t="s">
        <v>258</v>
      </c>
    </row>
    <row r="60" customFormat="false" ht="12.8" hidden="false" customHeight="false" outlineLevel="0" collapsed="false">
      <c r="A60" s="1" t="s">
        <v>259</v>
      </c>
    </row>
    <row r="62" customFormat="false" ht="12.8" hidden="false" customHeight="false" outlineLevel="0" collapsed="false">
      <c r="A62" s="7" t="s">
        <v>260</v>
      </c>
    </row>
    <row r="63" customFormat="false" ht="12.8" hidden="false" customHeight="false" outlineLevel="0" collapsed="false">
      <c r="A63" s="1" t="s">
        <v>261</v>
      </c>
    </row>
    <row r="64" customFormat="false" ht="12.8" hidden="false" customHeight="false" outlineLevel="0" collapsed="false">
      <c r="A64" s="7" t="s">
        <v>262</v>
      </c>
    </row>
    <row r="66" customFormat="false" ht="12.8" hidden="false" customHeight="false" outlineLevel="0" collapsed="false">
      <c r="A66" s="1" t="s">
        <v>263</v>
      </c>
    </row>
    <row r="68" customFormat="false" ht="12.8" hidden="false" customHeight="false" outlineLevel="0" collapsed="false">
      <c r="A68" s="1" t="s">
        <v>264</v>
      </c>
    </row>
    <row r="70" customFormat="false" ht="12.8" hidden="false" customHeight="false" outlineLevel="0" collapsed="false">
      <c r="A70" s="1" t="s">
        <v>265</v>
      </c>
    </row>
    <row r="72" customFormat="false" ht="12.8" hidden="false" customHeight="false" outlineLevel="0" collapsed="false">
      <c r="A72" s="1" t="s">
        <v>266</v>
      </c>
    </row>
    <row r="73" customFormat="false" ht="12.8" hidden="false" customHeight="false" outlineLevel="0" collapsed="false">
      <c r="A73" s="5" t="n">
        <v>1</v>
      </c>
      <c r="B73" s="3" t="n">
        <v>8</v>
      </c>
      <c r="D73" s="5" t="n">
        <v>0</v>
      </c>
      <c r="E73" s="3" t="n">
        <v>9</v>
      </c>
      <c r="G73" s="44" t="n">
        <v>8</v>
      </c>
      <c r="H73" s="3" t="n">
        <v>2</v>
      </c>
      <c r="J73" s="10" t="n">
        <f aca="false">A73+B73+D73+E73+G73+H73</f>
        <v>28</v>
      </c>
      <c r="K73" s="1" t="str">
        <f aca="false">LEFT(J73,1)</f>
        <v>2</v>
      </c>
      <c r="L73" s="1" t="str">
        <f aca="false">RIGHT(J73,1)</f>
        <v>8</v>
      </c>
      <c r="M73" s="39" t="n">
        <f aca="false">K73+L73</f>
        <v>10</v>
      </c>
      <c r="N73" s="1" t="str">
        <f aca="false">LEFT(M73,1)</f>
        <v>1</v>
      </c>
      <c r="O73" s="1" t="str">
        <f aca="false">RIGHT(M73,1)</f>
        <v>0</v>
      </c>
      <c r="P73" s="42" t="n">
        <f aca="false">N73+O73</f>
        <v>1</v>
      </c>
      <c r="X73" s="0"/>
      <c r="Y73" s="0"/>
    </row>
    <row r="74" customFormat="false" ht="12.8" hidden="false" customHeight="false" outlineLevel="0" collapsed="false">
      <c r="A74" s="1" t="s">
        <v>267</v>
      </c>
    </row>
    <row r="76" customFormat="false" ht="12.8" hidden="false" customHeight="false" outlineLevel="0" collapsed="false">
      <c r="A76" s="1" t="s">
        <v>268</v>
      </c>
    </row>
    <row r="78" s="42" customFormat="true" ht="12.8" hidden="false" customHeight="false" outlineLevel="0" collapsed="false">
      <c r="A78" s="42" t="n">
        <v>1</v>
      </c>
      <c r="B78" s="42" t="s">
        <v>269</v>
      </c>
    </row>
    <row r="79" customFormat="false" ht="12.8" hidden="false" customHeight="false" outlineLevel="0" collapsed="false">
      <c r="A79" s="1" t="n">
        <v>2</v>
      </c>
      <c r="B79" s="1" t="s">
        <v>270</v>
      </c>
    </row>
    <row r="80" customFormat="false" ht="12.8" hidden="false" customHeight="false" outlineLevel="0" collapsed="false">
      <c r="A80" s="1" t="n">
        <v>3</v>
      </c>
      <c r="B80" s="1" t="s">
        <v>271</v>
      </c>
    </row>
    <row r="81" customFormat="false" ht="12.8" hidden="false" customHeight="false" outlineLevel="0" collapsed="false">
      <c r="A81" s="1" t="n">
        <v>4</v>
      </c>
      <c r="B81" s="1" t="s">
        <v>272</v>
      </c>
    </row>
    <row r="82" customFormat="false" ht="12.8" hidden="false" customHeight="false" outlineLevel="0" collapsed="false">
      <c r="A82" s="1" t="n">
        <v>5</v>
      </c>
      <c r="B82" s="1" t="s">
        <v>269</v>
      </c>
    </row>
    <row r="83" customFormat="false" ht="12.8" hidden="false" customHeight="false" outlineLevel="0" collapsed="false">
      <c r="A83" s="1" t="n">
        <v>6</v>
      </c>
      <c r="B83" s="1" t="s">
        <v>273</v>
      </c>
    </row>
    <row r="84" customFormat="false" ht="12.8" hidden="false" customHeight="false" outlineLevel="0" collapsed="false">
      <c r="A84" s="1" t="n">
        <v>7</v>
      </c>
      <c r="B84" s="1" t="s">
        <v>271</v>
      </c>
    </row>
    <row r="85" customFormat="false" ht="12.8" hidden="false" customHeight="false" outlineLevel="0" collapsed="false">
      <c r="A85" s="1" t="n">
        <v>8</v>
      </c>
      <c r="B85" s="1" t="s">
        <v>274</v>
      </c>
    </row>
    <row r="86" s="27" customFormat="true" ht="12.8" hidden="false" customHeight="false" outlineLevel="0" collapsed="false">
      <c r="A86" s="7" t="n">
        <v>9</v>
      </c>
      <c r="B86" s="7" t="s">
        <v>275</v>
      </c>
    </row>
    <row r="89" customFormat="false" ht="12.8" hidden="false" customHeight="false" outlineLevel="0" collapsed="false">
      <c r="A89" s="1" t="s">
        <v>276</v>
      </c>
    </row>
    <row r="90" customFormat="false" ht="12.8" hidden="false" customHeight="false" outlineLevel="0" collapsed="false">
      <c r="A90" s="1" t="s">
        <v>277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S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 t="s">
        <v>278</v>
      </c>
    </row>
    <row r="2" customFormat="false" ht="12.8" hidden="false" customHeight="false" outlineLevel="0" collapsed="false">
      <c r="E2" s="0" t="s">
        <v>279</v>
      </c>
    </row>
    <row r="3" customFormat="false" ht="12.8" hidden="false" customHeight="false" outlineLevel="0" collapsed="false">
      <c r="A3" s="1" t="s">
        <v>280</v>
      </c>
    </row>
    <row r="4" customFormat="false" ht="12.8" hidden="false" customHeight="false" outlineLevel="0" collapsed="false">
      <c r="A4" s="1" t="s">
        <v>281</v>
      </c>
    </row>
    <row r="5" customFormat="false" ht="12.8" hidden="false" customHeight="false" outlineLevel="0" collapsed="false">
      <c r="A5" s="1" t="s">
        <v>282</v>
      </c>
    </row>
    <row r="6" customFormat="false" ht="12.8" hidden="false" customHeight="false" outlineLevel="0" collapsed="false">
      <c r="A6" s="1" t="s">
        <v>283</v>
      </c>
    </row>
    <row r="7" customFormat="false" ht="12.8" hidden="false" customHeight="false" outlineLevel="0" collapsed="false">
      <c r="A7" s="1" t="s">
        <v>284</v>
      </c>
    </row>
    <row r="8" customFormat="false" ht="12.8" hidden="false" customHeight="false" outlineLevel="0" collapsed="false">
      <c r="A8" s="1"/>
    </row>
    <row r="9" customFormat="false" ht="12.8" hidden="false" customHeight="false" outlineLevel="0" collapsed="false">
      <c r="A9" s="45" t="s">
        <v>285</v>
      </c>
      <c r="B9" s="45" t="s">
        <v>286</v>
      </c>
      <c r="C9" s="45" t="s">
        <v>287</v>
      </c>
      <c r="D9" s="45" t="s">
        <v>288</v>
      </c>
      <c r="E9" s="45" t="s">
        <v>289</v>
      </c>
      <c r="F9" s="45" t="s">
        <v>290</v>
      </c>
      <c r="G9" s="45" t="s">
        <v>291</v>
      </c>
      <c r="H9" s="45" t="s">
        <v>292</v>
      </c>
      <c r="I9" s="45" t="s">
        <v>293</v>
      </c>
    </row>
    <row r="10" customFormat="false" ht="12.8" hidden="false" customHeight="false" outlineLevel="0" collapsed="false">
      <c r="A10" s="45" t="s">
        <v>294</v>
      </c>
      <c r="B10" s="45" t="s">
        <v>295</v>
      </c>
      <c r="C10" s="45" t="s">
        <v>296</v>
      </c>
      <c r="D10" s="45" t="s">
        <v>297</v>
      </c>
      <c r="E10" s="45" t="s">
        <v>298</v>
      </c>
      <c r="F10" s="45" t="s">
        <v>299</v>
      </c>
      <c r="G10" s="45" t="s">
        <v>300</v>
      </c>
      <c r="H10" s="45" t="s">
        <v>301</v>
      </c>
      <c r="I10" s="45" t="s">
        <v>302</v>
      </c>
    </row>
    <row r="11" customFormat="false" ht="12.8" hidden="false" customHeight="false" outlineLevel="0" collapsed="false">
      <c r="A11" s="45" t="s">
        <v>303</v>
      </c>
      <c r="B11" s="45" t="s">
        <v>304</v>
      </c>
      <c r="C11" s="45" t="s">
        <v>305</v>
      </c>
      <c r="D11" s="45" t="s">
        <v>306</v>
      </c>
      <c r="E11" s="45" t="s">
        <v>307</v>
      </c>
      <c r="F11" s="45" t="s">
        <v>308</v>
      </c>
      <c r="G11" s="45" t="s">
        <v>309</v>
      </c>
      <c r="H11" s="45" t="s">
        <v>310</v>
      </c>
      <c r="I11" s="45" t="s">
        <v>311</v>
      </c>
    </row>
    <row r="12" customFormat="false" ht="12.8" hidden="false" customHeight="false" outlineLevel="0" collapsed="false">
      <c r="A12" s="46" t="n">
        <v>1</v>
      </c>
      <c r="B12" s="46" t="n">
        <v>2</v>
      </c>
      <c r="C12" s="46" t="n">
        <v>3</v>
      </c>
      <c r="D12" s="46" t="n">
        <v>4</v>
      </c>
      <c r="E12" s="46" t="n">
        <v>5</v>
      </c>
      <c r="F12" s="46" t="n">
        <v>6</v>
      </c>
      <c r="G12" s="46" t="n">
        <v>7</v>
      </c>
      <c r="H12" s="46" t="n">
        <v>8</v>
      </c>
      <c r="I12" s="46" t="n">
        <v>9</v>
      </c>
    </row>
    <row r="13" customFormat="false" ht="12.8" hidden="false" customHeight="false" outlineLevel="0" collapsed="false">
      <c r="A13" s="1"/>
    </row>
    <row r="14" s="1" customFormat="true" ht="12.8" hidden="false" customHeight="false" outlineLevel="0" collapsed="false">
      <c r="A14" s="1" t="s">
        <v>312</v>
      </c>
      <c r="P14" s="27"/>
      <c r="Q14" s="27"/>
      <c r="R14" s="27"/>
      <c r="S14" s="27"/>
    </row>
    <row r="15" s="1" customFormat="true" ht="12.8" hidden="false" customHeight="false" outlineLevel="0" collapsed="false">
      <c r="A15" s="1" t="s">
        <v>313</v>
      </c>
      <c r="D15" s="1" t="s">
        <v>314</v>
      </c>
      <c r="E15" s="1" t="s">
        <v>315</v>
      </c>
      <c r="F15" s="1" t="s">
        <v>316</v>
      </c>
      <c r="G15" s="1" t="s">
        <v>317</v>
      </c>
      <c r="H15" s="1" t="s">
        <v>318</v>
      </c>
      <c r="I15" s="1" t="s">
        <v>319</v>
      </c>
      <c r="J15" s="1" t="s">
        <v>320</v>
      </c>
      <c r="K15" s="1" t="s">
        <v>317</v>
      </c>
      <c r="L15" s="1" t="s">
        <v>316</v>
      </c>
      <c r="M15" s="1" t="s">
        <v>321</v>
      </c>
      <c r="N15" s="1" t="s">
        <v>316</v>
      </c>
      <c r="O15" s="1" t="s">
        <v>322</v>
      </c>
      <c r="P15" s="27"/>
      <c r="Q15" s="27"/>
      <c r="R15" s="27"/>
      <c r="S15" s="27"/>
    </row>
    <row r="16" s="1" customFormat="true" ht="12.8" hidden="false" customHeight="false" outlineLevel="0" collapsed="false">
      <c r="A16" s="1" t="s">
        <v>323</v>
      </c>
      <c r="D16" s="1" t="s">
        <v>324</v>
      </c>
      <c r="E16" s="1" t="n">
        <v>4</v>
      </c>
      <c r="F16" s="1" t="n">
        <v>1</v>
      </c>
      <c r="G16" s="1" t="n">
        <v>9</v>
      </c>
      <c r="H16" s="1" t="n">
        <v>2</v>
      </c>
      <c r="I16" s="1" t="n">
        <v>9</v>
      </c>
      <c r="J16" s="1" t="n">
        <v>5</v>
      </c>
      <c r="K16" s="1" t="n">
        <v>9</v>
      </c>
      <c r="L16" s="1" t="n">
        <v>1</v>
      </c>
      <c r="M16" s="1" t="n">
        <v>8</v>
      </c>
      <c r="N16" s="1" t="n">
        <v>1</v>
      </c>
      <c r="O16" s="27" t="n">
        <v>2</v>
      </c>
      <c r="P16" s="27"/>
      <c r="Q16" s="27"/>
      <c r="R16" s="27"/>
      <c r="S16" s="27"/>
    </row>
    <row r="17" s="1" customFormat="true" ht="12.8" hidden="false" customHeight="false" outlineLevel="0" collapsed="false">
      <c r="A17" s="1" t="s">
        <v>325</v>
      </c>
      <c r="P17" s="27"/>
      <c r="Q17" s="27"/>
      <c r="R17" s="27"/>
      <c r="S17" s="27"/>
    </row>
    <row r="18" s="1" customFormat="true" ht="12.8" hidden="false" customHeight="false" outlineLevel="0" collapsed="false">
      <c r="E18" s="1" t="s">
        <v>326</v>
      </c>
      <c r="F18" s="42" t="n">
        <v>3</v>
      </c>
      <c r="G18" s="42" t="n">
        <v>6</v>
      </c>
      <c r="H18" s="42" t="n">
        <v>7</v>
      </c>
    </row>
    <row r="19" s="1" customFormat="true" ht="12.8" hidden="false" customHeight="false" outlineLevel="0" collapsed="false">
      <c r="A19" s="1" t="s">
        <v>327</v>
      </c>
      <c r="Q19" s="27"/>
      <c r="S19" s="42"/>
    </row>
    <row r="20" customFormat="false" ht="12.8" hidden="false" customHeight="false" outlineLevel="0" collapsed="false">
      <c r="A20" s="1"/>
    </row>
    <row r="21" customFormat="false" ht="12.8" hidden="false" customHeight="false" outlineLevel="0" collapsed="false">
      <c r="A21" s="1" t="s">
        <v>311</v>
      </c>
    </row>
    <row r="22" customFormat="false" ht="12.8" hidden="false" customHeight="false" outlineLevel="0" collapsed="false">
      <c r="A22" s="1" t="s">
        <v>328</v>
      </c>
    </row>
    <row r="23" customFormat="false" ht="12.8" hidden="false" customHeight="false" outlineLevel="0" collapsed="false">
      <c r="A23" s="1" t="s">
        <v>329</v>
      </c>
    </row>
    <row r="24" customFormat="false" ht="12.8" hidden="false" customHeight="false" outlineLevel="0" collapsed="false">
      <c r="A24" s="1" t="s">
        <v>330</v>
      </c>
    </row>
    <row r="25" customFormat="false" ht="12.8" hidden="false" customHeight="false" outlineLevel="0" collapsed="false">
      <c r="A25" s="1"/>
    </row>
    <row r="26" customFormat="false" ht="12.8" hidden="false" customHeight="false" outlineLevel="0" collapsed="false">
      <c r="A26" s="1" t="s">
        <v>331</v>
      </c>
    </row>
    <row r="27" customFormat="false" ht="12.8" hidden="false" customHeight="false" outlineLevel="0" collapsed="false">
      <c r="A27" s="1" t="s">
        <v>332</v>
      </c>
    </row>
    <row r="28" customFormat="false" ht="12.8" hidden="false" customHeight="false" outlineLevel="0" collapsed="false">
      <c r="A28" s="1"/>
    </row>
    <row r="29" s="29" customFormat="true" ht="12.8" hidden="false" customHeight="false" outlineLevel="0" collapsed="false">
      <c r="A29" s="42" t="s">
        <v>333</v>
      </c>
    </row>
    <row r="30" s="29" customFormat="true" ht="12.8" hidden="false" customHeight="false" outlineLevel="0" collapsed="false">
      <c r="A30" s="42" t="s">
        <v>334</v>
      </c>
    </row>
    <row r="31" customFormat="false" ht="12.8" hidden="false" customHeight="false" outlineLevel="0" collapsed="false">
      <c r="A31" s="1"/>
    </row>
    <row r="32" customFormat="false" ht="12.8" hidden="false" customHeight="false" outlineLevel="0" collapsed="false">
      <c r="A32" s="1" t="s">
        <v>335</v>
      </c>
    </row>
    <row r="33" customFormat="false" ht="12.8" hidden="false" customHeight="false" outlineLevel="0" collapsed="false">
      <c r="A33" s="1" t="s">
        <v>336</v>
      </c>
    </row>
    <row r="34" customFormat="false" ht="12.8" hidden="false" customHeight="false" outlineLevel="0" collapsed="false">
      <c r="A34" s="1"/>
    </row>
    <row r="35" customFormat="false" ht="12.8" hidden="false" customHeight="false" outlineLevel="0" collapsed="false">
      <c r="A35" s="1" t="s">
        <v>337</v>
      </c>
    </row>
    <row r="36" customFormat="false" ht="12.8" hidden="false" customHeight="false" outlineLevel="0" collapsed="false">
      <c r="A36" s="1" t="s">
        <v>338</v>
      </c>
    </row>
    <row r="37" customFormat="false" ht="12.8" hidden="false" customHeight="false" outlineLevel="0" collapsed="false">
      <c r="A37" s="1"/>
    </row>
    <row r="38" s="29" customFormat="true" ht="12.8" hidden="false" customHeight="false" outlineLevel="0" collapsed="false">
      <c r="A38" s="42" t="s">
        <v>339</v>
      </c>
    </row>
    <row r="39" s="29" customFormat="true" ht="12.8" hidden="false" customHeight="false" outlineLevel="0" collapsed="false">
      <c r="A39" s="42" t="s">
        <v>340</v>
      </c>
    </row>
    <row r="40" customFormat="false" ht="12.8" hidden="false" customHeight="false" outlineLevel="0" collapsed="false">
      <c r="A40" s="1"/>
    </row>
    <row r="41" s="29" customFormat="true" ht="12.8" hidden="false" customHeight="false" outlineLevel="0" collapsed="false">
      <c r="A41" s="42" t="s">
        <v>341</v>
      </c>
    </row>
    <row r="42" s="29" customFormat="true" ht="12.8" hidden="false" customHeight="false" outlineLevel="0" collapsed="false">
      <c r="A42" s="42" t="s">
        <v>342</v>
      </c>
    </row>
    <row r="43" customFormat="false" ht="12.8" hidden="false" customHeight="false" outlineLevel="0" collapsed="false">
      <c r="A43" s="1"/>
    </row>
    <row r="44" customFormat="false" ht="12.8" hidden="false" customHeight="false" outlineLevel="0" collapsed="false">
      <c r="A44" s="1" t="s">
        <v>343</v>
      </c>
    </row>
    <row r="45" customFormat="false" ht="12.8" hidden="false" customHeight="false" outlineLevel="0" collapsed="false">
      <c r="A45" s="1" t="s">
        <v>344</v>
      </c>
    </row>
    <row r="46" customFormat="false" ht="12.8" hidden="false" customHeight="false" outlineLevel="0" collapsed="false">
      <c r="A46" s="1"/>
    </row>
    <row r="47" s="37" customFormat="true" ht="12.8" hidden="false" customHeight="false" outlineLevel="0" collapsed="false">
      <c r="A47" s="27" t="s">
        <v>345</v>
      </c>
    </row>
    <row r="48" s="37" customFormat="true" ht="12.8" hidden="false" customHeight="false" outlineLevel="0" collapsed="false">
      <c r="A48" s="27" t="s">
        <v>346</v>
      </c>
    </row>
    <row r="49" customFormat="false" ht="12.8" hidden="false" customHeight="false" outlineLevel="0" collapsed="false">
      <c r="A49" s="1"/>
    </row>
    <row r="50" customFormat="false" ht="12.8" hidden="false" customHeight="false" outlineLevel="0" collapsed="false">
      <c r="A50" s="1" t="s">
        <v>347</v>
      </c>
    </row>
    <row r="51" customFormat="false" ht="12.8" hidden="false" customHeight="false" outlineLevel="0" collapsed="false">
      <c r="A51" s="1" t="s">
        <v>348</v>
      </c>
    </row>
    <row r="52" customFormat="false" ht="12.8" hidden="false" customHeight="false" outlineLevel="0" collapsed="false">
      <c r="A52" s="1"/>
    </row>
    <row r="53" customFormat="false" ht="12.8" hidden="false" customHeight="false" outlineLevel="0" collapsed="false">
      <c r="A53" s="1" t="s">
        <v>349</v>
      </c>
    </row>
    <row r="54" customFormat="false" ht="12.8" hidden="false" customHeight="false" outlineLevel="0" collapsed="false">
      <c r="A54" s="1" t="s">
        <v>350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351</v>
      </c>
    </row>
    <row r="3" customFormat="false" ht="12.8" hidden="false" customHeight="false" outlineLevel="0" collapsed="false">
      <c r="A3" s="0" t="s">
        <v>352</v>
      </c>
    </row>
    <row r="4" customFormat="false" ht="12.8" hidden="false" customHeight="false" outlineLevel="0" collapsed="false">
      <c r="D4" s="0" t="s">
        <v>353</v>
      </c>
    </row>
    <row r="5" customFormat="false" ht="12.8" hidden="false" customHeight="false" outlineLevel="0" collapsed="false">
      <c r="A5" s="38" t="s">
        <v>354</v>
      </c>
    </row>
    <row r="7" customFormat="false" ht="12.8" hidden="false" customHeight="false" outlineLevel="0" collapsed="false">
      <c r="A7" s="18" t="s">
        <v>355</v>
      </c>
    </row>
    <row r="9" customFormat="false" ht="12.8" hidden="false" customHeight="false" outlineLevel="0" collapsed="false">
      <c r="A9" s="0" t="s">
        <v>356</v>
      </c>
    </row>
    <row r="11" customFormat="false" ht="12.8" hidden="false" customHeight="false" outlineLevel="0" collapsed="false">
      <c r="A11" s="18" t="s">
        <v>357</v>
      </c>
    </row>
    <row r="13" customFormat="false" ht="12.8" hidden="false" customHeight="false" outlineLevel="0" collapsed="false">
      <c r="A13" s="0" t="s">
        <v>358</v>
      </c>
    </row>
    <row r="15" customFormat="false" ht="12.8" hidden="false" customHeight="false" outlineLevel="0" collapsed="false">
      <c r="A15" s="18" t="s">
        <v>359</v>
      </c>
    </row>
    <row r="17" customFormat="false" ht="12.8" hidden="false" customHeight="false" outlineLevel="0" collapsed="false">
      <c r="A17" s="0" t="s">
        <v>360</v>
      </c>
    </row>
    <row r="19" customFormat="false" ht="12.8" hidden="false" customHeight="false" outlineLevel="0" collapsed="false">
      <c r="A19" s="18" t="s">
        <v>361</v>
      </c>
    </row>
    <row r="21" customFormat="false" ht="12.8" hidden="false" customHeight="false" outlineLevel="0" collapsed="false">
      <c r="A21" s="0" t="s">
        <v>362</v>
      </c>
    </row>
    <row r="23" customFormat="false" ht="12.8" hidden="false" customHeight="false" outlineLevel="0" collapsed="false">
      <c r="A23" s="18" t="s">
        <v>363</v>
      </c>
    </row>
    <row r="25" customFormat="false" ht="12.8" hidden="false" customHeight="false" outlineLevel="0" collapsed="false">
      <c r="A25" s="0" t="s">
        <v>364</v>
      </c>
    </row>
    <row r="27" customFormat="false" ht="12.8" hidden="false" customHeight="false" outlineLevel="0" collapsed="false">
      <c r="A27" s="18" t="s">
        <v>365</v>
      </c>
    </row>
    <row r="29" customFormat="false" ht="12.8" hidden="false" customHeight="false" outlineLevel="0" collapsed="false">
      <c r="A29" s="0" t="s">
        <v>366</v>
      </c>
    </row>
    <row r="31" customFormat="false" ht="12.8" hidden="false" customHeight="false" outlineLevel="0" collapsed="false">
      <c r="A31" s="18" t="s">
        <v>367</v>
      </c>
    </row>
    <row r="33" customFormat="false" ht="12.8" hidden="false" customHeight="false" outlineLevel="0" collapsed="false">
      <c r="A33" s="0" t="s">
        <v>368</v>
      </c>
    </row>
    <row r="35" customFormat="false" ht="12.8" hidden="false" customHeight="false" outlineLevel="0" collapsed="false">
      <c r="A35" s="18" t="s">
        <v>369</v>
      </c>
    </row>
    <row r="37" customFormat="false" ht="12.8" hidden="false" customHeight="false" outlineLevel="0" collapsed="false">
      <c r="A37" s="0" t="s">
        <v>370</v>
      </c>
    </row>
    <row r="39" customFormat="false" ht="12.8" hidden="false" customHeight="false" outlineLevel="0" collapsed="false">
      <c r="A39" s="18" t="s">
        <v>371</v>
      </c>
    </row>
    <row r="41" customFormat="false" ht="12.8" hidden="false" customHeight="false" outlineLevel="0" collapsed="false">
      <c r="A41" s="0" t="s">
        <v>372</v>
      </c>
    </row>
    <row r="44" customFormat="false" ht="12.8" hidden="false" customHeight="false" outlineLevel="0" collapsed="false">
      <c r="A44" s="0" t="s">
        <v>373</v>
      </c>
    </row>
    <row r="46" customFormat="false" ht="12.8" hidden="false" customHeight="false" outlineLevel="0" collapsed="false">
      <c r="A46" s="0" t="s">
        <v>374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157"/>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D136" activeCellId="0" sqref="D13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375</v>
      </c>
    </row>
    <row r="2" customFormat="false" ht="12.8" hidden="false" customHeight="false" outlineLevel="0" collapsed="false">
      <c r="A2" s="0" t="s">
        <v>376</v>
      </c>
    </row>
    <row r="3" customFormat="false" ht="12.8" hidden="false" customHeight="false" outlineLevel="0" collapsed="false">
      <c r="F3" s="0" t="s">
        <v>377</v>
      </c>
    </row>
    <row r="4" customFormat="false" ht="12.8" hidden="false" customHeight="false" outlineLevel="0" collapsed="false">
      <c r="A4" s="0" t="s">
        <v>378</v>
      </c>
    </row>
    <row r="6" customFormat="false" ht="12.8" hidden="false" customHeight="false" outlineLevel="0" collapsed="false">
      <c r="A6" s="45" t="s">
        <v>285</v>
      </c>
      <c r="B6" s="45" t="s">
        <v>286</v>
      </c>
      <c r="C6" s="45" t="s">
        <v>287</v>
      </c>
      <c r="D6" s="45" t="s">
        <v>288</v>
      </c>
      <c r="E6" s="45" t="s">
        <v>289</v>
      </c>
      <c r="F6" s="45" t="s">
        <v>290</v>
      </c>
      <c r="G6" s="45" t="s">
        <v>291</v>
      </c>
      <c r="H6" s="45" t="s">
        <v>292</v>
      </c>
      <c r="I6" s="45" t="s">
        <v>293</v>
      </c>
    </row>
    <row r="7" customFormat="false" ht="12.8" hidden="false" customHeight="false" outlineLevel="0" collapsed="false">
      <c r="A7" s="45" t="s">
        <v>294</v>
      </c>
      <c r="B7" s="45" t="s">
        <v>295</v>
      </c>
      <c r="C7" s="45" t="s">
        <v>296</v>
      </c>
      <c r="D7" s="45" t="s">
        <v>297</v>
      </c>
      <c r="E7" s="45" t="s">
        <v>298</v>
      </c>
      <c r="F7" s="45" t="s">
        <v>299</v>
      </c>
      <c r="G7" s="45" t="s">
        <v>300</v>
      </c>
      <c r="H7" s="45" t="s">
        <v>301</v>
      </c>
      <c r="I7" s="45" t="s">
        <v>302</v>
      </c>
    </row>
    <row r="8" customFormat="false" ht="12.8" hidden="false" customHeight="false" outlineLevel="0" collapsed="false">
      <c r="A8" s="45" t="s">
        <v>303</v>
      </c>
      <c r="B8" s="45" t="s">
        <v>304</v>
      </c>
      <c r="C8" s="45" t="s">
        <v>305</v>
      </c>
      <c r="D8" s="45" t="s">
        <v>306</v>
      </c>
      <c r="E8" s="45" t="s">
        <v>307</v>
      </c>
      <c r="F8" s="45" t="s">
        <v>308</v>
      </c>
      <c r="G8" s="45" t="s">
        <v>309</v>
      </c>
      <c r="H8" s="45" t="s">
        <v>310</v>
      </c>
      <c r="I8" s="45" t="s">
        <v>311</v>
      </c>
    </row>
    <row r="9" customFormat="false" ht="12.8" hidden="false" customHeight="false" outlineLevel="0" collapsed="false">
      <c r="A9" s="46" t="n">
        <v>1</v>
      </c>
      <c r="B9" s="46" t="n">
        <v>2</v>
      </c>
      <c r="C9" s="46" t="n">
        <v>3</v>
      </c>
      <c r="D9" s="46" t="n">
        <v>4</v>
      </c>
      <c r="E9" s="46" t="n">
        <v>5</v>
      </c>
      <c r="F9" s="46" t="n">
        <v>6</v>
      </c>
      <c r="G9" s="46" t="n">
        <v>7</v>
      </c>
      <c r="H9" s="46" t="n">
        <v>8</v>
      </c>
      <c r="I9" s="46" t="n">
        <v>9</v>
      </c>
    </row>
    <row r="10" customFormat="false" ht="12.8" hidden="false" customHeight="false" outlineLevel="0" collapsed="false">
      <c r="A10" s="1"/>
    </row>
    <row r="11" s="1" customFormat="true" ht="12.8" hidden="false" customHeight="false" outlineLevel="0" collapsed="false">
      <c r="A11" s="0"/>
      <c r="B11" s="0"/>
      <c r="C11" s="0"/>
    </row>
    <row r="12" s="1" customFormat="true" ht="12.8" hidden="false" customHeight="false" outlineLevel="0" collapsed="false">
      <c r="A12" s="1" t="s">
        <v>314</v>
      </c>
      <c r="B12" s="1" t="s">
        <v>315</v>
      </c>
      <c r="C12" s="1" t="s">
        <v>316</v>
      </c>
      <c r="D12" s="1" t="s">
        <v>317</v>
      </c>
      <c r="E12" s="1" t="s">
        <v>318</v>
      </c>
      <c r="F12" s="1" t="s">
        <v>319</v>
      </c>
      <c r="G12" s="1" t="s">
        <v>320</v>
      </c>
      <c r="H12" s="1" t="s">
        <v>317</v>
      </c>
      <c r="I12" s="1" t="s">
        <v>316</v>
      </c>
      <c r="J12" s="1" t="s">
        <v>321</v>
      </c>
      <c r="K12" s="1" t="s">
        <v>316</v>
      </c>
      <c r="L12" s="1" t="s">
        <v>322</v>
      </c>
      <c r="M12" s="42"/>
      <c r="N12" s="42"/>
      <c r="X12" s="0"/>
      <c r="Y12" s="0"/>
      <c r="Z12" s="0"/>
    </row>
    <row r="13" s="1" customFormat="true" ht="12.8" hidden="false" customHeight="false" outlineLevel="0" collapsed="false">
      <c r="A13" s="1" t="s">
        <v>324</v>
      </c>
      <c r="B13" s="1" t="n">
        <v>4</v>
      </c>
      <c r="C13" s="1" t="n">
        <v>1</v>
      </c>
      <c r="D13" s="1" t="n">
        <v>9</v>
      </c>
      <c r="E13" s="1" t="n">
        <v>2</v>
      </c>
      <c r="F13" s="1" t="n">
        <v>9</v>
      </c>
      <c r="G13" s="1" t="n">
        <v>5</v>
      </c>
      <c r="H13" s="1" t="n">
        <v>9</v>
      </c>
      <c r="I13" s="1" t="n">
        <v>1</v>
      </c>
      <c r="J13" s="1" t="n">
        <v>8</v>
      </c>
      <c r="K13" s="1" t="n">
        <v>1</v>
      </c>
      <c r="L13" s="27" t="n">
        <v>2</v>
      </c>
      <c r="M13" s="42"/>
      <c r="N13" s="42"/>
      <c r="O13" s="42"/>
      <c r="X13" s="0"/>
      <c r="Y13" s="0"/>
      <c r="Z13" s="0"/>
    </row>
    <row r="14" s="1" customFormat="true" ht="12.8" hidden="false" customHeight="false" outlineLevel="0" collapsed="false">
      <c r="X14" s="0"/>
      <c r="Y14" s="0"/>
      <c r="Z14" s="0"/>
    </row>
    <row r="15" s="1" customFormat="true" ht="12.8" hidden="false" customHeight="false" outlineLevel="0" collapsed="false">
      <c r="B15" s="1" t="s">
        <v>326</v>
      </c>
      <c r="C15" s="42" t="n">
        <v>3</v>
      </c>
      <c r="D15" s="42" t="n">
        <v>6</v>
      </c>
      <c r="E15" s="42" t="n">
        <v>7</v>
      </c>
    </row>
    <row r="16" s="1" customFormat="true" ht="12.8" hidden="false" customHeight="false" outlineLevel="0" collapsed="false">
      <c r="N16" s="27"/>
      <c r="P16" s="42"/>
    </row>
    <row r="17" s="1" customFormat="true" ht="12.8" hidden="false" customHeight="false" outlineLevel="0" collapsed="false"/>
    <row r="18" s="1" customFormat="true" ht="12.8" hidden="false" customHeight="false" outlineLevel="0" collapsed="false"/>
    <row r="19" s="1" customFormat="true" ht="12.8" hidden="false" customHeight="false" outlineLevel="0" collapsed="false"/>
    <row r="20" s="1" customFormat="true" ht="12.8" hidden="false" customHeight="false" outlineLevel="0" collapsed="false"/>
    <row r="21" s="1" customFormat="true" ht="12.8" hidden="false" customHeight="false" outlineLevel="0" collapsed="false">
      <c r="M21" s="42"/>
      <c r="N21" s="42"/>
      <c r="O21" s="42"/>
    </row>
    <row r="22" s="1" customFormat="true" ht="12.8" hidden="false" customHeight="false" outlineLevel="0" collapsed="false">
      <c r="M22" s="42"/>
      <c r="N22" s="42"/>
      <c r="O22" s="42"/>
      <c r="P22" s="42"/>
    </row>
    <row r="24" customFormat="false" ht="12.8" hidden="false" customHeight="false" outlineLevel="0" collapsed="false">
      <c r="A24" s="0" t="s">
        <v>379</v>
      </c>
    </row>
    <row r="25" customFormat="false" ht="12.8" hidden="false" customHeight="false" outlineLevel="0" collapsed="false">
      <c r="A25" s="0" t="s">
        <v>380</v>
      </c>
    </row>
    <row r="27" customFormat="false" ht="12.8" hidden="false" customHeight="false" outlineLevel="0" collapsed="false">
      <c r="A27" s="0" t="s">
        <v>381</v>
      </c>
    </row>
    <row r="29" customFormat="false" ht="12.8" hidden="false" customHeight="false" outlineLevel="0" collapsed="false">
      <c r="A29" s="0" t="s">
        <v>382</v>
      </c>
    </row>
    <row r="31" customFormat="false" ht="12.8" hidden="false" customHeight="false" outlineLevel="0" collapsed="false">
      <c r="A31" s="0" t="s">
        <v>383</v>
      </c>
    </row>
    <row r="33" customFormat="false" ht="12.8" hidden="false" customHeight="false" outlineLevel="0" collapsed="false">
      <c r="A33" s="0" t="s">
        <v>384</v>
      </c>
    </row>
    <row r="35" customFormat="false" ht="12.8" hidden="false" customHeight="false" outlineLevel="0" collapsed="false">
      <c r="A35" s="0" t="s">
        <v>385</v>
      </c>
    </row>
    <row r="37" customFormat="false" ht="12.8" hidden="false" customHeight="false" outlineLevel="0" collapsed="false">
      <c r="A37" s="0" t="s">
        <v>386</v>
      </c>
    </row>
    <row r="39" customFormat="false" ht="12.8" hidden="false" customHeight="false" outlineLevel="0" collapsed="false">
      <c r="A39" s="0" t="s">
        <v>387</v>
      </c>
    </row>
    <row r="40" customFormat="false" ht="12.8" hidden="false" customHeight="false" outlineLevel="0" collapsed="false">
      <c r="A40" s="0" t="s">
        <v>388</v>
      </c>
    </row>
    <row r="42" customFormat="false" ht="12.8" hidden="false" customHeight="false" outlineLevel="0" collapsed="false">
      <c r="A42" s="0" t="s">
        <v>381</v>
      </c>
    </row>
    <row r="44" customFormat="false" ht="12.8" hidden="false" customHeight="false" outlineLevel="0" collapsed="false">
      <c r="A44" s="0" t="s">
        <v>389</v>
      </c>
    </row>
    <row r="46" customFormat="false" ht="12.8" hidden="false" customHeight="false" outlineLevel="0" collapsed="false">
      <c r="A46" s="0" t="s">
        <v>390</v>
      </c>
    </row>
    <row r="48" customFormat="false" ht="12.8" hidden="false" customHeight="false" outlineLevel="0" collapsed="false">
      <c r="A48" s="0" t="s">
        <v>391</v>
      </c>
    </row>
    <row r="50" customFormat="false" ht="12.8" hidden="false" customHeight="false" outlineLevel="0" collapsed="false">
      <c r="A50" s="0" t="s">
        <v>392</v>
      </c>
    </row>
    <row r="52" customFormat="false" ht="12.8" hidden="false" customHeight="false" outlineLevel="0" collapsed="false">
      <c r="A52" s="0" t="s">
        <v>393</v>
      </c>
    </row>
    <row r="54" s="29" customFormat="true" ht="12.8" hidden="false" customHeight="false" outlineLevel="0" collapsed="false">
      <c r="A54" s="29" t="s">
        <v>394</v>
      </c>
    </row>
    <row r="55" s="29" customFormat="true" ht="12.8" hidden="false" customHeight="false" outlineLevel="0" collapsed="false">
      <c r="A55" s="29" t="s">
        <v>395</v>
      </c>
    </row>
    <row r="56" s="29" customFormat="true" ht="12.8" hidden="false" customHeight="false" outlineLevel="0" collapsed="false"/>
    <row r="57" s="29" customFormat="true" ht="12.8" hidden="false" customHeight="false" outlineLevel="0" collapsed="false">
      <c r="A57" s="29" t="s">
        <v>381</v>
      </c>
    </row>
    <row r="58" s="29" customFormat="true" ht="12.8" hidden="false" customHeight="false" outlineLevel="0" collapsed="false"/>
    <row r="59" s="29" customFormat="true" ht="12.8" hidden="false" customHeight="false" outlineLevel="0" collapsed="false">
      <c r="A59" s="29" t="s">
        <v>396</v>
      </c>
    </row>
    <row r="60" s="29" customFormat="true" ht="12.8" hidden="false" customHeight="false" outlineLevel="0" collapsed="false"/>
    <row r="61" s="29" customFormat="true" ht="12.8" hidden="false" customHeight="false" outlineLevel="0" collapsed="false">
      <c r="A61" s="29" t="s">
        <v>397</v>
      </c>
    </row>
    <row r="62" s="29" customFormat="true" ht="12.8" hidden="false" customHeight="false" outlineLevel="0" collapsed="false"/>
    <row r="63" s="29" customFormat="true" ht="12.8" hidden="false" customHeight="false" outlineLevel="0" collapsed="false">
      <c r="A63" s="29" t="s">
        <v>398</v>
      </c>
    </row>
    <row r="64" s="29" customFormat="true" ht="12.8" hidden="false" customHeight="false" outlineLevel="0" collapsed="false"/>
    <row r="65" s="29" customFormat="true" ht="12.8" hidden="false" customHeight="false" outlineLevel="0" collapsed="false">
      <c r="A65" s="29" t="s">
        <v>399</v>
      </c>
    </row>
    <row r="66" s="29" customFormat="true" ht="12.8" hidden="false" customHeight="false" outlineLevel="0" collapsed="false"/>
    <row r="67" s="29" customFormat="true" ht="12.8" hidden="false" customHeight="false" outlineLevel="0" collapsed="false">
      <c r="A67" s="29" t="s">
        <v>400</v>
      </c>
    </row>
    <row r="69" customFormat="false" ht="12.8" hidden="false" customHeight="false" outlineLevel="0" collapsed="false">
      <c r="A69" s="0" t="s">
        <v>401</v>
      </c>
    </row>
    <row r="70" customFormat="false" ht="12.8" hidden="false" customHeight="false" outlineLevel="0" collapsed="false">
      <c r="A70" s="0" t="s">
        <v>402</v>
      </c>
    </row>
    <row r="72" customFormat="false" ht="12.8" hidden="false" customHeight="false" outlineLevel="0" collapsed="false">
      <c r="A72" s="0" t="s">
        <v>381</v>
      </c>
    </row>
    <row r="74" customFormat="false" ht="12.8" hidden="false" customHeight="false" outlineLevel="0" collapsed="false">
      <c r="A74" s="0" t="s">
        <v>403</v>
      </c>
    </row>
    <row r="76" customFormat="false" ht="12.8" hidden="false" customHeight="false" outlineLevel="0" collapsed="false">
      <c r="A76" s="0" t="s">
        <v>404</v>
      </c>
    </row>
    <row r="78" customFormat="false" ht="12.8" hidden="false" customHeight="false" outlineLevel="0" collapsed="false">
      <c r="A78" s="0" t="s">
        <v>405</v>
      </c>
    </row>
    <row r="80" customFormat="false" ht="12.8" hidden="false" customHeight="false" outlineLevel="0" collapsed="false">
      <c r="A80" s="0" t="s">
        <v>406</v>
      </c>
    </row>
    <row r="82" customFormat="false" ht="12.8" hidden="false" customHeight="false" outlineLevel="0" collapsed="false">
      <c r="A82" s="0" t="s">
        <v>407</v>
      </c>
    </row>
    <row r="84" customFormat="false" ht="12.8" hidden="false" customHeight="false" outlineLevel="0" collapsed="false">
      <c r="A84" s="0" t="s">
        <v>408</v>
      </c>
    </row>
    <row r="85" customFormat="false" ht="12.8" hidden="false" customHeight="false" outlineLevel="0" collapsed="false">
      <c r="A85" s="0" t="s">
        <v>409</v>
      </c>
    </row>
    <row r="87" customFormat="false" ht="12.8" hidden="false" customHeight="false" outlineLevel="0" collapsed="false">
      <c r="A87" s="0" t="s">
        <v>381</v>
      </c>
    </row>
    <row r="89" customFormat="false" ht="12.8" hidden="false" customHeight="false" outlineLevel="0" collapsed="false">
      <c r="A89" s="0" t="s">
        <v>410</v>
      </c>
    </row>
    <row r="91" customFormat="false" ht="12.8" hidden="false" customHeight="false" outlineLevel="0" collapsed="false">
      <c r="A91" s="0" t="s">
        <v>411</v>
      </c>
    </row>
    <row r="93" customFormat="false" ht="12.8" hidden="false" customHeight="false" outlineLevel="0" collapsed="false">
      <c r="A93" s="0" t="s">
        <v>412</v>
      </c>
    </row>
    <row r="95" customFormat="false" ht="12.8" hidden="false" customHeight="false" outlineLevel="0" collapsed="false">
      <c r="A95" s="0" t="s">
        <v>413</v>
      </c>
    </row>
    <row r="97" customFormat="false" ht="12.8" hidden="false" customHeight="false" outlineLevel="0" collapsed="false">
      <c r="A97" s="0" t="s">
        <v>414</v>
      </c>
    </row>
    <row r="99" s="29" customFormat="true" ht="12.8" hidden="false" customHeight="false" outlineLevel="0" collapsed="false">
      <c r="A99" s="29" t="s">
        <v>415</v>
      </c>
    </row>
    <row r="100" s="29" customFormat="true" ht="12.8" hidden="false" customHeight="false" outlineLevel="0" collapsed="false">
      <c r="A100" s="29" t="s">
        <v>416</v>
      </c>
    </row>
    <row r="101" s="29" customFormat="true" ht="12.8" hidden="false" customHeight="false" outlineLevel="0" collapsed="false"/>
    <row r="102" s="29" customFormat="true" ht="12.8" hidden="false" customHeight="false" outlineLevel="0" collapsed="false">
      <c r="A102" s="29" t="s">
        <v>381</v>
      </c>
    </row>
    <row r="103" s="29" customFormat="true" ht="12.8" hidden="false" customHeight="false" outlineLevel="0" collapsed="false"/>
    <row r="104" s="29" customFormat="true" ht="12.8" hidden="false" customHeight="false" outlineLevel="0" collapsed="false">
      <c r="A104" s="29" t="s">
        <v>417</v>
      </c>
    </row>
    <row r="105" s="29" customFormat="true" ht="12.8" hidden="false" customHeight="false" outlineLevel="0" collapsed="false"/>
    <row r="106" s="29" customFormat="true" ht="12.8" hidden="false" customHeight="false" outlineLevel="0" collapsed="false">
      <c r="A106" s="29" t="s">
        <v>418</v>
      </c>
    </row>
    <row r="107" s="29" customFormat="true" ht="12.8" hidden="false" customHeight="false" outlineLevel="0" collapsed="false"/>
    <row r="108" s="29" customFormat="true" ht="12.8" hidden="false" customHeight="false" outlineLevel="0" collapsed="false">
      <c r="A108" s="29" t="s">
        <v>419</v>
      </c>
    </row>
    <row r="109" s="29" customFormat="true" ht="12.8" hidden="false" customHeight="false" outlineLevel="0" collapsed="false"/>
    <row r="110" s="29" customFormat="true" ht="12.8" hidden="false" customHeight="false" outlineLevel="0" collapsed="false">
      <c r="A110" s="29" t="s">
        <v>420</v>
      </c>
    </row>
    <row r="111" s="29" customFormat="true" ht="12.8" hidden="false" customHeight="false" outlineLevel="0" collapsed="false"/>
    <row r="112" s="29" customFormat="true" ht="12.8" hidden="false" customHeight="false" outlineLevel="0" collapsed="false">
      <c r="A112" s="29" t="s">
        <v>421</v>
      </c>
    </row>
    <row r="114" s="29" customFormat="true" ht="12.8" hidden="false" customHeight="false" outlineLevel="0" collapsed="false">
      <c r="A114" s="29" t="s">
        <v>422</v>
      </c>
    </row>
    <row r="115" s="29" customFormat="true" ht="12.8" hidden="false" customHeight="false" outlineLevel="0" collapsed="false">
      <c r="A115" s="29" t="s">
        <v>423</v>
      </c>
    </row>
    <row r="116" s="29" customFormat="true" ht="12.8" hidden="false" customHeight="false" outlineLevel="0" collapsed="false"/>
    <row r="117" s="29" customFormat="true" ht="12.8" hidden="false" customHeight="false" outlineLevel="0" collapsed="false">
      <c r="A117" s="29" t="s">
        <v>381</v>
      </c>
    </row>
    <row r="118" s="29" customFormat="true" ht="12.8" hidden="false" customHeight="false" outlineLevel="0" collapsed="false"/>
    <row r="119" s="29" customFormat="true" ht="12.8" hidden="false" customHeight="false" outlineLevel="0" collapsed="false">
      <c r="A119" s="29" t="s">
        <v>424</v>
      </c>
    </row>
    <row r="120" s="29" customFormat="true" ht="12.8" hidden="false" customHeight="false" outlineLevel="0" collapsed="false"/>
    <row r="121" s="29" customFormat="true" ht="12.8" hidden="false" customHeight="false" outlineLevel="0" collapsed="false">
      <c r="A121" s="29" t="s">
        <v>425</v>
      </c>
    </row>
    <row r="122" s="29" customFormat="true" ht="12.8" hidden="false" customHeight="false" outlineLevel="0" collapsed="false"/>
    <row r="123" s="29" customFormat="true" ht="12.8" hidden="false" customHeight="false" outlineLevel="0" collapsed="false">
      <c r="A123" s="29" t="s">
        <v>426</v>
      </c>
    </row>
    <row r="124" s="29" customFormat="true" ht="12.8" hidden="false" customHeight="false" outlineLevel="0" collapsed="false"/>
    <row r="125" s="29" customFormat="true" ht="12.8" hidden="false" customHeight="false" outlineLevel="0" collapsed="false">
      <c r="A125" s="29" t="s">
        <v>427</v>
      </c>
    </row>
    <row r="126" s="29" customFormat="true" ht="12.8" hidden="false" customHeight="false" outlineLevel="0" collapsed="false"/>
    <row r="127" s="29" customFormat="true" ht="12.8" hidden="false" customHeight="false" outlineLevel="0" collapsed="false">
      <c r="A127" s="29" t="s">
        <v>428</v>
      </c>
    </row>
    <row r="129" s="37" customFormat="true" ht="12.8" hidden="false" customHeight="false" outlineLevel="0" collapsed="false">
      <c r="A129" s="37" t="s">
        <v>429</v>
      </c>
    </row>
    <row r="130" s="37" customFormat="true" ht="12.8" hidden="false" customHeight="false" outlineLevel="0" collapsed="false">
      <c r="A130" s="47" t="s">
        <v>430</v>
      </c>
    </row>
    <row r="131" s="37" customFormat="true" ht="12.8" hidden="false" customHeight="false" outlineLevel="0" collapsed="false"/>
    <row r="132" s="37" customFormat="true" ht="12.8" hidden="false" customHeight="false" outlineLevel="0" collapsed="false">
      <c r="A132" s="37" t="s">
        <v>381</v>
      </c>
    </row>
    <row r="133" s="37" customFormat="true" ht="12.8" hidden="false" customHeight="false" outlineLevel="0" collapsed="false"/>
    <row r="134" s="37" customFormat="true" ht="12.8" hidden="false" customHeight="false" outlineLevel="0" collapsed="false">
      <c r="A134" s="37" t="s">
        <v>431</v>
      </c>
    </row>
    <row r="135" s="37" customFormat="true" ht="12.8" hidden="false" customHeight="false" outlineLevel="0" collapsed="false"/>
    <row r="136" s="37" customFormat="true" ht="12.8" hidden="false" customHeight="false" outlineLevel="0" collapsed="false">
      <c r="A136" s="37" t="s">
        <v>432</v>
      </c>
    </row>
    <row r="137" s="37" customFormat="true" ht="12.8" hidden="false" customHeight="false" outlineLevel="0" collapsed="false"/>
    <row r="138" s="37" customFormat="true" ht="12.8" hidden="false" customHeight="false" outlineLevel="0" collapsed="false">
      <c r="A138" s="37" t="s">
        <v>433</v>
      </c>
    </row>
    <row r="139" s="37" customFormat="true" ht="12.8" hidden="false" customHeight="false" outlineLevel="0" collapsed="false"/>
    <row r="140" s="37" customFormat="true" ht="12.8" hidden="false" customHeight="false" outlineLevel="0" collapsed="false">
      <c r="A140" s="37" t="s">
        <v>434</v>
      </c>
    </row>
    <row r="141" s="37" customFormat="true" ht="12.8" hidden="false" customHeight="false" outlineLevel="0" collapsed="false"/>
    <row r="142" s="37" customFormat="true" ht="12.8" hidden="false" customHeight="false" outlineLevel="0" collapsed="false">
      <c r="A142" s="37" t="s">
        <v>435</v>
      </c>
    </row>
    <row r="144" customFormat="false" ht="12.8" hidden="false" customHeight="false" outlineLevel="0" collapsed="false">
      <c r="A144" s="0" t="s">
        <v>436</v>
      </c>
    </row>
    <row r="145" customFormat="false" ht="12.8" hidden="false" customHeight="false" outlineLevel="0" collapsed="false">
      <c r="A145" s="0" t="s">
        <v>437</v>
      </c>
    </row>
    <row r="147" customFormat="false" ht="12.8" hidden="false" customHeight="false" outlineLevel="0" collapsed="false">
      <c r="A147" s="0" t="s">
        <v>381</v>
      </c>
    </row>
    <row r="149" customFormat="false" ht="12.8" hidden="false" customHeight="false" outlineLevel="0" collapsed="false">
      <c r="A149" s="0" t="s">
        <v>438</v>
      </c>
    </row>
    <row r="151" customFormat="false" ht="12.8" hidden="false" customHeight="false" outlineLevel="0" collapsed="false">
      <c r="A151" s="0" t="s">
        <v>439</v>
      </c>
    </row>
    <row r="153" customFormat="false" ht="12.8" hidden="false" customHeight="false" outlineLevel="0" collapsed="false">
      <c r="A153" s="0" t="s">
        <v>440</v>
      </c>
    </row>
    <row r="155" customFormat="false" ht="12.8" hidden="false" customHeight="false" outlineLevel="0" collapsed="false">
      <c r="A155" s="0" t="s">
        <v>441</v>
      </c>
    </row>
    <row r="157" customFormat="false" ht="12.8" hidden="false" customHeight="false" outlineLevel="0" collapsed="false">
      <c r="A157" s="0" t="s">
        <v>442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8" t="s">
        <v>443</v>
      </c>
    </row>
    <row r="2" customFormat="false" ht="12.8" hidden="false" customHeight="false" outlineLevel="0" collapsed="false">
      <c r="F2" s="0" t="s">
        <v>444</v>
      </c>
    </row>
    <row r="3" customFormat="false" ht="12.8" hidden="false" customHeight="false" outlineLevel="0" collapsed="false">
      <c r="A3" s="0" t="s">
        <v>445</v>
      </c>
    </row>
    <row r="5" customFormat="false" ht="12.8" hidden="false" customHeight="false" outlineLevel="0" collapsed="false">
      <c r="A5" s="0" t="s">
        <v>446</v>
      </c>
    </row>
    <row r="7" s="29" customFormat="true" ht="12.8" hidden="false" customHeight="false" outlineLevel="0" collapsed="false">
      <c r="A7" s="29" t="s">
        <v>447</v>
      </c>
    </row>
    <row r="8" s="29" customFormat="true" ht="12.8" hidden="false" customHeight="false" outlineLevel="0" collapsed="false">
      <c r="A8" s="29" t="s">
        <v>48</v>
      </c>
    </row>
    <row r="9" s="29" customFormat="true" ht="12.8" hidden="false" customHeight="false" outlineLevel="0" collapsed="false">
      <c r="A9" s="29" t="s">
        <v>49</v>
      </c>
    </row>
    <row r="10" s="29" customFormat="true" ht="12.8" hidden="false" customHeight="false" outlineLevel="0" collapsed="false">
      <c r="A10" s="29" t="s">
        <v>50</v>
      </c>
    </row>
    <row r="11" s="29" customFormat="true" ht="12.8" hidden="false" customHeight="false" outlineLevel="0" collapsed="false">
      <c r="A11" s="29" t="s">
        <v>51</v>
      </c>
    </row>
    <row r="12" s="29" customFormat="true" ht="12.8" hidden="false" customHeight="false" outlineLevel="0" collapsed="false">
      <c r="A12" s="29" t="s">
        <v>52</v>
      </c>
    </row>
    <row r="13" s="29" customFormat="true" ht="12.8" hidden="false" customHeight="false" outlineLevel="0" collapsed="false">
      <c r="A13" s="29" t="s">
        <v>53</v>
      </c>
    </row>
    <row r="14" s="29" customFormat="true" ht="12.8" hidden="false" customHeight="false" outlineLevel="0" collapsed="false">
      <c r="A14" s="29" t="s">
        <v>54</v>
      </c>
    </row>
    <row r="15" s="29" customFormat="true" ht="12.8" hidden="false" customHeight="false" outlineLevel="0" collapsed="false">
      <c r="A15" s="29" t="s">
        <v>55</v>
      </c>
    </row>
    <row r="16" s="29" customFormat="true" ht="12.8" hidden="false" customHeight="false" outlineLevel="0" collapsed="false">
      <c r="A16" s="29" t="s">
        <v>56</v>
      </c>
    </row>
    <row r="17" s="29" customFormat="true" ht="12.8" hidden="false" customHeight="false" outlineLevel="0" collapsed="false">
      <c r="A17" s="29" t="s">
        <v>57</v>
      </c>
    </row>
    <row r="18" s="29" customFormat="true" ht="12.8" hidden="false" customHeight="false" outlineLevel="0" collapsed="false">
      <c r="A18" s="29" t="s">
        <v>58</v>
      </c>
    </row>
    <row r="19" s="29" customFormat="true" ht="12.8" hidden="false" customHeight="false" outlineLevel="0" collapsed="false">
      <c r="A19" s="29" t="s">
        <v>59</v>
      </c>
    </row>
    <row r="20" s="29" customFormat="true" ht="12.8" hidden="false" customHeight="false" outlineLevel="0" collapsed="false">
      <c r="A20" s="29" t="s">
        <v>60</v>
      </c>
    </row>
    <row r="21" s="29" customFormat="true" ht="12.8" hidden="false" customHeight="false" outlineLevel="0" collapsed="false">
      <c r="A21" s="29" t="s">
        <v>61</v>
      </c>
    </row>
    <row r="22" s="29" customFormat="true" ht="12.8" hidden="false" customHeight="false" outlineLevel="0" collapsed="false">
      <c r="A22" s="29" t="s">
        <v>62</v>
      </c>
    </row>
    <row r="23" s="29" customFormat="true" ht="12.8" hidden="false" customHeight="false" outlineLevel="0" collapsed="false">
      <c r="A23" s="29" t="s">
        <v>63</v>
      </c>
    </row>
    <row r="25" customFormat="false" ht="12.8" hidden="false" customHeight="false" outlineLevel="0" collapsed="false">
      <c r="A25" s="0" t="s">
        <v>448</v>
      </c>
    </row>
    <row r="27" customFormat="false" ht="12.8" hidden="false" customHeight="false" outlineLevel="0" collapsed="false">
      <c r="A27" s="0" t="s">
        <v>449</v>
      </c>
    </row>
    <row r="29" customFormat="false" ht="12.8" hidden="false" customHeight="false" outlineLevel="0" collapsed="false">
      <c r="A29" s="0" t="s">
        <v>450</v>
      </c>
    </row>
    <row r="32" customFormat="false" ht="12.8" hidden="false" customHeight="false" outlineLevel="0" collapsed="false">
      <c r="A32" s="8" t="n">
        <v>1</v>
      </c>
      <c r="B32" s="6" t="n">
        <v>8</v>
      </c>
      <c r="C32" s="1"/>
      <c r="D32" s="8" t="n">
        <v>0</v>
      </c>
      <c r="E32" s="6" t="n">
        <v>9</v>
      </c>
      <c r="F32" s="1"/>
      <c r="G32" s="8" t="n">
        <v>1</v>
      </c>
      <c r="H32" s="9" t="n">
        <v>9</v>
      </c>
      <c r="I32" s="9" t="n">
        <v>8</v>
      </c>
      <c r="J32" s="6" t="n">
        <v>2</v>
      </c>
      <c r="K32" s="1"/>
      <c r="L32" s="10" t="n">
        <f aca="false">A32+B32+D32+E32+G32+H32+I32+J32</f>
        <v>38</v>
      </c>
      <c r="M32" s="1" t="str">
        <f aca="false">LEFT(L32,1)</f>
        <v>3</v>
      </c>
      <c r="N32" s="1" t="str">
        <f aca="false">RIGHT(L32,1)</f>
        <v>8</v>
      </c>
      <c r="O32" s="10" t="n">
        <f aca="false">M32+N32</f>
        <v>11</v>
      </c>
      <c r="P32" s="1" t="str">
        <f aca="false">LEFT(O32,1)</f>
        <v>1</v>
      </c>
      <c r="Q32" s="1" t="str">
        <f aca="false">RIGHT(O32,1)</f>
        <v>1</v>
      </c>
      <c r="R32" s="14" t="n">
        <f aca="false">P32+Q32</f>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I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18" t="s">
        <v>451</v>
      </c>
      <c r="I1" s="0" t="s">
        <v>452</v>
      </c>
    </row>
    <row r="3" customFormat="false" ht="12.8" hidden="false" customHeight="false" outlineLevel="0" collapsed="false">
      <c r="A3" s="0" t="s">
        <v>453</v>
      </c>
    </row>
    <row r="4" customFormat="false" ht="12.8" hidden="false" customHeight="false" outlineLevel="0" collapsed="false">
      <c r="A4" s="0" t="s">
        <v>454</v>
      </c>
    </row>
    <row r="5" customFormat="false" ht="12.8" hidden="false" customHeight="false" outlineLevel="0" collapsed="false">
      <c r="A5" s="0" t="s">
        <v>455</v>
      </c>
    </row>
    <row r="6" customFormat="false" ht="12.8" hidden="false" customHeight="false" outlineLevel="0" collapsed="false">
      <c r="A6" s="0" t="s">
        <v>454</v>
      </c>
    </row>
    <row r="7" customFormat="false" ht="12.8" hidden="false" customHeight="false" outlineLevel="0" collapsed="false">
      <c r="A7" s="0" t="s">
        <v>456</v>
      </c>
    </row>
    <row r="8" customFormat="false" ht="12.8" hidden="false" customHeight="false" outlineLevel="0" collapsed="false">
      <c r="A8" s="0" t="s">
        <v>454</v>
      </c>
    </row>
    <row r="9" customFormat="false" ht="12.8" hidden="false" customHeight="false" outlineLevel="0" collapsed="false">
      <c r="A9" s="0" t="s">
        <v>457</v>
      </c>
    </row>
    <row r="10" customFormat="false" ht="12.8" hidden="false" customHeight="false" outlineLevel="0" collapsed="false">
      <c r="A10" s="0" t="s">
        <v>458</v>
      </c>
    </row>
    <row r="11" customFormat="false" ht="12.8" hidden="false" customHeight="false" outlineLevel="0" collapsed="false">
      <c r="A11" s="0" t="s">
        <v>454</v>
      </c>
    </row>
    <row r="12" customFormat="false" ht="12.8" hidden="false" customHeight="false" outlineLevel="0" collapsed="false">
      <c r="A12" s="0" t="s">
        <v>459</v>
      </c>
    </row>
    <row r="13" customFormat="false" ht="12.8" hidden="false" customHeight="false" outlineLevel="0" collapsed="false">
      <c r="A13" s="0" t="s">
        <v>460</v>
      </c>
    </row>
    <row r="14" customFormat="false" ht="12.8" hidden="false" customHeight="false" outlineLevel="0" collapsed="false">
      <c r="A14" s="0" t="s">
        <v>461</v>
      </c>
    </row>
    <row r="15" customFormat="false" ht="12.8" hidden="false" customHeight="false" outlineLevel="0" collapsed="false">
      <c r="A15" s="0" t="s">
        <v>454</v>
      </c>
    </row>
    <row r="16" customFormat="false" ht="12.8" hidden="false" customHeight="false" outlineLevel="0" collapsed="false">
      <c r="A16" s="0" t="s">
        <v>462</v>
      </c>
    </row>
    <row r="17" customFormat="false" ht="12.8" hidden="false" customHeight="false" outlineLevel="0" collapsed="false">
      <c r="A17" s="0" t="s">
        <v>454</v>
      </c>
    </row>
    <row r="18" customFormat="false" ht="12.8" hidden="false" customHeight="false" outlineLevel="0" collapsed="false">
      <c r="A18" s="0" t="s">
        <v>463</v>
      </c>
    </row>
    <row r="19" customFormat="false" ht="12.8" hidden="false" customHeight="false" outlineLevel="0" collapsed="false">
      <c r="A19" s="0" t="s">
        <v>454</v>
      </c>
    </row>
    <row r="20" customFormat="false" ht="12.8" hidden="false" customHeight="false" outlineLevel="0" collapsed="false">
      <c r="A20" s="0" t="s">
        <v>464</v>
      </c>
    </row>
    <row r="21" customFormat="false" ht="12.8" hidden="false" customHeight="false" outlineLevel="0" collapsed="false">
      <c r="A21" s="0" t="s">
        <v>454</v>
      </c>
    </row>
    <row r="22" customFormat="false" ht="12.8" hidden="false" customHeight="false" outlineLevel="0" collapsed="false">
      <c r="A22" s="0" t="s">
        <v>465</v>
      </c>
    </row>
    <row r="23" customFormat="false" ht="12.8" hidden="false" customHeight="false" outlineLevel="0" collapsed="false">
      <c r="A23" s="0" t="s">
        <v>454</v>
      </c>
    </row>
    <row r="24" customFormat="false" ht="12.8" hidden="false" customHeight="false" outlineLevel="0" collapsed="false">
      <c r="A24" s="0" t="s">
        <v>466</v>
      </c>
    </row>
    <row r="27" customFormat="false" ht="12.8" hidden="false" customHeight="false" outlineLevel="0" collapsed="false">
      <c r="A27" s="0" t="s">
        <v>467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569</TotalTime>
  <Application>LibreOffice/6.0.4.1$Linux_X86_64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2018-05-27T18:20:43Z</dcterms:created>
  <dc:creator/>
  <dc:description/>
  <dc:language>cs-CZ</dc:language>
  <cp:lastModifiedBy/>
  <dcterms:modified xsi:type="dcterms:W3CDTF">2018-06-01T15:49:38Z</dcterms:modified>
  <cp:revision>112</cp:revision>
  <dc:subject/>
  <dc:title/>
</cp:coreProperties>
</file>