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C:\Users\FAM\Desktop\BLESSED\Projects\data analysis\excel\"/>
    </mc:Choice>
  </mc:AlternateContent>
  <xr:revisionPtr revIDLastSave="0" documentId="13_ncr:1_{039948B4-A778-46AD-84DC-6166537A8926}" xr6:coauthVersionLast="45" xr6:coauthVersionMax="47" xr10:uidLastSave="{00000000-0000-0000-0000-000000000000}"/>
  <bookViews>
    <workbookView xWindow="-108" yWindow="-108" windowWidth="16608" windowHeight="8712" xr2:uid="{00000000-000D-0000-FFFF-FFFF00000000}"/>
  </bookViews>
  <sheets>
    <sheet name="bike_buyers" sheetId="1" r:id="rId1"/>
    <sheet name="working sheet " sheetId="4" r:id="rId2"/>
    <sheet name="dashboard " sheetId="2" r:id="rId3"/>
    <sheet name="pivot table " sheetId="3" r:id="rId4"/>
  </sheets>
  <definedNames>
    <definedName name="_xlnm._FilterDatabase" localSheetId="0" hidden="1">bike_buyers!$A$1:$M$1001</definedName>
    <definedName name="_xlnm._FilterDatabase" localSheetId="1" hidden="1">'working sheet '!$A$1:$N$1001</definedName>
    <definedName name="Slicer_Education">#N/A</definedName>
    <definedName name="Slicer_Gend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7" i="4" l="1"/>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 r="M4" i="4"/>
  <c r="M5" i="4"/>
  <c r="M6" i="4"/>
  <c r="M3" i="4"/>
</calcChain>
</file>

<file path=xl/sharedStrings.xml><?xml version="1.0" encoding="utf-8"?>
<sst xmlns="http://schemas.openxmlformats.org/spreadsheetml/2006/main" count="16050" uniqueCount="49">
  <si>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</si>
  <si>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</si>
  <si>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</si>
  <si>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</si>
  <si>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</si>
  <si>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</si>
  <si>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</si>
  <si>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</si>
  <si>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</si>
  <si>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</si>
  <si>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</si>
  <si>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</si>
  <si>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</si>
  <si>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</si>
  <si>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</si>
  <si>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</si>
  <si>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</si>
  <si>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</si>
  <si>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</si>
  <si>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</si>
  <si>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</si>
  <si>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</si>
  <si>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</si>
  <si>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</si>
  <si>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</si>
  <si>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</si>
  <si>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</si>
  <si>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</si>
  <si>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</si>
  <si>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</si>
  <si>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</si>
  <si>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</si>
  <si>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</si>
  <si>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</si>
  <si>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</si>
  <si>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</si>
  <si>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Married </t>
  </si>
  <si>
    <t>Single</t>
  </si>
  <si>
    <t>Female</t>
  </si>
  <si>
    <t>Male</t>
  </si>
  <si>
    <t xml:space="preserve">age brackects </t>
  </si>
  <si>
    <t>Row Labels</t>
  </si>
  <si>
    <t>Grand Total</t>
  </si>
  <si>
    <t>Average of Income</t>
  </si>
  <si>
    <t>Middle age</t>
  </si>
  <si>
    <t>Column Labels</t>
  </si>
  <si>
    <t>Count of Purchased Bike</t>
  </si>
  <si>
    <t>10-10+ Miles</t>
  </si>
  <si>
    <t xml:space="preserve">BIKE SALES DASH 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</si>
</sst>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1009]#,##0;\-[$$-10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'!$I$4</c:f>
              <c:strCache>
                <c:ptCount val="1"/>
                <c:pt idx="0">
                  <c:v>Total</c:v>
                </c:pt>
              </c:strCache>
            </c:strRef>
          </c:tx>
          <c:spPr>
            <a:solidFill>
              <a:schemeClr val="accent1"/>
            </a:solidFill>
            <a:ln>
              <a:noFill/>
            </a:ln>
            <a:effectLst/>
          </c:spPr>
          <c:invertIfNegative val="0"/>
          <c:cat>
            <c:multiLvlStrRef>
              <c:f>'pivot table '!$H$5:$H$8</c:f>
              <c:multiLvlStrCache>
                <c:ptCount val="2"/>
                <c:lvl>
                  <c:pt idx="0">
                    <c:v>No</c:v>
                  </c:pt>
                  <c:pt idx="1">
                    <c:v>Yes</c:v>
                  </c:pt>
                </c:lvl>
                <c:lvl>
                  <c:pt idx="0">
                    <c:v>Female</c:v>
                  </c:pt>
                </c:lvl>
              </c:multiLvlStrCache>
            </c:multiLvlStrRef>
          </c:cat>
          <c:val>
            <c:numRef>
              <c:f>'pivot table '!$I$5:$I$8</c:f>
              <c:numCache>
                <c:formatCode>General</c:formatCode>
                <c:ptCount val="2"/>
                <c:pt idx="0">
                  <c:v>22500</c:v>
                </c:pt>
                <c:pt idx="1">
                  <c:v>31428.571428571428</c:v>
                </c:pt>
              </c:numCache>
            </c:numRef>
          </c:val>
          <c:extLst>
            <c:ext xmlns:c16="http://schemas.microsoft.com/office/drawing/2014/chart" uri="{C3380CC4-5D6E-409C-BE32-E72D297353CC}">
              <c16:uniqueId val="{00000000-3B8F-482F-ABC5-6AE854FC5D04}"/>
            </c:ext>
          </c:extLst>
        </c:ser>
        <c:dLbls>
          <c:showLegendKey val="0"/>
          <c:showVal val="0"/>
          <c:showCatName val="0"/>
          <c:showSerName val="0"/>
          <c:showPercent val="0"/>
          <c:showBubbleSize val="0"/>
        </c:dLbls>
        <c:gapWidth val="219"/>
        <c:overlap val="-27"/>
        <c:axId val="1938276704"/>
        <c:axId val="1939326288"/>
      </c:barChart>
      <c:catAx>
        <c:axId val="193827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326288"/>
        <c:crosses val="autoZero"/>
        <c:auto val="1"/>
        <c:lblAlgn val="ctr"/>
        <c:lblOffset val="100"/>
        <c:noMultiLvlLbl val="0"/>
      </c:catAx>
      <c:valAx>
        <c:axId val="1939326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27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pivotFmt>
    </c:pivotFmts>
    <c:plotArea>
      <c:layout/>
      <c:lineChart>
        <c:grouping val="standard"/>
        <c:varyColors val="0"/>
        <c:ser>
          <c:idx val="0"/>
          <c:order val="0"/>
          <c:tx>
            <c:strRef>
              <c:f>'pivot table '!$I$18:$I$19</c:f>
              <c:strCache>
                <c:ptCount val="1"/>
                <c:pt idx="0">
                  <c:v>No</c:v>
                </c:pt>
              </c:strCache>
            </c:strRef>
          </c:tx>
          <c:spPr>
            <a:ln w="28575" cap="rnd">
              <a:solidFill>
                <a:schemeClr val="accent1"/>
              </a:solidFill>
              <a:round/>
            </a:ln>
            <a:effectLst/>
          </c:spPr>
          <c:marker>
            <c:symbol val="none"/>
          </c:marker>
          <c:cat>
            <c:strRef>
              <c:f>'pivot table '!$H$20:$H$21</c:f>
              <c:strCache>
                <c:ptCount val="1"/>
                <c:pt idx="0">
                  <c:v>0-1 Miles</c:v>
                </c:pt>
              </c:strCache>
            </c:strRef>
          </c:cat>
          <c:val>
            <c:numRef>
              <c:f>'pivot table '!$I$20:$I$21</c:f>
              <c:numCache>
                <c:formatCode>General</c:formatCode>
                <c:ptCount val="1"/>
                <c:pt idx="0">
                  <c:v>4</c:v>
                </c:pt>
              </c:numCache>
            </c:numRef>
          </c:val>
          <c:smooth val="0"/>
          <c:extLst>
            <c:ext xmlns:c16="http://schemas.microsoft.com/office/drawing/2014/chart" uri="{C3380CC4-5D6E-409C-BE32-E72D297353CC}">
              <c16:uniqueId val="{00000000-29AF-470A-A0E8-B049F75431DA}"/>
            </c:ext>
          </c:extLst>
        </c:ser>
        <c:ser>
          <c:idx val="1"/>
          <c:order val="1"/>
          <c:tx>
            <c:strRef>
              <c:f>'pivot table '!$J$18:$J$19</c:f>
              <c:strCache>
                <c:ptCount val="1"/>
                <c:pt idx="0">
                  <c:v>Yes</c:v>
                </c:pt>
              </c:strCache>
            </c:strRef>
          </c:tx>
          <c:spPr>
            <a:ln w="28575" cap="rnd">
              <a:solidFill>
                <a:schemeClr val="accent2"/>
              </a:solidFill>
              <a:round/>
            </a:ln>
            <a:effectLst/>
          </c:spPr>
          <c:marker>
            <c:symbol val="none"/>
          </c:marker>
          <c:cat>
            <c:strRef>
              <c:f>'pivot table '!$H$20:$H$21</c:f>
              <c:strCache>
                <c:ptCount val="1"/>
                <c:pt idx="0">
                  <c:v>0-1 Miles</c:v>
                </c:pt>
              </c:strCache>
            </c:strRef>
          </c:cat>
          <c:val>
            <c:numRef>
              <c:f>'pivot table '!$J$20:$J$21</c:f>
              <c:numCache>
                <c:formatCode>General</c:formatCode>
                <c:ptCount val="1"/>
                <c:pt idx="0">
                  <c:v>7</c:v>
                </c:pt>
              </c:numCache>
            </c:numRef>
          </c:val>
          <c:smooth val="0"/>
          <c:extLst>
            <c:ext xmlns:c16="http://schemas.microsoft.com/office/drawing/2014/chart" uri="{C3380CC4-5D6E-409C-BE32-E72D297353CC}">
              <c16:uniqueId val="{00000001-E50A-4FD0-AE27-CEB0C37F4A04}"/>
            </c:ext>
          </c:extLst>
        </c:ser>
        <c:dLbls>
          <c:showLegendKey val="0"/>
          <c:showVal val="0"/>
          <c:showCatName val="0"/>
          <c:showSerName val="0"/>
          <c:showPercent val="0"/>
          <c:showBubbleSize val="0"/>
        </c:dLbls>
        <c:smooth val="0"/>
        <c:axId val="1936621504"/>
        <c:axId val="1939322128"/>
      </c:lineChart>
      <c:catAx>
        <c:axId val="193662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322128"/>
        <c:crosses val="autoZero"/>
        <c:auto val="1"/>
        <c:lblAlgn val="ctr"/>
        <c:lblOffset val="100"/>
        <c:noMultiLvlLbl val="0"/>
      </c:catAx>
      <c:valAx>
        <c:axId val="1939322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621504"/>
        <c:crosses val="autoZero"/>
        <c:crossBetween val="between"/>
      </c:valAx>
      <c:spPr>
        <a:noFill/>
        <a:ln>
          <a:noFill/>
        </a:ln>
        <a:effectLst/>
      </c:spPr>
    </c:plotArea>
    <c:legend>
      <c:legendPos val="r"/>
      <c:layout>
        <c:manualLayout>
          <c:xMode val="edge"/>
          <c:yMode val="edge"/>
          <c:x val="0.87179487179487181"/>
          <c:y val="0.38824110527850686"/>
          <c:w val="0.12820519992727375"/>
          <c:h val="0.220473298823908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chat </a:t>
            </a:r>
          </a:p>
          <a:p>
            <a:pPr>
              <a:defRPr/>
            </a:pP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'!$I$37:$I$38</c:f>
              <c:strCache>
                <c:ptCount val="1"/>
                <c:pt idx="0">
                  <c:v>No</c:v>
                </c:pt>
              </c:strCache>
            </c:strRef>
          </c:tx>
          <c:spPr>
            <a:ln w="28575" cap="rnd">
              <a:solidFill>
                <a:schemeClr val="accent1"/>
              </a:solidFill>
              <a:round/>
            </a:ln>
            <a:effectLst/>
          </c:spPr>
          <c:marker>
            <c:symbol val="none"/>
          </c:marker>
          <c:cat>
            <c:strRef>
              <c:f>'pivot table '!$H$39:$H$40</c:f>
              <c:strCache>
                <c:ptCount val="1"/>
                <c:pt idx="0">
                  <c:v>Middle age</c:v>
                </c:pt>
              </c:strCache>
            </c:strRef>
          </c:cat>
          <c:val>
            <c:numRef>
              <c:f>'pivot table '!$I$39:$I$40</c:f>
              <c:numCache>
                <c:formatCode>General</c:formatCode>
                <c:ptCount val="1"/>
                <c:pt idx="0">
                  <c:v>4</c:v>
                </c:pt>
              </c:numCache>
            </c:numRef>
          </c:val>
          <c:smooth val="0"/>
          <c:extLst>
            <c:ext xmlns:c16="http://schemas.microsoft.com/office/drawing/2014/chart" uri="{C3380CC4-5D6E-409C-BE32-E72D297353CC}">
              <c16:uniqueId val="{00000000-DC25-4D84-ABDA-4B64A1D97494}"/>
            </c:ext>
          </c:extLst>
        </c:ser>
        <c:ser>
          <c:idx val="1"/>
          <c:order val="1"/>
          <c:tx>
            <c:strRef>
              <c:f>'pivot table '!$J$37:$J$38</c:f>
              <c:strCache>
                <c:ptCount val="1"/>
                <c:pt idx="0">
                  <c:v>Yes</c:v>
                </c:pt>
              </c:strCache>
            </c:strRef>
          </c:tx>
          <c:spPr>
            <a:ln w="28575" cap="rnd">
              <a:solidFill>
                <a:schemeClr val="accent2"/>
              </a:solidFill>
              <a:round/>
            </a:ln>
            <a:effectLst/>
          </c:spPr>
          <c:marker>
            <c:symbol val="none"/>
          </c:marker>
          <c:cat>
            <c:strRef>
              <c:f>'pivot table '!$H$39:$H$40</c:f>
              <c:strCache>
                <c:ptCount val="1"/>
                <c:pt idx="0">
                  <c:v>Middle age</c:v>
                </c:pt>
              </c:strCache>
            </c:strRef>
          </c:cat>
          <c:val>
            <c:numRef>
              <c:f>'pivot table '!$J$39:$J$40</c:f>
              <c:numCache>
                <c:formatCode>General</c:formatCode>
                <c:ptCount val="1"/>
                <c:pt idx="0">
                  <c:v>7</c:v>
                </c:pt>
              </c:numCache>
            </c:numRef>
          </c:val>
          <c:smooth val="0"/>
          <c:extLst>
            <c:ext xmlns:c16="http://schemas.microsoft.com/office/drawing/2014/chart" uri="{C3380CC4-5D6E-409C-BE32-E72D297353CC}">
              <c16:uniqueId val="{00000001-DC25-4D84-ABDA-4B64A1D97494}"/>
            </c:ext>
          </c:extLst>
        </c:ser>
        <c:dLbls>
          <c:showLegendKey val="0"/>
          <c:showVal val="0"/>
          <c:showCatName val="0"/>
          <c:showSerName val="0"/>
          <c:showPercent val="0"/>
          <c:showBubbleSize val="0"/>
        </c:dLbls>
        <c:smooth val="0"/>
        <c:axId val="2065238288"/>
        <c:axId val="1936878752"/>
      </c:lineChart>
      <c:catAx>
        <c:axId val="2065238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878752"/>
        <c:crosses val="autoZero"/>
        <c:auto val="1"/>
        <c:lblAlgn val="ctr"/>
        <c:lblOffset val="100"/>
        <c:noMultiLvlLbl val="0"/>
      </c:catAx>
      <c:valAx>
        <c:axId val="193687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238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'!$I$4</c:f>
              <c:strCache>
                <c:ptCount val="1"/>
                <c:pt idx="0">
                  <c:v>Total</c:v>
                </c:pt>
              </c:strCache>
            </c:strRef>
          </c:tx>
          <c:spPr>
            <a:solidFill>
              <a:schemeClr val="accent1"/>
            </a:solidFill>
            <a:ln>
              <a:noFill/>
            </a:ln>
            <a:effectLst/>
          </c:spPr>
          <c:invertIfNegative val="0"/>
          <c:cat>
            <c:multiLvlStrRef>
              <c:f>'pivot table '!$H$5:$H$8</c:f>
              <c:multiLvlStrCache>
                <c:ptCount val="2"/>
                <c:lvl>
                  <c:pt idx="0">
                    <c:v>No</c:v>
                  </c:pt>
                  <c:pt idx="1">
                    <c:v>Yes</c:v>
                  </c:pt>
                </c:lvl>
                <c:lvl>
                  <c:pt idx="0">
                    <c:v>Female</c:v>
                  </c:pt>
                </c:lvl>
              </c:multiLvlStrCache>
            </c:multiLvlStrRef>
          </c:cat>
          <c:val>
            <c:numRef>
              <c:f>'pivot table '!$I$5:$I$8</c:f>
              <c:numCache>
                <c:formatCode>General</c:formatCode>
                <c:ptCount val="2"/>
                <c:pt idx="0">
                  <c:v>22500</c:v>
                </c:pt>
                <c:pt idx="1">
                  <c:v>31428.571428571428</c:v>
                </c:pt>
              </c:numCache>
            </c:numRef>
          </c:val>
          <c:extLst>
            <c:ext xmlns:c16="http://schemas.microsoft.com/office/drawing/2014/chart" uri="{C3380CC4-5D6E-409C-BE32-E72D297353CC}">
              <c16:uniqueId val="{00000000-BAAD-4122-A4B8-89EE3B5F4604}"/>
            </c:ext>
          </c:extLst>
        </c:ser>
        <c:dLbls>
          <c:showLegendKey val="0"/>
          <c:showVal val="0"/>
          <c:showCatName val="0"/>
          <c:showSerName val="0"/>
          <c:showPercent val="0"/>
          <c:showBubbleSize val="0"/>
        </c:dLbls>
        <c:gapWidth val="219"/>
        <c:overlap val="-27"/>
        <c:axId val="1938276704"/>
        <c:axId val="1939326288"/>
      </c:barChart>
      <c:catAx>
        <c:axId val="193827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326288"/>
        <c:crosses val="autoZero"/>
        <c:auto val="1"/>
        <c:lblAlgn val="ctr"/>
        <c:lblOffset val="100"/>
        <c:noMultiLvlLbl val="0"/>
      </c:catAx>
      <c:valAx>
        <c:axId val="1939326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27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'!$I$18:$I$19</c:f>
              <c:strCache>
                <c:ptCount val="1"/>
                <c:pt idx="0">
                  <c:v>No</c:v>
                </c:pt>
              </c:strCache>
            </c:strRef>
          </c:tx>
          <c:spPr>
            <a:ln w="28575" cap="rnd">
              <a:solidFill>
                <a:schemeClr val="accent1"/>
              </a:solidFill>
              <a:round/>
            </a:ln>
            <a:effectLst/>
          </c:spPr>
          <c:marker>
            <c:symbol val="none"/>
          </c:marker>
          <c:cat>
            <c:strRef>
              <c:f>'pivot table '!$H$20:$H$21</c:f>
              <c:strCache>
                <c:ptCount val="1"/>
                <c:pt idx="0">
                  <c:v>0-1 Miles</c:v>
                </c:pt>
              </c:strCache>
            </c:strRef>
          </c:cat>
          <c:val>
            <c:numRef>
              <c:f>'pivot table '!$I$20:$I$21</c:f>
              <c:numCache>
                <c:formatCode>General</c:formatCode>
                <c:ptCount val="1"/>
                <c:pt idx="0">
                  <c:v>4</c:v>
                </c:pt>
              </c:numCache>
            </c:numRef>
          </c:val>
          <c:smooth val="0"/>
          <c:extLst>
            <c:ext xmlns:c16="http://schemas.microsoft.com/office/drawing/2014/chart" uri="{C3380CC4-5D6E-409C-BE32-E72D297353CC}">
              <c16:uniqueId val="{00000000-3F95-4396-BED9-0256ABE4ABBB}"/>
            </c:ext>
          </c:extLst>
        </c:ser>
        <c:ser>
          <c:idx val="1"/>
          <c:order val="1"/>
          <c:tx>
            <c:strRef>
              <c:f>'pivot table '!$J$18:$J$19</c:f>
              <c:strCache>
                <c:ptCount val="1"/>
                <c:pt idx="0">
                  <c:v>Yes</c:v>
                </c:pt>
              </c:strCache>
            </c:strRef>
          </c:tx>
          <c:spPr>
            <a:ln w="28575" cap="rnd">
              <a:solidFill>
                <a:schemeClr val="accent2"/>
              </a:solidFill>
              <a:round/>
            </a:ln>
            <a:effectLst/>
          </c:spPr>
          <c:marker>
            <c:symbol val="none"/>
          </c:marker>
          <c:cat>
            <c:strRef>
              <c:f>'pivot table '!$H$20:$H$21</c:f>
              <c:strCache>
                <c:ptCount val="1"/>
                <c:pt idx="0">
                  <c:v>0-1 Miles</c:v>
                </c:pt>
              </c:strCache>
            </c:strRef>
          </c:cat>
          <c:val>
            <c:numRef>
              <c:f>'pivot table '!$J$20:$J$21</c:f>
              <c:numCache>
                <c:formatCode>General</c:formatCode>
                <c:ptCount val="1"/>
                <c:pt idx="0">
                  <c:v>7</c:v>
                </c:pt>
              </c:numCache>
            </c:numRef>
          </c:val>
          <c:smooth val="0"/>
          <c:extLst>
            <c:ext xmlns:c16="http://schemas.microsoft.com/office/drawing/2014/chart" uri="{C3380CC4-5D6E-409C-BE32-E72D297353CC}">
              <c16:uniqueId val="{00000001-1619-430E-9F23-95959246ECF0}"/>
            </c:ext>
          </c:extLst>
        </c:ser>
        <c:dLbls>
          <c:showLegendKey val="0"/>
          <c:showVal val="0"/>
          <c:showCatName val="0"/>
          <c:showSerName val="0"/>
          <c:showPercent val="0"/>
          <c:showBubbleSize val="0"/>
        </c:dLbls>
        <c:smooth val="0"/>
        <c:axId val="1936621504"/>
        <c:axId val="1939322128"/>
      </c:lineChart>
      <c:catAx>
        <c:axId val="193662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322128"/>
        <c:crosses val="autoZero"/>
        <c:auto val="1"/>
        <c:lblAlgn val="ctr"/>
        <c:lblOffset val="100"/>
        <c:noMultiLvlLbl val="0"/>
      </c:catAx>
      <c:valAx>
        <c:axId val="1939322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621504"/>
        <c:crosses val="autoZero"/>
        <c:crossBetween val="between"/>
      </c:valAx>
      <c:spPr>
        <a:noFill/>
        <a:ln>
          <a:noFill/>
        </a:ln>
        <a:effectLst/>
      </c:spPr>
    </c:plotArea>
    <c:legend>
      <c:legendPos val="r"/>
      <c:layout>
        <c:manualLayout>
          <c:xMode val="edge"/>
          <c:yMode val="edge"/>
          <c:x val="0.87179487179487181"/>
          <c:y val="0.38824110527850686"/>
          <c:w val="0.12820517250166061"/>
          <c:h val="0.21994224100730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chat </a:t>
            </a:r>
          </a:p>
          <a:p>
            <a:pPr>
              <a:defRPr/>
            </a:pP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'!$I$37:$I$38</c:f>
              <c:strCache>
                <c:ptCount val="1"/>
                <c:pt idx="0">
                  <c:v>No</c:v>
                </c:pt>
              </c:strCache>
            </c:strRef>
          </c:tx>
          <c:spPr>
            <a:ln w="28575" cap="rnd">
              <a:solidFill>
                <a:schemeClr val="accent1"/>
              </a:solidFill>
              <a:round/>
            </a:ln>
            <a:effectLst/>
          </c:spPr>
          <c:marker>
            <c:symbol val="none"/>
          </c:marker>
          <c:cat>
            <c:strRef>
              <c:f>'pivot table '!$H$39:$H$40</c:f>
              <c:strCache>
                <c:ptCount val="1"/>
                <c:pt idx="0">
                  <c:v>Middle age</c:v>
                </c:pt>
              </c:strCache>
            </c:strRef>
          </c:cat>
          <c:val>
            <c:numRef>
              <c:f>'pivot table '!$I$39:$I$40</c:f>
              <c:numCache>
                <c:formatCode>General</c:formatCode>
                <c:ptCount val="1"/>
                <c:pt idx="0">
                  <c:v>4</c:v>
                </c:pt>
              </c:numCache>
            </c:numRef>
          </c:val>
          <c:smooth val="0"/>
          <c:extLst>
            <c:ext xmlns:c16="http://schemas.microsoft.com/office/drawing/2014/chart" uri="{C3380CC4-5D6E-409C-BE32-E72D297353CC}">
              <c16:uniqueId val="{00000000-B3F7-454C-ACD6-2237726E0573}"/>
            </c:ext>
          </c:extLst>
        </c:ser>
        <c:ser>
          <c:idx val="1"/>
          <c:order val="1"/>
          <c:tx>
            <c:strRef>
              <c:f>'pivot table '!$J$37:$J$38</c:f>
              <c:strCache>
                <c:ptCount val="1"/>
                <c:pt idx="0">
                  <c:v>Yes</c:v>
                </c:pt>
              </c:strCache>
            </c:strRef>
          </c:tx>
          <c:spPr>
            <a:ln w="28575" cap="rnd">
              <a:solidFill>
                <a:schemeClr val="accent2"/>
              </a:solidFill>
              <a:round/>
            </a:ln>
            <a:effectLst/>
          </c:spPr>
          <c:marker>
            <c:symbol val="none"/>
          </c:marker>
          <c:cat>
            <c:strRef>
              <c:f>'pivot table '!$H$39:$H$40</c:f>
              <c:strCache>
                <c:ptCount val="1"/>
                <c:pt idx="0">
                  <c:v>Middle age</c:v>
                </c:pt>
              </c:strCache>
            </c:strRef>
          </c:cat>
          <c:val>
            <c:numRef>
              <c:f>'pivot table '!$J$39:$J$40</c:f>
              <c:numCache>
                <c:formatCode>General</c:formatCode>
                <c:ptCount val="1"/>
                <c:pt idx="0">
                  <c:v>7</c:v>
                </c:pt>
              </c:numCache>
            </c:numRef>
          </c:val>
          <c:smooth val="0"/>
          <c:extLst>
            <c:ext xmlns:c16="http://schemas.microsoft.com/office/drawing/2014/chart" uri="{C3380CC4-5D6E-409C-BE32-E72D297353CC}">
              <c16:uniqueId val="{00000001-B3F7-454C-ACD6-2237726E0573}"/>
            </c:ext>
          </c:extLst>
        </c:ser>
        <c:dLbls>
          <c:showLegendKey val="0"/>
          <c:showVal val="0"/>
          <c:showCatName val="0"/>
          <c:showSerName val="0"/>
          <c:showPercent val="0"/>
          <c:showBubbleSize val="0"/>
        </c:dLbls>
        <c:smooth val="0"/>
        <c:axId val="2065238288"/>
        <c:axId val="1936878752"/>
      </c:lineChart>
      <c:catAx>
        <c:axId val="2065238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878752"/>
        <c:crosses val="autoZero"/>
        <c:auto val="1"/>
        <c:lblAlgn val="ctr"/>
        <c:lblOffset val="100"/>
        <c:noMultiLvlLbl val="0"/>
      </c:catAx>
      <c:valAx>
        <c:axId val="193687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238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213360</xdr:colOff>
      <xdr:row>24</xdr:row>
      <xdr:rowOff>91440</xdr:rowOff>
    </xdr:from>
    <xdr:to>
      <xdr:col>17</xdr:col>
      <xdr:colOff>518160</xdr:colOff>
      <xdr:row>44</xdr:row>
      <xdr:rowOff>30480</xdr:rowOff>
    </xdr:to>
    <xdr:graphicFrame macro="">
      <xdr:nvGraphicFramePr>
        <xdr:cNvPr id="2" name="Chart 1">
          <a:extLst>
            <a:ext uri="{FF2B5EF4-FFF2-40B4-BE49-F238E27FC236}">
              <a16:creationId xmlns:a16="http://schemas.microsoft.com/office/drawing/2014/main" id="{C39A9771-9D10-4768-BF54-FA59E8901F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220980</xdr:colOff>
      <xdr:row>8</xdr:row>
      <xdr:rowOff>87630</xdr:rowOff>
    </xdr:from>
    <xdr:to>
      <xdr:col>10</xdr:col>
      <xdr:colOff>243840</xdr:colOff>
      <xdr:row>24</xdr:row>
      <xdr:rowOff>0</xdr:rowOff>
    </xdr:to>
    <xdr:graphicFrame macro="">
      <xdr:nvGraphicFramePr>
        <xdr:cNvPr id="3" name="Chart 2">
          <a:extLst>
            <a:ext uri="{FF2B5EF4-FFF2-40B4-BE49-F238E27FC236}">
              <a16:creationId xmlns:a16="http://schemas.microsoft.com/office/drawing/2014/main" id="{F98B6507-51DD-4E3E-A9A3-DBE79C23A1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266700</xdr:colOff>
      <xdr:row>8</xdr:row>
      <xdr:rowOff>64770</xdr:rowOff>
    </xdr:from>
    <xdr:to>
      <xdr:col>17</xdr:col>
      <xdr:colOff>518160</xdr:colOff>
      <xdr:row>24</xdr:row>
      <xdr:rowOff>60960</xdr:rowOff>
    </xdr:to>
    <xdr:graphicFrame macro="">
      <xdr:nvGraphicFramePr>
        <xdr:cNvPr id="4" name="Chart 3">
          <a:extLst>
            <a:ext uri="{FF2B5EF4-FFF2-40B4-BE49-F238E27FC236}">
              <a16:creationId xmlns:a16="http://schemas.microsoft.com/office/drawing/2014/main" id="{3AA8A444-28EA-4353-8C5F-446DB691B0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175260</xdr:rowOff>
    </xdr:from>
    <xdr:to>
      <xdr:col>3</xdr:col>
      <xdr:colOff>182880</xdr:colOff>
      <xdr:row>14</xdr:row>
      <xdr:rowOff>12699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4945A4C-1DD2-4F4E-B424-A15C41F81A4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616134"/>
              <a:ext cx="2011680" cy="78624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41564</xdr:colOff>
      <xdr:row>22</xdr:row>
      <xdr:rowOff>36484</xdr:rowOff>
    </xdr:from>
    <xdr:to>
      <xdr:col>3</xdr:col>
      <xdr:colOff>225829</xdr:colOff>
      <xdr:row>32</xdr:row>
      <xdr:rowOff>25400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71786B1D-51E8-44DD-A163-0D7E0941E97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1564" y="3980955"/>
              <a:ext cx="2013065" cy="1781857"/>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165563</xdr:rowOff>
    </xdr:from>
    <xdr:to>
      <xdr:col>3</xdr:col>
      <xdr:colOff>180109</xdr:colOff>
      <xdr:row>21</xdr:row>
      <xdr:rowOff>76200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ABCC07B-C907-4CF6-900B-B42282A75FE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675681"/>
              <a:ext cx="2008909" cy="116569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44824</xdr:colOff>
      <xdr:row>32</xdr:row>
      <xdr:rowOff>13447</xdr:rowOff>
    </xdr:from>
    <xdr:to>
      <xdr:col>3</xdr:col>
      <xdr:colOff>222325</xdr:colOff>
      <xdr:row>37</xdr:row>
      <xdr:rowOff>0</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D1A621C5-F001-4F9F-9EF5-68023330F1A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4824" y="5750859"/>
              <a:ext cx="2006301" cy="883023"/>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186690</xdr:colOff>
      <xdr:row>1</xdr:row>
      <xdr:rowOff>9525</xdr:rowOff>
    </xdr:from>
    <xdr:to>
      <xdr:col>5</xdr:col>
      <xdr:colOff>1194435</xdr:colOff>
      <xdr:row>13</xdr:row>
      <xdr:rowOff>154305</xdr:rowOff>
    </xdr:to>
    <xdr:graphicFrame macro="">
      <xdr:nvGraphicFramePr>
        <xdr:cNvPr id="3" name="Chart 2">
          <a:extLst>
            <a:ext uri="{FF2B5EF4-FFF2-40B4-BE49-F238E27FC236}">
              <a16:creationId xmlns:a16="http://schemas.microsoft.com/office/drawing/2014/main" id="{52F01509-7820-45C9-8D2F-CB5BA4BED5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238125</xdr:colOff>
      <xdr:row>15</xdr:row>
      <xdr:rowOff>41910</xdr:rowOff>
    </xdr:from>
    <xdr:to>
      <xdr:col>5</xdr:col>
      <xdr:colOff>1238250</xdr:colOff>
      <xdr:row>30</xdr:row>
      <xdr:rowOff>148590</xdr:rowOff>
    </xdr:to>
    <xdr:graphicFrame macro="">
      <xdr:nvGraphicFramePr>
        <xdr:cNvPr id="4" name="Chart 3">
          <a:extLst>
            <a:ext uri="{FF2B5EF4-FFF2-40B4-BE49-F238E27FC236}">
              <a16:creationId xmlns:a16="http://schemas.microsoft.com/office/drawing/2014/main" id="{9D20A533-F191-4C11-AFB5-95BF1ADB9E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263407</xdr:colOff>
      <xdr:row>33</xdr:row>
      <xdr:rowOff>2234</xdr:rowOff>
    </xdr:from>
    <xdr:to>
      <xdr:col>5</xdr:col>
      <xdr:colOff>1317036</xdr:colOff>
      <xdr:row>48</xdr:row>
      <xdr:rowOff>95249</xdr:rowOff>
    </xdr:to>
    <xdr:graphicFrame macro="">
      <xdr:nvGraphicFramePr>
        <xdr:cNvPr id="5" name="Chart 4">
          <a:extLst>
            <a:ext uri="{FF2B5EF4-FFF2-40B4-BE49-F238E27FC236}">
              <a16:creationId xmlns:a16="http://schemas.microsoft.com/office/drawing/2014/main" id="{0F3A2F37-5D3B-4093-8802-86AAD8A749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mily" refreshedDate="45608.828475462964" createdVersion="6" refreshedVersion="6" minRefreshableVersion="3" recordCount="1000" xr:uid="{5078A424-42BF-4CB0-8E0C-5F02C5D863E5}">
  <cacheSource type="worksheet">
    <worksheetSource ref="A1:N1001" sheet="working sheet "/>
  </cacheSource>
  <cacheFields count="14">
    <cacheField name="ID" numFmtId="0">
      <sharedItems containsSemiMixedTypes="0" containsString="0" containsNumber="1" containsInteger="1" minValue="11000" maxValue="29447"/>
    </cacheField>
    <cacheField name="Marital Status" numFmtId="0">
      <sharedItems count="2">
        <s v="Married "/>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cts " numFmtId="0">
      <sharedItems count="2">
        <s v="Middle age"/>
        <s v="Adolesence"/>
      </sharedItems>
    </cacheField>
    <cacheField name="Purchased Bike" numFmtId="0">
      <sharedItems count="2">
        <s v="No"/>
        <s v="Yes"/>
      </sharedItems>
    </cacheField>
  </cacheFields>
  <extLst>
    <ext xmlns:x14="http://schemas.microsoft.com/office/spreadsheetml/2009/9/main" uri="{725AE2AE-9491-48be-B2B4-4EB974FC3084}">
      <x14:pivotCacheDefinition pivotCacheId="6476378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0"/>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0"/>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0"/>
    <x v="0"/>
  </r>
  <r>
    <n v="27184"/>
    <x v="1"/>
    <x v="1"/>
    <n v="40000"/>
    <n v="2"/>
    <x v="1"/>
    <s v="Clerical"/>
    <s v="No"/>
    <n v="1"/>
    <x v="0"/>
    <x v="0"/>
    <x v="17"/>
    <x v="0"/>
    <x v="0"/>
  </r>
  <r>
    <n v="12590"/>
    <x v="1"/>
    <x v="1"/>
    <n v="30000"/>
    <n v="1"/>
    <x v="0"/>
    <s v="Clerical"/>
    <s v="Yes"/>
    <n v="0"/>
    <x v="0"/>
    <x v="0"/>
    <x v="18"/>
    <x v="0"/>
    <x v="0"/>
  </r>
  <r>
    <n v="17841"/>
    <x v="1"/>
    <x v="1"/>
    <n v="30000"/>
    <n v="0"/>
    <x v="1"/>
    <s v="Clerical"/>
    <s v="No"/>
    <n v="1"/>
    <x v="0"/>
    <x v="0"/>
    <x v="19"/>
    <x v="1"/>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0"/>
    <x v="0"/>
  </r>
  <r>
    <n v="22400"/>
    <x v="0"/>
    <x v="1"/>
    <n v="10000"/>
    <n v="0"/>
    <x v="1"/>
    <s v="Manual"/>
    <s v="No"/>
    <n v="1"/>
    <x v="0"/>
    <x v="1"/>
    <x v="22"/>
    <x v="1"/>
    <x v="1"/>
  </r>
  <r>
    <n v="20942"/>
    <x v="1"/>
    <x v="0"/>
    <n v="20000"/>
    <n v="0"/>
    <x v="2"/>
    <s v="Manual"/>
    <s v="No"/>
    <n v="1"/>
    <x v="2"/>
    <x v="0"/>
    <x v="23"/>
    <x v="0"/>
    <x v="0"/>
  </r>
  <r>
    <n v="18484"/>
    <x v="1"/>
    <x v="1"/>
    <n v="80000"/>
    <n v="2"/>
    <x v="2"/>
    <s v="Skilled Manual"/>
    <s v="No"/>
    <n v="2"/>
    <x v="3"/>
    <x v="1"/>
    <x v="5"/>
    <x v="0"/>
    <x v="1"/>
  </r>
  <r>
    <n v="12291"/>
    <x v="1"/>
    <x v="1"/>
    <n v="90000"/>
    <n v="5"/>
    <x v="1"/>
    <s v="Professional"/>
    <s v="No"/>
    <n v="2"/>
    <x v="1"/>
    <x v="0"/>
    <x v="24"/>
    <x v="0"/>
    <x v="1"/>
  </r>
  <r>
    <n v="28380"/>
    <x v="1"/>
    <x v="0"/>
    <n v="10000"/>
    <n v="5"/>
    <x v="3"/>
    <s v="Manual"/>
    <s v="No"/>
    <n v="2"/>
    <x v="0"/>
    <x v="0"/>
    <x v="3"/>
    <x v="0"/>
    <x v="0"/>
  </r>
  <r>
    <n v="17891"/>
    <x v="0"/>
    <x v="0"/>
    <n v="10000"/>
    <n v="2"/>
    <x v="1"/>
    <s v="Manual"/>
    <s v="Yes"/>
    <n v="1"/>
    <x v="0"/>
    <x v="0"/>
    <x v="5"/>
    <x v="0"/>
    <x v="1"/>
  </r>
  <r>
    <n v="27832"/>
    <x v="1"/>
    <x v="0"/>
    <n v="30000"/>
    <n v="0"/>
    <x v="1"/>
    <s v="Clerical"/>
    <s v="No"/>
    <n v="1"/>
    <x v="1"/>
    <x v="0"/>
    <x v="25"/>
    <x v="1"/>
    <x v="0"/>
  </r>
  <r>
    <n v="26863"/>
    <x v="1"/>
    <x v="1"/>
    <n v="20000"/>
    <n v="0"/>
    <x v="2"/>
    <s v="Manual"/>
    <s v="No"/>
    <n v="1"/>
    <x v="1"/>
    <x v="0"/>
    <x v="26"/>
    <x v="1"/>
    <x v="0"/>
  </r>
  <r>
    <n v="16259"/>
    <x v="1"/>
    <x v="0"/>
    <n v="10000"/>
    <n v="4"/>
    <x v="3"/>
    <s v="Manual"/>
    <s v="Yes"/>
    <n v="2"/>
    <x v="0"/>
    <x v="0"/>
    <x v="8"/>
    <x v="0"/>
    <x v="1"/>
  </r>
  <r>
    <n v="27803"/>
    <x v="1"/>
    <x v="0"/>
    <n v="30000"/>
    <n v="2"/>
    <x v="1"/>
    <s v="Clerical"/>
    <s v="No"/>
    <n v="0"/>
    <x v="0"/>
    <x v="0"/>
    <x v="1"/>
    <x v="0"/>
    <x v="0"/>
  </r>
  <r>
    <n v="14347"/>
    <x v="1"/>
    <x v="0"/>
    <n v="40000"/>
    <n v="2"/>
    <x v="0"/>
    <s v="Management"/>
    <s v="Yes"/>
    <n v="2"/>
    <x v="2"/>
    <x v="1"/>
    <x v="27"/>
    <x v="0"/>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0"/>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1"/>
    <x v="0"/>
  </r>
  <r>
    <n v="20619"/>
    <x v="1"/>
    <x v="1"/>
    <n v="80000"/>
    <n v="0"/>
    <x v="0"/>
    <s v="Professional"/>
    <s v="No"/>
    <n v="4"/>
    <x v="4"/>
    <x v="1"/>
    <x v="11"/>
    <x v="0"/>
    <x v="0"/>
  </r>
  <r>
    <n v="12558"/>
    <x v="0"/>
    <x v="0"/>
    <n v="20000"/>
    <n v="1"/>
    <x v="0"/>
    <s v="Clerical"/>
    <s v="Yes"/>
    <n v="0"/>
    <x v="0"/>
    <x v="0"/>
    <x v="27"/>
    <x v="0"/>
    <x v="0"/>
  </r>
  <r>
    <n v="24871"/>
    <x v="1"/>
    <x v="0"/>
    <n v="90000"/>
    <n v="4"/>
    <x v="2"/>
    <s v="Management"/>
    <s v="No"/>
    <n v="3"/>
    <x v="2"/>
    <x v="0"/>
    <x v="16"/>
    <x v="0"/>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0"/>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0"/>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1"/>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0"/>
    <x v="0"/>
  </r>
  <r>
    <n v="12678"/>
    <x v="1"/>
    <x v="0"/>
    <n v="130000"/>
    <n v="4"/>
    <x v="2"/>
    <s v="Management"/>
    <s v="Yes"/>
    <n v="4"/>
    <x v="0"/>
    <x v="1"/>
    <x v="23"/>
    <x v="0"/>
    <x v="0"/>
  </r>
  <r>
    <n v="16188"/>
    <x v="1"/>
    <x v="0"/>
    <n v="20000"/>
    <n v="0"/>
    <x v="3"/>
    <s v="Manual"/>
    <s v="No"/>
    <n v="2"/>
    <x v="3"/>
    <x v="0"/>
    <x v="22"/>
    <x v="1"/>
    <x v="0"/>
  </r>
  <r>
    <n v="27969"/>
    <x v="0"/>
    <x v="1"/>
    <n v="80000"/>
    <n v="0"/>
    <x v="0"/>
    <s v="Professional"/>
    <s v="Yes"/>
    <n v="2"/>
    <x v="4"/>
    <x v="1"/>
    <x v="19"/>
    <x v="1"/>
    <x v="1"/>
  </r>
  <r>
    <n v="15752"/>
    <x v="0"/>
    <x v="1"/>
    <n v="80000"/>
    <n v="2"/>
    <x v="2"/>
    <s v="Skilled Manual"/>
    <s v="No"/>
    <n v="2"/>
    <x v="3"/>
    <x v="1"/>
    <x v="5"/>
    <x v="0"/>
    <x v="1"/>
  </r>
  <r>
    <n v="27745"/>
    <x v="1"/>
    <x v="1"/>
    <n v="40000"/>
    <n v="2"/>
    <x v="0"/>
    <s v="Management"/>
    <s v="Yes"/>
    <n v="2"/>
    <x v="2"/>
    <x v="1"/>
    <x v="18"/>
    <x v="0"/>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1"/>
    <x v="0"/>
  </r>
  <r>
    <n v="24485"/>
    <x v="1"/>
    <x v="1"/>
    <n v="40000"/>
    <n v="2"/>
    <x v="0"/>
    <s v="Management"/>
    <s v="No"/>
    <n v="1"/>
    <x v="2"/>
    <x v="1"/>
    <x v="31"/>
    <x v="0"/>
    <x v="1"/>
  </r>
  <r>
    <n v="16514"/>
    <x v="1"/>
    <x v="1"/>
    <n v="10000"/>
    <n v="0"/>
    <x v="1"/>
    <s v="Manual"/>
    <s v="Yes"/>
    <n v="1"/>
    <x v="3"/>
    <x v="1"/>
    <x v="22"/>
    <x v="1"/>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1"/>
    <x v="0"/>
  </r>
  <r>
    <n v="25458"/>
    <x v="0"/>
    <x v="1"/>
    <n v="20000"/>
    <n v="1"/>
    <x v="2"/>
    <s v="Manual"/>
    <s v="No"/>
    <n v="1"/>
    <x v="3"/>
    <x v="0"/>
    <x v="8"/>
    <x v="0"/>
    <x v="1"/>
  </r>
  <r>
    <n v="26886"/>
    <x v="1"/>
    <x v="0"/>
    <n v="30000"/>
    <n v="0"/>
    <x v="1"/>
    <s v="Clerical"/>
    <s v="No"/>
    <n v="1"/>
    <x v="0"/>
    <x v="0"/>
    <x v="19"/>
    <x v="1"/>
    <x v="1"/>
  </r>
  <r>
    <n v="28436"/>
    <x v="1"/>
    <x v="1"/>
    <n v="30000"/>
    <n v="0"/>
    <x v="1"/>
    <s v="Clerical"/>
    <s v="No"/>
    <n v="1"/>
    <x v="0"/>
    <x v="0"/>
    <x v="25"/>
    <x v="1"/>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0"/>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1"/>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1"/>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1"/>
    <x v="1"/>
  </r>
  <r>
    <n v="24140"/>
    <x v="1"/>
    <x v="1"/>
    <n v="10000"/>
    <n v="0"/>
    <x v="4"/>
    <s v="Manual"/>
    <s v="No"/>
    <n v="0"/>
    <x v="0"/>
    <x v="0"/>
    <x v="25"/>
    <x v="1"/>
    <x v="1"/>
  </r>
  <r>
    <n v="22496"/>
    <x v="0"/>
    <x v="0"/>
    <n v="30000"/>
    <n v="1"/>
    <x v="0"/>
    <s v="Skilled Manual"/>
    <s v="Yes"/>
    <n v="2"/>
    <x v="0"/>
    <x v="0"/>
    <x v="0"/>
    <x v="0"/>
    <x v="0"/>
  </r>
  <r>
    <n v="24065"/>
    <x v="1"/>
    <x v="0"/>
    <n v="20000"/>
    <n v="0"/>
    <x v="2"/>
    <s v="Manual"/>
    <s v="Yes"/>
    <n v="0"/>
    <x v="0"/>
    <x v="0"/>
    <x v="8"/>
    <x v="0"/>
    <x v="1"/>
  </r>
  <r>
    <n v="19914"/>
    <x v="0"/>
    <x v="1"/>
    <n v="80000"/>
    <n v="5"/>
    <x v="0"/>
    <s v="Management"/>
    <s v="Yes"/>
    <n v="2"/>
    <x v="1"/>
    <x v="0"/>
    <x v="24"/>
    <x v="0"/>
    <x v="0"/>
  </r>
  <r>
    <n v="12871"/>
    <x v="1"/>
    <x v="0"/>
    <n v="30000"/>
    <n v="0"/>
    <x v="1"/>
    <s v="Clerical"/>
    <s v="No"/>
    <n v="1"/>
    <x v="1"/>
    <x v="0"/>
    <x v="19"/>
    <x v="1"/>
    <x v="0"/>
  </r>
  <r>
    <n v="22988"/>
    <x v="0"/>
    <x v="0"/>
    <n v="40000"/>
    <n v="2"/>
    <x v="0"/>
    <s v="Management"/>
    <s v="Yes"/>
    <n v="2"/>
    <x v="2"/>
    <x v="1"/>
    <x v="29"/>
    <x v="0"/>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0"/>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0"/>
    <x v="1"/>
  </r>
  <r>
    <n v="19477"/>
    <x v="0"/>
    <x v="1"/>
    <n v="40000"/>
    <n v="0"/>
    <x v="0"/>
    <s v="Professional"/>
    <s v="Yes"/>
    <n v="0"/>
    <x v="0"/>
    <x v="0"/>
    <x v="8"/>
    <x v="0"/>
    <x v="1"/>
  </r>
  <r>
    <n v="26796"/>
    <x v="1"/>
    <x v="1"/>
    <n v="40000"/>
    <n v="2"/>
    <x v="0"/>
    <s v="Management"/>
    <s v="Yes"/>
    <n v="2"/>
    <x v="2"/>
    <x v="1"/>
    <x v="27"/>
    <x v="0"/>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0"/>
    <x v="1"/>
  </r>
  <r>
    <n v="22500"/>
    <x v="1"/>
    <x v="1"/>
    <n v="40000"/>
    <n v="0"/>
    <x v="0"/>
    <s v="Professional"/>
    <s v="No"/>
    <n v="0"/>
    <x v="0"/>
    <x v="0"/>
    <x v="8"/>
    <x v="0"/>
    <x v="1"/>
  </r>
  <r>
    <n v="23993"/>
    <x v="1"/>
    <x v="0"/>
    <n v="10000"/>
    <n v="0"/>
    <x v="1"/>
    <s v="Manual"/>
    <s v="No"/>
    <n v="1"/>
    <x v="0"/>
    <x v="1"/>
    <x v="22"/>
    <x v="1"/>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0"/>
    <x v="0"/>
  </r>
  <r>
    <n v="12728"/>
    <x v="1"/>
    <x v="1"/>
    <n v="30000"/>
    <n v="0"/>
    <x v="1"/>
    <s v="Clerical"/>
    <s v="No"/>
    <n v="1"/>
    <x v="3"/>
    <x v="0"/>
    <x v="40"/>
    <x v="1"/>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0"/>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1"/>
    <x v="1"/>
  </r>
  <r>
    <n v="15465"/>
    <x v="0"/>
    <x v="0"/>
    <n v="10000"/>
    <n v="0"/>
    <x v="1"/>
    <s v="Manual"/>
    <s v="No"/>
    <n v="1"/>
    <x v="0"/>
    <x v="1"/>
    <x v="37"/>
    <x v="1"/>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0"/>
    <x v="1"/>
  </r>
  <r>
    <n v="18144"/>
    <x v="0"/>
    <x v="0"/>
    <n v="80000"/>
    <n v="5"/>
    <x v="0"/>
    <s v="Management"/>
    <s v="Yes"/>
    <n v="2"/>
    <x v="1"/>
    <x v="0"/>
    <x v="33"/>
    <x v="0"/>
    <x v="0"/>
  </r>
  <r>
    <n v="23963"/>
    <x v="0"/>
    <x v="1"/>
    <n v="10000"/>
    <n v="0"/>
    <x v="3"/>
    <s v="Manual"/>
    <s v="No"/>
    <n v="2"/>
    <x v="0"/>
    <x v="0"/>
    <x v="6"/>
    <x v="0"/>
    <x v="0"/>
  </r>
  <r>
    <n v="17907"/>
    <x v="0"/>
    <x v="0"/>
    <n v="10000"/>
    <n v="0"/>
    <x v="1"/>
    <s v="Manual"/>
    <s v="Yes"/>
    <n v="1"/>
    <x v="1"/>
    <x v="1"/>
    <x v="40"/>
    <x v="1"/>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1"/>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0"/>
    <x v="1"/>
  </r>
  <r>
    <n v="28918"/>
    <x v="0"/>
    <x v="0"/>
    <n v="130000"/>
    <n v="4"/>
    <x v="2"/>
    <s v="Management"/>
    <s v="No"/>
    <n v="4"/>
    <x v="4"/>
    <x v="0"/>
    <x v="7"/>
    <x v="0"/>
    <x v="0"/>
  </r>
  <r>
    <n v="15799"/>
    <x v="0"/>
    <x v="0"/>
    <n v="90000"/>
    <n v="1"/>
    <x v="0"/>
    <s v="Professional"/>
    <s v="Yes"/>
    <n v="1"/>
    <x v="1"/>
    <x v="1"/>
    <x v="15"/>
    <x v="0"/>
    <x v="1"/>
  </r>
  <r>
    <n v="11047"/>
    <x v="0"/>
    <x v="0"/>
    <n v="30000"/>
    <n v="3"/>
    <x v="2"/>
    <s v="Skilled Manual"/>
    <s v="No"/>
    <n v="2"/>
    <x v="3"/>
    <x v="1"/>
    <x v="16"/>
    <x v="0"/>
    <x v="1"/>
  </r>
  <r>
    <n v="18151"/>
    <x v="1"/>
    <x v="1"/>
    <n v="80000"/>
    <n v="5"/>
    <x v="1"/>
    <s v="Professional"/>
    <s v="No"/>
    <n v="2"/>
    <x v="4"/>
    <x v="0"/>
    <x v="14"/>
    <x v="0"/>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0"/>
    <x v="0"/>
  </r>
  <r>
    <n v="26032"/>
    <x v="0"/>
    <x v="0"/>
    <n v="70000"/>
    <n v="5"/>
    <x v="0"/>
    <s v="Professional"/>
    <s v="Yes"/>
    <n v="4"/>
    <x v="4"/>
    <x v="1"/>
    <x v="3"/>
    <x v="0"/>
    <x v="0"/>
  </r>
  <r>
    <n v="17843"/>
    <x v="1"/>
    <x v="0"/>
    <n v="10000"/>
    <n v="0"/>
    <x v="3"/>
    <s v="Manual"/>
    <s v="No"/>
    <n v="2"/>
    <x v="0"/>
    <x v="0"/>
    <x v="21"/>
    <x v="0"/>
    <x v="0"/>
  </r>
  <r>
    <n v="25559"/>
    <x v="1"/>
    <x v="1"/>
    <n v="20000"/>
    <n v="0"/>
    <x v="0"/>
    <s v="Clerical"/>
    <s v="Yes"/>
    <n v="0"/>
    <x v="0"/>
    <x v="1"/>
    <x v="37"/>
    <x v="1"/>
    <x v="1"/>
  </r>
  <r>
    <n v="16209"/>
    <x v="1"/>
    <x v="0"/>
    <n v="50000"/>
    <n v="0"/>
    <x v="4"/>
    <s v="Skilled Manual"/>
    <s v="Yes"/>
    <n v="0"/>
    <x v="3"/>
    <x v="0"/>
    <x v="4"/>
    <x v="0"/>
    <x v="0"/>
  </r>
  <r>
    <n v="11147"/>
    <x v="0"/>
    <x v="1"/>
    <n v="60000"/>
    <n v="2"/>
    <x v="4"/>
    <s v="Management"/>
    <s v="Yes"/>
    <n v="1"/>
    <x v="0"/>
    <x v="1"/>
    <x v="41"/>
    <x v="0"/>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1"/>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0"/>
    <x v="0"/>
  </r>
  <r>
    <n v="28729"/>
    <x v="1"/>
    <x v="0"/>
    <n v="20000"/>
    <n v="0"/>
    <x v="3"/>
    <s v="Manual"/>
    <s v="Yes"/>
    <n v="2"/>
    <x v="3"/>
    <x v="0"/>
    <x v="22"/>
    <x v="1"/>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1"/>
    <x v="0"/>
  </r>
  <r>
    <n v="11451"/>
    <x v="1"/>
    <x v="1"/>
    <n v="70000"/>
    <n v="0"/>
    <x v="0"/>
    <s v="Professional"/>
    <s v="No"/>
    <n v="4"/>
    <x v="4"/>
    <x v="1"/>
    <x v="23"/>
    <x v="0"/>
    <x v="1"/>
  </r>
  <r>
    <n v="25553"/>
    <x v="0"/>
    <x v="1"/>
    <n v="30000"/>
    <n v="1"/>
    <x v="0"/>
    <s v="Clerical"/>
    <s v="Yes"/>
    <n v="0"/>
    <x v="0"/>
    <x v="0"/>
    <x v="27"/>
    <x v="0"/>
    <x v="1"/>
  </r>
  <r>
    <n v="27951"/>
    <x v="1"/>
    <x v="1"/>
    <n v="80000"/>
    <n v="4"/>
    <x v="1"/>
    <s v="Professional"/>
    <s v="No"/>
    <n v="2"/>
    <x v="1"/>
    <x v="0"/>
    <x v="9"/>
    <x v="0"/>
    <x v="1"/>
  </r>
  <r>
    <n v="25026"/>
    <x v="0"/>
    <x v="1"/>
    <n v="20000"/>
    <n v="2"/>
    <x v="3"/>
    <s v="Clerical"/>
    <s v="Yes"/>
    <n v="3"/>
    <x v="2"/>
    <x v="1"/>
    <x v="9"/>
    <x v="0"/>
    <x v="0"/>
  </r>
  <r>
    <n v="13673"/>
    <x v="1"/>
    <x v="0"/>
    <n v="20000"/>
    <n v="0"/>
    <x v="3"/>
    <s v="Manual"/>
    <s v="No"/>
    <n v="2"/>
    <x v="0"/>
    <x v="0"/>
    <x v="37"/>
    <x v="1"/>
    <x v="0"/>
  </r>
  <r>
    <n v="16043"/>
    <x v="1"/>
    <x v="1"/>
    <n v="10000"/>
    <n v="1"/>
    <x v="0"/>
    <s v="Manual"/>
    <s v="Yes"/>
    <n v="0"/>
    <x v="0"/>
    <x v="0"/>
    <x v="28"/>
    <x v="0"/>
    <x v="0"/>
  </r>
  <r>
    <n v="22399"/>
    <x v="1"/>
    <x v="1"/>
    <n v="10000"/>
    <n v="0"/>
    <x v="1"/>
    <s v="Manual"/>
    <s v="Yes"/>
    <n v="1"/>
    <x v="3"/>
    <x v="1"/>
    <x v="22"/>
    <x v="1"/>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0"/>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0"/>
    <x v="0"/>
  </r>
  <r>
    <n v="22830"/>
    <x v="0"/>
    <x v="1"/>
    <n v="120000"/>
    <n v="4"/>
    <x v="1"/>
    <s v="Management"/>
    <s v="Yes"/>
    <n v="3"/>
    <x v="4"/>
    <x v="0"/>
    <x v="16"/>
    <x v="0"/>
    <x v="0"/>
  </r>
  <r>
    <n v="14777"/>
    <x v="0"/>
    <x v="0"/>
    <n v="40000"/>
    <n v="0"/>
    <x v="0"/>
    <s v="Clerical"/>
    <s v="Yes"/>
    <n v="0"/>
    <x v="0"/>
    <x v="0"/>
    <x v="13"/>
    <x v="0"/>
    <x v="1"/>
  </r>
  <r>
    <n v="12591"/>
    <x v="0"/>
    <x v="0"/>
    <n v="30000"/>
    <n v="4"/>
    <x v="4"/>
    <s v="Clerical"/>
    <s v="Yes"/>
    <n v="0"/>
    <x v="0"/>
    <x v="0"/>
    <x v="12"/>
    <x v="0"/>
    <x v="0"/>
  </r>
  <r>
    <n v="24174"/>
    <x v="0"/>
    <x v="1"/>
    <n v="20000"/>
    <n v="0"/>
    <x v="0"/>
    <s v="Clerical"/>
    <s v="Yes"/>
    <n v="0"/>
    <x v="0"/>
    <x v="1"/>
    <x v="40"/>
    <x v="1"/>
    <x v="1"/>
  </r>
  <r>
    <n v="24611"/>
    <x v="1"/>
    <x v="1"/>
    <n v="90000"/>
    <n v="0"/>
    <x v="0"/>
    <s v="Professional"/>
    <s v="No"/>
    <n v="4"/>
    <x v="4"/>
    <x v="1"/>
    <x v="11"/>
    <x v="0"/>
    <x v="1"/>
  </r>
  <r>
    <n v="11340"/>
    <x v="0"/>
    <x v="0"/>
    <n v="10000"/>
    <n v="1"/>
    <x v="4"/>
    <s v="Clerical"/>
    <s v="Yes"/>
    <n v="0"/>
    <x v="0"/>
    <x v="0"/>
    <x v="43"/>
    <x v="0"/>
    <x v="1"/>
  </r>
  <r>
    <n v="25693"/>
    <x v="1"/>
    <x v="0"/>
    <n v="30000"/>
    <n v="5"/>
    <x v="4"/>
    <s v="Clerical"/>
    <s v="Yes"/>
    <n v="0"/>
    <x v="0"/>
    <x v="0"/>
    <x v="20"/>
    <x v="0"/>
    <x v="1"/>
  </r>
  <r>
    <n v="25555"/>
    <x v="0"/>
    <x v="0"/>
    <n v="10000"/>
    <n v="0"/>
    <x v="1"/>
    <s v="Manual"/>
    <s v="No"/>
    <n v="1"/>
    <x v="0"/>
    <x v="1"/>
    <x v="22"/>
    <x v="1"/>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1"/>
    <x v="0"/>
  </r>
  <r>
    <n v="23908"/>
    <x v="1"/>
    <x v="1"/>
    <n v="30000"/>
    <n v="1"/>
    <x v="0"/>
    <s v="Clerical"/>
    <s v="No"/>
    <n v="1"/>
    <x v="0"/>
    <x v="0"/>
    <x v="32"/>
    <x v="0"/>
    <x v="1"/>
  </r>
  <r>
    <n v="22527"/>
    <x v="1"/>
    <x v="0"/>
    <n v="20000"/>
    <n v="0"/>
    <x v="2"/>
    <s v="Manual"/>
    <s v="No"/>
    <n v="1"/>
    <x v="1"/>
    <x v="0"/>
    <x v="19"/>
    <x v="1"/>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0"/>
    <x v="0"/>
  </r>
  <r>
    <n v="23432"/>
    <x v="1"/>
    <x v="1"/>
    <n v="70000"/>
    <n v="0"/>
    <x v="0"/>
    <s v="Professional"/>
    <s v="Yes"/>
    <n v="1"/>
    <x v="2"/>
    <x v="1"/>
    <x v="34"/>
    <x v="0"/>
    <x v="1"/>
  </r>
  <r>
    <n v="22931"/>
    <x v="0"/>
    <x v="1"/>
    <n v="100000"/>
    <n v="5"/>
    <x v="4"/>
    <s v="Management"/>
    <s v="No"/>
    <n v="1"/>
    <x v="3"/>
    <x v="1"/>
    <x v="44"/>
    <x v="0"/>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0"/>
    <x v="1"/>
  </r>
  <r>
    <n v="21375"/>
    <x v="1"/>
    <x v="1"/>
    <n v="20000"/>
    <n v="2"/>
    <x v="3"/>
    <s v="Clerical"/>
    <s v="Yes"/>
    <n v="2"/>
    <x v="2"/>
    <x v="1"/>
    <x v="42"/>
    <x v="0"/>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0"/>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1"/>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1"/>
    <x v="0"/>
  </r>
  <r>
    <n v="24061"/>
    <x v="0"/>
    <x v="1"/>
    <n v="10000"/>
    <n v="4"/>
    <x v="3"/>
    <s v="Manual"/>
    <s v="Yes"/>
    <n v="1"/>
    <x v="0"/>
    <x v="0"/>
    <x v="8"/>
    <x v="0"/>
    <x v="1"/>
  </r>
  <r>
    <n v="26879"/>
    <x v="1"/>
    <x v="0"/>
    <n v="20000"/>
    <n v="0"/>
    <x v="2"/>
    <s v="Manual"/>
    <s v="No"/>
    <n v="1"/>
    <x v="1"/>
    <x v="0"/>
    <x v="25"/>
    <x v="1"/>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0"/>
    <x v="0"/>
  </r>
  <r>
    <n v="25906"/>
    <x v="1"/>
    <x v="0"/>
    <n v="10000"/>
    <n v="5"/>
    <x v="2"/>
    <s v="Skilled Manual"/>
    <s v="No"/>
    <n v="2"/>
    <x v="3"/>
    <x v="1"/>
    <x v="24"/>
    <x v="0"/>
    <x v="0"/>
  </r>
  <r>
    <n v="17926"/>
    <x v="1"/>
    <x v="0"/>
    <n v="40000"/>
    <n v="0"/>
    <x v="0"/>
    <s v="Clerical"/>
    <s v="No"/>
    <n v="0"/>
    <x v="0"/>
    <x v="1"/>
    <x v="26"/>
    <x v="1"/>
    <x v="1"/>
  </r>
  <r>
    <n v="26928"/>
    <x v="1"/>
    <x v="1"/>
    <n v="30000"/>
    <n v="1"/>
    <x v="0"/>
    <s v="Clerical"/>
    <s v="Yes"/>
    <n v="0"/>
    <x v="0"/>
    <x v="0"/>
    <x v="24"/>
    <x v="0"/>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0"/>
    <x v="0"/>
  </r>
  <r>
    <n v="11000"/>
    <x v="0"/>
    <x v="1"/>
    <n v="90000"/>
    <n v="2"/>
    <x v="0"/>
    <s v="Professional"/>
    <s v="Yes"/>
    <n v="0"/>
    <x v="3"/>
    <x v="1"/>
    <x v="8"/>
    <x v="0"/>
    <x v="1"/>
  </r>
  <r>
    <n v="20974"/>
    <x v="0"/>
    <x v="1"/>
    <n v="10000"/>
    <n v="2"/>
    <x v="0"/>
    <s v="Clerical"/>
    <s v="Yes"/>
    <n v="1"/>
    <x v="0"/>
    <x v="0"/>
    <x v="29"/>
    <x v="0"/>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0"/>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0"/>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1"/>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0"/>
    <x v="0"/>
  </r>
  <r>
    <n v="24898"/>
    <x v="1"/>
    <x v="0"/>
    <n v="80000"/>
    <n v="0"/>
    <x v="0"/>
    <s v="Professional"/>
    <s v="Yes"/>
    <n v="3"/>
    <x v="4"/>
    <x v="1"/>
    <x v="21"/>
    <x v="0"/>
    <x v="0"/>
  </r>
  <r>
    <n v="19508"/>
    <x v="0"/>
    <x v="1"/>
    <n v="10000"/>
    <n v="0"/>
    <x v="3"/>
    <s v="Manual"/>
    <s v="No"/>
    <n v="2"/>
    <x v="0"/>
    <x v="0"/>
    <x v="25"/>
    <x v="1"/>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0"/>
    <x v="0"/>
  </r>
  <r>
    <n v="16468"/>
    <x v="1"/>
    <x v="1"/>
    <n v="30000"/>
    <n v="0"/>
    <x v="1"/>
    <s v="Clerical"/>
    <s v="Yes"/>
    <n v="1"/>
    <x v="1"/>
    <x v="0"/>
    <x v="25"/>
    <x v="1"/>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1"/>
    <x v="1"/>
  </r>
  <r>
    <n v="27878"/>
    <x v="1"/>
    <x v="1"/>
    <n v="20000"/>
    <n v="0"/>
    <x v="1"/>
    <s v="Manual"/>
    <s v="No"/>
    <n v="0"/>
    <x v="0"/>
    <x v="1"/>
    <x v="26"/>
    <x v="1"/>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0"/>
    <x v="1"/>
  </r>
  <r>
    <n v="17230"/>
    <x v="0"/>
    <x v="1"/>
    <n v="80000"/>
    <n v="0"/>
    <x v="0"/>
    <s v="Professional"/>
    <s v="Yes"/>
    <n v="3"/>
    <x v="4"/>
    <x v="1"/>
    <x v="25"/>
    <x v="1"/>
    <x v="0"/>
  </r>
  <r>
    <n v="13082"/>
    <x v="1"/>
    <x v="1"/>
    <n v="130000"/>
    <n v="0"/>
    <x v="4"/>
    <s v="Management"/>
    <s v="Yes"/>
    <n v="0"/>
    <x v="1"/>
    <x v="1"/>
    <x v="28"/>
    <x v="0"/>
    <x v="1"/>
  </r>
  <r>
    <n v="22518"/>
    <x v="1"/>
    <x v="0"/>
    <n v="30000"/>
    <n v="3"/>
    <x v="1"/>
    <s v="Clerical"/>
    <s v="No"/>
    <n v="2"/>
    <x v="0"/>
    <x v="0"/>
    <x v="40"/>
    <x v="1"/>
    <x v="1"/>
  </r>
  <r>
    <n v="13687"/>
    <x v="0"/>
    <x v="1"/>
    <n v="40000"/>
    <n v="1"/>
    <x v="0"/>
    <s v="Skilled Manual"/>
    <s v="Yes"/>
    <n v="1"/>
    <x v="0"/>
    <x v="0"/>
    <x v="6"/>
    <x v="0"/>
    <x v="1"/>
  </r>
  <r>
    <n v="23571"/>
    <x v="0"/>
    <x v="0"/>
    <n v="40000"/>
    <n v="2"/>
    <x v="0"/>
    <s v="Management"/>
    <s v="Yes"/>
    <n v="2"/>
    <x v="0"/>
    <x v="1"/>
    <x v="29"/>
    <x v="0"/>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0"/>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1"/>
    <x v="0"/>
  </r>
  <r>
    <n v="16179"/>
    <x v="1"/>
    <x v="0"/>
    <n v="80000"/>
    <n v="5"/>
    <x v="0"/>
    <s v="Professional"/>
    <s v="Yes"/>
    <n v="4"/>
    <x v="3"/>
    <x v="1"/>
    <x v="13"/>
    <x v="0"/>
    <x v="0"/>
  </r>
  <r>
    <n v="15628"/>
    <x v="0"/>
    <x v="0"/>
    <n v="40000"/>
    <n v="1"/>
    <x v="0"/>
    <s v="Skilled Manual"/>
    <s v="Yes"/>
    <n v="1"/>
    <x v="0"/>
    <x v="0"/>
    <x v="47"/>
    <x v="0"/>
    <x v="0"/>
  </r>
  <r>
    <n v="20977"/>
    <x v="0"/>
    <x v="1"/>
    <n v="20000"/>
    <n v="1"/>
    <x v="0"/>
    <s v="Clerical"/>
    <s v="Yes"/>
    <n v="0"/>
    <x v="0"/>
    <x v="0"/>
    <x v="46"/>
    <x v="0"/>
    <x v="1"/>
  </r>
  <r>
    <n v="18140"/>
    <x v="0"/>
    <x v="1"/>
    <n v="130000"/>
    <n v="3"/>
    <x v="1"/>
    <s v="Professional"/>
    <s v="No"/>
    <n v="3"/>
    <x v="2"/>
    <x v="0"/>
    <x v="36"/>
    <x v="0"/>
    <x v="1"/>
  </r>
  <r>
    <n v="20417"/>
    <x v="0"/>
    <x v="1"/>
    <n v="30000"/>
    <n v="3"/>
    <x v="1"/>
    <s v="Clerical"/>
    <s v="No"/>
    <n v="2"/>
    <x v="2"/>
    <x v="1"/>
    <x v="16"/>
    <x v="0"/>
    <x v="0"/>
  </r>
  <r>
    <n v="18267"/>
    <x v="0"/>
    <x v="1"/>
    <n v="60000"/>
    <n v="3"/>
    <x v="0"/>
    <s v="Professional"/>
    <s v="Yes"/>
    <n v="2"/>
    <x v="2"/>
    <x v="1"/>
    <x v="1"/>
    <x v="0"/>
    <x v="0"/>
  </r>
  <r>
    <n v="13620"/>
    <x v="1"/>
    <x v="1"/>
    <n v="70000"/>
    <n v="0"/>
    <x v="0"/>
    <s v="Professional"/>
    <s v="No"/>
    <n v="3"/>
    <x v="4"/>
    <x v="1"/>
    <x v="25"/>
    <x v="1"/>
    <x v="1"/>
  </r>
  <r>
    <n v="22974"/>
    <x v="0"/>
    <x v="0"/>
    <n v="30000"/>
    <n v="2"/>
    <x v="1"/>
    <s v="Clerical"/>
    <s v="Yes"/>
    <n v="2"/>
    <x v="2"/>
    <x v="1"/>
    <x v="45"/>
    <x v="0"/>
    <x v="0"/>
  </r>
  <r>
    <n v="13586"/>
    <x v="0"/>
    <x v="1"/>
    <n v="80000"/>
    <n v="4"/>
    <x v="1"/>
    <s v="Professional"/>
    <s v="Yes"/>
    <n v="2"/>
    <x v="4"/>
    <x v="0"/>
    <x v="39"/>
    <x v="0"/>
    <x v="0"/>
  </r>
  <r>
    <n v="17978"/>
    <x v="0"/>
    <x v="1"/>
    <n v="40000"/>
    <n v="0"/>
    <x v="4"/>
    <s v="Clerical"/>
    <s v="Yes"/>
    <n v="0"/>
    <x v="0"/>
    <x v="0"/>
    <x v="34"/>
    <x v="0"/>
    <x v="1"/>
  </r>
  <r>
    <n v="12581"/>
    <x v="1"/>
    <x v="0"/>
    <n v="10000"/>
    <n v="0"/>
    <x v="1"/>
    <s v="Manual"/>
    <s v="No"/>
    <n v="1"/>
    <x v="0"/>
    <x v="1"/>
    <x v="26"/>
    <x v="1"/>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0"/>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0"/>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0"/>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0"/>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0"/>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0"/>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0"/>
    <x v="0"/>
  </r>
  <r>
    <n v="19389"/>
    <x v="1"/>
    <x v="1"/>
    <n v="30000"/>
    <n v="0"/>
    <x v="1"/>
    <s v="Clerical"/>
    <s v="No"/>
    <n v="1"/>
    <x v="1"/>
    <x v="0"/>
    <x v="26"/>
    <x v="1"/>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1"/>
    <x v="1"/>
  </r>
  <r>
    <n v="21891"/>
    <x v="0"/>
    <x v="0"/>
    <n v="110000"/>
    <n v="0"/>
    <x v="2"/>
    <s v="Management"/>
    <s v="Yes"/>
    <n v="3"/>
    <x v="4"/>
    <x v="1"/>
    <x v="17"/>
    <x v="0"/>
    <x v="1"/>
  </r>
  <r>
    <n v="27814"/>
    <x v="1"/>
    <x v="0"/>
    <n v="30000"/>
    <n v="3"/>
    <x v="1"/>
    <s v="Clerical"/>
    <s v="No"/>
    <n v="1"/>
    <x v="0"/>
    <x v="0"/>
    <x v="22"/>
    <x v="1"/>
    <x v="0"/>
  </r>
  <r>
    <n v="22175"/>
    <x v="0"/>
    <x v="0"/>
    <n v="30000"/>
    <n v="3"/>
    <x v="2"/>
    <s v="Skilled Manual"/>
    <s v="Yes"/>
    <n v="2"/>
    <x v="2"/>
    <x v="1"/>
    <x v="39"/>
    <x v="0"/>
    <x v="1"/>
  </r>
  <r>
    <n v="29447"/>
    <x v="1"/>
    <x v="0"/>
    <n v="10000"/>
    <n v="2"/>
    <x v="0"/>
    <s v="Clerical"/>
    <s v="No"/>
    <n v="1"/>
    <x v="1"/>
    <x v="0"/>
    <x v="35"/>
    <x v="0"/>
    <x v="0"/>
  </r>
  <r>
    <n v="19784"/>
    <x v="0"/>
    <x v="0"/>
    <n v="80000"/>
    <n v="2"/>
    <x v="2"/>
    <s v="Skilled Manual"/>
    <s v="Yes"/>
    <n v="2"/>
    <x v="2"/>
    <x v="1"/>
    <x v="5"/>
    <x v="0"/>
    <x v="1"/>
  </r>
  <r>
    <n v="27824"/>
    <x v="1"/>
    <x v="0"/>
    <n v="30000"/>
    <n v="3"/>
    <x v="1"/>
    <s v="Clerical"/>
    <s v="Yes"/>
    <n v="2"/>
    <x v="0"/>
    <x v="0"/>
    <x v="26"/>
    <x v="1"/>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0"/>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0"/>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0"/>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0"/>
    <x v="0"/>
  </r>
  <r>
    <n v="15612"/>
    <x v="1"/>
    <x v="1"/>
    <n v="30000"/>
    <n v="0"/>
    <x v="2"/>
    <s v="Manual"/>
    <s v="No"/>
    <n v="1"/>
    <x v="3"/>
    <x v="0"/>
    <x v="26"/>
    <x v="1"/>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0"/>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0"/>
    <x v="0"/>
  </r>
  <r>
    <n v="25681"/>
    <x v="1"/>
    <x v="0"/>
    <n v="30000"/>
    <n v="0"/>
    <x v="1"/>
    <s v="Clerical"/>
    <s v="No"/>
    <n v="1"/>
    <x v="1"/>
    <x v="0"/>
    <x v="23"/>
    <x v="0"/>
    <x v="1"/>
  </r>
  <r>
    <n v="19491"/>
    <x v="1"/>
    <x v="1"/>
    <n v="30000"/>
    <n v="2"/>
    <x v="1"/>
    <s v="Clerical"/>
    <s v="Yes"/>
    <n v="2"/>
    <x v="0"/>
    <x v="0"/>
    <x v="0"/>
    <x v="0"/>
    <x v="0"/>
  </r>
  <r>
    <n v="26415"/>
    <x v="0"/>
    <x v="0"/>
    <n v="90000"/>
    <n v="4"/>
    <x v="3"/>
    <s v="Skilled Manual"/>
    <s v="Yes"/>
    <n v="4"/>
    <x v="4"/>
    <x v="0"/>
    <x v="7"/>
    <x v="0"/>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0"/>
    <x v="1"/>
  </r>
  <r>
    <n v="27650"/>
    <x v="0"/>
    <x v="1"/>
    <n v="70000"/>
    <n v="4"/>
    <x v="2"/>
    <s v="Professional"/>
    <s v="Yes"/>
    <n v="0"/>
    <x v="2"/>
    <x v="2"/>
    <x v="36"/>
    <x v="0"/>
    <x v="0"/>
  </r>
  <r>
    <n v="24981"/>
    <x v="0"/>
    <x v="1"/>
    <n v="60000"/>
    <n v="2"/>
    <x v="1"/>
    <s v="Professional"/>
    <s v="Yes"/>
    <n v="2"/>
    <x v="4"/>
    <x v="2"/>
    <x v="16"/>
    <x v="0"/>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1"/>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1"/>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0"/>
    <x v="1"/>
  </r>
  <r>
    <n v="18052"/>
    <x v="0"/>
    <x v="0"/>
    <n v="60000"/>
    <n v="1"/>
    <x v="1"/>
    <s v="Skilled Manual"/>
    <s v="Yes"/>
    <n v="1"/>
    <x v="0"/>
    <x v="2"/>
    <x v="12"/>
    <x v="0"/>
    <x v="1"/>
  </r>
  <r>
    <n v="13353"/>
    <x v="1"/>
    <x v="0"/>
    <n v="60000"/>
    <n v="4"/>
    <x v="4"/>
    <s v="Management"/>
    <s v="Yes"/>
    <n v="2"/>
    <x v="4"/>
    <x v="2"/>
    <x v="33"/>
    <x v="0"/>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0"/>
    <x v="0"/>
  </r>
  <r>
    <n v="27638"/>
    <x v="1"/>
    <x v="1"/>
    <n v="100000"/>
    <n v="1"/>
    <x v="1"/>
    <s v="Professional"/>
    <s v="No"/>
    <n v="3"/>
    <x v="3"/>
    <x v="2"/>
    <x v="20"/>
    <x v="0"/>
    <x v="0"/>
  </r>
  <r>
    <n v="18976"/>
    <x v="1"/>
    <x v="1"/>
    <n v="40000"/>
    <n v="4"/>
    <x v="2"/>
    <s v="Professional"/>
    <s v="Yes"/>
    <n v="2"/>
    <x v="4"/>
    <x v="2"/>
    <x v="24"/>
    <x v="0"/>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0"/>
    <x v="0"/>
  </r>
  <r>
    <n v="16791"/>
    <x v="1"/>
    <x v="1"/>
    <n v="60000"/>
    <n v="5"/>
    <x v="0"/>
    <s v="Management"/>
    <s v="Yes"/>
    <n v="3"/>
    <x v="4"/>
    <x v="2"/>
    <x v="14"/>
    <x v="0"/>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1"/>
    <x v="0"/>
  </r>
  <r>
    <n v="13233"/>
    <x v="0"/>
    <x v="1"/>
    <n v="60000"/>
    <n v="2"/>
    <x v="1"/>
    <s v="Professional"/>
    <s v="Yes"/>
    <n v="1"/>
    <x v="4"/>
    <x v="2"/>
    <x v="42"/>
    <x v="0"/>
    <x v="1"/>
  </r>
  <r>
    <n v="25909"/>
    <x v="0"/>
    <x v="1"/>
    <n v="60000"/>
    <n v="0"/>
    <x v="1"/>
    <s v="Skilled Manual"/>
    <s v="Yes"/>
    <n v="1"/>
    <x v="2"/>
    <x v="2"/>
    <x v="40"/>
    <x v="1"/>
    <x v="1"/>
  </r>
  <r>
    <n v="14092"/>
    <x v="1"/>
    <x v="1"/>
    <n v="30000"/>
    <n v="0"/>
    <x v="3"/>
    <s v="Clerical"/>
    <s v="Yes"/>
    <n v="2"/>
    <x v="2"/>
    <x v="2"/>
    <x v="26"/>
    <x v="1"/>
    <x v="0"/>
  </r>
  <r>
    <n v="29143"/>
    <x v="1"/>
    <x v="0"/>
    <n v="60000"/>
    <n v="1"/>
    <x v="0"/>
    <s v="Professional"/>
    <s v="No"/>
    <n v="1"/>
    <x v="0"/>
    <x v="2"/>
    <x v="20"/>
    <x v="0"/>
    <x v="1"/>
  </r>
  <r>
    <n v="24941"/>
    <x v="0"/>
    <x v="1"/>
    <n v="60000"/>
    <n v="3"/>
    <x v="0"/>
    <s v="Management"/>
    <s v="Yes"/>
    <n v="2"/>
    <x v="4"/>
    <x v="2"/>
    <x v="29"/>
    <x v="0"/>
    <x v="0"/>
  </r>
  <r>
    <n v="24637"/>
    <x v="0"/>
    <x v="1"/>
    <n v="40000"/>
    <n v="4"/>
    <x v="2"/>
    <s v="Professional"/>
    <s v="Yes"/>
    <n v="2"/>
    <x v="4"/>
    <x v="2"/>
    <x v="46"/>
    <x v="0"/>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1"/>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1"/>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0"/>
    <x v="0"/>
  </r>
  <r>
    <n v="14417"/>
    <x v="1"/>
    <x v="1"/>
    <n v="60000"/>
    <n v="3"/>
    <x v="2"/>
    <s v="Professional"/>
    <s v="Yes"/>
    <n v="2"/>
    <x v="4"/>
    <x v="2"/>
    <x v="9"/>
    <x v="0"/>
    <x v="1"/>
  </r>
  <r>
    <n v="17533"/>
    <x v="0"/>
    <x v="1"/>
    <n v="40000"/>
    <n v="3"/>
    <x v="1"/>
    <s v="Professional"/>
    <s v="No"/>
    <n v="2"/>
    <x v="2"/>
    <x v="2"/>
    <x v="49"/>
    <x v="0"/>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0"/>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1"/>
    <x v="0"/>
  </r>
  <r>
    <n v="17369"/>
    <x v="1"/>
    <x v="1"/>
    <n v="30000"/>
    <n v="0"/>
    <x v="1"/>
    <s v="Skilled Manual"/>
    <s v="Yes"/>
    <n v="1"/>
    <x v="2"/>
    <x v="2"/>
    <x v="40"/>
    <x v="1"/>
    <x v="0"/>
  </r>
  <r>
    <n v="14495"/>
    <x v="0"/>
    <x v="1"/>
    <n v="40000"/>
    <n v="3"/>
    <x v="1"/>
    <s v="Professional"/>
    <s v="No"/>
    <n v="2"/>
    <x v="2"/>
    <x v="2"/>
    <x v="9"/>
    <x v="0"/>
    <x v="1"/>
  </r>
  <r>
    <n v="18847"/>
    <x v="0"/>
    <x v="0"/>
    <n v="60000"/>
    <n v="2"/>
    <x v="4"/>
    <s v="Management"/>
    <s v="Yes"/>
    <n v="2"/>
    <x v="2"/>
    <x v="2"/>
    <x v="43"/>
    <x v="0"/>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0"/>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1"/>
    <x v="0"/>
  </r>
  <r>
    <n v="21751"/>
    <x v="0"/>
    <x v="1"/>
    <n v="60000"/>
    <n v="3"/>
    <x v="4"/>
    <s v="Management"/>
    <s v="Yes"/>
    <n v="2"/>
    <x v="3"/>
    <x v="2"/>
    <x v="18"/>
    <x v="0"/>
    <x v="0"/>
  </r>
  <r>
    <n v="21266"/>
    <x v="1"/>
    <x v="0"/>
    <n v="80000"/>
    <n v="0"/>
    <x v="0"/>
    <s v="Management"/>
    <s v="Yes"/>
    <n v="1"/>
    <x v="3"/>
    <x v="2"/>
    <x v="17"/>
    <x v="0"/>
    <x v="1"/>
  </r>
  <r>
    <n v="13388"/>
    <x v="1"/>
    <x v="1"/>
    <n v="60000"/>
    <n v="2"/>
    <x v="1"/>
    <s v="Professional"/>
    <s v="Yes"/>
    <n v="1"/>
    <x v="4"/>
    <x v="2"/>
    <x v="16"/>
    <x v="0"/>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0"/>
    <x v="0"/>
  </r>
  <r>
    <n v="25329"/>
    <x v="1"/>
    <x v="0"/>
    <n v="40000"/>
    <n v="3"/>
    <x v="1"/>
    <s v="Clerical"/>
    <s v="No"/>
    <n v="2"/>
    <x v="0"/>
    <x v="2"/>
    <x v="21"/>
    <x v="0"/>
    <x v="0"/>
  </r>
  <r>
    <n v="20380"/>
    <x v="0"/>
    <x v="0"/>
    <n v="60000"/>
    <n v="3"/>
    <x v="4"/>
    <s v="Management"/>
    <s v="Yes"/>
    <n v="2"/>
    <x v="4"/>
    <x v="2"/>
    <x v="45"/>
    <x v="0"/>
    <x v="0"/>
  </r>
  <r>
    <n v="23089"/>
    <x v="0"/>
    <x v="1"/>
    <n v="40000"/>
    <n v="0"/>
    <x v="1"/>
    <s v="Skilled Manual"/>
    <s v="Yes"/>
    <n v="1"/>
    <x v="2"/>
    <x v="2"/>
    <x v="26"/>
    <x v="1"/>
    <x v="0"/>
  </r>
  <r>
    <n v="13749"/>
    <x v="0"/>
    <x v="1"/>
    <n v="80000"/>
    <n v="4"/>
    <x v="4"/>
    <s v="Skilled Manual"/>
    <s v="Yes"/>
    <n v="0"/>
    <x v="3"/>
    <x v="2"/>
    <x v="15"/>
    <x v="0"/>
    <x v="0"/>
  </r>
  <r>
    <n v="24943"/>
    <x v="0"/>
    <x v="1"/>
    <n v="60000"/>
    <n v="3"/>
    <x v="0"/>
    <s v="Management"/>
    <s v="Yes"/>
    <n v="2"/>
    <x v="4"/>
    <x v="2"/>
    <x v="29"/>
    <x v="0"/>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0"/>
    <x v="0"/>
  </r>
  <r>
    <n v="23158"/>
    <x v="0"/>
    <x v="0"/>
    <n v="60000"/>
    <n v="1"/>
    <x v="4"/>
    <s v="Professional"/>
    <s v="No"/>
    <n v="0"/>
    <x v="0"/>
    <x v="2"/>
    <x v="11"/>
    <x v="0"/>
    <x v="1"/>
  </r>
  <r>
    <n v="18545"/>
    <x v="0"/>
    <x v="1"/>
    <n v="40000"/>
    <n v="4"/>
    <x v="2"/>
    <s v="Professional"/>
    <s v="No"/>
    <n v="2"/>
    <x v="4"/>
    <x v="2"/>
    <x v="33"/>
    <x v="0"/>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0"/>
    <x v="0"/>
  </r>
  <r>
    <n v="18058"/>
    <x v="1"/>
    <x v="0"/>
    <n v="20000"/>
    <n v="3"/>
    <x v="2"/>
    <s v="Skilled Manual"/>
    <s v="Yes"/>
    <n v="2"/>
    <x v="1"/>
    <x v="2"/>
    <x v="44"/>
    <x v="0"/>
    <x v="0"/>
  </r>
  <r>
    <n v="20343"/>
    <x v="0"/>
    <x v="0"/>
    <n v="90000"/>
    <n v="4"/>
    <x v="1"/>
    <s v="Professional"/>
    <s v="Yes"/>
    <n v="1"/>
    <x v="3"/>
    <x v="2"/>
    <x v="12"/>
    <x v="0"/>
    <x v="0"/>
  </r>
  <r>
    <n v="28997"/>
    <x v="1"/>
    <x v="1"/>
    <n v="40000"/>
    <n v="2"/>
    <x v="2"/>
    <s v="Professional"/>
    <s v="No"/>
    <n v="1"/>
    <x v="1"/>
    <x v="2"/>
    <x v="7"/>
    <x v="0"/>
    <x v="1"/>
  </r>
  <r>
    <n v="24398"/>
    <x v="0"/>
    <x v="1"/>
    <n v="130000"/>
    <n v="1"/>
    <x v="4"/>
    <s v="Management"/>
    <s v="Yes"/>
    <n v="4"/>
    <x v="0"/>
    <x v="2"/>
    <x v="3"/>
    <x v="0"/>
    <x v="0"/>
  </r>
  <r>
    <n v="19002"/>
    <x v="0"/>
    <x v="0"/>
    <n v="60000"/>
    <n v="2"/>
    <x v="1"/>
    <s v="Professional"/>
    <s v="Yes"/>
    <n v="1"/>
    <x v="1"/>
    <x v="2"/>
    <x v="42"/>
    <x v="0"/>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1"/>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1"/>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1"/>
    <x v="0"/>
  </r>
  <r>
    <n v="11259"/>
    <x v="0"/>
    <x v="0"/>
    <n v="100000"/>
    <n v="4"/>
    <x v="1"/>
    <s v="Professional"/>
    <s v="Yes"/>
    <n v="4"/>
    <x v="1"/>
    <x v="2"/>
    <x v="3"/>
    <x v="0"/>
    <x v="1"/>
  </r>
  <r>
    <n v="11200"/>
    <x v="0"/>
    <x v="1"/>
    <n v="70000"/>
    <n v="4"/>
    <x v="0"/>
    <s v="Management"/>
    <s v="Yes"/>
    <n v="1"/>
    <x v="3"/>
    <x v="2"/>
    <x v="7"/>
    <x v="0"/>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1"/>
    <x v="1"/>
  </r>
  <r>
    <n v="22127"/>
    <x v="0"/>
    <x v="1"/>
    <n v="60000"/>
    <n v="3"/>
    <x v="4"/>
    <s v="Management"/>
    <s v="Yes"/>
    <n v="2"/>
    <x v="3"/>
    <x v="2"/>
    <x v="41"/>
    <x v="0"/>
    <x v="0"/>
  </r>
  <r>
    <n v="20414"/>
    <x v="0"/>
    <x v="0"/>
    <n v="60000"/>
    <n v="0"/>
    <x v="1"/>
    <s v="Skilled Manual"/>
    <s v="Yes"/>
    <n v="2"/>
    <x v="2"/>
    <x v="2"/>
    <x v="19"/>
    <x v="1"/>
    <x v="0"/>
  </r>
  <r>
    <n v="23672"/>
    <x v="0"/>
    <x v="0"/>
    <n v="60000"/>
    <n v="3"/>
    <x v="4"/>
    <s v="Management"/>
    <s v="Yes"/>
    <n v="2"/>
    <x v="3"/>
    <x v="2"/>
    <x v="41"/>
    <x v="0"/>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1"/>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0"/>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1"/>
    <x v="0"/>
  </r>
  <r>
    <n v="18949"/>
    <x v="1"/>
    <x v="1"/>
    <n v="70000"/>
    <n v="0"/>
    <x v="4"/>
    <s v="Management"/>
    <s v="Yes"/>
    <n v="2"/>
    <x v="2"/>
    <x v="2"/>
    <x v="50"/>
    <x v="0"/>
    <x v="1"/>
  </r>
  <r>
    <n v="14507"/>
    <x v="0"/>
    <x v="1"/>
    <n v="100000"/>
    <n v="2"/>
    <x v="4"/>
    <s v="Management"/>
    <s v="Yes"/>
    <n v="3"/>
    <x v="3"/>
    <x v="2"/>
    <x v="27"/>
    <x v="0"/>
    <x v="0"/>
  </r>
  <r>
    <n v="25886"/>
    <x v="0"/>
    <x v="0"/>
    <n v="60000"/>
    <n v="2"/>
    <x v="1"/>
    <s v="Professional"/>
    <s v="Yes"/>
    <n v="2"/>
    <x v="1"/>
    <x v="2"/>
    <x v="16"/>
    <x v="0"/>
    <x v="1"/>
  </r>
  <r>
    <n v="21441"/>
    <x v="0"/>
    <x v="1"/>
    <n v="50000"/>
    <n v="4"/>
    <x v="0"/>
    <s v="Management"/>
    <s v="Yes"/>
    <n v="2"/>
    <x v="4"/>
    <x v="2"/>
    <x v="46"/>
    <x v="0"/>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0"/>
    <x v="1"/>
  </r>
  <r>
    <n v="19164"/>
    <x v="1"/>
    <x v="0"/>
    <n v="70000"/>
    <n v="0"/>
    <x v="0"/>
    <s v="Professional"/>
    <s v="No"/>
    <n v="1"/>
    <x v="1"/>
    <x v="2"/>
    <x v="13"/>
    <x v="0"/>
    <x v="1"/>
  </r>
  <r>
    <n v="18435"/>
    <x v="1"/>
    <x v="0"/>
    <n v="70000"/>
    <n v="5"/>
    <x v="4"/>
    <s v="Management"/>
    <s v="Yes"/>
    <n v="2"/>
    <x v="4"/>
    <x v="2"/>
    <x v="41"/>
    <x v="0"/>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0"/>
    <x v="0"/>
  </r>
  <r>
    <n v="21599"/>
    <x v="0"/>
    <x v="0"/>
    <n v="60000"/>
    <n v="1"/>
    <x v="4"/>
    <s v="Professional"/>
    <s v="Yes"/>
    <n v="0"/>
    <x v="1"/>
    <x v="2"/>
    <x v="4"/>
    <x v="0"/>
    <x v="1"/>
  </r>
  <r>
    <n v="22976"/>
    <x v="1"/>
    <x v="1"/>
    <n v="40000"/>
    <n v="0"/>
    <x v="2"/>
    <s v="Skilled Manual"/>
    <s v="No"/>
    <n v="2"/>
    <x v="0"/>
    <x v="2"/>
    <x v="26"/>
    <x v="1"/>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0"/>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0"/>
    <x v="0"/>
  </r>
  <r>
    <n v="22252"/>
    <x v="1"/>
    <x v="0"/>
    <n v="60000"/>
    <n v="1"/>
    <x v="4"/>
    <s v="Professional"/>
    <s v="Yes"/>
    <n v="0"/>
    <x v="1"/>
    <x v="2"/>
    <x v="4"/>
    <x v="0"/>
    <x v="1"/>
  </r>
  <r>
    <n v="21260"/>
    <x v="1"/>
    <x v="0"/>
    <n v="40000"/>
    <n v="0"/>
    <x v="2"/>
    <s v="Skilled Manual"/>
    <s v="Yes"/>
    <n v="2"/>
    <x v="2"/>
    <x v="2"/>
    <x v="25"/>
    <x v="1"/>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0"/>
    <x v="0"/>
  </r>
  <r>
    <n v="21770"/>
    <x v="0"/>
    <x v="1"/>
    <n v="60000"/>
    <n v="4"/>
    <x v="0"/>
    <s v="Management"/>
    <s v="Yes"/>
    <n v="2"/>
    <x v="4"/>
    <x v="2"/>
    <x v="2"/>
    <x v="0"/>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1"/>
    <x v="0"/>
  </r>
  <r>
    <n v="11699"/>
    <x v="1"/>
    <x v="1"/>
    <n v="60000"/>
    <n v="0"/>
    <x v="0"/>
    <s v="Skilled Manual"/>
    <s v="No"/>
    <n v="2"/>
    <x v="0"/>
    <x v="2"/>
    <x v="25"/>
    <x v="1"/>
    <x v="0"/>
  </r>
  <r>
    <n v="16725"/>
    <x v="0"/>
    <x v="1"/>
    <n v="30000"/>
    <n v="0"/>
    <x v="2"/>
    <s v="Skilled Manual"/>
    <s v="Yes"/>
    <n v="2"/>
    <x v="2"/>
    <x v="2"/>
    <x v="22"/>
    <x v="1"/>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1"/>
    <x v="0"/>
  </r>
  <r>
    <n v="14090"/>
    <x v="0"/>
    <x v="0"/>
    <n v="30000"/>
    <n v="0"/>
    <x v="3"/>
    <s v="Clerical"/>
    <s v="No"/>
    <n v="2"/>
    <x v="0"/>
    <x v="2"/>
    <x v="26"/>
    <x v="1"/>
    <x v="0"/>
  </r>
  <r>
    <n v="27040"/>
    <x v="0"/>
    <x v="1"/>
    <n v="20000"/>
    <n v="2"/>
    <x v="3"/>
    <s v="Clerical"/>
    <s v="Yes"/>
    <n v="2"/>
    <x v="3"/>
    <x v="2"/>
    <x v="38"/>
    <x v="0"/>
    <x v="0"/>
  </r>
  <r>
    <n v="23479"/>
    <x v="1"/>
    <x v="1"/>
    <n v="90000"/>
    <n v="0"/>
    <x v="1"/>
    <s v="Professional"/>
    <s v="No"/>
    <n v="2"/>
    <x v="0"/>
    <x v="2"/>
    <x v="1"/>
    <x v="0"/>
    <x v="1"/>
  </r>
  <r>
    <n v="16795"/>
    <x v="0"/>
    <x v="0"/>
    <n v="70000"/>
    <n v="4"/>
    <x v="0"/>
    <s v="Management"/>
    <s v="Yes"/>
    <n v="1"/>
    <x v="3"/>
    <x v="2"/>
    <x v="14"/>
    <x v="0"/>
    <x v="0"/>
  </r>
  <r>
    <n v="22014"/>
    <x v="1"/>
    <x v="1"/>
    <n v="30000"/>
    <n v="0"/>
    <x v="2"/>
    <s v="Skilled Manual"/>
    <s v="Yes"/>
    <n v="2"/>
    <x v="2"/>
    <x v="2"/>
    <x v="22"/>
    <x v="1"/>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0"/>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0"/>
    <x v="0"/>
  </r>
  <r>
    <n v="23712"/>
    <x v="1"/>
    <x v="0"/>
    <n v="70000"/>
    <n v="2"/>
    <x v="0"/>
    <s v="Management"/>
    <s v="Yes"/>
    <n v="1"/>
    <x v="4"/>
    <x v="2"/>
    <x v="14"/>
    <x v="0"/>
    <x v="0"/>
  </r>
  <r>
    <n v="23358"/>
    <x v="0"/>
    <x v="1"/>
    <n v="60000"/>
    <n v="0"/>
    <x v="2"/>
    <s v="Professional"/>
    <s v="Yes"/>
    <n v="2"/>
    <x v="2"/>
    <x v="2"/>
    <x v="21"/>
    <x v="0"/>
    <x v="1"/>
  </r>
  <r>
    <n v="20518"/>
    <x v="0"/>
    <x v="0"/>
    <n v="70000"/>
    <n v="2"/>
    <x v="1"/>
    <s v="Professional"/>
    <s v="Yes"/>
    <n v="1"/>
    <x v="4"/>
    <x v="2"/>
    <x v="7"/>
    <x v="0"/>
    <x v="0"/>
  </r>
  <r>
    <n v="28026"/>
    <x v="0"/>
    <x v="0"/>
    <n v="40000"/>
    <n v="2"/>
    <x v="2"/>
    <s v="Professional"/>
    <s v="No"/>
    <n v="2"/>
    <x v="1"/>
    <x v="2"/>
    <x v="14"/>
    <x v="0"/>
    <x v="0"/>
  </r>
  <r>
    <n v="11669"/>
    <x v="1"/>
    <x v="0"/>
    <n v="70000"/>
    <n v="2"/>
    <x v="0"/>
    <s v="Skilled Manual"/>
    <s v="Yes"/>
    <n v="1"/>
    <x v="1"/>
    <x v="2"/>
    <x v="13"/>
    <x v="0"/>
    <x v="0"/>
  </r>
  <r>
    <n v="16020"/>
    <x v="0"/>
    <x v="1"/>
    <n v="40000"/>
    <n v="0"/>
    <x v="2"/>
    <s v="Skilled Manual"/>
    <s v="Yes"/>
    <n v="2"/>
    <x v="2"/>
    <x v="2"/>
    <x v="26"/>
    <x v="1"/>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0"/>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1"/>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1"/>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1"/>
    <x v="0"/>
  </r>
  <r>
    <n v="14913"/>
    <x v="0"/>
    <x v="0"/>
    <n v="40000"/>
    <n v="1"/>
    <x v="1"/>
    <s v="Clerical"/>
    <s v="Yes"/>
    <n v="1"/>
    <x v="3"/>
    <x v="2"/>
    <x v="28"/>
    <x v="0"/>
    <x v="1"/>
  </r>
  <r>
    <n v="14077"/>
    <x v="1"/>
    <x v="1"/>
    <n v="30000"/>
    <n v="0"/>
    <x v="2"/>
    <s v="Skilled Manual"/>
    <s v="Yes"/>
    <n v="2"/>
    <x v="2"/>
    <x v="2"/>
    <x v="25"/>
    <x v="1"/>
    <x v="0"/>
  </r>
  <r>
    <n v="13296"/>
    <x v="0"/>
    <x v="1"/>
    <n v="110000"/>
    <n v="1"/>
    <x v="0"/>
    <s v="Management"/>
    <s v="Yes"/>
    <n v="3"/>
    <x v="2"/>
    <x v="2"/>
    <x v="12"/>
    <x v="0"/>
    <x v="0"/>
  </r>
  <r>
    <n v="20535"/>
    <x v="0"/>
    <x v="0"/>
    <n v="70000"/>
    <n v="4"/>
    <x v="1"/>
    <s v="Professional"/>
    <s v="Yes"/>
    <n v="1"/>
    <x v="4"/>
    <x v="2"/>
    <x v="16"/>
    <x v="0"/>
    <x v="0"/>
  </r>
  <r>
    <n v="12452"/>
    <x v="0"/>
    <x v="1"/>
    <n v="60000"/>
    <n v="4"/>
    <x v="4"/>
    <s v="Skilled Manual"/>
    <s v="Yes"/>
    <n v="0"/>
    <x v="3"/>
    <x v="2"/>
    <x v="15"/>
    <x v="0"/>
    <x v="1"/>
  </r>
  <r>
    <n v="28043"/>
    <x v="0"/>
    <x v="0"/>
    <n v="60000"/>
    <n v="2"/>
    <x v="0"/>
    <s v="Management"/>
    <s v="Yes"/>
    <n v="0"/>
    <x v="4"/>
    <x v="2"/>
    <x v="16"/>
    <x v="0"/>
    <x v="0"/>
  </r>
  <r>
    <n v="12957"/>
    <x v="1"/>
    <x v="0"/>
    <n v="70000"/>
    <n v="1"/>
    <x v="0"/>
    <s v="Professional"/>
    <s v="No"/>
    <n v="1"/>
    <x v="0"/>
    <x v="2"/>
    <x v="20"/>
    <x v="0"/>
    <x v="0"/>
  </r>
  <r>
    <n v="15412"/>
    <x v="0"/>
    <x v="1"/>
    <n v="130000"/>
    <n v="2"/>
    <x v="4"/>
    <s v="Management"/>
    <s v="Yes"/>
    <n v="3"/>
    <x v="1"/>
    <x v="2"/>
    <x v="45"/>
    <x v="0"/>
    <x v="0"/>
  </r>
  <r>
    <n v="20514"/>
    <x v="0"/>
    <x v="0"/>
    <n v="70000"/>
    <n v="2"/>
    <x v="1"/>
    <s v="Professional"/>
    <s v="Yes"/>
    <n v="1"/>
    <x v="1"/>
    <x v="2"/>
    <x v="14"/>
    <x v="0"/>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1"/>
    <x v="0"/>
  </r>
  <r>
    <n v="23668"/>
    <x v="0"/>
    <x v="0"/>
    <n v="40000"/>
    <n v="4"/>
    <x v="2"/>
    <s v="Professional"/>
    <s v="Yes"/>
    <n v="2"/>
    <x v="2"/>
    <x v="2"/>
    <x v="14"/>
    <x v="0"/>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0"/>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1"/>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0"/>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0"/>
    <x v="1"/>
  </r>
  <r>
    <n v="13151"/>
    <x v="1"/>
    <x v="1"/>
    <n v="40000"/>
    <n v="0"/>
    <x v="2"/>
    <s v="Skilled Manual"/>
    <s v="Yes"/>
    <n v="2"/>
    <x v="2"/>
    <x v="2"/>
    <x v="40"/>
    <x v="1"/>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1"/>
    <x v="1"/>
  </r>
  <r>
    <n v="15468"/>
    <x v="0"/>
    <x v="0"/>
    <n v="50000"/>
    <n v="1"/>
    <x v="0"/>
    <s v="Skilled Manual"/>
    <s v="Yes"/>
    <n v="1"/>
    <x v="0"/>
    <x v="2"/>
    <x v="11"/>
    <x v="0"/>
    <x v="0"/>
  </r>
  <r>
    <n v="28031"/>
    <x v="1"/>
    <x v="0"/>
    <n v="70000"/>
    <n v="2"/>
    <x v="0"/>
    <s v="Management"/>
    <s v="No"/>
    <n v="1"/>
    <x v="1"/>
    <x v="2"/>
    <x v="14"/>
    <x v="0"/>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1"/>
    <x v="1"/>
  </r>
  <r>
    <n v="23256"/>
    <x v="1"/>
    <x v="1"/>
    <n v="30000"/>
    <n v="1"/>
    <x v="2"/>
    <s v="Clerical"/>
    <s v="No"/>
    <n v="1"/>
    <x v="2"/>
    <x v="2"/>
    <x v="31"/>
    <x v="0"/>
    <x v="0"/>
  </r>
  <r>
    <n v="12768"/>
    <x v="0"/>
    <x v="1"/>
    <n v="30000"/>
    <n v="1"/>
    <x v="2"/>
    <s v="Clerical"/>
    <s v="Yes"/>
    <n v="1"/>
    <x v="1"/>
    <x v="2"/>
    <x v="31"/>
    <x v="0"/>
    <x v="1"/>
  </r>
  <r>
    <n v="20361"/>
    <x v="0"/>
    <x v="1"/>
    <n v="50000"/>
    <n v="2"/>
    <x v="4"/>
    <s v="Management"/>
    <s v="Yes"/>
    <n v="2"/>
    <x v="2"/>
    <x v="2"/>
    <x v="45"/>
    <x v="0"/>
    <x v="0"/>
  </r>
  <r>
    <n v="21306"/>
    <x v="1"/>
    <x v="1"/>
    <n v="60000"/>
    <n v="2"/>
    <x v="2"/>
    <s v="Professional"/>
    <s v="Yes"/>
    <n v="2"/>
    <x v="2"/>
    <x v="2"/>
    <x v="36"/>
    <x v="0"/>
    <x v="0"/>
  </r>
  <r>
    <n v="13382"/>
    <x v="0"/>
    <x v="1"/>
    <n v="70000"/>
    <n v="5"/>
    <x v="1"/>
    <s v="Professional"/>
    <s v="Yes"/>
    <n v="2"/>
    <x v="3"/>
    <x v="2"/>
    <x v="42"/>
    <x v="0"/>
    <x v="1"/>
  </r>
  <r>
    <n v="20310"/>
    <x v="1"/>
    <x v="1"/>
    <n v="60000"/>
    <n v="0"/>
    <x v="1"/>
    <s v="Skilled Manual"/>
    <s v="Yes"/>
    <n v="1"/>
    <x v="2"/>
    <x v="2"/>
    <x v="40"/>
    <x v="1"/>
    <x v="1"/>
  </r>
  <r>
    <n v="22971"/>
    <x v="1"/>
    <x v="0"/>
    <n v="30000"/>
    <n v="0"/>
    <x v="2"/>
    <s v="Skilled Manual"/>
    <s v="No"/>
    <n v="2"/>
    <x v="0"/>
    <x v="2"/>
    <x v="37"/>
    <x v="1"/>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0"/>
    <x v="0"/>
  </r>
  <r>
    <n v="28090"/>
    <x v="0"/>
    <x v="1"/>
    <n v="40000"/>
    <n v="0"/>
    <x v="1"/>
    <s v="Skilled Manual"/>
    <s v="Yes"/>
    <n v="1"/>
    <x v="2"/>
    <x v="2"/>
    <x v="40"/>
    <x v="1"/>
    <x v="0"/>
  </r>
  <r>
    <n v="15255"/>
    <x v="0"/>
    <x v="1"/>
    <n v="40000"/>
    <n v="0"/>
    <x v="2"/>
    <s v="Skilled Manual"/>
    <s v="Yes"/>
    <n v="2"/>
    <x v="2"/>
    <x v="2"/>
    <x v="26"/>
    <x v="1"/>
    <x v="1"/>
  </r>
  <r>
    <n v="13154"/>
    <x v="0"/>
    <x v="1"/>
    <n v="40000"/>
    <n v="0"/>
    <x v="2"/>
    <s v="Skilled Manual"/>
    <s v="No"/>
    <n v="2"/>
    <x v="0"/>
    <x v="2"/>
    <x v="40"/>
    <x v="1"/>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0"/>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0"/>
    <x v="0"/>
  </r>
  <r>
    <n v="25899"/>
    <x v="0"/>
    <x v="0"/>
    <n v="70000"/>
    <n v="2"/>
    <x v="2"/>
    <s v="Professional"/>
    <s v="Yes"/>
    <n v="2"/>
    <x v="4"/>
    <x v="2"/>
    <x v="39"/>
    <x v="0"/>
    <x v="0"/>
  </r>
  <r>
    <n v="13351"/>
    <x v="1"/>
    <x v="0"/>
    <n v="70000"/>
    <n v="4"/>
    <x v="0"/>
    <s v="Management"/>
    <s v="Yes"/>
    <n v="2"/>
    <x v="3"/>
    <x v="2"/>
    <x v="24"/>
    <x v="0"/>
    <x v="1"/>
  </r>
  <r>
    <n v="23333"/>
    <x v="0"/>
    <x v="1"/>
    <n v="40000"/>
    <n v="0"/>
    <x v="1"/>
    <s v="Skilled Manual"/>
    <s v="No"/>
    <n v="2"/>
    <x v="3"/>
    <x v="2"/>
    <x v="25"/>
    <x v="1"/>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1"/>
    <x v="0"/>
  </r>
  <r>
    <n v="27505"/>
    <x v="1"/>
    <x v="0"/>
    <n v="40000"/>
    <n v="0"/>
    <x v="2"/>
    <s v="Skilled Manual"/>
    <s v="Yes"/>
    <n v="2"/>
    <x v="2"/>
    <x v="2"/>
    <x v="25"/>
    <x v="1"/>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1"/>
    <x v="0"/>
  </r>
  <r>
    <n v="16009"/>
    <x v="1"/>
    <x v="1"/>
    <n v="170000"/>
    <n v="1"/>
    <x v="4"/>
    <s v="Management"/>
    <s v="No"/>
    <n v="4"/>
    <x v="0"/>
    <x v="2"/>
    <x v="29"/>
    <x v="0"/>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1"/>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0"/>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0"/>
    <x v="0"/>
  </r>
  <r>
    <n v="25343"/>
    <x v="1"/>
    <x v="0"/>
    <n v="20000"/>
    <n v="3"/>
    <x v="3"/>
    <s v="Clerical"/>
    <s v="Yes"/>
    <n v="2"/>
    <x v="3"/>
    <x v="2"/>
    <x v="5"/>
    <x v="0"/>
    <x v="0"/>
  </r>
  <r>
    <n v="13390"/>
    <x v="0"/>
    <x v="0"/>
    <n v="70000"/>
    <n v="4"/>
    <x v="1"/>
    <s v="Professional"/>
    <s v="No"/>
    <n v="1"/>
    <x v="3"/>
    <x v="2"/>
    <x v="16"/>
    <x v="0"/>
    <x v="0"/>
  </r>
  <r>
    <n v="17482"/>
    <x v="1"/>
    <x v="0"/>
    <n v="40000"/>
    <n v="0"/>
    <x v="3"/>
    <s v="Clerical"/>
    <s v="Yes"/>
    <n v="2"/>
    <x v="2"/>
    <x v="2"/>
    <x v="19"/>
    <x v="1"/>
    <x v="0"/>
  </r>
  <r>
    <n v="13176"/>
    <x v="1"/>
    <x v="1"/>
    <n v="130000"/>
    <n v="0"/>
    <x v="4"/>
    <s v="Management"/>
    <s v="No"/>
    <n v="2"/>
    <x v="0"/>
    <x v="2"/>
    <x v="13"/>
    <x v="0"/>
    <x v="1"/>
  </r>
  <r>
    <n v="20504"/>
    <x v="0"/>
    <x v="0"/>
    <n v="40000"/>
    <n v="5"/>
    <x v="2"/>
    <s v="Professional"/>
    <s v="No"/>
    <n v="2"/>
    <x v="1"/>
    <x v="2"/>
    <x v="2"/>
    <x v="0"/>
    <x v="0"/>
  </r>
  <r>
    <n v="12205"/>
    <x v="1"/>
    <x v="0"/>
    <n v="130000"/>
    <n v="2"/>
    <x v="0"/>
    <s v="Management"/>
    <s v="No"/>
    <n v="4"/>
    <x v="0"/>
    <x v="2"/>
    <x v="41"/>
    <x v="0"/>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1"/>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0"/>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1"/>
    <x v="0"/>
  </r>
  <r>
    <n v="15879"/>
    <x v="0"/>
    <x v="1"/>
    <n v="70000"/>
    <n v="5"/>
    <x v="0"/>
    <s v="Management"/>
    <s v="Yes"/>
    <n v="2"/>
    <x v="1"/>
    <x v="2"/>
    <x v="33"/>
    <x v="0"/>
    <x v="0"/>
  </r>
  <r>
    <n v="28278"/>
    <x v="0"/>
    <x v="1"/>
    <n v="50000"/>
    <n v="2"/>
    <x v="4"/>
    <s v="Management"/>
    <s v="Yes"/>
    <n v="2"/>
    <x v="2"/>
    <x v="2"/>
    <x v="51"/>
    <x v="0"/>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0"/>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0"/>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0"/>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0"/>
    <x v="1"/>
  </r>
  <r>
    <n v="21583"/>
    <x v="0"/>
    <x v="0"/>
    <n v="50000"/>
    <n v="1"/>
    <x v="0"/>
    <s v="Skilled Manual"/>
    <s v="Yes"/>
    <n v="0"/>
    <x v="0"/>
    <x v="2"/>
    <x v="17"/>
    <x v="0"/>
    <x v="1"/>
  </r>
  <r>
    <n v="12029"/>
    <x v="0"/>
    <x v="1"/>
    <n v="30000"/>
    <n v="0"/>
    <x v="3"/>
    <s v="Clerical"/>
    <s v="No"/>
    <n v="2"/>
    <x v="0"/>
    <x v="2"/>
    <x v="26"/>
    <x v="1"/>
    <x v="0"/>
  </r>
  <r>
    <n v="18066"/>
    <x v="1"/>
    <x v="1"/>
    <n v="70000"/>
    <n v="5"/>
    <x v="0"/>
    <s v="Management"/>
    <s v="Yes"/>
    <n v="3"/>
    <x v="4"/>
    <x v="2"/>
    <x v="2"/>
    <x v="0"/>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0"/>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0"/>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0"/>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0"/>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0"/>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0"/>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1"/>
    <x v="1"/>
  </r>
  <r>
    <n v="11941"/>
    <x v="1"/>
    <x v="1"/>
    <n v="60000"/>
    <n v="0"/>
    <x v="1"/>
    <s v="Skilled Manual"/>
    <s v="Yes"/>
    <n v="0"/>
    <x v="2"/>
    <x v="2"/>
    <x v="19"/>
    <x v="1"/>
    <x v="0"/>
  </r>
  <r>
    <n v="14389"/>
    <x v="0"/>
    <x v="1"/>
    <n v="60000"/>
    <n v="2"/>
    <x v="0"/>
    <s v="Management"/>
    <s v="Yes"/>
    <n v="0"/>
    <x v="1"/>
    <x v="2"/>
    <x v="14"/>
    <x v="0"/>
    <x v="0"/>
  </r>
  <r>
    <n v="18050"/>
    <x v="0"/>
    <x v="0"/>
    <n v="60000"/>
    <n v="1"/>
    <x v="1"/>
    <s v="Skilled Manual"/>
    <s v="Yes"/>
    <n v="1"/>
    <x v="0"/>
    <x v="2"/>
    <x v="12"/>
    <x v="0"/>
    <x v="1"/>
  </r>
  <r>
    <n v="19856"/>
    <x v="0"/>
    <x v="0"/>
    <n v="60000"/>
    <n v="4"/>
    <x v="0"/>
    <s v="Management"/>
    <s v="Yes"/>
    <n v="2"/>
    <x v="1"/>
    <x v="2"/>
    <x v="2"/>
    <x v="0"/>
    <x v="0"/>
  </r>
  <r>
    <n v="11663"/>
    <x v="0"/>
    <x v="1"/>
    <n v="70000"/>
    <n v="4"/>
    <x v="4"/>
    <s v="Professional"/>
    <s v="Yes"/>
    <n v="0"/>
    <x v="0"/>
    <x v="2"/>
    <x v="4"/>
    <x v="0"/>
    <x v="1"/>
  </r>
  <r>
    <n v="27740"/>
    <x v="0"/>
    <x v="0"/>
    <n v="40000"/>
    <n v="0"/>
    <x v="2"/>
    <s v="Skilled Manual"/>
    <s v="Yes"/>
    <n v="2"/>
    <x v="2"/>
    <x v="2"/>
    <x v="40"/>
    <x v="1"/>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0"/>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0"/>
    <x v="0"/>
  </r>
  <r>
    <n v="17654"/>
    <x v="1"/>
    <x v="0"/>
    <n v="40000"/>
    <n v="3"/>
    <x v="1"/>
    <s v="Clerical"/>
    <s v="Yes"/>
    <n v="1"/>
    <x v="3"/>
    <x v="2"/>
    <x v="25"/>
    <x v="1"/>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1"/>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0"/>
    <x v="0"/>
  </r>
  <r>
    <n v="16813"/>
    <x v="0"/>
    <x v="1"/>
    <n v="60000"/>
    <n v="2"/>
    <x v="1"/>
    <s v="Professional"/>
    <s v="Yes"/>
    <n v="2"/>
    <x v="4"/>
    <x v="2"/>
    <x v="10"/>
    <x v="0"/>
    <x v="0"/>
  </r>
  <r>
    <n v="16007"/>
    <x v="0"/>
    <x v="0"/>
    <n v="90000"/>
    <n v="5"/>
    <x v="0"/>
    <s v="Management"/>
    <s v="Yes"/>
    <n v="2"/>
    <x v="3"/>
    <x v="2"/>
    <x v="29"/>
    <x v="0"/>
    <x v="1"/>
  </r>
  <r>
    <n v="27434"/>
    <x v="1"/>
    <x v="1"/>
    <n v="70000"/>
    <n v="4"/>
    <x v="1"/>
    <s v="Professional"/>
    <s v="Yes"/>
    <n v="1"/>
    <x v="4"/>
    <x v="2"/>
    <x v="16"/>
    <x v="0"/>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0"/>
    <x v="0"/>
  </r>
  <r>
    <n v="18329"/>
    <x v="1"/>
    <x v="1"/>
    <n v="30000"/>
    <n v="0"/>
    <x v="3"/>
    <s v="Clerical"/>
    <s v="No"/>
    <n v="2"/>
    <x v="2"/>
    <x v="2"/>
    <x v="40"/>
    <x v="1"/>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0"/>
    <x v="0"/>
  </r>
  <r>
    <n v="19741"/>
    <x v="1"/>
    <x v="0"/>
    <n v="80000"/>
    <n v="4"/>
    <x v="4"/>
    <s v="Management"/>
    <s v="Yes"/>
    <n v="2"/>
    <x v="2"/>
    <x v="2"/>
    <x v="27"/>
    <x v="0"/>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0"/>
    <x v="1"/>
  </r>
  <r>
    <n v="28972"/>
    <x v="1"/>
    <x v="0"/>
    <n v="60000"/>
    <n v="3"/>
    <x v="4"/>
    <s v="Management"/>
    <s v="Yes"/>
    <n v="2"/>
    <x v="4"/>
    <x v="2"/>
    <x v="29"/>
    <x v="0"/>
    <x v="0"/>
  </r>
  <r>
    <n v="22730"/>
    <x v="0"/>
    <x v="1"/>
    <n v="70000"/>
    <n v="5"/>
    <x v="0"/>
    <s v="Management"/>
    <s v="Yes"/>
    <n v="2"/>
    <x v="4"/>
    <x v="2"/>
    <x v="18"/>
    <x v="0"/>
    <x v="0"/>
  </r>
  <r>
    <n v="29134"/>
    <x v="0"/>
    <x v="1"/>
    <n v="60000"/>
    <n v="4"/>
    <x v="0"/>
    <s v="Skilled Manual"/>
    <s v="No"/>
    <n v="3"/>
    <x v="4"/>
    <x v="2"/>
    <x v="0"/>
    <x v="0"/>
    <x v="0"/>
  </r>
  <r>
    <n v="14332"/>
    <x v="1"/>
    <x v="0"/>
    <n v="30000"/>
    <n v="0"/>
    <x v="2"/>
    <s v="Skilled Manual"/>
    <s v="No"/>
    <n v="2"/>
    <x v="2"/>
    <x v="2"/>
    <x v="22"/>
    <x v="1"/>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826ED7-C665-4F7E-BAC5-8C4C77BF6209}"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H4:I8" firstHeaderRow="1" firstDataRow="1" firstDataCol="1"/>
  <pivotFields count="14">
    <pivotField showAll="0"/>
    <pivotField showAll="0">
      <items count="3">
        <item x="0"/>
        <item h="1" x="1"/>
        <item t="default"/>
      </items>
    </pivotField>
    <pivotField axis="axisRow" showAll="0">
      <items count="3">
        <item x="0"/>
        <item h="1"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Row" showAll="0">
      <items count="3">
        <item x="0"/>
        <item x="1"/>
        <item t="default"/>
      </items>
    </pivotField>
  </pivotFields>
  <rowFields count="2">
    <field x="2"/>
    <field x="13"/>
  </rowFields>
  <rowItems count="4">
    <i>
      <x/>
    </i>
    <i r="1">
      <x/>
    </i>
    <i r="1">
      <x v="1"/>
    </i>
    <i t="grand">
      <x/>
    </i>
  </rowItems>
  <colItems count="1">
    <i/>
  </colItems>
  <dataFields count="1">
    <dataField name="Average of Income" fld="3" subtotal="average" baseField="2" baseItem="0"/>
  </dataFields>
  <chartFormats count="4">
    <chartFormat chart="1"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4FD327-F313-4A38-90D6-3D2068D1B72F}"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H37:K40" firstHeaderRow="1" firstDataRow="2" firstDataCol="1"/>
  <pivotFields count="14">
    <pivotField showAll="0"/>
    <pivotField showAll="0">
      <items count="3">
        <item x="0"/>
        <item h="1" x="1"/>
        <item t="default"/>
      </items>
    </pivotField>
    <pivotField showAll="0">
      <items count="3">
        <item x="0"/>
        <item h="1" x="1"/>
        <item t="default"/>
      </items>
    </pivotField>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3">
        <item x="1"/>
        <item x="0"/>
        <item t="default"/>
      </items>
    </pivotField>
    <pivotField axis="axisCol" dataField="1" showAll="0">
      <items count="3">
        <item x="0"/>
        <item x="1"/>
        <item t="default"/>
      </items>
    </pivotField>
  </pivotFields>
  <rowFields count="1">
    <field x="12"/>
  </rowFields>
  <rowItems count="2">
    <i>
      <x v="1"/>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292D18-5AE4-4578-95ED-CCBD45B117EC}"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H18:K21" firstHeaderRow="1" firstDataRow="2" firstDataCol="1"/>
  <pivotFields count="14">
    <pivotField showAll="0"/>
    <pivotField showAll="0">
      <items count="3">
        <item x="0"/>
        <item h="1" x="1"/>
        <item t="default"/>
      </items>
    </pivotField>
    <pivotField showAll="0">
      <items count="3">
        <item x="0"/>
        <item h="1" x="1"/>
        <item t="default"/>
      </items>
    </pivotField>
    <pivotField numFmtId="165" showAll="0"/>
    <pivotField showAll="0"/>
    <pivotField showAll="0">
      <items count="6">
        <item h="1" x="0"/>
        <item x="4"/>
        <item h="1" x="2"/>
        <item h="1" x="1"/>
        <item h="1" x="3"/>
        <item t="default"/>
      </items>
    </pivotField>
    <pivotField showAll="0"/>
    <pivotField showAll="0"/>
    <pivotField showAll="0"/>
    <pivotField axis="axisRow" showAll="0">
      <items count="7">
        <item sd="0" x="0"/>
        <item sd="0" m="1" x="5"/>
        <item sd="0" x="3"/>
        <item x="1"/>
        <item x="2"/>
        <item x="4"/>
        <item t="default"/>
      </items>
    </pivotField>
    <pivotField showAll="0">
      <items count="4">
        <item x="0"/>
        <item h="1" x="2"/>
        <item h="1" x="1"/>
        <item t="default"/>
      </items>
    </pivotField>
    <pivotField showAll="0"/>
    <pivotField showAll="0"/>
    <pivotField axis="axisCol" dataField="1" multipleItemSelectionAllowed="1" showAll="0">
      <items count="3">
        <item x="0"/>
        <item x="1"/>
        <item t="default"/>
      </items>
    </pivotField>
  </pivotFields>
  <rowFields count="1">
    <field x="9"/>
  </rowFields>
  <rowItems count="2">
    <i>
      <x/>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B568B30-A5CB-4C0F-89E5-A0D90C4E7666}" sourceName="Marital Status">
  <pivotTables>
    <pivotTable tabId="3" name="PivotTable3"/>
    <pivotTable tabId="3" name="PivotTable2"/>
    <pivotTable tabId="3" name="PivotTable4"/>
  </pivotTables>
  <data>
    <tabular pivotCacheId="64763786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3F87BCA-0B4C-4777-84FC-F88D7C7BC55B}" sourceName="Education">
  <pivotTables>
    <pivotTable tabId="3" name="PivotTable3"/>
    <pivotTable tabId="3" name="PivotTable2"/>
    <pivotTable tabId="3" name="PivotTable4"/>
  </pivotTables>
  <data>
    <tabular pivotCacheId="647637867">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FC61607-8A0C-46D3-A3A0-A5D826ED5D2E}" sourceName="Region">
  <pivotTables>
    <pivotTable tabId="3" name="PivotTable3"/>
    <pivotTable tabId="3" name="PivotTable2"/>
    <pivotTable tabId="3" name="PivotTable4"/>
  </pivotTables>
  <data>
    <tabular pivotCacheId="647637867">
      <items count="3">
        <i x="0" s="1"/>
        <i x="2"/>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6A94D31-C918-4716-9D7A-A528382A2F9A}" sourceName="Gender">
  <pivotTables>
    <pivotTable tabId="3" name="PivotTable4"/>
    <pivotTable tabId="3" name="PivotTable2"/>
    <pivotTable tabId="3" name="PivotTable3"/>
  </pivotTables>
  <data>
    <tabular pivotCacheId="647637867">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EF3C9AE-6EBB-4004-B8B8-0CEDF6A10524}" cache="Slicer_Marital_Status" caption="Marital Status" rowHeight="234950"/>
  <slicer name="Education" xr10:uid="{8879B6A2-9F58-4036-B2ED-622C14EF5112}" cache="Slicer_Education" caption="Education" rowHeight="234950"/>
  <slicer name="Region" xr10:uid="{44FEAB25-909F-4264-A5D4-1D67C73BC093}" cache="Slicer_Region" caption="Region" rowHeight="234950"/>
  <slicer name="Gender" xr10:uid="{3D49A590-15B8-45A3-9E59-B2C07CE4B7FD}" cache="Slicer_Gender" caption="Gend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tabSelected="1" workbookViewId="0">
      <selection activeCell="C19" sqref="C1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6447E-F1AB-4F61-AA12-198F41FEEBFA}">
  <dimension ref="A1:N1001"/>
  <sheetViews>
    <sheetView topLeftCell="A982" workbookViewId="0">
      <selection activeCell="C1001" sqref="C1001"/>
    </sheetView>
  </sheetViews>
  <sheetFormatPr defaultColWidth="11.88671875" defaultRowHeight="14.4" x14ac:dyDescent="0.3"/>
  <cols>
    <col min="1" max="1" width="6" bestFit="1" customWidth="1"/>
    <col min="2" max="2" width="14.5546875" bestFit="1" customWidth="1"/>
    <col min="3" max="3" width="9.109375" bestFit="1" customWidth="1"/>
    <col min="4" max="4" width="9.3320312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4.7773437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IF(L2&gt;=31,"Middle age",IF(L2&lt;31,"Adolesence","invalid"))</f>
        <v>Middle age</v>
      </c>
      <c r="N2" t="s">
        <v>18</v>
      </c>
    </row>
    <row r="3" spans="1:14" x14ac:dyDescent="0.3">
      <c r="A3">
        <v>24107</v>
      </c>
      <c r="B3" t="s">
        <v>36</v>
      </c>
      <c r="C3" t="s">
        <v>39</v>
      </c>
      <c r="D3" s="3">
        <v>30000</v>
      </c>
      <c r="E3">
        <v>3</v>
      </c>
      <c r="F3" t="s">
        <v>19</v>
      </c>
      <c r="G3" t="s">
        <v>20</v>
      </c>
      <c r="H3" t="s">
        <v>15</v>
      </c>
      <c r="I3">
        <v>1</v>
      </c>
      <c r="J3" t="s">
        <v>16</v>
      </c>
      <c r="K3" t="s">
        <v>17</v>
      </c>
      <c r="L3">
        <v>43</v>
      </c>
      <c r="M3" t="str">
        <f>IF(L3&gt;=31,"Middle age",IF(L3&lt;31,"Adolesence","invalid"))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ref="M4:M67" si="0">IF(L4&gt;=31,"Middle age",IF(L4&lt;31,"Adolesence","invalid"))</f>
        <v>Middle age</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Middle age</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Middle age</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Middle age</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Middle age</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Adolesence</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Middle age</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Adolesence</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Middle age</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Adolesence</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Adolesence</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Middle age</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Middle age</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Adolesence</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Middle age</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Middle age</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Middle age</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si="0"/>
        <v>Middle age</v>
      </c>
      <c r="N67" t="s">
        <v>18</v>
      </c>
    </row>
    <row r="68" spans="1:14" x14ac:dyDescent="0.3">
      <c r="A68">
        <v>29355</v>
      </c>
      <c r="B68" t="s">
        <v>36</v>
      </c>
      <c r="C68" t="s">
        <v>38</v>
      </c>
      <c r="D68" s="3">
        <v>40000</v>
      </c>
      <c r="E68">
        <v>0</v>
      </c>
      <c r="F68" t="s">
        <v>31</v>
      </c>
      <c r="G68" t="s">
        <v>20</v>
      </c>
      <c r="H68" t="s">
        <v>15</v>
      </c>
      <c r="I68">
        <v>0</v>
      </c>
      <c r="J68" t="s">
        <v>16</v>
      </c>
      <c r="K68" t="s">
        <v>17</v>
      </c>
      <c r="L68">
        <v>37</v>
      </c>
      <c r="M68" t="str">
        <f t="shared" ref="M68:M131" si="1">IF(L68&gt;=31,"Middle age",IF(L68&lt;31,"Adolesence","invalid"))</f>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Adolesence</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Middle age</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Adolesence</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Adolesence</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Middle age</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Adolesence</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Adolesence</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Adolesence</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Adolesence</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Adolesence</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Middle age</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Adolesence</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Adolesence</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Adolesence</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Adolesence</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Middle age</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Adolesence</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Middle age</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Middle age</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si="1"/>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ref="M132:M195" si="2">IF(L132&gt;=31,"Middle age",IF(L132&lt;31,"Adolesence","invalid"))</f>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Middle age</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Middle age</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Middle age</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Adolesence</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Middle age</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Adolesence</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Middle age</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Adolesence</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Adolesence</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Middle age</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Middle age</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Adolesence</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Adolesence</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Middle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Middle age</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Middle age</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Middle age</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Middle age</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Middle age</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si="2"/>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ref="M196:M259" si="3">IF(L196&gt;=31,"Middle age",IF(L196&lt;31,"Adolesence","invalid"))</f>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Adolesence</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Middle age</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Adolesence</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Middle age</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Adolesence</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Adolesence</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Middle age</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Adolesence</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Adolesence</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Middle age</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Middle age</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Middle age</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Adolesence</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Middle age</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Adolesence</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Adolesence</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Adolesence</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Middle age</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Middle age</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Middle age</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Middle age</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si="3"/>
        <v>Middle age</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ref="M260:M323" si="4">IF(L260&gt;=31,"Middle age",IF(L260&lt;31,"Adolesence","invalid"))</f>
        <v>Middle age</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Adolesence</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Adolesence</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Adolesence</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Middle age</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Middle age</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Adolesence</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Middle age</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Middle age</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Middle age</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Middle age</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Middle age</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si="4"/>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ref="M324:M387" si="5">IF(L324&gt;=31,"Middle age",IF(L324&lt;31,"Adolesence","invalid"))</f>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Adolesence</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Middle age</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Adolesence</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Middle age</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Adolesence</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Adolesence</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Adolesence</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Middle age</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Adolesence</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Adolesence</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Middle age</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Middle age</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Adolesence</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Middle age</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Middle age</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Middle age</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Adolesence</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Middle age</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Adolesence</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si="5"/>
        <v>Middle age</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ref="M388:M451" si="6">IF(L388&gt;=31,"Middle age",IF(L388&lt;31,"Adolesence","invalid"))</f>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Middle age</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Middle age</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Middle age</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Middle age</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Middle age</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Middle age</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Middle age</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Adolesence</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Adolesence</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Adolesence</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Middle age</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Adolesence</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si="6"/>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ref="M452:M515" si="7">IF(L452&gt;=31,"Middle age",IF(L452&lt;31,"Adolesence","invalid"))</f>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Middle age</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Middle age</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Middle age</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Middle age</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Adolesence</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Middle age</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Middle age</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Middle age</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Middle age</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Middle age</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Adolesence</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Adolesence</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Middle age</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si="7"/>
        <v>Middle age</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ref="M516:M579" si="8">IF(L516&gt;=31,"Middle age",IF(L516&lt;31,"Adolesence","invalid"))</f>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Middle age</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Middle age</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Middle age</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Middle age</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Adolesence</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Middle age</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Adolesence</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Adolesence</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Middle age</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Middle age</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Adolesence</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Adolesence</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Middle age</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Middle age</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Middle age</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Adolesence</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Adolesence</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Middle age</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Middle age</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Adolesence</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Middle age</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Middle age</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si="8"/>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ref="M580:M643" si="9">IF(L580&gt;=31,"Middle age",IF(L580&lt;31,"Adolesence","invalid"))</f>
        <v>Middle age</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Middle age</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Adolesence</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Middle age</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Middle age</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Middle age</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Middle age</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Middle age</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Middle age</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Middle age</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Adolesence</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Adolesence</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Adolesence</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Middle age</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Adolesence</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Middle age</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Adolesence</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Middle age</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Adolesence</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Middle age</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Adolesence</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Middle age</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Middle age</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Middle age</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si="9"/>
        <v>Middle age</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ref="M644:M707" si="10">IF(L644&gt;=31,"Middle age",IF(L644&lt;31,"Adolesence","invalid"))</f>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Middle age</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Middle age</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Middle age</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Adolesence</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Middle age</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Middle age</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Adolesence</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Middle age</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Middle age</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Adolesence</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Adolesence</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Adolesence</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Adolesence</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Adolesence</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Middle age</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Adolesence</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si="10"/>
        <v>Middle age</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ref="M708:M771" si="11">IF(L708&gt;=31,"Middle age",IF(L708&lt;31,"Adolesence","invalid"))</f>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Middle age</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Middle age</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Middle age</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Middle age</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Adolesence</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Middle age</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Adolesence</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Adolesence</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Middle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Adolesence</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Adolesence</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Middle age</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Middle age</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Middle age</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Middle age</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Adolesence</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Middle age</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Middle age</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Adolesence</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Middle age</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si="11"/>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ref="M772:M835" si="12">IF(L772&gt;=31,"Middle age",IF(L772&lt;31,"Adolesence","invalid"))</f>
        <v>Middle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Middle age</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Adolesence</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Adolesence</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Middle age</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Adolesence</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Middle age</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Middle age</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Adolesence</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Adolesence</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Middle age</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Adolesence</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Adolesence</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Adolesence</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Middle age</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Middle age</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Middle age</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Adolesence</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Adolesence</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Adolesence</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Adolesence</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Middle age</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si="12"/>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ref="M836:M899" si="13">IF(L836&gt;=31,"Middle age",IF(L836&lt;31,"Adolesence","invalid"))</f>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Adolesence</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Middle age</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Middle age</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Middle age</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Adolesence</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Middle age</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Middle age</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Adolesence</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Middle age</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Middle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Adolesence</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Middle age</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Middle age</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Middle age</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Middle age</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Middle age</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Middle age</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si="13"/>
        <v>Adolesence</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ref="M900:M963" si="14">IF(L900&gt;=31,"Middle age",IF(L900&lt;31,"Adolesence","invalid"))</f>
        <v>Middle age</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Middle age</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Middle age</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Middle age</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Middle age</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Middle age</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Middle age</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Adolesence</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Adolesence</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Middle age</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Middle age</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Adolesence</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Middle age</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Middle age</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Adolesence</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Adolesence</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si="14"/>
        <v>Middle age</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ref="M964:M1001" si="15">IF(L964&gt;=31,"Middle age",IF(L964&lt;31,"Adolesence","invalid"))</f>
        <v>Middle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Middle age</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Middle age</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Middle age</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Adolesence</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Middle age</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Middle age</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Middle age</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Middle age</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Middle age</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Adolesence</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51F6C710-F318-4BD1-8297-0F06E175944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9BE83-8288-4483-A156-799F2E353CB7}">
  <dimension ref="A1:R8"/>
  <sheetViews>
    <sheetView showGridLines="0" topLeftCell="A21" zoomScale="85" zoomScaleNormal="85" zoomScalePageLayoutView="205" workbookViewId="0">
      <selection activeCell="S29" sqref="S29"/>
    </sheetView>
  </sheetViews>
  <sheetFormatPr defaultRowHeight="14.4" x14ac:dyDescent="0.3"/>
  <sheetData>
    <row r="1" spans="1:18" ht="14.4" customHeight="1" x14ac:dyDescent="0.3">
      <c r="A1" s="8" t="s">
        <v>48</v>
      </c>
      <c r="B1" s="8"/>
      <c r="C1" s="8"/>
      <c r="D1" s="8"/>
      <c r="E1" s="8"/>
      <c r="F1" s="8"/>
      <c r="G1" s="8"/>
      <c r="H1" s="8"/>
      <c r="I1" s="8"/>
      <c r="J1" s="8"/>
      <c r="K1" s="8"/>
      <c r="L1" s="8"/>
      <c r="M1" s="8"/>
      <c r="N1" s="8"/>
      <c r="O1" s="8"/>
      <c r="P1" s="8"/>
      <c r="Q1" s="8"/>
      <c r="R1" s="8"/>
    </row>
    <row r="2" spans="1:18" ht="14.4" customHeight="1" x14ac:dyDescent="0.3">
      <c r="A2" s="8"/>
      <c r="B2" s="8"/>
      <c r="C2" s="8"/>
      <c r="D2" s="8"/>
      <c r="E2" s="8"/>
      <c r="F2" s="8"/>
      <c r="G2" s="8"/>
      <c r="H2" s="8"/>
      <c r="I2" s="8"/>
      <c r="J2" s="8"/>
      <c r="K2" s="8"/>
      <c r="L2" s="8"/>
      <c r="M2" s="8"/>
      <c r="N2" s="8"/>
      <c r="O2" s="8"/>
      <c r="P2" s="8"/>
      <c r="Q2" s="8"/>
      <c r="R2" s="8"/>
    </row>
    <row r="3" spans="1:18" ht="14.4" customHeight="1" x14ac:dyDescent="0.3">
      <c r="A3" s="8"/>
      <c r="B3" s="8"/>
      <c r="C3" s="8"/>
      <c r="D3" s="8"/>
      <c r="E3" s="8"/>
      <c r="F3" s="8"/>
      <c r="G3" s="8"/>
      <c r="H3" s="8"/>
      <c r="I3" s="8"/>
      <c r="J3" s="8"/>
      <c r="K3" s="8"/>
      <c r="L3" s="8"/>
      <c r="M3" s="8"/>
      <c r="N3" s="8"/>
      <c r="O3" s="8"/>
      <c r="P3" s="8"/>
      <c r="Q3" s="8"/>
      <c r="R3" s="8"/>
    </row>
    <row r="4" spans="1:18" ht="14.4" customHeight="1" x14ac:dyDescent="0.3">
      <c r="A4" s="8"/>
      <c r="B4" s="8"/>
      <c r="C4" s="8"/>
      <c r="D4" s="8"/>
      <c r="E4" s="8"/>
      <c r="F4" s="8"/>
      <c r="G4" s="8"/>
      <c r="H4" s="8"/>
      <c r="I4" s="8"/>
      <c r="J4" s="8"/>
      <c r="K4" s="8"/>
      <c r="L4" s="8"/>
      <c r="M4" s="8"/>
      <c r="N4" s="8"/>
      <c r="O4" s="8"/>
      <c r="P4" s="8"/>
      <c r="Q4" s="8"/>
      <c r="R4" s="8"/>
    </row>
    <row r="5" spans="1:18" ht="14.4" customHeight="1" x14ac:dyDescent="0.3">
      <c r="A5" s="8"/>
      <c r="B5" s="8"/>
      <c r="C5" s="8"/>
      <c r="D5" s="8"/>
      <c r="E5" s="8"/>
      <c r="F5" s="8"/>
      <c r="G5" s="8"/>
      <c r="H5" s="8"/>
      <c r="I5" s="8"/>
      <c r="J5" s="8"/>
      <c r="K5" s="8"/>
      <c r="L5" s="8"/>
      <c r="M5" s="8"/>
      <c r="N5" s="8"/>
      <c r="O5" s="8"/>
      <c r="P5" s="8"/>
      <c r="Q5" s="8"/>
      <c r="R5" s="8"/>
    </row>
    <row r="6" spans="1:18" ht="14.4" customHeight="1" x14ac:dyDescent="0.3">
      <c r="A6" s="8"/>
      <c r="B6" s="8"/>
      <c r="C6" s="8"/>
      <c r="D6" s="8"/>
      <c r="E6" s="8"/>
      <c r="F6" s="8"/>
      <c r="G6" s="8"/>
      <c r="H6" s="8"/>
      <c r="I6" s="8"/>
      <c r="J6" s="8"/>
      <c r="K6" s="8"/>
      <c r="L6" s="8"/>
      <c r="M6" s="8"/>
      <c r="N6" s="8"/>
      <c r="O6" s="8"/>
      <c r="P6" s="8"/>
      <c r="Q6" s="8"/>
      <c r="R6" s="8"/>
    </row>
    <row r="7" spans="1:18" ht="14.4" customHeight="1" x14ac:dyDescent="0.3">
      <c r="A7" s="8"/>
      <c r="B7" s="8"/>
      <c r="C7" s="8"/>
      <c r="D7" s="8"/>
      <c r="E7" s="8"/>
      <c r="F7" s="8"/>
      <c r="G7" s="8"/>
      <c r="H7" s="8"/>
      <c r="I7" s="8"/>
      <c r="J7" s="8"/>
      <c r="K7" s="8"/>
      <c r="L7" s="8"/>
      <c r="M7" s="8"/>
      <c r="N7" s="8"/>
      <c r="O7" s="8"/>
      <c r="P7" s="8"/>
      <c r="Q7" s="8"/>
      <c r="R7" s="8"/>
    </row>
    <row r="8" spans="1:18" ht="14.4" customHeight="1" x14ac:dyDescent="0.3">
      <c r="A8" s="8"/>
      <c r="B8" s="8"/>
      <c r="C8" s="8"/>
      <c r="D8" s="8"/>
      <c r="E8" s="8"/>
      <c r="F8" s="8"/>
      <c r="G8" s="8"/>
      <c r="H8" s="8"/>
      <c r="I8" s="8"/>
      <c r="J8" s="8"/>
      <c r="K8" s="8"/>
      <c r="L8" s="8"/>
      <c r="M8" s="8"/>
      <c r="N8" s="8"/>
      <c r="O8" s="8"/>
      <c r="P8" s="8"/>
      <c r="Q8" s="8"/>
      <c r="R8" s="8"/>
    </row>
  </sheetData>
  <mergeCells count="1">
    <mergeCell ref="A1:R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45920-0726-4833-A669-CC673B89F1C2}">
  <dimension ref="H4:K40"/>
  <sheetViews>
    <sheetView showGridLines="0" topLeftCell="A25" zoomScale="81" zoomScaleNormal="70" workbookViewId="0">
      <selection activeCell="G49" sqref="G49"/>
    </sheetView>
  </sheetViews>
  <sheetFormatPr defaultRowHeight="14.4" x14ac:dyDescent="0.3"/>
  <cols>
    <col min="1" max="1" width="22.33203125" bestFit="1" customWidth="1"/>
    <col min="2" max="2" width="16.77734375" bestFit="1" customWidth="1"/>
    <col min="3" max="3" width="4.109375" bestFit="1" customWidth="1"/>
    <col min="4" max="4" width="11.109375" bestFit="1" customWidth="1"/>
    <col min="5" max="5" width="15.44140625" bestFit="1" customWidth="1"/>
    <col min="6" max="6" width="26.6640625" bestFit="1" customWidth="1"/>
    <col min="8" max="8" width="21.88671875" bestFit="1" customWidth="1"/>
    <col min="9" max="9" width="16.109375" bestFit="1" customWidth="1"/>
    <col min="10" max="10" width="4" bestFit="1" customWidth="1"/>
    <col min="11" max="11" width="10.77734375" bestFit="1" customWidth="1"/>
  </cols>
  <sheetData>
    <row r="4" spans="8:9" x14ac:dyDescent="0.3">
      <c r="H4" s="5" t="s">
        <v>41</v>
      </c>
      <c r="I4" t="s">
        <v>43</v>
      </c>
    </row>
    <row r="5" spans="8:9" x14ac:dyDescent="0.3">
      <c r="H5" s="6" t="s">
        <v>38</v>
      </c>
      <c r="I5" s="4">
        <v>28181.81818181818</v>
      </c>
    </row>
    <row r="6" spans="8:9" x14ac:dyDescent="0.3">
      <c r="H6" s="7" t="s">
        <v>18</v>
      </c>
      <c r="I6" s="4">
        <v>22500</v>
      </c>
    </row>
    <row r="7" spans="8:9" x14ac:dyDescent="0.3">
      <c r="H7" s="7" t="s">
        <v>15</v>
      </c>
      <c r="I7" s="4">
        <v>31428.571428571428</v>
      </c>
    </row>
    <row r="8" spans="8:9" x14ac:dyDescent="0.3">
      <c r="H8" s="6" t="s">
        <v>42</v>
      </c>
      <c r="I8" s="4">
        <v>28181.81818181818</v>
      </c>
    </row>
    <row r="18" spans="8:11" x14ac:dyDescent="0.3">
      <c r="H18" s="5" t="s">
        <v>46</v>
      </c>
      <c r="I18" s="5" t="s">
        <v>45</v>
      </c>
    </row>
    <row r="19" spans="8:11" x14ac:dyDescent="0.3">
      <c r="H19" s="5" t="s">
        <v>41</v>
      </c>
      <c r="I19" t="s">
        <v>18</v>
      </c>
      <c r="J19" t="s">
        <v>15</v>
      </c>
      <c r="K19" t="s">
        <v>42</v>
      </c>
    </row>
    <row r="20" spans="8:11" x14ac:dyDescent="0.3">
      <c r="H20" s="6" t="s">
        <v>16</v>
      </c>
      <c r="I20" s="4">
        <v>4</v>
      </c>
      <c r="J20" s="4">
        <v>7</v>
      </c>
      <c r="K20" s="4">
        <v>11</v>
      </c>
    </row>
    <row r="21" spans="8:11" x14ac:dyDescent="0.3">
      <c r="H21" s="6" t="s">
        <v>42</v>
      </c>
      <c r="I21" s="4">
        <v>4</v>
      </c>
      <c r="J21" s="4">
        <v>7</v>
      </c>
      <c r="K21" s="4">
        <v>11</v>
      </c>
    </row>
    <row r="37" spans="8:11" x14ac:dyDescent="0.3">
      <c r="H37" s="5" t="s">
        <v>46</v>
      </c>
      <c r="I37" s="5" t="s">
        <v>45</v>
      </c>
    </row>
    <row r="38" spans="8:11" x14ac:dyDescent="0.3">
      <c r="H38" s="5" t="s">
        <v>41</v>
      </c>
      <c r="I38" t="s">
        <v>18</v>
      </c>
      <c r="J38" t="s">
        <v>15</v>
      </c>
      <c r="K38" t="s">
        <v>42</v>
      </c>
    </row>
    <row r="39" spans="8:11" x14ac:dyDescent="0.3">
      <c r="H39" s="6" t="s">
        <v>44</v>
      </c>
      <c r="I39" s="4">
        <v>4</v>
      </c>
      <c r="J39" s="4">
        <v>7</v>
      </c>
      <c r="K39" s="4">
        <v>11</v>
      </c>
    </row>
    <row r="40" spans="8:11" x14ac:dyDescent="0.3">
      <c r="H40" s="6" t="s">
        <v>42</v>
      </c>
      <c r="I40" s="4">
        <v>4</v>
      </c>
      <c r="J40" s="4">
        <v>7</v>
      </c>
      <c r="K40" s="4">
        <v>11</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dashboard </vt:lpstr>
      <vt:lpstr>pivot table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Family</cp:lastModifiedBy>
  <dcterms:created xsi:type="dcterms:W3CDTF">2022-03-18T02:50:57Z</dcterms:created>
  <dcterms:modified xsi:type="dcterms:W3CDTF">2025-01-17T06:37:59Z</dcterms:modified>
</cp:coreProperties>
</file>