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esktop\"/>
    </mc:Choice>
  </mc:AlternateContent>
  <bookViews>
    <workbookView minimized="1" xWindow="0" yWindow="0" windowWidth="19200" windowHeight="8385"/>
  </bookViews>
  <sheets>
    <sheet name="Math" sheetId="1" r:id="rId1"/>
    <sheet name="Tab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T2" i="1"/>
  <c r="U2" i="1"/>
  <c r="C4" i="1" l="1"/>
  <c r="C10" i="1"/>
  <c r="C11" i="1"/>
  <c r="C19" i="1"/>
  <c r="C24" i="1"/>
  <c r="C26" i="1"/>
  <c r="C32" i="1"/>
  <c r="C38" i="1"/>
  <c r="C40" i="1"/>
  <c r="C47" i="1"/>
  <c r="C52" i="1"/>
  <c r="C54" i="1"/>
  <c r="C62" i="1"/>
  <c r="C67" i="1"/>
  <c r="C68" i="1"/>
  <c r="C75" i="1"/>
  <c r="C80" i="1"/>
  <c r="C83" i="1"/>
  <c r="C90" i="1"/>
  <c r="C95" i="1"/>
  <c r="C96" i="1"/>
  <c r="C104" i="1"/>
  <c r="C110" i="1"/>
  <c r="C111" i="1"/>
  <c r="C118" i="1"/>
  <c r="C123" i="1"/>
  <c r="C126" i="1"/>
  <c r="C132" i="1"/>
  <c r="C138" i="1"/>
  <c r="C139" i="1"/>
  <c r="C147" i="1"/>
  <c r="C152" i="1"/>
  <c r="C154" i="1"/>
  <c r="C160" i="1"/>
  <c r="C166" i="1"/>
  <c r="C168" i="1"/>
  <c r="C175" i="1"/>
  <c r="C180" i="1"/>
  <c r="C182" i="1"/>
  <c r="C190" i="1"/>
  <c r="C195" i="1"/>
  <c r="C196" i="1"/>
  <c r="C203" i="1"/>
  <c r="C208" i="1"/>
  <c r="C211" i="1"/>
  <c r="C218" i="1"/>
  <c r="C223" i="1"/>
  <c r="C224" i="1"/>
  <c r="C232" i="1"/>
  <c r="C238" i="1"/>
  <c r="C239" i="1"/>
  <c r="C246" i="1"/>
  <c r="C251" i="1"/>
  <c r="C254" i="1"/>
  <c r="C2" i="1"/>
  <c r="I4" i="1"/>
  <c r="H4" i="1"/>
  <c r="M3" i="1"/>
  <c r="I3" i="1" s="1"/>
  <c r="I6" i="1"/>
  <c r="H6" i="1"/>
  <c r="I2" i="1"/>
  <c r="H2" i="1"/>
  <c r="H9" i="1" l="1"/>
  <c r="R76" i="1"/>
  <c r="E6" i="1"/>
  <c r="E6" i="2" s="1"/>
  <c r="E10" i="1"/>
  <c r="E10" i="2" s="1"/>
  <c r="E14" i="1"/>
  <c r="E14" i="2" s="1"/>
  <c r="E18" i="1"/>
  <c r="E22" i="1"/>
  <c r="E22" i="2" s="1"/>
  <c r="E26" i="1"/>
  <c r="E26" i="2" s="1"/>
  <c r="E30" i="1"/>
  <c r="E34" i="1"/>
  <c r="E34" i="2" s="1"/>
  <c r="E38" i="1"/>
  <c r="E38" i="2" s="1"/>
  <c r="E42" i="1"/>
  <c r="E42" i="2" s="1"/>
  <c r="E46" i="1"/>
  <c r="E46" i="2" s="1"/>
  <c r="E50" i="1"/>
  <c r="E50" i="2" s="1"/>
  <c r="E54" i="1"/>
  <c r="E54" i="2" s="1"/>
  <c r="E58" i="1"/>
  <c r="E58" i="2" s="1"/>
  <c r="E62" i="1"/>
  <c r="E62" i="2" s="1"/>
  <c r="E66" i="1"/>
  <c r="E66" i="2" s="1"/>
  <c r="E70" i="1"/>
  <c r="E70" i="2" s="1"/>
  <c r="E74" i="1"/>
  <c r="E74" i="2" s="1"/>
  <c r="E78" i="1"/>
  <c r="E78" i="2" s="1"/>
  <c r="E82" i="1"/>
  <c r="E82" i="2" s="1"/>
  <c r="E86" i="1"/>
  <c r="E86" i="2" s="1"/>
  <c r="E90" i="1"/>
  <c r="E90" i="2" s="1"/>
  <c r="E94" i="1"/>
  <c r="E98" i="1"/>
  <c r="E98" i="2" s="1"/>
  <c r="E102" i="1"/>
  <c r="E102" i="2" s="1"/>
  <c r="E106" i="1"/>
  <c r="E106" i="2" s="1"/>
  <c r="E110" i="1"/>
  <c r="E110" i="2" s="1"/>
  <c r="E114" i="1"/>
  <c r="E114" i="2" s="1"/>
  <c r="E118" i="1"/>
  <c r="E122" i="1"/>
  <c r="E122" i="2" s="1"/>
  <c r="E126" i="1"/>
  <c r="E126" i="2" s="1"/>
  <c r="E130" i="1"/>
  <c r="E130" i="2" s="1"/>
  <c r="E134" i="1"/>
  <c r="E134" i="2" s="1"/>
  <c r="E138" i="1"/>
  <c r="E138" i="2" s="1"/>
  <c r="E142" i="1"/>
  <c r="E142" i="2" s="1"/>
  <c r="E146" i="1"/>
  <c r="E146" i="2" s="1"/>
  <c r="E150" i="1"/>
  <c r="E150" i="2" s="1"/>
  <c r="E154" i="1"/>
  <c r="E154" i="2" s="1"/>
  <c r="E158" i="1"/>
  <c r="E158" i="2" s="1"/>
  <c r="E162" i="1"/>
  <c r="E162" i="2" s="1"/>
  <c r="E166" i="1"/>
  <c r="E166" i="2" s="1"/>
  <c r="E170" i="1"/>
  <c r="E170" i="2" s="1"/>
  <c r="E174" i="1"/>
  <c r="E174" i="2" s="1"/>
  <c r="E178" i="1"/>
  <c r="E178" i="2" s="1"/>
  <c r="E182" i="1"/>
  <c r="E186" i="1"/>
  <c r="E186" i="2" s="1"/>
  <c r="E190" i="1"/>
  <c r="E190" i="2" s="1"/>
  <c r="E194" i="1"/>
  <c r="E198" i="1"/>
  <c r="E198" i="2" s="1"/>
  <c r="E202" i="1"/>
  <c r="E202" i="2" s="1"/>
  <c r="E206" i="1"/>
  <c r="E206" i="2" s="1"/>
  <c r="E210" i="1"/>
  <c r="E210" i="2" s="1"/>
  <c r="E214" i="1"/>
  <c r="E214" i="2" s="1"/>
  <c r="E218" i="1"/>
  <c r="E218" i="2" s="1"/>
  <c r="E222" i="1"/>
  <c r="E222" i="2" s="1"/>
  <c r="E226" i="1"/>
  <c r="E226" i="2" s="1"/>
  <c r="E230" i="1"/>
  <c r="E230" i="2" s="1"/>
  <c r="E234" i="1"/>
  <c r="E234" i="2" s="1"/>
  <c r="E238" i="1"/>
  <c r="E238" i="2" s="1"/>
  <c r="E242" i="1"/>
  <c r="E242" i="2" s="1"/>
  <c r="E246" i="1"/>
  <c r="E250" i="1"/>
  <c r="E250" i="2" s="1"/>
  <c r="E254" i="1"/>
  <c r="E254" i="2" s="1"/>
  <c r="E2" i="1"/>
  <c r="R140" i="1"/>
  <c r="E3" i="1"/>
  <c r="E7" i="1"/>
  <c r="E7" i="2" s="1"/>
  <c r="E11" i="1"/>
  <c r="E15" i="1"/>
  <c r="E15" i="2" s="1"/>
  <c r="E19" i="1"/>
  <c r="E19" i="2" s="1"/>
  <c r="E23" i="1"/>
  <c r="E23" i="2" s="1"/>
  <c r="R183" i="1"/>
  <c r="E4" i="1"/>
  <c r="E4" i="2" s="1"/>
  <c r="E8" i="1"/>
  <c r="E8" i="2" s="1"/>
  <c r="E12" i="1"/>
  <c r="E12" i="2" s="1"/>
  <c r="E16" i="1"/>
  <c r="E16" i="2" s="1"/>
  <c r="E20" i="1"/>
  <c r="E20" i="2" s="1"/>
  <c r="E24" i="1"/>
  <c r="E24" i="2" s="1"/>
  <c r="E28" i="1"/>
  <c r="E28" i="2" s="1"/>
  <c r="E32" i="1"/>
  <c r="E32" i="2" s="1"/>
  <c r="E36" i="1"/>
  <c r="E36" i="2" s="1"/>
  <c r="E40" i="1"/>
  <c r="E40" i="2" s="1"/>
  <c r="E44" i="1"/>
  <c r="E44" i="2" s="1"/>
  <c r="E48" i="1"/>
  <c r="E48" i="2" s="1"/>
  <c r="E52" i="1"/>
  <c r="E52" i="2" s="1"/>
  <c r="E56" i="1"/>
  <c r="E56" i="2" s="1"/>
  <c r="E60" i="1"/>
  <c r="E60" i="2" s="1"/>
  <c r="E64" i="1"/>
  <c r="E64" i="2" s="1"/>
  <c r="E68" i="1"/>
  <c r="E68" i="2" s="1"/>
  <c r="E72" i="1"/>
  <c r="E72" i="2" s="1"/>
  <c r="E76" i="1"/>
  <c r="E76" i="2" s="1"/>
  <c r="E80" i="1"/>
  <c r="E80" i="2" s="1"/>
  <c r="E84" i="1"/>
  <c r="E84" i="2" s="1"/>
  <c r="E88" i="1"/>
  <c r="E88" i="2" s="1"/>
  <c r="E92" i="1"/>
  <c r="E92" i="2" s="1"/>
  <c r="E96" i="1"/>
  <c r="E96" i="2" s="1"/>
  <c r="E100" i="1"/>
  <c r="E100" i="2" s="1"/>
  <c r="E104" i="1"/>
  <c r="E104" i="2" s="1"/>
  <c r="E108" i="1"/>
  <c r="E108" i="2" s="1"/>
  <c r="E112" i="1"/>
  <c r="E112" i="2" s="1"/>
  <c r="E116" i="1"/>
  <c r="E116" i="2" s="1"/>
  <c r="E120" i="1"/>
  <c r="E120" i="2" s="1"/>
  <c r="E124" i="1"/>
  <c r="E124" i="2" s="1"/>
  <c r="E128" i="1"/>
  <c r="E128" i="2" s="1"/>
  <c r="E132" i="1"/>
  <c r="E132" i="2" s="1"/>
  <c r="E136" i="1"/>
  <c r="E136" i="2" s="1"/>
  <c r="E140" i="1"/>
  <c r="E140" i="2" s="1"/>
  <c r="E144" i="1"/>
  <c r="E144" i="2" s="1"/>
  <c r="E148" i="1"/>
  <c r="E148" i="2" s="1"/>
  <c r="E152" i="1"/>
  <c r="E152" i="2" s="1"/>
  <c r="E156" i="1"/>
  <c r="E156" i="2" s="1"/>
  <c r="E160" i="1"/>
  <c r="E160" i="2" s="1"/>
  <c r="E164" i="1"/>
  <c r="E164" i="2" s="1"/>
  <c r="E168" i="1"/>
  <c r="E168" i="2" s="1"/>
  <c r="E172" i="1"/>
  <c r="E172" i="2" s="1"/>
  <c r="E176" i="1"/>
  <c r="E176" i="2" s="1"/>
  <c r="E180" i="1"/>
  <c r="E180" i="2" s="1"/>
  <c r="E184" i="1"/>
  <c r="E184" i="2" s="1"/>
  <c r="E188" i="1"/>
  <c r="E188" i="2" s="1"/>
  <c r="E192" i="1"/>
  <c r="E192" i="2" s="1"/>
  <c r="E196" i="1"/>
  <c r="E196" i="2" s="1"/>
  <c r="E200" i="1"/>
  <c r="E200" i="2" s="1"/>
  <c r="E204" i="1"/>
  <c r="E204" i="2" s="1"/>
  <c r="E208" i="1"/>
  <c r="E208" i="2" s="1"/>
  <c r="E212" i="1"/>
  <c r="E212" i="2" s="1"/>
  <c r="E216" i="1"/>
  <c r="E216" i="2" s="1"/>
  <c r="E220" i="1"/>
  <c r="E220" i="2" s="1"/>
  <c r="E224" i="1"/>
  <c r="E224" i="2" s="1"/>
  <c r="E228" i="1"/>
  <c r="E228" i="2" s="1"/>
  <c r="E232" i="1"/>
  <c r="E232" i="2" s="1"/>
  <c r="E236" i="1"/>
  <c r="E236" i="2" s="1"/>
  <c r="E240" i="1"/>
  <c r="E240" i="2" s="1"/>
  <c r="E244" i="1"/>
  <c r="E244" i="2" s="1"/>
  <c r="E248" i="1"/>
  <c r="E248" i="2" s="1"/>
  <c r="E252" i="1"/>
  <c r="E252" i="2" s="1"/>
  <c r="E256" i="1"/>
  <c r="E256" i="2" s="1"/>
  <c r="R188" i="1"/>
  <c r="E5" i="1"/>
  <c r="E5" i="2" s="1"/>
  <c r="E9" i="1"/>
  <c r="E13" i="1"/>
  <c r="E13" i="2" s="1"/>
  <c r="E17" i="1"/>
  <c r="E21" i="1"/>
  <c r="E21" i="2" s="1"/>
  <c r="E25" i="1"/>
  <c r="E29" i="1"/>
  <c r="E33" i="1"/>
  <c r="E37" i="1"/>
  <c r="E37" i="2" s="1"/>
  <c r="E41" i="1"/>
  <c r="E41" i="2" s="1"/>
  <c r="E35" i="1"/>
  <c r="E35" i="2" s="1"/>
  <c r="E47" i="1"/>
  <c r="E47" i="2" s="1"/>
  <c r="E55" i="1"/>
  <c r="E55" i="2" s="1"/>
  <c r="E63" i="1"/>
  <c r="E63" i="2" s="1"/>
  <c r="E71" i="1"/>
  <c r="E79" i="1"/>
  <c r="E79" i="2" s="1"/>
  <c r="E87" i="1"/>
  <c r="E95" i="1"/>
  <c r="E95" i="2" s="1"/>
  <c r="E103" i="1"/>
  <c r="E111" i="1"/>
  <c r="E111" i="2" s="1"/>
  <c r="E119" i="1"/>
  <c r="E119" i="2" s="1"/>
  <c r="E127" i="1"/>
  <c r="E127" i="2" s="1"/>
  <c r="E135" i="1"/>
  <c r="E143" i="1"/>
  <c r="E143" i="2" s="1"/>
  <c r="E151" i="1"/>
  <c r="E159" i="1"/>
  <c r="E159" i="2" s="1"/>
  <c r="E167" i="1"/>
  <c r="E167" i="2" s="1"/>
  <c r="E175" i="1"/>
  <c r="E175" i="2" s="1"/>
  <c r="E183" i="1"/>
  <c r="E183" i="2" s="1"/>
  <c r="E191" i="1"/>
  <c r="E191" i="2" s="1"/>
  <c r="E199" i="1"/>
  <c r="E207" i="1"/>
  <c r="E207" i="2" s="1"/>
  <c r="E215" i="1"/>
  <c r="E215" i="2" s="1"/>
  <c r="E223" i="1"/>
  <c r="E223" i="2" s="1"/>
  <c r="E231" i="1"/>
  <c r="E239" i="1"/>
  <c r="E239" i="2" s="1"/>
  <c r="E247" i="1"/>
  <c r="E247" i="2" s="1"/>
  <c r="E255" i="1"/>
  <c r="E255" i="2" s="1"/>
  <c r="E39" i="1"/>
  <c r="E49" i="1"/>
  <c r="E49" i="2" s="1"/>
  <c r="E57" i="1"/>
  <c r="E65" i="1"/>
  <c r="E73" i="1"/>
  <c r="E81" i="1"/>
  <c r="E89" i="1"/>
  <c r="E97" i="1"/>
  <c r="E105" i="1"/>
  <c r="E105" i="2" s="1"/>
  <c r="E113" i="1"/>
  <c r="E113" i="2" s="1"/>
  <c r="E121" i="1"/>
  <c r="E121" i="2" s="1"/>
  <c r="E129" i="1"/>
  <c r="E129" i="2" s="1"/>
  <c r="E137" i="1"/>
  <c r="E137" i="2" s="1"/>
  <c r="E145" i="1"/>
  <c r="E153" i="1"/>
  <c r="E153" i="2" s="1"/>
  <c r="E161" i="1"/>
  <c r="E161" i="2" s="1"/>
  <c r="E169" i="1"/>
  <c r="E169" i="2" s="1"/>
  <c r="E177" i="1"/>
  <c r="E177" i="2" s="1"/>
  <c r="E185" i="1"/>
  <c r="E185" i="2" s="1"/>
  <c r="E193" i="1"/>
  <c r="E193" i="2" s="1"/>
  <c r="E201" i="1"/>
  <c r="E201" i="2" s="1"/>
  <c r="E209" i="1"/>
  <c r="E217" i="1"/>
  <c r="E217" i="2" s="1"/>
  <c r="E225" i="1"/>
  <c r="E225" i="2" s="1"/>
  <c r="E233" i="1"/>
  <c r="E233" i="2" s="1"/>
  <c r="E241" i="1"/>
  <c r="E241" i="2" s="1"/>
  <c r="E249" i="1"/>
  <c r="E249" i="2" s="1"/>
  <c r="E257" i="1"/>
  <c r="E257" i="2" s="1"/>
  <c r="E237" i="1"/>
  <c r="E237" i="2" s="1"/>
  <c r="E27" i="1"/>
  <c r="E27" i="2" s="1"/>
  <c r="E43" i="1"/>
  <c r="E51" i="1"/>
  <c r="E59" i="1"/>
  <c r="E67" i="1"/>
  <c r="E75" i="1"/>
  <c r="E83" i="1"/>
  <c r="E83" i="2" s="1"/>
  <c r="E91" i="1"/>
  <c r="E91" i="2" s="1"/>
  <c r="E99" i="1"/>
  <c r="E107" i="1"/>
  <c r="E115" i="1"/>
  <c r="E123" i="1"/>
  <c r="E131" i="1"/>
  <c r="E139" i="1"/>
  <c r="E139" i="2" s="1"/>
  <c r="E147" i="1"/>
  <c r="E147" i="2" s="1"/>
  <c r="E155" i="1"/>
  <c r="E155" i="2" s="1"/>
  <c r="E163" i="1"/>
  <c r="E171" i="1"/>
  <c r="E179" i="1"/>
  <c r="E187" i="1"/>
  <c r="E187" i="2" s="1"/>
  <c r="E195" i="1"/>
  <c r="E195" i="2" s="1"/>
  <c r="E203" i="1"/>
  <c r="E211" i="1"/>
  <c r="E211" i="2" s="1"/>
  <c r="E219" i="1"/>
  <c r="E219" i="2" s="1"/>
  <c r="E227" i="1"/>
  <c r="E235" i="1"/>
  <c r="E235" i="2" s="1"/>
  <c r="E243" i="1"/>
  <c r="E243" i="2" s="1"/>
  <c r="E251" i="1"/>
  <c r="E31" i="1"/>
  <c r="E31" i="2" s="1"/>
  <c r="E45" i="1"/>
  <c r="E53" i="1"/>
  <c r="E53" i="2" s="1"/>
  <c r="E61" i="1"/>
  <c r="E69" i="1"/>
  <c r="E69" i="2" s="1"/>
  <c r="E77" i="1"/>
  <c r="E77" i="2" s="1"/>
  <c r="E85" i="1"/>
  <c r="E85" i="2" s="1"/>
  <c r="E93" i="1"/>
  <c r="E101" i="1"/>
  <c r="E101" i="2" s="1"/>
  <c r="E109" i="1"/>
  <c r="E109" i="2" s="1"/>
  <c r="E117" i="1"/>
  <c r="E117" i="2" s="1"/>
  <c r="E125" i="1"/>
  <c r="E125" i="2" s="1"/>
  <c r="E133" i="1"/>
  <c r="E133" i="2" s="1"/>
  <c r="E141" i="1"/>
  <c r="E141" i="2" s="1"/>
  <c r="E149" i="1"/>
  <c r="E149" i="2" s="1"/>
  <c r="E157" i="1"/>
  <c r="E165" i="1"/>
  <c r="E165" i="2" s="1"/>
  <c r="E173" i="1"/>
  <c r="E173" i="2" s="1"/>
  <c r="E181" i="1"/>
  <c r="E181" i="2" s="1"/>
  <c r="E189" i="1"/>
  <c r="E189" i="2" s="1"/>
  <c r="E197" i="1"/>
  <c r="E197" i="2" s="1"/>
  <c r="E205" i="1"/>
  <c r="E205" i="2" s="1"/>
  <c r="E213" i="1"/>
  <c r="E213" i="2" s="1"/>
  <c r="E221" i="1"/>
  <c r="E229" i="1"/>
  <c r="E229" i="2" s="1"/>
  <c r="E245" i="1"/>
  <c r="E245" i="2" s="1"/>
  <c r="E253" i="1"/>
  <c r="E253" i="2" s="1"/>
  <c r="R132" i="1"/>
  <c r="R172" i="1"/>
  <c r="R252" i="1"/>
  <c r="R180" i="1"/>
  <c r="R68" i="1"/>
  <c r="R44" i="1"/>
  <c r="R8" i="1"/>
  <c r="R124" i="1"/>
  <c r="R12" i="1"/>
  <c r="R247" i="1"/>
  <c r="R223" i="1"/>
  <c r="R191" i="1"/>
  <c r="R155" i="1"/>
  <c r="R143" i="1"/>
  <c r="R95" i="1"/>
  <c r="R195" i="1"/>
  <c r="R236" i="1"/>
  <c r="R196" i="1"/>
  <c r="R116" i="1"/>
  <c r="R88" i="1"/>
  <c r="R204" i="1"/>
  <c r="R60" i="1"/>
  <c r="R255" i="1"/>
  <c r="R235" i="1"/>
  <c r="R219" i="1"/>
  <c r="R187" i="1"/>
  <c r="R147" i="1"/>
  <c r="R139" i="1"/>
  <c r="R111" i="1"/>
  <c r="R91" i="1"/>
  <c r="R63" i="1"/>
  <c r="R4" i="1"/>
  <c r="R119" i="1"/>
  <c r="R244" i="1"/>
  <c r="R19" i="1"/>
  <c r="R35" i="1"/>
  <c r="R55" i="1"/>
  <c r="R167" i="1"/>
  <c r="R100" i="1"/>
  <c r="R32" i="1"/>
  <c r="R144" i="1"/>
  <c r="R220" i="1"/>
  <c r="R6" i="1"/>
  <c r="R26" i="1"/>
  <c r="R46" i="1"/>
  <c r="R78" i="1"/>
  <c r="R98" i="1"/>
  <c r="R114" i="1"/>
  <c r="R150" i="1"/>
  <c r="R186" i="1"/>
  <c r="R222" i="1"/>
  <c r="R121" i="1"/>
  <c r="R137" i="1"/>
  <c r="R161" i="1"/>
  <c r="R193" i="1"/>
  <c r="R233" i="1"/>
  <c r="R249" i="1"/>
  <c r="R215" i="1"/>
  <c r="R13" i="1"/>
  <c r="R37" i="1"/>
  <c r="R69" i="1"/>
  <c r="R105" i="1"/>
  <c r="R152" i="1"/>
  <c r="R164" i="1"/>
  <c r="R20" i="1"/>
  <c r="R92" i="1"/>
  <c r="R120" i="1"/>
  <c r="R148" i="1"/>
  <c r="R208" i="1"/>
  <c r="R10" i="1"/>
  <c r="R34" i="1"/>
  <c r="R50" i="1"/>
  <c r="R66" i="1"/>
  <c r="R82" i="1"/>
  <c r="R122" i="1"/>
  <c r="R138" i="1"/>
  <c r="R154" i="1"/>
  <c r="R170" i="1"/>
  <c r="R190" i="1"/>
  <c r="R210" i="1"/>
  <c r="R226" i="1"/>
  <c r="R242" i="1"/>
  <c r="R109" i="1"/>
  <c r="R125" i="1"/>
  <c r="R141" i="1"/>
  <c r="R181" i="1"/>
  <c r="R217" i="1"/>
  <c r="R237" i="1"/>
  <c r="R253" i="1"/>
  <c r="R72" i="1"/>
  <c r="R52" i="1"/>
  <c r="R175" i="1"/>
  <c r="R27" i="1"/>
  <c r="R232" i="1"/>
  <c r="R80" i="1"/>
  <c r="R128" i="1"/>
  <c r="R156" i="1"/>
  <c r="R184" i="1"/>
  <c r="R212" i="1"/>
  <c r="R256" i="1"/>
  <c r="R38" i="1"/>
  <c r="R70" i="1"/>
  <c r="R106" i="1"/>
  <c r="R142" i="1"/>
  <c r="R174" i="1"/>
  <c r="R214" i="1"/>
  <c r="R250" i="1"/>
  <c r="R129" i="1"/>
  <c r="R169" i="1"/>
  <c r="R185" i="1"/>
  <c r="R201" i="1"/>
  <c r="R241" i="1"/>
  <c r="R168" i="1"/>
  <c r="R228" i="1"/>
  <c r="R5" i="1"/>
  <c r="R21" i="1"/>
  <c r="R41" i="1"/>
  <c r="R77" i="1"/>
  <c r="R79" i="1"/>
  <c r="R36" i="1"/>
  <c r="R28" i="1"/>
  <c r="R56" i="1"/>
  <c r="R84" i="1"/>
  <c r="R112" i="1"/>
  <c r="R192" i="1"/>
  <c r="R22" i="1"/>
  <c r="R42" i="1"/>
  <c r="R58" i="1"/>
  <c r="R74" i="1"/>
  <c r="R90" i="1"/>
  <c r="R130" i="1"/>
  <c r="R146" i="1"/>
  <c r="R162" i="1"/>
  <c r="R178" i="1"/>
  <c r="R202" i="1"/>
  <c r="R218" i="1"/>
  <c r="R234" i="1"/>
  <c r="R117" i="1"/>
  <c r="R153" i="1"/>
  <c r="R173" i="1"/>
  <c r="R189" i="1"/>
  <c r="R205" i="1"/>
  <c r="R229" i="1"/>
  <c r="R245" i="1"/>
  <c r="R243" i="1"/>
  <c r="R108" i="1"/>
  <c r="P238" i="1"/>
  <c r="C238" i="2"/>
  <c r="P196" i="1"/>
  <c r="C196" i="2"/>
  <c r="P160" i="1"/>
  <c r="C160" i="2"/>
  <c r="P123" i="1"/>
  <c r="C123" i="2"/>
  <c r="P83" i="1"/>
  <c r="C83" i="2"/>
  <c r="P26" i="1"/>
  <c r="C26" i="2"/>
  <c r="P251" i="1"/>
  <c r="C251" i="2"/>
  <c r="P195" i="1"/>
  <c r="C195" i="2"/>
  <c r="P154" i="1"/>
  <c r="C154" i="2"/>
  <c r="P118" i="1"/>
  <c r="C118" i="2"/>
  <c r="P96" i="1"/>
  <c r="C96" i="2"/>
  <c r="P62" i="1"/>
  <c r="C62" i="2"/>
  <c r="P24" i="1"/>
  <c r="C24" i="2"/>
  <c r="P246" i="1"/>
  <c r="C246" i="2"/>
  <c r="P224" i="1"/>
  <c r="C224" i="2"/>
  <c r="P208" i="1"/>
  <c r="C208" i="2"/>
  <c r="P190" i="1"/>
  <c r="C190" i="2"/>
  <c r="P168" i="1"/>
  <c r="C168" i="2"/>
  <c r="P152" i="1"/>
  <c r="C152" i="2"/>
  <c r="P132" i="1"/>
  <c r="C132" i="2"/>
  <c r="P111" i="1"/>
  <c r="C111" i="2"/>
  <c r="P95" i="1"/>
  <c r="C95" i="2"/>
  <c r="P75" i="1"/>
  <c r="C75" i="2"/>
  <c r="P54" i="1"/>
  <c r="C54" i="2"/>
  <c r="P38" i="1"/>
  <c r="C38" i="2"/>
  <c r="P19" i="1"/>
  <c r="C19" i="2"/>
  <c r="P2" i="1"/>
  <c r="C2" i="2"/>
  <c r="P254" i="1"/>
  <c r="C254" i="2"/>
  <c r="P218" i="1"/>
  <c r="C218" i="2"/>
  <c r="P180" i="1"/>
  <c r="C180" i="2"/>
  <c r="P139" i="1"/>
  <c r="C139" i="2"/>
  <c r="P104" i="1"/>
  <c r="C104" i="2"/>
  <c r="P67" i="1"/>
  <c r="C67" i="2"/>
  <c r="P47" i="1"/>
  <c r="C47" i="2"/>
  <c r="P10" i="1"/>
  <c r="C10" i="2"/>
  <c r="P232" i="1"/>
  <c r="C232" i="2"/>
  <c r="P211" i="1"/>
  <c r="C211" i="2"/>
  <c r="P175" i="1"/>
  <c r="C175" i="2"/>
  <c r="P138" i="1"/>
  <c r="C138" i="2"/>
  <c r="P80" i="1"/>
  <c r="C80" i="2"/>
  <c r="P40" i="1"/>
  <c r="C40" i="2"/>
  <c r="P4" i="1"/>
  <c r="C4" i="2"/>
  <c r="P239" i="1"/>
  <c r="C239" i="2"/>
  <c r="P223" i="1"/>
  <c r="C223" i="2"/>
  <c r="P203" i="1"/>
  <c r="C203" i="2"/>
  <c r="P182" i="1"/>
  <c r="C182" i="2"/>
  <c r="P166" i="1"/>
  <c r="C166" i="2"/>
  <c r="P147" i="1"/>
  <c r="C147" i="2"/>
  <c r="P126" i="1"/>
  <c r="C126" i="2"/>
  <c r="P110" i="1"/>
  <c r="C110" i="2"/>
  <c r="P90" i="1"/>
  <c r="C90" i="2"/>
  <c r="P68" i="1"/>
  <c r="C68" i="2"/>
  <c r="P52" i="1"/>
  <c r="C52" i="2"/>
  <c r="P32" i="1"/>
  <c r="C32" i="2"/>
  <c r="P11" i="1"/>
  <c r="C11" i="2"/>
  <c r="D223" i="1"/>
  <c r="D121" i="1"/>
  <c r="D21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7" i="1"/>
  <c r="C12" i="1"/>
  <c r="C18" i="1"/>
  <c r="C23" i="1"/>
  <c r="C28" i="1"/>
  <c r="C34" i="1"/>
  <c r="C39" i="1"/>
  <c r="C44" i="1"/>
  <c r="C50" i="1"/>
  <c r="C55" i="1"/>
  <c r="C60" i="1"/>
  <c r="C66" i="1"/>
  <c r="C71" i="1"/>
  <c r="C76" i="1"/>
  <c r="C82" i="1"/>
  <c r="C87" i="1"/>
  <c r="C92" i="1"/>
  <c r="C98" i="1"/>
  <c r="C103" i="1"/>
  <c r="C108" i="1"/>
  <c r="C114" i="1"/>
  <c r="C119" i="1"/>
  <c r="C124" i="1"/>
  <c r="C130" i="1"/>
  <c r="C135" i="1"/>
  <c r="C140" i="1"/>
  <c r="C146" i="1"/>
  <c r="C151" i="1"/>
  <c r="C156" i="1"/>
  <c r="C162" i="1"/>
  <c r="C167" i="1"/>
  <c r="C172" i="1"/>
  <c r="C178" i="1"/>
  <c r="C183" i="1"/>
  <c r="C188" i="1"/>
  <c r="C194" i="1"/>
  <c r="C199" i="1"/>
  <c r="C204" i="1"/>
  <c r="C210" i="1"/>
  <c r="C215" i="1"/>
  <c r="C220" i="1"/>
  <c r="C226" i="1"/>
  <c r="C231" i="1"/>
  <c r="C236" i="1"/>
  <c r="C242" i="1"/>
  <c r="C247" i="1"/>
  <c r="C252" i="1"/>
  <c r="C6" i="1"/>
  <c r="C14" i="1"/>
  <c r="C20" i="1"/>
  <c r="C27" i="1"/>
  <c r="C35" i="1"/>
  <c r="C42" i="1"/>
  <c r="C48" i="1"/>
  <c r="C56" i="1"/>
  <c r="C63" i="1"/>
  <c r="C70" i="1"/>
  <c r="C78" i="1"/>
  <c r="C84" i="1"/>
  <c r="C91" i="1"/>
  <c r="C99" i="1"/>
  <c r="C106" i="1"/>
  <c r="C112" i="1"/>
  <c r="C120" i="1"/>
  <c r="C127" i="1"/>
  <c r="C134" i="1"/>
  <c r="C142" i="1"/>
  <c r="C148" i="1"/>
  <c r="C155" i="1"/>
  <c r="C163" i="1"/>
  <c r="C170" i="1"/>
  <c r="C176" i="1"/>
  <c r="C184" i="1"/>
  <c r="C191" i="1"/>
  <c r="C198" i="1"/>
  <c r="C206" i="1"/>
  <c r="C212" i="1"/>
  <c r="C219" i="1"/>
  <c r="C227" i="1"/>
  <c r="C234" i="1"/>
  <c r="C240" i="1"/>
  <c r="C248" i="1"/>
  <c r="C255" i="1"/>
  <c r="C8" i="1"/>
  <c r="C15" i="1"/>
  <c r="C22" i="1"/>
  <c r="C30" i="1"/>
  <c r="C36" i="1"/>
  <c r="C43" i="1"/>
  <c r="C51" i="1"/>
  <c r="C58" i="1"/>
  <c r="C64" i="1"/>
  <c r="C72" i="1"/>
  <c r="C79" i="1"/>
  <c r="C86" i="1"/>
  <c r="C94" i="1"/>
  <c r="C100" i="1"/>
  <c r="C107" i="1"/>
  <c r="C115" i="1"/>
  <c r="C122" i="1"/>
  <c r="C128" i="1"/>
  <c r="C136" i="1"/>
  <c r="C143" i="1"/>
  <c r="C150" i="1"/>
  <c r="C158" i="1"/>
  <c r="C164" i="1"/>
  <c r="C171" i="1"/>
  <c r="C179" i="1"/>
  <c r="C186" i="1"/>
  <c r="C192" i="1"/>
  <c r="C200" i="1"/>
  <c r="C207" i="1"/>
  <c r="C214" i="1"/>
  <c r="C222" i="1"/>
  <c r="C228" i="1"/>
  <c r="C235" i="1"/>
  <c r="C243" i="1"/>
  <c r="C250" i="1"/>
  <c r="C256" i="1"/>
  <c r="H3" i="1"/>
  <c r="C244" i="1"/>
  <c r="C230" i="1"/>
  <c r="C216" i="1"/>
  <c r="C202" i="1"/>
  <c r="C187" i="1"/>
  <c r="C174" i="1"/>
  <c r="C159" i="1"/>
  <c r="C144" i="1"/>
  <c r="C131" i="1"/>
  <c r="C116" i="1"/>
  <c r="C102" i="1"/>
  <c r="C88" i="1"/>
  <c r="C74" i="1"/>
  <c r="C59" i="1"/>
  <c r="C46" i="1"/>
  <c r="C31" i="1"/>
  <c r="C16" i="1"/>
  <c r="C3" i="1"/>
  <c r="D195" i="1"/>
  <c r="D169" i="1"/>
  <c r="D93" i="1"/>
  <c r="D69" i="1"/>
  <c r="D10" i="1"/>
  <c r="D14" i="1"/>
  <c r="D26" i="1"/>
  <c r="D30" i="1"/>
  <c r="D42" i="1"/>
  <c r="D46" i="1"/>
  <c r="D58" i="1"/>
  <c r="D62" i="1"/>
  <c r="D74" i="1"/>
  <c r="D78" i="1"/>
  <c r="D90" i="1"/>
  <c r="D94" i="1"/>
  <c r="D106" i="1"/>
  <c r="D110" i="1"/>
  <c r="D122" i="1"/>
  <c r="D126" i="1"/>
  <c r="D138" i="1"/>
  <c r="D142" i="1"/>
  <c r="D154" i="1"/>
  <c r="D158" i="1"/>
  <c r="D170" i="1"/>
  <c r="D174" i="1"/>
  <c r="D186" i="1"/>
  <c r="D190" i="1"/>
  <c r="D202" i="1"/>
  <c r="D206" i="1"/>
  <c r="D218" i="1"/>
  <c r="D222" i="1"/>
  <c r="D234" i="1"/>
  <c r="D238" i="1"/>
  <c r="D250" i="1"/>
  <c r="D254" i="1"/>
  <c r="D12" i="1"/>
  <c r="D17" i="1"/>
  <c r="D33" i="1"/>
  <c r="D39" i="1"/>
  <c r="D55" i="1"/>
  <c r="D60" i="1"/>
  <c r="D76" i="1"/>
  <c r="D81" i="1"/>
  <c r="D97" i="1"/>
  <c r="D103" i="1"/>
  <c r="D119" i="1"/>
  <c r="D124" i="1"/>
  <c r="D140" i="1"/>
  <c r="D145" i="1"/>
  <c r="D161" i="1"/>
  <c r="D167" i="1"/>
  <c r="D183" i="1"/>
  <c r="D188" i="1"/>
  <c r="D204" i="1"/>
  <c r="D209" i="1"/>
  <c r="D225" i="1"/>
  <c r="D231" i="1"/>
  <c r="D247" i="1"/>
  <c r="D252" i="1"/>
  <c r="D4" i="1"/>
  <c r="D11" i="1"/>
  <c r="D32" i="1"/>
  <c r="D40" i="1"/>
  <c r="D61" i="1"/>
  <c r="D68" i="1"/>
  <c r="D89" i="1"/>
  <c r="D96" i="1"/>
  <c r="D117" i="1"/>
  <c r="D125" i="1"/>
  <c r="D147" i="1"/>
  <c r="D153" i="1"/>
  <c r="D175" i="1"/>
  <c r="D181" i="1"/>
  <c r="D203" i="1"/>
  <c r="D211" i="1"/>
  <c r="D232" i="1"/>
  <c r="D239" i="1"/>
  <c r="D9" i="1"/>
  <c r="D20" i="1"/>
  <c r="D48" i="1"/>
  <c r="D57" i="1"/>
  <c r="D85" i="1"/>
  <c r="D95" i="1"/>
  <c r="D123" i="1"/>
  <c r="D133" i="1"/>
  <c r="D163" i="1"/>
  <c r="D171" i="1"/>
  <c r="D200" i="1"/>
  <c r="D208" i="1"/>
  <c r="D237" i="1"/>
  <c r="D248" i="1"/>
  <c r="H8" i="1"/>
  <c r="D24" i="1"/>
  <c r="D36" i="1"/>
  <c r="D73" i="1"/>
  <c r="D88" i="1"/>
  <c r="D127" i="1"/>
  <c r="D137" i="1"/>
  <c r="D176" i="1"/>
  <c r="D187" i="1"/>
  <c r="D227" i="1"/>
  <c r="D240" i="1"/>
  <c r="D27" i="1"/>
  <c r="D41" i="1"/>
  <c r="D79" i="1"/>
  <c r="D91" i="1"/>
  <c r="D128" i="1"/>
  <c r="D141" i="1"/>
  <c r="D179" i="1"/>
  <c r="D192" i="1"/>
  <c r="D229" i="1"/>
  <c r="D243" i="1"/>
  <c r="D185" i="1"/>
  <c r="D159" i="1"/>
  <c r="D84" i="1"/>
  <c r="D59" i="1"/>
  <c r="R179" i="1" l="1"/>
  <c r="E179" i="2"/>
  <c r="R115" i="1"/>
  <c r="E115" i="2"/>
  <c r="R51" i="1"/>
  <c r="E51" i="2"/>
  <c r="R97" i="1"/>
  <c r="E97" i="2"/>
  <c r="R65" i="1"/>
  <c r="E65" i="2"/>
  <c r="R25" i="1"/>
  <c r="E25" i="2"/>
  <c r="R9" i="1"/>
  <c r="E9" i="2"/>
  <c r="R246" i="1"/>
  <c r="E246" i="2"/>
  <c r="R182" i="1"/>
  <c r="E182" i="2"/>
  <c r="R118" i="1"/>
  <c r="E118" i="2"/>
  <c r="R254" i="1"/>
  <c r="R110" i="1"/>
  <c r="R160" i="1"/>
  <c r="R101" i="1"/>
  <c r="R257" i="1"/>
  <c r="R113" i="1"/>
  <c r="R198" i="1"/>
  <c r="R126" i="1"/>
  <c r="R54" i="1"/>
  <c r="R96" i="1"/>
  <c r="R47" i="1"/>
  <c r="R165" i="1"/>
  <c r="R102" i="1"/>
  <c r="R85" i="1"/>
  <c r="R213" i="1"/>
  <c r="R206" i="1"/>
  <c r="R134" i="1"/>
  <c r="R62" i="1"/>
  <c r="R248" i="1"/>
  <c r="R64" i="1"/>
  <c r="R159" i="1"/>
  <c r="R24" i="1"/>
  <c r="R127" i="1"/>
  <c r="R211" i="1"/>
  <c r="R136" i="1"/>
  <c r="R104" i="1"/>
  <c r="R45" i="1"/>
  <c r="E45" i="2"/>
  <c r="R203" i="1"/>
  <c r="E203" i="2"/>
  <c r="R171" i="1"/>
  <c r="E171" i="2"/>
  <c r="R107" i="1"/>
  <c r="E107" i="2"/>
  <c r="R75" i="1"/>
  <c r="E75" i="2"/>
  <c r="R43" i="1"/>
  <c r="E43" i="2"/>
  <c r="R89" i="1"/>
  <c r="E89" i="2"/>
  <c r="R57" i="1"/>
  <c r="E57" i="2"/>
  <c r="R151" i="1"/>
  <c r="E151" i="2"/>
  <c r="R87" i="1"/>
  <c r="E87" i="2"/>
  <c r="R15" i="1"/>
  <c r="R11" i="1"/>
  <c r="E11" i="2"/>
  <c r="R2" i="1"/>
  <c r="V2" i="1" s="1"/>
  <c r="E2" i="2"/>
  <c r="R194" i="1"/>
  <c r="E194" i="2"/>
  <c r="R18" i="1"/>
  <c r="E18" i="2"/>
  <c r="R239" i="1"/>
  <c r="R227" i="1"/>
  <c r="E227" i="2"/>
  <c r="R163" i="1"/>
  <c r="E163" i="2"/>
  <c r="R131" i="1"/>
  <c r="E131" i="2"/>
  <c r="R99" i="1"/>
  <c r="E99" i="2"/>
  <c r="R67" i="1"/>
  <c r="E67" i="2"/>
  <c r="R209" i="1"/>
  <c r="E209" i="2"/>
  <c r="R145" i="1"/>
  <c r="E145" i="2"/>
  <c r="R81" i="1"/>
  <c r="E81" i="2"/>
  <c r="R33" i="1"/>
  <c r="E33" i="2"/>
  <c r="R17" i="1"/>
  <c r="E17" i="2"/>
  <c r="R94" i="1"/>
  <c r="E94" i="2"/>
  <c r="R30" i="1"/>
  <c r="E30" i="2"/>
  <c r="R133" i="1"/>
  <c r="R240" i="1"/>
  <c r="R200" i="1"/>
  <c r="R53" i="1"/>
  <c r="R225" i="1"/>
  <c r="R149" i="1"/>
  <c r="R230" i="1"/>
  <c r="R158" i="1"/>
  <c r="R86" i="1"/>
  <c r="R14" i="1"/>
  <c r="R48" i="1"/>
  <c r="R7" i="1"/>
  <c r="R40" i="1"/>
  <c r="R197" i="1"/>
  <c r="R224" i="1"/>
  <c r="R31" i="1"/>
  <c r="R49" i="1"/>
  <c r="R177" i="1"/>
  <c r="R238" i="1"/>
  <c r="R166" i="1"/>
  <c r="R176" i="1"/>
  <c r="R16" i="1"/>
  <c r="R207" i="1"/>
  <c r="R83" i="1"/>
  <c r="R216" i="1"/>
  <c r="R221" i="1"/>
  <c r="E221" i="2"/>
  <c r="R157" i="1"/>
  <c r="E157" i="2"/>
  <c r="R93" i="1"/>
  <c r="E93" i="2"/>
  <c r="R61" i="1"/>
  <c r="E61" i="2"/>
  <c r="R251" i="1"/>
  <c r="E251" i="2"/>
  <c r="R123" i="1"/>
  <c r="E123" i="2"/>
  <c r="R59" i="1"/>
  <c r="E59" i="2"/>
  <c r="R73" i="1"/>
  <c r="E73" i="2"/>
  <c r="R39" i="1"/>
  <c r="E39" i="2"/>
  <c r="R231" i="1"/>
  <c r="E231" i="2"/>
  <c r="R199" i="1"/>
  <c r="E199" i="2"/>
  <c r="R135" i="1"/>
  <c r="E135" i="2"/>
  <c r="R103" i="1"/>
  <c r="E103" i="2"/>
  <c r="R71" i="1"/>
  <c r="E71" i="2"/>
  <c r="R29" i="1"/>
  <c r="E29" i="2"/>
  <c r="R23" i="1"/>
  <c r="V3" i="1" s="1"/>
  <c r="R3" i="1"/>
  <c r="E3" i="2"/>
  <c r="Q192" i="1"/>
  <c r="D192" i="2"/>
  <c r="Q91" i="1"/>
  <c r="D91" i="2"/>
  <c r="Q187" i="1"/>
  <c r="D187" i="2"/>
  <c r="Q163" i="1"/>
  <c r="D163" i="2"/>
  <c r="Q85" i="1"/>
  <c r="D85" i="2"/>
  <c r="Q232" i="1"/>
  <c r="D232" i="2"/>
  <c r="Q117" i="1"/>
  <c r="D117" i="2"/>
  <c r="Q61" i="1"/>
  <c r="D61" i="2"/>
  <c r="Q183" i="1"/>
  <c r="D183" i="2"/>
  <c r="Q140" i="1"/>
  <c r="D140" i="2"/>
  <c r="Q55" i="1"/>
  <c r="D55" i="2"/>
  <c r="Q12" i="1"/>
  <c r="D12" i="2"/>
  <c r="Q218" i="1"/>
  <c r="D218" i="2"/>
  <c r="Q154" i="1"/>
  <c r="D154" i="2"/>
  <c r="Q122" i="1"/>
  <c r="D122" i="2"/>
  <c r="Q58" i="1"/>
  <c r="D58" i="2"/>
  <c r="Q26" i="1"/>
  <c r="D26" i="2"/>
  <c r="P3" i="1"/>
  <c r="C3" i="2"/>
  <c r="P116" i="1"/>
  <c r="C116" i="2"/>
  <c r="P174" i="1"/>
  <c r="C174" i="2"/>
  <c r="P250" i="1"/>
  <c r="C250" i="2"/>
  <c r="P192" i="1"/>
  <c r="C192" i="2"/>
  <c r="P164" i="1"/>
  <c r="C164" i="2"/>
  <c r="P107" i="1"/>
  <c r="C107" i="2"/>
  <c r="P51" i="1"/>
  <c r="C51" i="2"/>
  <c r="P22" i="1"/>
  <c r="C22" i="2"/>
  <c r="P234" i="1"/>
  <c r="C234" i="2"/>
  <c r="P176" i="1"/>
  <c r="C176" i="2"/>
  <c r="P148" i="1"/>
  <c r="C148" i="2"/>
  <c r="P91" i="1"/>
  <c r="C91" i="2"/>
  <c r="P35" i="1"/>
  <c r="C35" i="2"/>
  <c r="P6" i="1"/>
  <c r="C6" i="2"/>
  <c r="P252" i="1"/>
  <c r="C252" i="2"/>
  <c r="P231" i="1"/>
  <c r="C231" i="2"/>
  <c r="P210" i="1"/>
  <c r="C210" i="2"/>
  <c r="P167" i="1"/>
  <c r="C167" i="2"/>
  <c r="P146" i="1"/>
  <c r="C146" i="2"/>
  <c r="P124" i="1"/>
  <c r="C124" i="2"/>
  <c r="P103" i="1"/>
  <c r="C103" i="2"/>
  <c r="P82" i="1"/>
  <c r="C82" i="2"/>
  <c r="P60" i="1"/>
  <c r="C60" i="2"/>
  <c r="P39" i="1"/>
  <c r="C39" i="2"/>
  <c r="P18" i="1"/>
  <c r="C18" i="2"/>
  <c r="Q159" i="1"/>
  <c r="D159" i="2"/>
  <c r="Q88" i="1"/>
  <c r="D88" i="2"/>
  <c r="Q237" i="1"/>
  <c r="D237" i="2"/>
  <c r="Q9" i="1"/>
  <c r="D9" i="2"/>
  <c r="Q175" i="1"/>
  <c r="D175" i="2"/>
  <c r="Q4" i="1"/>
  <c r="D4" i="2"/>
  <c r="Q225" i="1"/>
  <c r="D225" i="2"/>
  <c r="Q97" i="1"/>
  <c r="D97" i="2"/>
  <c r="Q250" i="1"/>
  <c r="D250" i="2"/>
  <c r="Q186" i="1"/>
  <c r="D186" i="2"/>
  <c r="Q90" i="1"/>
  <c r="D90" i="2"/>
  <c r="Q93" i="1"/>
  <c r="D93" i="2"/>
  <c r="P59" i="1"/>
  <c r="C59" i="2"/>
  <c r="P230" i="1"/>
  <c r="C230" i="2"/>
  <c r="P222" i="1"/>
  <c r="C222" i="2"/>
  <c r="P136" i="1"/>
  <c r="C136" i="2"/>
  <c r="P79" i="1"/>
  <c r="C79" i="2"/>
  <c r="P206" i="1"/>
  <c r="C206" i="2"/>
  <c r="P120" i="1"/>
  <c r="C120" i="2"/>
  <c r="P63" i="1"/>
  <c r="C63" i="2"/>
  <c r="P188" i="1"/>
  <c r="C188" i="2"/>
  <c r="P221" i="1"/>
  <c r="C221" i="2"/>
  <c r="P189" i="1"/>
  <c r="C189" i="2"/>
  <c r="P141" i="1"/>
  <c r="C141" i="2"/>
  <c r="P109" i="1"/>
  <c r="C109" i="2"/>
  <c r="P61" i="1"/>
  <c r="C61" i="2"/>
  <c r="P13" i="1"/>
  <c r="C13" i="2"/>
  <c r="Q185" i="1"/>
  <c r="D185" i="2"/>
  <c r="Q133" i="1"/>
  <c r="D133" i="2"/>
  <c r="Q96" i="1"/>
  <c r="D96" i="2"/>
  <c r="Q252" i="1"/>
  <c r="D252" i="2"/>
  <c r="Q81" i="1"/>
  <c r="D81" i="2"/>
  <c r="Q206" i="1"/>
  <c r="D206" i="2"/>
  <c r="Q78" i="1"/>
  <c r="D78" i="2"/>
  <c r="Q169" i="1"/>
  <c r="D169" i="2"/>
  <c r="P16" i="1"/>
  <c r="C16" i="2"/>
  <c r="P187" i="1"/>
  <c r="C187" i="2"/>
  <c r="P158" i="1"/>
  <c r="C158" i="2"/>
  <c r="P72" i="1"/>
  <c r="C72" i="2"/>
  <c r="P198" i="1"/>
  <c r="C198" i="2"/>
  <c r="P112" i="1"/>
  <c r="C112" i="2"/>
  <c r="P27" i="1"/>
  <c r="C27" i="2"/>
  <c r="P183" i="1"/>
  <c r="C183" i="2"/>
  <c r="P98" i="1"/>
  <c r="C98" i="2"/>
  <c r="P12" i="1"/>
  <c r="C12" i="2"/>
  <c r="P217" i="1"/>
  <c r="C217" i="2"/>
  <c r="P169" i="1"/>
  <c r="C169" i="2"/>
  <c r="P105" i="1"/>
  <c r="C105" i="2"/>
  <c r="P57" i="1"/>
  <c r="C57" i="2"/>
  <c r="Q179" i="1"/>
  <c r="D179" i="2"/>
  <c r="Q40" i="1"/>
  <c r="D40" i="2"/>
  <c r="Q167" i="1"/>
  <c r="D167" i="2"/>
  <c r="Q39" i="1"/>
  <c r="D39" i="2"/>
  <c r="Q142" i="1"/>
  <c r="D142" i="2"/>
  <c r="Q46" i="1"/>
  <c r="D46" i="2"/>
  <c r="P131" i="1"/>
  <c r="C131" i="2"/>
  <c r="P243" i="1"/>
  <c r="C243" i="2"/>
  <c r="P128" i="1"/>
  <c r="C128" i="2"/>
  <c r="P43" i="1"/>
  <c r="C43" i="2"/>
  <c r="P255" i="1"/>
  <c r="C255" i="2"/>
  <c r="P142" i="1"/>
  <c r="C142" i="2"/>
  <c r="P247" i="1"/>
  <c r="C247" i="2"/>
  <c r="P162" i="1"/>
  <c r="C162" i="2"/>
  <c r="P119" i="1"/>
  <c r="C119" i="2"/>
  <c r="P34" i="1"/>
  <c r="C34" i="2"/>
  <c r="P233" i="1"/>
  <c r="C233" i="2"/>
  <c r="P185" i="1"/>
  <c r="C185" i="2"/>
  <c r="P137" i="1"/>
  <c r="C137" i="2"/>
  <c r="P73" i="1"/>
  <c r="C73" i="2"/>
  <c r="P25" i="1"/>
  <c r="C25" i="2"/>
  <c r="Q41" i="1"/>
  <c r="D41" i="2"/>
  <c r="Q240" i="1"/>
  <c r="D240" i="2"/>
  <c r="Q137" i="1"/>
  <c r="D137" i="2"/>
  <c r="Q36" i="1"/>
  <c r="D36" i="2"/>
  <c r="Q200" i="1"/>
  <c r="D200" i="2"/>
  <c r="Q123" i="1"/>
  <c r="D123" i="2"/>
  <c r="Q48" i="1"/>
  <c r="D48" i="2"/>
  <c r="P253" i="1"/>
  <c r="C253" i="2"/>
  <c r="P237" i="1"/>
  <c r="C237" i="2"/>
  <c r="P205" i="1"/>
  <c r="C205" i="2"/>
  <c r="P173" i="1"/>
  <c r="C173" i="2"/>
  <c r="P157" i="1"/>
  <c r="C157" i="2"/>
  <c r="P125" i="1"/>
  <c r="C125" i="2"/>
  <c r="P93" i="1"/>
  <c r="C93" i="2"/>
  <c r="P77" i="1"/>
  <c r="C77" i="2"/>
  <c r="P45" i="1"/>
  <c r="C45" i="2"/>
  <c r="P29" i="1"/>
  <c r="C29" i="2"/>
  <c r="Q121" i="1"/>
  <c r="D121" i="2"/>
  <c r="Q79" i="1"/>
  <c r="D79" i="2"/>
  <c r="Q176" i="1"/>
  <c r="D176" i="2"/>
  <c r="Q73" i="1"/>
  <c r="D73" i="2"/>
  <c r="Q208" i="1"/>
  <c r="D208" i="2"/>
  <c r="Q57" i="1"/>
  <c r="D57" i="2"/>
  <c r="Q211" i="1"/>
  <c r="D211" i="2"/>
  <c r="Q153" i="1"/>
  <c r="D153" i="2"/>
  <c r="Q209" i="1"/>
  <c r="D209" i="2"/>
  <c r="Q124" i="1"/>
  <c r="D124" i="2"/>
  <c r="Q238" i="1"/>
  <c r="D238" i="2"/>
  <c r="Q174" i="1"/>
  <c r="D174" i="2"/>
  <c r="Q110" i="1"/>
  <c r="D110" i="2"/>
  <c r="Q14" i="1"/>
  <c r="D14" i="2"/>
  <c r="P74" i="1"/>
  <c r="C74" i="2"/>
  <c r="P244" i="1"/>
  <c r="C244" i="2"/>
  <c r="P214" i="1"/>
  <c r="C214" i="2"/>
  <c r="P186" i="1"/>
  <c r="C186" i="2"/>
  <c r="P100" i="1"/>
  <c r="C100" i="2"/>
  <c r="P15" i="1"/>
  <c r="C15" i="2"/>
  <c r="P227" i="1"/>
  <c r="C227" i="2"/>
  <c r="P170" i="1"/>
  <c r="C170" i="2"/>
  <c r="P84" i="1"/>
  <c r="C84" i="2"/>
  <c r="P56" i="1"/>
  <c r="C56" i="2"/>
  <c r="P226" i="1"/>
  <c r="C226" i="2"/>
  <c r="P204" i="1"/>
  <c r="C204" i="2"/>
  <c r="P140" i="1"/>
  <c r="C140" i="2"/>
  <c r="P76" i="1"/>
  <c r="C76" i="2"/>
  <c r="P55" i="1"/>
  <c r="C55" i="2"/>
  <c r="P249" i="1"/>
  <c r="C249" i="2"/>
  <c r="P201" i="1"/>
  <c r="C201" i="2"/>
  <c r="P153" i="1"/>
  <c r="C153" i="2"/>
  <c r="P121" i="1"/>
  <c r="C121" i="2"/>
  <c r="P89" i="1"/>
  <c r="C89" i="2"/>
  <c r="P41" i="1"/>
  <c r="C41" i="2"/>
  <c r="P9" i="1"/>
  <c r="C9" i="2"/>
  <c r="Q223" i="1"/>
  <c r="D223" i="2"/>
  <c r="Q59" i="1"/>
  <c r="D59" i="2"/>
  <c r="Q243" i="1"/>
  <c r="D243" i="2"/>
  <c r="Q141" i="1"/>
  <c r="D141" i="2"/>
  <c r="Q84" i="1"/>
  <c r="D84" i="2"/>
  <c r="Q229" i="1"/>
  <c r="D229" i="2"/>
  <c r="Q128" i="1"/>
  <c r="D128" i="2"/>
  <c r="Q27" i="1"/>
  <c r="D27" i="2"/>
  <c r="Q227" i="1"/>
  <c r="D227" i="2"/>
  <c r="Q127" i="1"/>
  <c r="D127" i="2"/>
  <c r="Q24" i="1"/>
  <c r="D24" i="2"/>
  <c r="Q248" i="1"/>
  <c r="D248" i="2"/>
  <c r="Q171" i="1"/>
  <c r="D171" i="2"/>
  <c r="Q95" i="1"/>
  <c r="D95" i="2"/>
  <c r="Q20" i="1"/>
  <c r="D20" i="2"/>
  <c r="Q203" i="1"/>
  <c r="D203" i="2"/>
  <c r="Q147" i="1"/>
  <c r="D147" i="2"/>
  <c r="Q89" i="1"/>
  <c r="D89" i="2"/>
  <c r="Q32" i="1"/>
  <c r="D32" i="2"/>
  <c r="Q247" i="1"/>
  <c r="D247" i="2"/>
  <c r="Q204" i="1"/>
  <c r="D204" i="2"/>
  <c r="Q161" i="1"/>
  <c r="D161" i="2"/>
  <c r="Q119" i="1"/>
  <c r="D119" i="2"/>
  <c r="Q76" i="1"/>
  <c r="D76" i="2"/>
  <c r="Q33" i="1"/>
  <c r="D33" i="2"/>
  <c r="Q234" i="1"/>
  <c r="D234" i="2"/>
  <c r="Q202" i="1"/>
  <c r="D202" i="2"/>
  <c r="Q170" i="1"/>
  <c r="D170" i="2"/>
  <c r="Q138" i="1"/>
  <c r="D138" i="2"/>
  <c r="Q106" i="1"/>
  <c r="D106" i="2"/>
  <c r="Q74" i="1"/>
  <c r="D74" i="2"/>
  <c r="Q42" i="1"/>
  <c r="D42" i="2"/>
  <c r="Q10" i="1"/>
  <c r="D10" i="2"/>
  <c r="Q195" i="1"/>
  <c r="D195" i="2"/>
  <c r="P31" i="1"/>
  <c r="C31" i="2"/>
  <c r="P88" i="1"/>
  <c r="C88" i="2"/>
  <c r="P144" i="1"/>
  <c r="C144" i="2"/>
  <c r="P202" i="1"/>
  <c r="C202" i="2"/>
  <c r="P235" i="1"/>
  <c r="C235" i="2"/>
  <c r="P207" i="1"/>
  <c r="C207" i="2"/>
  <c r="P179" i="1"/>
  <c r="C179" i="2"/>
  <c r="P150" i="1"/>
  <c r="C150" i="2"/>
  <c r="P122" i="1"/>
  <c r="C122" i="2"/>
  <c r="P94" i="1"/>
  <c r="C94" i="2"/>
  <c r="P64" i="1"/>
  <c r="C64" i="2"/>
  <c r="P36" i="1"/>
  <c r="C36" i="2"/>
  <c r="P8" i="1"/>
  <c r="C8" i="2"/>
  <c r="P248" i="1"/>
  <c r="C248" i="2"/>
  <c r="P219" i="1"/>
  <c r="C219" i="2"/>
  <c r="P191" i="1"/>
  <c r="C191" i="2"/>
  <c r="P163" i="1"/>
  <c r="C163" i="2"/>
  <c r="P134" i="1"/>
  <c r="C134" i="2"/>
  <c r="P106" i="1"/>
  <c r="C106" i="2"/>
  <c r="P78" i="1"/>
  <c r="C78" i="2"/>
  <c r="P48" i="1"/>
  <c r="C48" i="2"/>
  <c r="P20" i="1"/>
  <c r="C20" i="2"/>
  <c r="P242" i="1"/>
  <c r="C242" i="2"/>
  <c r="P220" i="1"/>
  <c r="C220" i="2"/>
  <c r="P199" i="1"/>
  <c r="C199" i="2"/>
  <c r="P178" i="1"/>
  <c r="C178" i="2"/>
  <c r="P156" i="1"/>
  <c r="C156" i="2"/>
  <c r="P135" i="1"/>
  <c r="C135" i="2"/>
  <c r="P114" i="1"/>
  <c r="C114" i="2"/>
  <c r="P92" i="1"/>
  <c r="C92" i="2"/>
  <c r="P71" i="1"/>
  <c r="C71" i="2"/>
  <c r="P50" i="1"/>
  <c r="C50" i="2"/>
  <c r="P28" i="1"/>
  <c r="C28" i="2"/>
  <c r="P7" i="1"/>
  <c r="C7" i="2"/>
  <c r="P245" i="1"/>
  <c r="C245" i="2"/>
  <c r="P229" i="1"/>
  <c r="C229" i="2"/>
  <c r="P213" i="1"/>
  <c r="C213" i="2"/>
  <c r="P197" i="1"/>
  <c r="C197" i="2"/>
  <c r="P181" i="1"/>
  <c r="C181" i="2"/>
  <c r="P165" i="1"/>
  <c r="C165" i="2"/>
  <c r="P149" i="1"/>
  <c r="C149" i="2"/>
  <c r="P133" i="1"/>
  <c r="C133" i="2"/>
  <c r="P117" i="1"/>
  <c r="C117" i="2"/>
  <c r="P101" i="1"/>
  <c r="C101" i="2"/>
  <c r="P85" i="1"/>
  <c r="C85" i="2"/>
  <c r="P69" i="1"/>
  <c r="C69" i="2"/>
  <c r="P53" i="1"/>
  <c r="C53" i="2"/>
  <c r="P37" i="1"/>
  <c r="C37" i="2"/>
  <c r="P21" i="1"/>
  <c r="C21" i="2"/>
  <c r="P5" i="1"/>
  <c r="C5" i="2"/>
  <c r="Q239" i="1"/>
  <c r="D239" i="2"/>
  <c r="Q181" i="1"/>
  <c r="D181" i="2"/>
  <c r="Q125" i="1"/>
  <c r="D125" i="2"/>
  <c r="Q68" i="1"/>
  <c r="D68" i="2"/>
  <c r="Q11" i="1"/>
  <c r="D11" i="2"/>
  <c r="Q231" i="1"/>
  <c r="D231" i="2"/>
  <c r="Q188" i="1"/>
  <c r="D188" i="2"/>
  <c r="Q145" i="1"/>
  <c r="D145" i="2"/>
  <c r="Q103" i="1"/>
  <c r="D103" i="2"/>
  <c r="Q60" i="1"/>
  <c r="D60" i="2"/>
  <c r="Q17" i="1"/>
  <c r="D17" i="2"/>
  <c r="Q254" i="1"/>
  <c r="D254" i="2"/>
  <c r="Q222" i="1"/>
  <c r="D222" i="2"/>
  <c r="Q190" i="1"/>
  <c r="D190" i="2"/>
  <c r="Q158" i="1"/>
  <c r="D158" i="2"/>
  <c r="Q126" i="1"/>
  <c r="D126" i="2"/>
  <c r="Q94" i="1"/>
  <c r="D94" i="2"/>
  <c r="Q62" i="1"/>
  <c r="D62" i="2"/>
  <c r="Q30" i="1"/>
  <c r="D30" i="2"/>
  <c r="Q69" i="1"/>
  <c r="D69" i="2"/>
  <c r="P46" i="1"/>
  <c r="C46" i="2"/>
  <c r="P102" i="1"/>
  <c r="C102" i="2"/>
  <c r="P159" i="1"/>
  <c r="C159" i="2"/>
  <c r="P216" i="1"/>
  <c r="C216" i="2"/>
  <c r="P256" i="1"/>
  <c r="C256" i="2"/>
  <c r="P228" i="1"/>
  <c r="C228" i="2"/>
  <c r="P200" i="1"/>
  <c r="C200" i="2"/>
  <c r="P171" i="1"/>
  <c r="C171" i="2"/>
  <c r="P143" i="1"/>
  <c r="C143" i="2"/>
  <c r="P115" i="1"/>
  <c r="C115" i="2"/>
  <c r="P86" i="1"/>
  <c r="C86" i="2"/>
  <c r="P58" i="1"/>
  <c r="C58" i="2"/>
  <c r="P30" i="1"/>
  <c r="C30" i="2"/>
  <c r="P240" i="1"/>
  <c r="C240" i="2"/>
  <c r="P212" i="1"/>
  <c r="C212" i="2"/>
  <c r="P184" i="1"/>
  <c r="C184" i="2"/>
  <c r="P155" i="1"/>
  <c r="C155" i="2"/>
  <c r="P127" i="1"/>
  <c r="C127" i="2"/>
  <c r="P99" i="1"/>
  <c r="C99" i="2"/>
  <c r="P70" i="1"/>
  <c r="C70" i="2"/>
  <c r="P42" i="1"/>
  <c r="C42" i="2"/>
  <c r="P14" i="1"/>
  <c r="C14" i="2"/>
  <c r="P236" i="1"/>
  <c r="C236" i="2"/>
  <c r="P215" i="1"/>
  <c r="C215" i="2"/>
  <c r="P194" i="1"/>
  <c r="C194" i="2"/>
  <c r="P172" i="1"/>
  <c r="C172" i="2"/>
  <c r="P151" i="1"/>
  <c r="C151" i="2"/>
  <c r="P130" i="1"/>
  <c r="C130" i="2"/>
  <c r="P108" i="1"/>
  <c r="C108" i="2"/>
  <c r="P87" i="1"/>
  <c r="C87" i="2"/>
  <c r="P66" i="1"/>
  <c r="C66" i="2"/>
  <c r="P44" i="1"/>
  <c r="C44" i="2"/>
  <c r="P23" i="1"/>
  <c r="C23" i="2"/>
  <c r="P257" i="1"/>
  <c r="C257" i="2"/>
  <c r="P241" i="1"/>
  <c r="C241" i="2"/>
  <c r="P225" i="1"/>
  <c r="C225" i="2"/>
  <c r="P209" i="1"/>
  <c r="C209" i="2"/>
  <c r="P193" i="1"/>
  <c r="C193" i="2"/>
  <c r="P177" i="1"/>
  <c r="C177" i="2"/>
  <c r="P161" i="1"/>
  <c r="C161" i="2"/>
  <c r="P145" i="1"/>
  <c r="C145" i="2"/>
  <c r="P129" i="1"/>
  <c r="C129" i="2"/>
  <c r="P113" i="1"/>
  <c r="C113" i="2"/>
  <c r="P97" i="1"/>
  <c r="C97" i="2"/>
  <c r="P81" i="1"/>
  <c r="C81" i="2"/>
  <c r="P65" i="1"/>
  <c r="C65" i="2"/>
  <c r="P49" i="1"/>
  <c r="C49" i="2"/>
  <c r="P33" i="1"/>
  <c r="C33" i="2"/>
  <c r="P17" i="1"/>
  <c r="C17" i="2"/>
  <c r="Q21" i="1"/>
  <c r="D21" i="2"/>
  <c r="D31" i="1"/>
  <c r="D56" i="1"/>
  <c r="D80" i="1"/>
  <c r="D107" i="1"/>
  <c r="D131" i="1"/>
  <c r="D157" i="1"/>
  <c r="D184" i="1"/>
  <c r="D207" i="1"/>
  <c r="D233" i="1"/>
  <c r="D45" i="1"/>
  <c r="D148" i="1"/>
  <c r="D249" i="1"/>
  <c r="D109" i="1"/>
  <c r="D212" i="1"/>
  <c r="D16" i="1"/>
  <c r="D216" i="1"/>
  <c r="D165" i="1"/>
  <c r="D116" i="1"/>
  <c r="D64" i="1"/>
  <c r="D15" i="1"/>
  <c r="D213" i="1"/>
  <c r="D164" i="1"/>
  <c r="D112" i="1"/>
  <c r="D63" i="1"/>
  <c r="D13" i="1"/>
  <c r="D228" i="1"/>
  <c r="D191" i="1"/>
  <c r="D152" i="1"/>
  <c r="D115" i="1"/>
  <c r="D77" i="1"/>
  <c r="D37" i="1"/>
  <c r="D253" i="1"/>
  <c r="D224" i="1"/>
  <c r="D196" i="1"/>
  <c r="D168" i="1"/>
  <c r="D139" i="1"/>
  <c r="D111" i="1"/>
  <c r="D83" i="1"/>
  <c r="D53" i="1"/>
  <c r="D25" i="1"/>
  <c r="D2" i="1"/>
  <c r="D241" i="1"/>
  <c r="D220" i="1"/>
  <c r="D199" i="1"/>
  <c r="D177" i="1"/>
  <c r="D156" i="1"/>
  <c r="D135" i="1"/>
  <c r="D113" i="1"/>
  <c r="D92" i="1"/>
  <c r="D71" i="1"/>
  <c r="D49" i="1"/>
  <c r="D28" i="1"/>
  <c r="D7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6" i="1"/>
  <c r="D120" i="1"/>
  <c r="D221" i="1"/>
  <c r="D72" i="1"/>
  <c r="D173" i="1"/>
  <c r="D35" i="1"/>
  <c r="D136" i="1"/>
  <c r="D235" i="1"/>
  <c r="D5" i="1"/>
  <c r="D255" i="1"/>
  <c r="D205" i="1"/>
  <c r="D155" i="1"/>
  <c r="D101" i="1"/>
  <c r="D52" i="1"/>
  <c r="D3" i="1"/>
  <c r="D251" i="1"/>
  <c r="D201" i="1"/>
  <c r="D149" i="1"/>
  <c r="D100" i="1"/>
  <c r="D51" i="1"/>
  <c r="D256" i="1"/>
  <c r="D219" i="1"/>
  <c r="D180" i="1"/>
  <c r="D143" i="1"/>
  <c r="D105" i="1"/>
  <c r="D67" i="1"/>
  <c r="D29" i="1"/>
  <c r="D245" i="1"/>
  <c r="D217" i="1"/>
  <c r="D189" i="1"/>
  <c r="D160" i="1"/>
  <c r="D132" i="1"/>
  <c r="D104" i="1"/>
  <c r="D75" i="1"/>
  <c r="D47" i="1"/>
  <c r="D19" i="1"/>
  <c r="D257" i="1"/>
  <c r="D236" i="1"/>
  <c r="D215" i="1"/>
  <c r="D193" i="1"/>
  <c r="D172" i="1"/>
  <c r="D151" i="1"/>
  <c r="D129" i="1"/>
  <c r="D108" i="1"/>
  <c r="D87" i="1"/>
  <c r="D65" i="1"/>
  <c r="D44" i="1"/>
  <c r="D23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D43" i="1"/>
  <c r="D144" i="1"/>
  <c r="D244" i="1"/>
  <c r="D99" i="1"/>
  <c r="D197" i="1"/>
  <c r="D8" i="1"/>
  <c r="Q34" i="1" l="1"/>
  <c r="D34" i="2"/>
  <c r="Q98" i="1"/>
  <c r="D98" i="2"/>
  <c r="Q226" i="1"/>
  <c r="D226" i="2"/>
  <c r="Q65" i="1"/>
  <c r="D65" i="2"/>
  <c r="Q151" i="1"/>
  <c r="D151" i="2"/>
  <c r="Q19" i="1"/>
  <c r="D19" i="2"/>
  <c r="Q132" i="1"/>
  <c r="D132" i="2"/>
  <c r="Q29" i="1"/>
  <c r="D29" i="2"/>
  <c r="Q100" i="1"/>
  <c r="D100" i="2"/>
  <c r="Q197" i="1"/>
  <c r="D197" i="2"/>
  <c r="Q43" i="1"/>
  <c r="D43" i="2"/>
  <c r="Q66" i="1"/>
  <c r="D66" i="2"/>
  <c r="Q130" i="1"/>
  <c r="D130" i="2"/>
  <c r="Q194" i="1"/>
  <c r="D194" i="2"/>
  <c r="Q23" i="1"/>
  <c r="D23" i="2"/>
  <c r="Q108" i="1"/>
  <c r="D108" i="2"/>
  <c r="Q193" i="1"/>
  <c r="D193" i="2"/>
  <c r="Q75" i="1"/>
  <c r="D75" i="2"/>
  <c r="Q189" i="1"/>
  <c r="D189" i="2"/>
  <c r="Q105" i="1"/>
  <c r="D105" i="2"/>
  <c r="Q256" i="1"/>
  <c r="D256" i="2"/>
  <c r="Q201" i="1"/>
  <c r="D201" i="2"/>
  <c r="Q101" i="1"/>
  <c r="D101" i="2"/>
  <c r="Q5" i="1"/>
  <c r="D5" i="2"/>
  <c r="Q120" i="1"/>
  <c r="D120" i="2"/>
  <c r="Q54" i="1"/>
  <c r="D54" i="2"/>
  <c r="Q118" i="1"/>
  <c r="D118" i="2"/>
  <c r="Q182" i="1"/>
  <c r="D182" i="2"/>
  <c r="Q246" i="1"/>
  <c r="D246" i="2"/>
  <c r="Q7" i="1"/>
  <c r="D7" i="2"/>
  <c r="Q92" i="1"/>
  <c r="D92" i="2"/>
  <c r="Q177" i="1"/>
  <c r="D177" i="2"/>
  <c r="Q53" i="1"/>
  <c r="D53" i="2"/>
  <c r="Q168" i="1"/>
  <c r="D168" i="2"/>
  <c r="Q77" i="1"/>
  <c r="D77" i="2"/>
  <c r="Q228" i="1"/>
  <c r="D228" i="2"/>
  <c r="Q112" i="1"/>
  <c r="D112" i="2"/>
  <c r="Q15" i="1"/>
  <c r="D15" i="2"/>
  <c r="Q216" i="1"/>
  <c r="D216" i="2"/>
  <c r="Q109" i="1"/>
  <c r="D109" i="2"/>
  <c r="Q249" i="1"/>
  <c r="D249" i="2"/>
  <c r="Q157" i="1"/>
  <c r="D157" i="2"/>
  <c r="Q56" i="1"/>
  <c r="D56" i="2"/>
  <c r="Q99" i="1"/>
  <c r="D99" i="2"/>
  <c r="Q18" i="1"/>
  <c r="D18" i="2"/>
  <c r="Q82" i="1"/>
  <c r="D82" i="2"/>
  <c r="Q146" i="1"/>
  <c r="D146" i="2"/>
  <c r="Q210" i="1"/>
  <c r="D210" i="2"/>
  <c r="Q44" i="1"/>
  <c r="D44" i="2"/>
  <c r="Q129" i="1"/>
  <c r="D129" i="2"/>
  <c r="Q215" i="1"/>
  <c r="D215" i="2"/>
  <c r="Q104" i="1"/>
  <c r="D104" i="2"/>
  <c r="Q217" i="1"/>
  <c r="D217" i="2"/>
  <c r="Q143" i="1"/>
  <c r="D143" i="2"/>
  <c r="Q51" i="1"/>
  <c r="D51" i="2"/>
  <c r="Q251" i="1"/>
  <c r="D251" i="2"/>
  <c r="Q155" i="1"/>
  <c r="D155" i="2"/>
  <c r="Q235" i="1"/>
  <c r="D235" i="2"/>
  <c r="Q173" i="1"/>
  <c r="D173" i="2"/>
  <c r="Q6" i="1"/>
  <c r="D6" i="2"/>
  <c r="Q70" i="1"/>
  <c r="D70" i="2"/>
  <c r="Q134" i="1"/>
  <c r="D134" i="2"/>
  <c r="Q198" i="1"/>
  <c r="D198" i="2"/>
  <c r="Q28" i="1"/>
  <c r="D28" i="2"/>
  <c r="Q113" i="1"/>
  <c r="D113" i="2"/>
  <c r="Q199" i="1"/>
  <c r="D199" i="2"/>
  <c r="Q83" i="1"/>
  <c r="D83" i="2"/>
  <c r="Q196" i="1"/>
  <c r="D196" i="2"/>
  <c r="Q115" i="1"/>
  <c r="D115" i="2"/>
  <c r="Q164" i="1"/>
  <c r="D164" i="2"/>
  <c r="Q64" i="1"/>
  <c r="D64" i="2"/>
  <c r="Q148" i="1"/>
  <c r="D148" i="2"/>
  <c r="Q233" i="1"/>
  <c r="D233" i="2"/>
  <c r="Q131" i="1"/>
  <c r="D131" i="2"/>
  <c r="Q31" i="1"/>
  <c r="D31" i="2"/>
  <c r="Q244" i="1"/>
  <c r="D244" i="2"/>
  <c r="Q162" i="1"/>
  <c r="D162" i="2"/>
  <c r="Q236" i="1"/>
  <c r="D236" i="2"/>
  <c r="Q245" i="1"/>
  <c r="D245" i="2"/>
  <c r="Q180" i="1"/>
  <c r="D180" i="2"/>
  <c r="Q3" i="1"/>
  <c r="D3" i="2"/>
  <c r="Q205" i="1"/>
  <c r="D205" i="2"/>
  <c r="Q136" i="1"/>
  <c r="D136" i="2"/>
  <c r="Q72" i="1"/>
  <c r="D72" i="2"/>
  <c r="Q22" i="1"/>
  <c r="D22" i="2"/>
  <c r="Q86" i="1"/>
  <c r="D86" i="2"/>
  <c r="Q150" i="1"/>
  <c r="D150" i="2"/>
  <c r="Q214" i="1"/>
  <c r="D214" i="2"/>
  <c r="Q49" i="1"/>
  <c r="D49" i="2"/>
  <c r="Q135" i="1"/>
  <c r="D135" i="2"/>
  <c r="Q220" i="1"/>
  <c r="D220" i="2"/>
  <c r="Q2" i="1"/>
  <c r="D2" i="2"/>
  <c r="Q111" i="1"/>
  <c r="D111" i="2"/>
  <c r="Q224" i="1"/>
  <c r="D224" i="2"/>
  <c r="Q152" i="1"/>
  <c r="D152" i="2"/>
  <c r="Q13" i="1"/>
  <c r="D13" i="2"/>
  <c r="Q213" i="1"/>
  <c r="D213" i="2"/>
  <c r="Q116" i="1"/>
  <c r="D116" i="2"/>
  <c r="Q16" i="1"/>
  <c r="D16" i="2"/>
  <c r="Q45" i="1"/>
  <c r="D45" i="2"/>
  <c r="Q207" i="1"/>
  <c r="D207" i="2"/>
  <c r="Q107" i="1"/>
  <c r="D107" i="2"/>
  <c r="Q8" i="1"/>
  <c r="D8" i="2"/>
  <c r="Q144" i="1"/>
  <c r="D144" i="2"/>
  <c r="Q50" i="1"/>
  <c r="D50" i="2"/>
  <c r="Q114" i="1"/>
  <c r="D114" i="2"/>
  <c r="Q178" i="1"/>
  <c r="D178" i="2"/>
  <c r="Q242" i="1"/>
  <c r="D242" i="2"/>
  <c r="Q87" i="1"/>
  <c r="D87" i="2"/>
  <c r="Q172" i="1"/>
  <c r="D172" i="2"/>
  <c r="Q257" i="1"/>
  <c r="D257" i="2"/>
  <c r="Q47" i="1"/>
  <c r="D47" i="2"/>
  <c r="Q160" i="1"/>
  <c r="D160" i="2"/>
  <c r="Q67" i="1"/>
  <c r="D67" i="2"/>
  <c r="Q219" i="1"/>
  <c r="D219" i="2"/>
  <c r="Q149" i="1"/>
  <c r="D149" i="2"/>
  <c r="Q52" i="1"/>
  <c r="D52" i="2"/>
  <c r="Q255" i="1"/>
  <c r="D255" i="2"/>
  <c r="Q35" i="1"/>
  <c r="D35" i="2"/>
  <c r="Q221" i="1"/>
  <c r="D221" i="2"/>
  <c r="Q38" i="1"/>
  <c r="D38" i="2"/>
  <c r="Q102" i="1"/>
  <c r="D102" i="2"/>
  <c r="Q166" i="1"/>
  <c r="D166" i="2"/>
  <c r="Q230" i="1"/>
  <c r="D230" i="2"/>
  <c r="Q71" i="1"/>
  <c r="D71" i="2"/>
  <c r="Q156" i="1"/>
  <c r="D156" i="2"/>
  <c r="Q241" i="1"/>
  <c r="D241" i="2"/>
  <c r="Q25" i="1"/>
  <c r="D25" i="2"/>
  <c r="Q139" i="1"/>
  <c r="D139" i="2"/>
  <c r="Q253" i="1"/>
  <c r="D253" i="2"/>
  <c r="Q37" i="1"/>
  <c r="D37" i="2"/>
  <c r="Q191" i="1"/>
  <c r="D191" i="2"/>
  <c r="Q63" i="1"/>
  <c r="D63" i="2"/>
  <c r="Q165" i="1"/>
  <c r="D165" i="2"/>
  <c r="Q212" i="1"/>
  <c r="D212" i="2"/>
  <c r="Q184" i="1"/>
  <c r="D184" i="2"/>
  <c r="Q80" i="1"/>
  <c r="D80" i="2"/>
  <c r="T3" i="1"/>
</calcChain>
</file>

<file path=xl/sharedStrings.xml><?xml version="1.0" encoding="utf-8"?>
<sst xmlns="http://schemas.openxmlformats.org/spreadsheetml/2006/main" count="30" uniqueCount="27">
  <si>
    <t>Sine</t>
  </si>
  <si>
    <t>Tangent</t>
  </si>
  <si>
    <t>Arctangent</t>
  </si>
  <si>
    <t>Index</t>
  </si>
  <si>
    <t>Sine range:</t>
  </si>
  <si>
    <t>min</t>
  </si>
  <si>
    <t>max</t>
  </si>
  <si>
    <t>Tangent range:</t>
  </si>
  <si>
    <t>Ranges</t>
  </si>
  <si>
    <t>Arctangent range:</t>
  </si>
  <si>
    <t>Max values for all:</t>
  </si>
  <si>
    <t>All trig functions signed 16 bit</t>
  </si>
  <si>
    <t>&lt;- Degrees</t>
  </si>
  <si>
    <t>&lt;- Magnitude</t>
  </si>
  <si>
    <t>Max val of Tan:</t>
  </si>
  <si>
    <t>Max val of aTan:</t>
  </si>
  <si>
    <t>sine error</t>
  </si>
  <si>
    <t>tangent error</t>
  </si>
  <si>
    <t>ave:</t>
  </si>
  <si>
    <t>max:</t>
  </si>
  <si>
    <t>sine error values</t>
  </si>
  <si>
    <t>tangent error values</t>
  </si>
  <si>
    <t>Tangent Range:</t>
  </si>
  <si>
    <t>Arctangent Range:</t>
  </si>
  <si>
    <t>arctangent error   (in degrees)</t>
  </si>
  <si>
    <t>arctangent error values (degrees)</t>
  </si>
  <si>
    <t>Array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</si>
</sst>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5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5" style="1" customWidth="1"/>
    <col min="2" max="2" width="7.5703125" style="1" customWidth="1"/>
    <col min="3" max="4" width="11.140625" style="1" customWidth="1"/>
    <col min="5" max="5" width="11.85546875" style="1" customWidth="1"/>
    <col min="6" max="6" width="3.5703125" style="1" customWidth="1"/>
    <col min="7" max="7" width="18.5703125" style="1" customWidth="1"/>
    <col min="8" max="8" width="10.28515625" style="1" customWidth="1"/>
    <col min="9" max="9" width="9.140625" style="1"/>
    <col min="10" max="10" width="0" style="1" hidden="1" customWidth="1"/>
    <col min="11" max="11" width="3.5703125" style="1" customWidth="1"/>
    <col min="12" max="12" width="17.85546875" style="1" customWidth="1"/>
    <col min="13" max="14" width="9.140625" style="1"/>
    <col min="15" max="15" width="6.85546875" style="1" customWidth="1"/>
    <col min="16" max="16" width="8.28515625" style="1" hidden="1" customWidth="1"/>
    <col min="17" max="17" width="8.42578125" style="1" hidden="1" customWidth="1"/>
    <col min="18" max="18" width="17" style="1" hidden="1" customWidth="1"/>
    <col min="19" max="19" width="9.85546875" style="1" customWidth="1"/>
    <col min="20" max="20" width="12.7109375" style="1" customWidth="1"/>
    <col min="21" max="21" width="13.85546875" style="1" customWidth="1"/>
    <col min="22" max="22" width="17.28515625" style="1" customWidth="1"/>
    <col min="23" max="16384" width="9.140625" style="1"/>
  </cols>
  <sheetData>
    <row r="1" spans="1:22" s="2" customFormat="1" ht="36" customHeight="1" x14ac:dyDescent="0.25">
      <c r="A1" s="3"/>
      <c r="B1" s="2" t="s">
        <v>3</v>
      </c>
      <c r="C1" s="2" t="s">
        <v>0</v>
      </c>
      <c r="D1" s="2" t="s">
        <v>1</v>
      </c>
      <c r="E1" s="2" t="s">
        <v>2</v>
      </c>
      <c r="G1" s="9" t="s">
        <v>8</v>
      </c>
      <c r="H1" s="9" t="s">
        <v>5</v>
      </c>
      <c r="I1" s="9" t="s">
        <v>6</v>
      </c>
      <c r="P1" s="2" t="s">
        <v>16</v>
      </c>
      <c r="Q1" s="2" t="s">
        <v>17</v>
      </c>
      <c r="R1" s="6" t="s">
        <v>24</v>
      </c>
      <c r="T1" s="6" t="s">
        <v>20</v>
      </c>
      <c r="U1" s="6" t="s">
        <v>21</v>
      </c>
      <c r="V1" s="6" t="s">
        <v>25</v>
      </c>
    </row>
    <row r="2" spans="1:22" x14ac:dyDescent="0.25">
      <c r="B2" s="1">
        <v>0</v>
      </c>
      <c r="C2" s="1">
        <f>ROUND(SIN((B2*($I$2))/($H$11))*$I$6,0)</f>
        <v>0</v>
      </c>
      <c r="D2" s="1">
        <f>ROUND(TAN((B2*2*$I$3 )/$H$11+$H$3)*(($I$6-1)/$H$8),0)</f>
        <v>-32767</v>
      </c>
      <c r="E2" s="1">
        <f>ROUND(ATAN(B2*((2*$I$4)/$H$11) +$H$4)*(($I$6-1)/$H$9),0)</f>
        <v>-32767</v>
      </c>
      <c r="G2" s="10" t="s">
        <v>4</v>
      </c>
      <c r="H2" s="10">
        <f>0</f>
        <v>0</v>
      </c>
      <c r="I2" s="17">
        <f>2*PI()</f>
        <v>6.2831853071795862</v>
      </c>
      <c r="P2" s="1">
        <f>ABS(SIN(B2*((2*PI())/$H$11))*($I$6) - C2) *($I$2/$H$11)</f>
        <v>0</v>
      </c>
      <c r="Q2" s="1">
        <f>ABS(TAN(B2*2*($I$3/$H$11)+$H$3)*(($I$6-1)/$H$8)-D2)*((2*$I$3)/$H$11)</f>
        <v>0</v>
      </c>
      <c r="R2" s="1">
        <f>(ABS(ATAN((B2*2*$I$4)/$H$11+$H$4)*($I$6/$H$9)-E2)*((2*$H$9)/$I$6))*(180/PI())</f>
        <v>4.802860566753755E-3</v>
      </c>
      <c r="S2" s="1" t="s">
        <v>18</v>
      </c>
      <c r="T2" s="1">
        <f>SUM(P2:P257)/256</f>
        <v>5.2146668784186518E-3</v>
      </c>
      <c r="U2" s="1">
        <f>SUM(Q2:Q257)/256</f>
        <v>8.0613012554015158E-4</v>
      </c>
      <c r="V2" s="4">
        <f>SUM(R2:R257)/256</f>
        <v>3.7419693282138497E-3</v>
      </c>
    </row>
    <row r="3" spans="1:22" x14ac:dyDescent="0.25">
      <c r="B3" s="1">
        <v>1</v>
      </c>
      <c r="C3" s="1">
        <f>ROUND(SIN((B3*($I$2))/($H$11))*$I$6,0)</f>
        <v>804</v>
      </c>
      <c r="D3" s="1">
        <f>ROUND(TAN((B3*2*$I$3 )/$H$11+$H$3)*(($I$6-1)/$H$8),0)</f>
        <v>-32483</v>
      </c>
      <c r="E3" s="4">
        <f>ROUND(ATAN(B3*((2*$I$4)/$H$11) +$H$4)*(($I$6-1)/$H$9),0)</f>
        <v>-32731</v>
      </c>
      <c r="G3" s="10" t="s">
        <v>7</v>
      </c>
      <c r="H3" s="10">
        <f>-($M$3/2)*(PI()/180)</f>
        <v>-0.39269908169872414</v>
      </c>
      <c r="I3" s="17">
        <f>($M$3/2)*(PI()/180)</f>
        <v>0.39269908169872414</v>
      </c>
      <c r="L3" s="7" t="s">
        <v>22</v>
      </c>
      <c r="M3" s="1">
        <f>45</f>
        <v>45</v>
      </c>
      <c r="N3" s="5" t="s">
        <v>12</v>
      </c>
      <c r="P3" s="4">
        <f>ABS(SIN(B3*((2*PI())/$H$11))*($I$6) - C3) *($I$2/$H$11)</f>
        <v>4.0982134773927389E-3</v>
      </c>
      <c r="Q3" s="4">
        <f>ABS(TAN(B3*2*($I$3/$H$11)+$H$3)*(($I$6-1)/$H$8)-D3)*((2*$I$3)/$H$11)</f>
        <v>7.4099046065105909E-5</v>
      </c>
      <c r="R3" s="4">
        <f>(ABS(ATAN((B3*2*$I$4)/$H$11+$H$4)*($I$6/$H$9)-E3)*((2*$H$9)/$I$6))*(180/PI())</f>
        <v>4.2400954409432092E-3</v>
      </c>
      <c r="S3" s="1" t="s">
        <v>19</v>
      </c>
      <c r="T3" s="1">
        <f>MAX(P2:P1025)</f>
        <v>1.2164061259119695E-2</v>
      </c>
      <c r="U3" s="4">
        <f>MAX(Q2:Q257)</f>
        <v>1.5235651910403638E-3</v>
      </c>
      <c r="V3" s="4">
        <f>MAX(R2:R257)</f>
        <v>7.0151445872660336E-3</v>
      </c>
    </row>
    <row r="4" spans="1:22" x14ac:dyDescent="0.25">
      <c r="B4" s="1">
        <v>2</v>
      </c>
      <c r="C4" s="1">
        <f>ROUND(SIN((B4*($I$2))/($H$11))*$I$6,0)</f>
        <v>1608</v>
      </c>
      <c r="D4" s="1">
        <f>ROUND(TAN((B4*2*$I$3 )/$H$11+$H$3)*(($I$6-1)/$H$8),0)</f>
        <v>-32200</v>
      </c>
      <c r="E4" s="4">
        <f>ROUND(ATAN(B4*((2*$I$4)/$H$11) +$H$4)*(($I$6-1)/$H$9),0)</f>
        <v>-32694</v>
      </c>
      <c r="G4" s="19" t="s">
        <v>9</v>
      </c>
      <c r="H4" s="19">
        <f>-$M$4</f>
        <v>-5</v>
      </c>
      <c r="I4" s="11">
        <f>$M$4</f>
        <v>5</v>
      </c>
      <c r="L4" s="7" t="s">
        <v>23</v>
      </c>
      <c r="M4" s="1">
        <v>5</v>
      </c>
      <c r="N4" s="5" t="s">
        <v>13</v>
      </c>
      <c r="P4" s="4">
        <f>ABS(SIN(B4*((2*PI())/$H$11))*($I$6) - C4) *($I$2/$H$11)</f>
        <v>3.6925406090262689E-3</v>
      </c>
      <c r="Q4" s="4">
        <f>ABS(TAN(B4*2*($I$3/$H$11)+$H$3)*(($I$6-1)/$H$8)-D4)*((2*$I$3)/$H$11)</f>
        <v>7.2741337026699751E-4</v>
      </c>
      <c r="R4" s="4">
        <f>(ABS(ATAN((B4*2*$I$4)/$H$11+$H$4)*($I$6/$H$9)-E4)*((2*$H$9)/$I$6))*(180/PI())</f>
        <v>5.835100032771082E-3</v>
      </c>
    </row>
    <row r="5" spans="1:22" x14ac:dyDescent="0.25">
      <c r="B5" s="1">
        <v>3</v>
      </c>
      <c r="C5" s="1">
        <f>ROUND(SIN((B5*($I$2))/($H$11))*$I$6,0)</f>
        <v>2411</v>
      </c>
      <c r="D5" s="1">
        <f>ROUND(TAN((B5*2*$I$3 )/$H$11+$H$3)*(($I$6-1)/$H$8),0)</f>
        <v>-31917</v>
      </c>
      <c r="E5" s="4">
        <f>ROUND(ATAN(B5*((2*$I$4)/$H$11) +$H$4)*(($I$6-1)/$H$9),0)</f>
        <v>-32657</v>
      </c>
      <c r="G5" s="16"/>
      <c r="H5" s="16"/>
      <c r="I5" s="16"/>
      <c r="P5" s="4">
        <f>ABS(SIN(B5*((2*PI())/$H$11))*($I$6) - C5) *($I$2/$H$11)</f>
        <v>1.0710375747394783E-2</v>
      </c>
      <c r="Q5" s="4">
        <f>ABS(TAN(B5*2*($I$3/$H$11)+$H$3)*(($I$6-1)/$H$8)-D5)*((2*$I$3)/$H$11)</f>
        <v>6.3886148410273198E-4</v>
      </c>
      <c r="R5" s="4">
        <f>(ABS(ATAN((B5*2*$I$4)/$H$11+$H$4)*($I$6/$H$9)-E5)*((2*$H$9)/$I$6))*(180/PI())</f>
        <v>4.7248997849531158E-3</v>
      </c>
    </row>
    <row r="6" spans="1:22" x14ac:dyDescent="0.25">
      <c r="B6" s="1">
        <v>4</v>
      </c>
      <c r="C6" s="1">
        <f>ROUND(SIN((B6*($I$2))/($H$11))*$I$6,0)</f>
        <v>3212</v>
      </c>
      <c r="D6" s="1">
        <f>ROUND(TAN((B6*2*$I$3 )/$H$11+$H$3)*(($I$6-1)/$H$8),0)</f>
        <v>-31635</v>
      </c>
      <c r="E6" s="4">
        <f>ROUND(ATAN(B6*((2*$I$4)/$H$11) +$H$4)*(($I$6-1)/$H$9),0)</f>
        <v>-32619</v>
      </c>
      <c r="G6" s="14" t="s">
        <v>10</v>
      </c>
      <c r="H6" s="14">
        <f>-(2^16)/2 + 1</f>
        <v>-32767</v>
      </c>
      <c r="I6" s="12">
        <f>(2^16)/2</f>
        <v>32768</v>
      </c>
      <c r="P6" s="4">
        <f>ABS(SIN(B6*((2*PI())/$H$11))*($I$6) - C6) *($I$2/$H$11)</f>
        <v>4.2790868006500268E-3</v>
      </c>
      <c r="Q6" s="4">
        <f>ABS(TAN(B6*2*($I$3/$H$11)+$H$3)*(($I$6-1)/$H$8)-D6)*((2*$I$3)/$H$11)</f>
        <v>1.0806029963517903E-3</v>
      </c>
      <c r="R6" s="4">
        <f>(ABS(ATAN((B6*2*$I$4)/$H$11+$H$4)*($I$6/$H$9)-E6)*((2*$H$9)/$I$6))*(180/PI())</f>
        <v>5.6504329064969794E-3</v>
      </c>
    </row>
    <row r="7" spans="1:22" x14ac:dyDescent="0.25">
      <c r="B7" s="1">
        <v>5</v>
      </c>
      <c r="C7" s="1">
        <f>ROUND(SIN((B7*($I$2))/($H$11))*$I$6,0)</f>
        <v>4011</v>
      </c>
      <c r="D7" s="1">
        <f>ROUND(TAN((B7*2*$I$3 )/$H$11+$H$3)*(($I$6-1)/$H$8),0)</f>
        <v>-31354</v>
      </c>
      <c r="E7" s="4">
        <f>ROUND(ATAN(B7*((2*$I$4)/$H$11) +$H$4)*(($I$6-1)/$H$9),0)</f>
        <v>-32581</v>
      </c>
      <c r="G7" s="16"/>
      <c r="H7" s="16"/>
      <c r="I7" s="8"/>
      <c r="P7" s="4">
        <f>ABS(SIN(B7*((2*PI())/$H$11))*($I$6) - C7) *($I$2/$H$11)</f>
        <v>3.7553059180068932E-3</v>
      </c>
      <c r="Q7" s="4">
        <f>ABS(TAN(B7*2*($I$3/$H$11)+$H$3)*(($I$6-1)/$H$8)-D7)*((2*$I$3)/$H$11)</f>
        <v>5.7365294390975625E-4</v>
      </c>
      <c r="R7" s="4">
        <f>(ABS(ATAN((B7*2*$I$4)/$H$11+$H$4)*($I$6/$H$9)-E7)*((2*$H$9)/$I$6))*(180/PI())</f>
        <v>3.7450406820832534E-3</v>
      </c>
    </row>
    <row r="8" spans="1:22" x14ac:dyDescent="0.25">
      <c r="B8" s="1">
        <v>6</v>
      </c>
      <c r="C8" s="1">
        <f>ROUND(SIN((B8*($I$2))/($H$11))*$I$6,0)</f>
        <v>4808</v>
      </c>
      <c r="D8" s="1">
        <f>ROUND(TAN((B8*2*$I$3 )/$H$11+$H$3)*(($I$6-1)/$H$8),0)</f>
        <v>-31074</v>
      </c>
      <c r="E8" s="4">
        <f>ROUND(ATAN(B8*((2*$I$4)/$H$11) +$H$4)*(($I$6-1)/$H$9),0)</f>
        <v>-32542</v>
      </c>
      <c r="G8" s="15" t="s">
        <v>14</v>
      </c>
      <c r="H8" s="3">
        <f>TAN($I$3)</f>
        <v>0.41421356237309503</v>
      </c>
      <c r="I8" s="13"/>
      <c r="P8" s="4">
        <f>ABS(SIN(B8*((2*PI())/$H$11))*($I$6) - C8) *($I$2/$H$11)</f>
        <v>1.5753848509685606E-3</v>
      </c>
      <c r="Q8" s="4">
        <f>ABS(TAN(B8*2*($I$3/$H$11)+$H$3)*(($I$6-1)/$H$8)-D8)*((2*$I$3)/$H$11)</f>
        <v>9.0594902982866501E-4</v>
      </c>
      <c r="R8" s="4">
        <f>(ABS(ATAN((B8*2*$I$4)/$H$11+$H$4)*($I$6/$H$9)-E8)*((2*$H$9)/$I$6))*(180/PI())</f>
        <v>3.7458393302997623E-3</v>
      </c>
    </row>
    <row r="9" spans="1:22" x14ac:dyDescent="0.25">
      <c r="B9" s="1">
        <v>7</v>
      </c>
      <c r="C9" s="1">
        <f>ROUND(SIN((B9*($I$2))/($H$11))*$I$6,0)</f>
        <v>5602</v>
      </c>
      <c r="D9" s="1">
        <f>ROUND(TAN((B9*2*$I$3 )/$H$11+$H$3)*(($I$6-1)/$H$8),0)</f>
        <v>-30794</v>
      </c>
      <c r="E9" s="4">
        <f>ROUND(ATAN(B9*((2*$I$4)/$H$11) +$H$4)*(($I$6-1)/$H$9),0)</f>
        <v>-32502</v>
      </c>
      <c r="G9" s="19" t="s">
        <v>15</v>
      </c>
      <c r="H9" s="18">
        <f>ATAN($I$4)</f>
        <v>1.3734007669450159</v>
      </c>
      <c r="I9" s="13"/>
      <c r="P9" s="4">
        <f>ABS(SIN(B9*((2*PI())/$H$11))*($I$6) - C9) *($I$2/$H$11)</f>
        <v>1.9431461728287754E-3</v>
      </c>
      <c r="Q9" s="4">
        <f>ABS(TAN(B9*2*($I$3/$H$11)+$H$3)*(($I$6-1)/$H$8)-D9)*((2*$I$3)/$H$11)</f>
        <v>3.1400674660567532E-4</v>
      </c>
      <c r="R9" s="4">
        <f>(ABS(ATAN((B9*2*$I$4)/$H$11+$H$4)*($I$6/$H$9)-E9)*((2*$H$9)/$I$6))*(180/PI())</f>
        <v>5.5850647557155438E-3</v>
      </c>
    </row>
    <row r="10" spans="1:22" x14ac:dyDescent="0.25">
      <c r="B10" s="1">
        <v>8</v>
      </c>
      <c r="C10" s="1">
        <f>ROUND(SIN((B10*($I$2))/($H$11))*$I$6,0)</f>
        <v>6393</v>
      </c>
      <c r="D10" s="1">
        <f>ROUND(TAN((B10*2*$I$3 )/$H$11+$H$3)*(($I$6-1)/$H$8),0)</f>
        <v>-30515</v>
      </c>
      <c r="E10" s="4">
        <f>ROUND(ATAN(B10*((2*$I$4)/$H$11) +$H$4)*(($I$6-1)/$H$9),0)</f>
        <v>-32462</v>
      </c>
      <c r="G10" s="16"/>
      <c r="H10" s="16"/>
      <c r="I10" s="9"/>
      <c r="P10" s="4">
        <f>ABS(SIN(B10*((2*PI())/$H$11))*($I$6) - C10) *($I$2/$H$11)</f>
        <v>6.880288568555353E-3</v>
      </c>
      <c r="Q10" s="4">
        <f>ABS(TAN(B10*2*($I$3/$H$11)+$H$3)*(($I$6-1)/$H$8)-D10)*((2*$I$3)/$H$11)</f>
        <v>7.4205508667111336E-4</v>
      </c>
      <c r="R10" s="4">
        <f>(ABS(ATAN((B10*2*$I$4)/$H$11+$H$4)*($I$6/$H$9)-E10)*((2*$H$9)/$I$6))*(180/PI())</f>
        <v>4.3899957024567463E-3</v>
      </c>
    </row>
    <row r="11" spans="1:22" x14ac:dyDescent="0.25">
      <c r="B11" s="1">
        <v>9</v>
      </c>
      <c r="C11" s="1">
        <f>ROUND(SIN((B11*($I$2))/($H$11))*$I$6,0)</f>
        <v>7180</v>
      </c>
      <c r="D11" s="1">
        <f>ROUND(TAN((B11*2*$I$3 )/$H$11+$H$3)*(($I$6-1)/$H$8),0)</f>
        <v>-30236</v>
      </c>
      <c r="E11" s="4">
        <f>ROUND(ATAN(B11*((2*$I$4)/$H$11) +$H$4)*(($I$6-1)/$H$9),0)</f>
        <v>-32421</v>
      </c>
      <c r="G11" s="15" t="s">
        <v>26</v>
      </c>
      <c r="H11" s="3">
        <v>256</v>
      </c>
      <c r="I11" s="13"/>
      <c r="P11" s="4">
        <f>ABS(SIN(B11*((2*PI())/$H$11))*($I$6) - C11) *($I$2/$H$11)</f>
        <v>1.2040216178265154E-2</v>
      </c>
      <c r="Q11" s="4">
        <f>ABS(TAN(B11*2*($I$3/$H$11)+$H$3)*(($I$6-1)/$H$8)-D11)*((2*$I$3)/$H$11)</f>
        <v>8.5448348857113305E-4</v>
      </c>
      <c r="R11" s="4">
        <f>(ABS(ATAN((B11*2*$I$4)/$H$11+$H$4)*($I$6/$H$9)-E11)*((2*$H$9)/$I$6))*(180/PI())</f>
        <v>4.8914551380868972E-3</v>
      </c>
    </row>
    <row r="12" spans="1:22" x14ac:dyDescent="0.25">
      <c r="B12" s="1">
        <v>10</v>
      </c>
      <c r="C12" s="1">
        <f>ROUND(SIN((B12*($I$2))/($H$11))*$I$6,0)</f>
        <v>7962</v>
      </c>
      <c r="D12" s="1">
        <f>ROUND(TAN((B12*2*$I$3 )/$H$11+$H$3)*(($I$6-1)/$H$8),0)</f>
        <v>-29958</v>
      </c>
      <c r="E12" s="4">
        <f>ROUND(ATAN(B12*((2*$I$4)/$H$11) +$H$4)*(($I$6-1)/$H$9),0)</f>
        <v>-32379</v>
      </c>
      <c r="P12" s="4">
        <f>ABS(SIN(B12*((2*PI())/$H$11))*($I$6) - C12) *($I$2/$H$11)</f>
        <v>6.2500341046325058E-4</v>
      </c>
      <c r="Q12" s="4">
        <f>ABS(TAN(B12*2*($I$3/$H$11)+$H$3)*(($I$6-1)/$H$8)-D12)*((2*$I$3)/$H$11)</f>
        <v>1.3844498468105816E-3</v>
      </c>
      <c r="R12" s="4">
        <f>(ABS(ATAN((B12*2*$I$4)/$H$11+$H$4)*($I$6/$H$9)-E12)*((2*$H$9)/$I$6))*(180/PI())</f>
        <v>7.0151445872660336E-3</v>
      </c>
    </row>
    <row r="13" spans="1:22" x14ac:dyDescent="0.25">
      <c r="B13" s="1">
        <v>11</v>
      </c>
      <c r="C13" s="1">
        <f>ROUND(SIN((B13*($I$2))/($H$11))*$I$6,0)</f>
        <v>8740</v>
      </c>
      <c r="D13" s="1">
        <f>ROUND(TAN((B13*2*$I$3 )/$H$11+$H$3)*(($I$6-1)/$H$8),0)</f>
        <v>-29681</v>
      </c>
      <c r="E13" s="4">
        <f>ROUND(ATAN(B13*((2*$I$4)/$H$11) +$H$4)*(($I$6-1)/$H$9),0)</f>
        <v>-32337</v>
      </c>
      <c r="P13" s="4">
        <f>ABS(SIN(B13*((2*PI())/$H$11))*($I$6) - C13) *($I$2/$H$11)</f>
        <v>8.7464654629386615E-3</v>
      </c>
      <c r="Q13" s="4">
        <f>ABS(TAN(B13*2*($I$3/$H$11)+$H$3)*(($I$6-1)/$H$8)-D13)*((2*$I$3)/$H$11)</f>
        <v>8.2483016442910328E-4</v>
      </c>
      <c r="R13" s="4">
        <f>(ABS(ATAN((B13*2*$I$4)/$H$11+$H$4)*($I$6/$H$9)-E13)*((2*$H$9)/$I$6))*(180/PI())</f>
        <v>5.8815563247162509E-3</v>
      </c>
    </row>
    <row r="14" spans="1:22" x14ac:dyDescent="0.25">
      <c r="B14" s="1">
        <v>12</v>
      </c>
      <c r="C14" s="1">
        <f>ROUND(SIN((B14*($I$2))/($H$11))*$I$6,0)</f>
        <v>9512</v>
      </c>
      <c r="D14" s="1">
        <f>ROUND(TAN((B14*2*$I$3 )/$H$11+$H$3)*(($I$6-1)/$H$8),0)</f>
        <v>-29405</v>
      </c>
      <c r="E14" s="4">
        <f>ROUND(ATAN(B14*((2*$I$4)/$H$11) +$H$4)*(($I$6-1)/$H$9),0)</f>
        <v>-32294</v>
      </c>
      <c r="P14" s="4">
        <f>ABS(SIN(B14*((2*PI())/$H$11))*($I$6) - C14) *($I$2/$H$11)</f>
        <v>1.1855652580606739E-3</v>
      </c>
      <c r="Q14" s="4">
        <f>ABS(TAN(B14*2*($I$3/$H$11)+$H$3)*(($I$6-1)/$H$8)-D14)*((2*$I$3)/$H$11)</f>
        <v>8.4720835923815182E-4</v>
      </c>
      <c r="R14" s="4">
        <f>(ABS(ATAN((B14*2*$I$4)/$H$11+$H$4)*($I$6/$H$9)-E14)*((2*$H$9)/$I$6))*(180/PI())</f>
        <v>6.2144632261906555E-3</v>
      </c>
    </row>
    <row r="15" spans="1:22" x14ac:dyDescent="0.25">
      <c r="B15" s="1">
        <v>13</v>
      </c>
      <c r="C15" s="1">
        <f>ROUND(SIN((B15*($I$2))/($H$11))*$I$6,0)</f>
        <v>10279</v>
      </c>
      <c r="D15" s="1">
        <f>ROUND(TAN((B15*2*$I$3 )/$H$11+$H$3)*(($I$6-1)/$H$8),0)</f>
        <v>-29129</v>
      </c>
      <c r="E15" s="4">
        <f>ROUND(ATAN(B15*((2*$I$4)/$H$11) +$H$4)*(($I$6-1)/$H$9),0)</f>
        <v>-32251</v>
      </c>
      <c r="G15" s="21" t="s">
        <v>11</v>
      </c>
      <c r="H15" s="22"/>
      <c r="I15" s="23"/>
      <c r="P15" s="4">
        <f>ABS(SIN(B15*((2*PI())/$H$11))*($I$6) - C15) *($I$2/$H$11)</f>
        <v>6.7919910050270567E-3</v>
      </c>
      <c r="Q15" s="4">
        <f>ABS(TAN(B15*2*($I$3/$H$11)+$H$3)*(($I$6-1)/$H$8)-D15)*((2*$I$3)/$H$11)</f>
        <v>5.8635859893253729E-4</v>
      </c>
      <c r="R15" s="4">
        <f>(ABS(ATAN((B15*2*$I$4)/$H$11+$H$4)*($I$6/$H$9)-E15)*((2*$H$9)/$I$6))*(180/PI())</f>
        <v>3.1293803953258534E-3</v>
      </c>
    </row>
    <row r="16" spans="1:22" x14ac:dyDescent="0.25">
      <c r="B16" s="1">
        <v>14</v>
      </c>
      <c r="C16" s="1">
        <f>ROUND(SIN((B16*($I$2))/($H$11))*$I$6,0)</f>
        <v>11039</v>
      </c>
      <c r="D16" s="1">
        <f>ROUND(TAN((B16*2*$I$3 )/$H$11+$H$3)*(($I$6-1)/$H$8),0)</f>
        <v>-28854</v>
      </c>
      <c r="E16" s="4">
        <f>ROUND(ATAN(B16*((2*$I$4)/$H$11) +$H$4)*(($I$6-1)/$H$9),0)</f>
        <v>-32206</v>
      </c>
      <c r="G16" s="24"/>
      <c r="H16" s="20"/>
      <c r="I16" s="25"/>
      <c r="P16" s="4">
        <f>ABS(SIN(B16*((2*PI())/$H$11))*($I$6) - C16) *($I$2/$H$11)</f>
        <v>5.0735728873988178E-3</v>
      </c>
      <c r="Q16" s="4">
        <f>ABS(TAN(B16*2*($I$3/$H$11)+$H$3)*(($I$6-1)/$H$8)-D16)*((2*$I$3)/$H$11)</f>
        <v>1.4830608669223488E-3</v>
      </c>
      <c r="R16" s="4">
        <f>(ABS(ATAN((B16*2*$I$4)/$H$11+$H$4)*($I$6/$H$9)-E16)*((2*$H$9)/$I$6))*(180/PI())</f>
        <v>6.1477674085509562E-3</v>
      </c>
    </row>
    <row r="17" spans="2:18" x14ac:dyDescent="0.25">
      <c r="B17" s="1">
        <v>15</v>
      </c>
      <c r="C17" s="1">
        <f>ROUND(SIN((B17*($I$2))/($H$11))*$I$6,0)</f>
        <v>11793</v>
      </c>
      <c r="D17" s="1">
        <f>ROUND(TAN((B17*2*$I$3 )/$H$11+$H$3)*(($I$6-1)/$H$8),0)</f>
        <v>-28579</v>
      </c>
      <c r="E17" s="4">
        <f>ROUND(ATAN(B17*((2*$I$4)/$H$11) +$H$4)*(($I$6-1)/$H$9),0)</f>
        <v>-32161</v>
      </c>
      <c r="P17" s="4">
        <f>ABS(SIN(B17*((2*PI())/$H$11))*($I$6) - C17) *($I$2/$H$11)</f>
        <v>9.9542292184237146E-4</v>
      </c>
      <c r="Q17" s="4">
        <f>ABS(TAN(B17*2*($I$3/$H$11)+$H$3)*(($I$6-1)/$H$8)-D17)*((2*$I$3)/$H$11)</f>
        <v>4.9165921030502934E-4</v>
      </c>
      <c r="R17" s="4">
        <f>(ABS(ATAN((B17*2*$I$4)/$H$11+$H$4)*($I$6/$H$9)-E17)*((2*$H$9)/$I$6))*(180/PI())</f>
        <v>5.5768990355377166E-3</v>
      </c>
    </row>
    <row r="18" spans="2:18" x14ac:dyDescent="0.25">
      <c r="B18" s="1">
        <v>16</v>
      </c>
      <c r="C18" s="1">
        <f>ROUND(SIN((B18*($I$2))/($H$11))*$I$6,0)</f>
        <v>12540</v>
      </c>
      <c r="D18" s="1">
        <f>ROUND(TAN((B18*2*$I$3 )/$H$11+$H$3)*(($I$6-1)/$H$8),0)</f>
        <v>-28305</v>
      </c>
      <c r="E18" s="4">
        <f>ROUND(ATAN(B18*((2*$I$4)/$H$11) +$H$4)*(($I$6-1)/$H$9),0)</f>
        <v>-32115</v>
      </c>
      <c r="P18" s="4">
        <f>ABS(SIN(B18*((2*PI())/$H$11))*($I$6) - C18) *($I$2/$H$11)</f>
        <v>5.6275805897576412E-3</v>
      </c>
      <c r="Q18" s="4">
        <f>ABS(TAN(B18*2*($I$3/$H$11)+$H$3)*(($I$6-1)/$H$8)-D18)*((2*$I$3)/$H$11)</f>
        <v>7.0225027946701341E-4</v>
      </c>
      <c r="R18" s="4">
        <f>(ABS(ATAN((B18*2*$I$4)/$H$11+$H$4)*($I$6/$H$9)-E18)*((2*$H$9)/$I$6))*(180/PI())</f>
        <v>6.1297789170857535E-3</v>
      </c>
    </row>
    <row r="19" spans="2:18" x14ac:dyDescent="0.25">
      <c r="B19" s="1">
        <v>17</v>
      </c>
      <c r="C19" s="1">
        <f>ROUND(SIN((B19*($I$2))/($H$11))*$I$6,0)</f>
        <v>13279</v>
      </c>
      <c r="D19" s="1">
        <f>ROUND(TAN((B19*2*$I$3 )/$H$11+$H$3)*(($I$6-1)/$H$8),0)</f>
        <v>-28031</v>
      </c>
      <c r="E19" s="4">
        <f>ROUND(ATAN(B19*((2*$I$4)/$H$11) +$H$4)*(($I$6-1)/$H$9),0)</f>
        <v>-32069</v>
      </c>
      <c r="P19" s="4">
        <f>ABS(SIN(B19*((2*PI())/$H$11))*($I$6) - C19) *($I$2/$H$11)</f>
        <v>1.2915549922888946E-3</v>
      </c>
      <c r="Q19" s="4">
        <f>ABS(TAN(B19*2*($I$3/$H$11)+$H$3)*(($I$6-1)/$H$8)-D19)*((2*$I$3)/$H$11)</f>
        <v>9.3116044437143765E-4</v>
      </c>
      <c r="R19" s="4">
        <f>(ABS(ATAN((B19*2*$I$4)/$H$11+$H$4)*($I$6/$H$9)-E19)*((2*$H$9)/$I$6))*(180/PI())</f>
        <v>2.9107211943852408E-3</v>
      </c>
    </row>
    <row r="20" spans="2:18" x14ac:dyDescent="0.25">
      <c r="B20" s="1">
        <v>18</v>
      </c>
      <c r="C20" s="1">
        <f>ROUND(SIN((B20*($I$2))/($H$11))*$I$6,0)</f>
        <v>14010</v>
      </c>
      <c r="D20" s="1">
        <f>ROUND(TAN((B20*2*$I$3 )/$H$11+$H$3)*(($I$6-1)/$H$8),0)</f>
        <v>-27758</v>
      </c>
      <c r="E20" s="4">
        <f>ROUND(ATAN(B20*((2*$I$4)/$H$11) +$H$4)*(($I$6-1)/$H$9),0)</f>
        <v>-32021</v>
      </c>
      <c r="P20" s="4">
        <f>ABS(SIN(B20*((2*PI())/$H$11))*($I$6) - C20) *($I$2/$H$11)</f>
        <v>3.0753620754603709E-3</v>
      </c>
      <c r="Q20" s="4">
        <f>ABS(TAN(B20*2*($I$3/$H$11)+$H$3)*(($I$6-1)/$H$8)-D20)*((2*$I$3)/$H$11)</f>
        <v>1.3188098491813862E-3</v>
      </c>
      <c r="R20" s="4">
        <f>(ABS(ATAN((B20*2*$I$4)/$H$11+$H$4)*($I$6/$H$9)-E20)*((2*$H$9)/$I$6))*(180/PI())</f>
        <v>5.429532272700723E-3</v>
      </c>
    </row>
    <row r="21" spans="2:18" x14ac:dyDescent="0.25">
      <c r="B21" s="1">
        <v>19</v>
      </c>
      <c r="C21" s="1">
        <f>ROUND(SIN((B21*($I$2))/($H$11))*$I$6,0)</f>
        <v>14733</v>
      </c>
      <c r="D21" s="1">
        <f>ROUND(TAN((B21*2*$I$3 )/$H$11+$H$3)*(($I$6-1)/$H$8),0)</f>
        <v>-27486</v>
      </c>
      <c r="E21" s="4">
        <f>ROUND(ATAN(B21*((2*$I$4)/$H$11) +$H$4)*(($I$6-1)/$H$9),0)</f>
        <v>-31973</v>
      </c>
      <c r="P21" s="4">
        <f>ABS(SIN(B21*((2*PI())/$H$11))*($I$6) - C21) *($I$2/$H$11)</f>
        <v>3.3367120118681847E-3</v>
      </c>
      <c r="Q21" s="4">
        <f>ABS(TAN(B21*2*($I$3/$H$11)+$H$3)*(($I$6-1)/$H$8)-D21)*((2*$I$3)/$H$11)</f>
        <v>4.3905945566456456E-4</v>
      </c>
      <c r="R21" s="4">
        <f>(ABS(ATAN((B21*2*$I$4)/$H$11+$H$4)*($I$6/$H$9)-E21)*((2*$H$9)/$I$6))*(180/PI())</f>
        <v>3.9813599470605787E-3</v>
      </c>
    </row>
    <row r="22" spans="2:18" x14ac:dyDescent="0.25">
      <c r="B22" s="1">
        <v>20</v>
      </c>
      <c r="C22" s="1">
        <f>ROUND(SIN((B22*($I$2))/($H$11))*$I$6,0)</f>
        <v>15447</v>
      </c>
      <c r="D22" s="1">
        <f>ROUND(TAN((B22*2*$I$3 )/$H$11+$H$3)*(($I$6-1)/$H$8),0)</f>
        <v>-27214</v>
      </c>
      <c r="E22" s="4">
        <f>ROUND(ATAN(B22*((2*$I$4)/$H$11) +$H$4)*(($I$6-1)/$H$9),0)</f>
        <v>-31924</v>
      </c>
      <c r="P22" s="4">
        <f>ABS(SIN(B22*((2*PI())/$H$11))*($I$6) - C22) *($I$2/$H$11)</f>
        <v>6.6692007906342587E-3</v>
      </c>
      <c r="Q22" s="4">
        <f>ABS(TAN(B22*2*($I$3/$H$11)+$H$3)*(($I$6-1)/$H$8)-D22)*((2*$I$3)/$H$11)</f>
        <v>1.338392986359708E-3</v>
      </c>
      <c r="R22" s="4">
        <f>(ABS(ATAN((B22*2*$I$4)/$H$11+$H$4)*($I$6/$H$9)-E22)*((2*$H$9)/$I$6))*(180/PI())</f>
        <v>3.2665843035278143E-3</v>
      </c>
    </row>
    <row r="23" spans="2:18" x14ac:dyDescent="0.25">
      <c r="B23" s="1">
        <v>21</v>
      </c>
      <c r="C23" s="1">
        <f>ROUND(SIN((B23*($I$2))/($H$11))*$I$6,0)</f>
        <v>16151</v>
      </c>
      <c r="D23" s="1">
        <f>ROUND(TAN((B23*2*$I$3 )/$H$11+$H$3)*(($I$6-1)/$H$8),0)</f>
        <v>-26943</v>
      </c>
      <c r="E23" s="4">
        <f>ROUND(ATAN(B23*((2*$I$4)/$H$11) +$H$4)*(($I$6-1)/$H$9),0)</f>
        <v>-31874</v>
      </c>
      <c r="P23" s="4">
        <f>ABS(SIN(B23*((2*PI())/$H$11))*($I$6) - C23) *($I$2/$H$11)</f>
        <v>7.067674999622001E-3</v>
      </c>
      <c r="Q23" s="4">
        <f>ABS(TAN(B23*2*($I$3/$H$11)+$H$3)*(($I$6-1)/$H$8)-D23)*((2*$I$3)/$H$11)</f>
        <v>9.2752923911046674E-4</v>
      </c>
      <c r="R23" s="4">
        <f>(ABS(ATAN((B23*2*$I$4)/$H$11+$H$4)*($I$6/$H$9)-E23)*((2*$H$9)/$I$6))*(180/PI())</f>
        <v>3.1792358855994491E-3</v>
      </c>
    </row>
    <row r="24" spans="2:18" x14ac:dyDescent="0.25">
      <c r="B24" s="1">
        <v>22</v>
      </c>
      <c r="C24" s="1">
        <f>ROUND(SIN((B24*($I$2))/($H$11))*$I$6,0)</f>
        <v>16846</v>
      </c>
      <c r="D24" s="1">
        <f>ROUND(TAN((B24*2*$I$3 )/$H$11+$H$3)*(($I$6-1)/$H$8),0)</f>
        <v>-26673</v>
      </c>
      <c r="E24" s="4">
        <f>ROUND(ATAN(B24*((2*$I$4)/$H$11) +$H$4)*(($I$6-1)/$H$9),0)</f>
        <v>-31823</v>
      </c>
      <c r="P24" s="4">
        <f>ABS(SIN(B24*((2*PI())/$H$11))*($I$6) - C24) *($I$2/$H$11)</f>
        <v>2.9138694869494147E-3</v>
      </c>
      <c r="Q24" s="4">
        <f>ABS(TAN(B24*2*($I$3/$H$11)+$H$3)*(($I$6-1)/$H$8)-D24)*((2*$I$3)/$H$11)</f>
        <v>8.1469555323052817E-4</v>
      </c>
      <c r="R24" s="4">
        <f>(ABS(ATAN((B24*2*$I$4)/$H$11+$H$4)*($I$6/$H$9)-E24)*((2*$H$9)/$I$6))*(180/PI())</f>
        <v>3.6097098306069443E-3</v>
      </c>
    </row>
    <row r="25" spans="2:18" x14ac:dyDescent="0.25">
      <c r="B25" s="1">
        <v>23</v>
      </c>
      <c r="C25" s="1">
        <f>ROUND(SIN((B25*($I$2))/($H$11))*$I$6,0)</f>
        <v>17531</v>
      </c>
      <c r="D25" s="1">
        <f>ROUND(TAN((B25*2*$I$3 )/$H$11+$H$3)*(($I$6-1)/$H$8),0)</f>
        <v>-26403</v>
      </c>
      <c r="E25" s="4">
        <f>ROUND(ATAN(B25*((2*$I$4)/$H$11) +$H$4)*(($I$6-1)/$H$9),0)</f>
        <v>-31771</v>
      </c>
      <c r="P25" s="4">
        <f>ABS(SIN(B25*((2*PI())/$H$11))*($I$6) - C25) *($I$2/$H$11)</f>
        <v>4.8594434865765644E-3</v>
      </c>
      <c r="Q25" s="4">
        <f>ABS(TAN(B25*2*($I$3/$H$11)+$H$3)*(($I$6-1)/$H$8)-D25)*((2*$I$3)/$H$11)</f>
        <v>8.4133005959543031E-4</v>
      </c>
      <c r="R25" s="4">
        <f>(ABS(ATAN((B25*2*$I$4)/$H$11+$H$4)*($I$6/$H$9)-E25)*((2*$H$9)/$I$6))*(180/PI())</f>
        <v>4.4446121897977996E-3</v>
      </c>
    </row>
    <row r="26" spans="2:18" x14ac:dyDescent="0.25">
      <c r="B26" s="1">
        <v>24</v>
      </c>
      <c r="C26" s="1">
        <f>ROUND(SIN((B26*($I$2))/($H$11))*$I$6,0)</f>
        <v>18205</v>
      </c>
      <c r="D26" s="1">
        <f>ROUND(TAN((B26*2*$I$3 )/$H$11+$H$3)*(($I$6-1)/$H$8),0)</f>
        <v>-26133</v>
      </c>
      <c r="E26" s="4">
        <f>ROUND(ATAN(B26*((2*$I$4)/$H$11) +$H$4)*(($I$6-1)/$H$9),0)</f>
        <v>-31718</v>
      </c>
      <c r="P26" s="4">
        <f>ABS(SIN(B26*((2*PI())/$H$11))*($I$6) - C26) *($I$2/$H$11)</f>
        <v>1.8310677963234503E-3</v>
      </c>
      <c r="Q26" s="4">
        <f>ABS(TAN(B26*2*($I$3/$H$11)+$H$3)*(($I$6-1)/$H$8)-D26)*((2*$I$3)/$H$11)</f>
        <v>8.2676669101954816E-4</v>
      </c>
      <c r="R26" s="4">
        <f>(ABS(ATAN((B26*2*$I$4)/$H$11+$H$4)*($I$6/$H$9)-E26)*((2*$H$9)/$I$6))*(180/PI())</f>
        <v>5.5665985898859516E-3</v>
      </c>
    </row>
    <row r="27" spans="2:18" x14ac:dyDescent="0.25">
      <c r="B27" s="1">
        <v>25</v>
      </c>
      <c r="C27" s="1">
        <f>ROUND(SIN((B27*($I$2))/($H$11))*$I$6,0)</f>
        <v>18868</v>
      </c>
      <c r="D27" s="1">
        <f>ROUND(TAN((B27*2*$I$3 )/$H$11+$H$3)*(($I$6-1)/$H$8),0)</f>
        <v>-25864</v>
      </c>
      <c r="E27" s="4">
        <f>ROUND(ATAN(B27*((2*$I$4)/$H$11) +$H$4)*(($I$6-1)/$H$9),0)</f>
        <v>-31664</v>
      </c>
      <c r="P27" s="4">
        <f>ABS(SIN(B27*((2*PI())/$H$11))*($I$6) - C27) *($I$2/$H$11)</f>
        <v>2.0326197723972645E-3</v>
      </c>
      <c r="Q27" s="4">
        <f>ABS(TAN(B27*2*($I$3/$H$11)+$H$3)*(($I$6-1)/$H$8)-D27)*((2*$I$3)/$H$11)</f>
        <v>1.1009230326512577E-3</v>
      </c>
      <c r="R27" s="4">
        <f>(ABS(ATAN((B27*2*$I$4)/$H$11+$H$4)*($I$6/$H$9)-E27)*((2*$H$9)/$I$6))*(180/PI())</f>
        <v>6.854204800301719E-3</v>
      </c>
    </row>
    <row r="28" spans="2:18" x14ac:dyDescent="0.25">
      <c r="B28" s="1">
        <v>26</v>
      </c>
      <c r="C28" s="1">
        <f>ROUND(SIN((B28*($I$2))/($H$11))*$I$6,0)</f>
        <v>19520</v>
      </c>
      <c r="D28" s="1">
        <f>ROUND(TAN((B28*2*$I$3 )/$H$11+$H$3)*(($I$6-1)/$H$8),0)</f>
        <v>-25596</v>
      </c>
      <c r="E28" s="4">
        <f>ROUND(ATAN(B28*((2*$I$4)/$H$11) +$H$4)*(($I$6-1)/$H$9),0)</f>
        <v>-31610</v>
      </c>
      <c r="P28" s="4">
        <f>ABS(SIN(B28*((2*PI())/$H$11))*($I$6) - C28) *($I$2/$H$11)</f>
        <v>3.0726344971136414E-3</v>
      </c>
      <c r="Q28" s="4">
        <f>ABS(TAN(B28*2*($I$3/$H$11)+$H$3)*(($I$6-1)/$H$8)-D28)*((2*$I$3)/$H$11)</f>
        <v>3.94244337930563E-5</v>
      </c>
      <c r="R28" s="4">
        <f>(ABS(ATAN((B28*2*$I$4)/$H$11+$H$4)*($I$6/$H$9)-E28)*((2*$H$9)/$I$6))*(180/PI())</f>
        <v>3.3788081769024923E-3</v>
      </c>
    </row>
    <row r="29" spans="2:18" x14ac:dyDescent="0.25">
      <c r="B29" s="1">
        <v>27</v>
      </c>
      <c r="C29" s="1">
        <f>ROUND(SIN((B29*($I$2))/($H$11))*$I$6,0)</f>
        <v>20160</v>
      </c>
      <c r="D29" s="1">
        <f>ROUND(TAN((B29*2*$I$3 )/$H$11+$H$3)*(($I$6-1)/$H$8),0)</f>
        <v>-25328</v>
      </c>
      <c r="E29" s="4">
        <f>ROUND(ATAN(B29*((2*$I$4)/$H$11) +$H$4)*(($I$6-1)/$H$9),0)</f>
        <v>-31554</v>
      </c>
      <c r="P29" s="4">
        <f>ABS(SIN(B29*((2*PI())/$H$11))*($I$6) - C29) *($I$2/$H$11)</f>
        <v>2.239362930508219E-3</v>
      </c>
      <c r="Q29" s="4">
        <f>ABS(TAN(B29*2*($I$3/$H$11)+$H$3)*(($I$6-1)/$H$8)-D29)*((2*$I$3)/$H$11)</f>
        <v>4.5326694004144136E-4</v>
      </c>
      <c r="R29" s="4">
        <f>(ABS(ATAN((B29*2*$I$4)/$H$11+$H$4)*($I$6/$H$9)-E29)*((2*$H$9)/$I$6))*(180/PI())</f>
        <v>4.6158828907751255E-3</v>
      </c>
    </row>
    <row r="30" spans="2:18" x14ac:dyDescent="0.25">
      <c r="B30" s="1">
        <v>28</v>
      </c>
      <c r="C30" s="1">
        <f>ROUND(SIN((B30*($I$2))/($H$11))*$I$6,0)</f>
        <v>20788</v>
      </c>
      <c r="D30" s="1">
        <f>ROUND(TAN((B30*2*$I$3 )/$H$11+$H$3)*(($I$6-1)/$H$8),0)</f>
        <v>-25061</v>
      </c>
      <c r="E30" s="4">
        <f>ROUND(ATAN(B30*((2*$I$4)/$H$11) +$H$4)*(($I$6-1)/$H$9),0)</f>
        <v>-31497</v>
      </c>
      <c r="P30" s="4">
        <f>ABS(SIN(B30*((2*PI())/$H$11))*($I$6) - C30) *($I$2/$H$11)</f>
        <v>4.9299571733975129E-3</v>
      </c>
      <c r="Q30" s="4">
        <f>ABS(TAN(B30*2*($I$3/$H$11)+$H$3)*(($I$6-1)/$H$8)-D30)*((2*$I$3)/$H$11)</f>
        <v>5.0924106843008149E-4</v>
      </c>
      <c r="R30" s="4">
        <f>(ABS(ATAN((B30*2*$I$4)/$H$11+$H$4)*($I$6/$H$9)-E30)*((2*$H$9)/$I$6))*(180/PI())</f>
        <v>5.6276399173764086E-3</v>
      </c>
    </row>
    <row r="31" spans="2:18" x14ac:dyDescent="0.25">
      <c r="B31" s="1">
        <v>29</v>
      </c>
      <c r="C31" s="1">
        <f>ROUND(SIN((B31*($I$2))/($H$11))*$I$6,0)</f>
        <v>21403</v>
      </c>
      <c r="D31" s="1">
        <f>ROUND(TAN((B31*2*$I$3 )/$H$11+$H$3)*(($I$6-1)/$H$8),0)</f>
        <v>-24794</v>
      </c>
      <c r="E31" s="4">
        <f>ROUND(ATAN(B31*((2*$I$4)/$H$11) +$H$4)*(($I$6-1)/$H$9),0)</f>
        <v>-31439</v>
      </c>
      <c r="P31" s="4">
        <f>ABS(SIN(B31*((2*PI())/$H$11))*($I$6) - C31) *($I$2/$H$11)</f>
        <v>4.1164168118009775E-3</v>
      </c>
      <c r="Q31" s="4">
        <f>ABS(TAN(B31*2*($I$3/$H$11)+$H$3)*(($I$6-1)/$H$8)-D31)*((2*$I$3)/$H$11)</f>
        <v>1.2087658655751735E-4</v>
      </c>
      <c r="R31" s="4">
        <f>(ABS(ATAN((B31*2*$I$4)/$H$11+$H$4)*($I$6/$H$9)-E31)*((2*$H$9)/$I$6))*(180/PI())</f>
        <v>6.2742625648780879E-3</v>
      </c>
    </row>
    <row r="32" spans="2:18" x14ac:dyDescent="0.25">
      <c r="B32" s="1">
        <v>30</v>
      </c>
      <c r="C32" s="1">
        <f>ROUND(SIN((B32*($I$2))/($H$11))*$I$6,0)</f>
        <v>22006</v>
      </c>
      <c r="D32" s="1">
        <f>ROUND(TAN((B32*2*$I$3 )/$H$11+$H$3)*(($I$6-1)/$H$8),0)</f>
        <v>-24528</v>
      </c>
      <c r="E32" s="4">
        <f>ROUND(ATAN(B32*((2*$I$4)/$H$11) +$H$4)*(($I$6-1)/$H$9),0)</f>
        <v>-31380</v>
      </c>
      <c r="P32" s="4">
        <f>ABS(SIN(B32*((2*PI())/$H$11))*($I$6) - C32) *($I$2/$H$11)</f>
        <v>8.7416674256257914E-3</v>
      </c>
      <c r="Q32" s="4">
        <f>ABS(TAN(B32*2*($I$3/$H$11)+$H$3)*(($I$6-1)/$H$8)-D32)*((2*$I$3)/$H$11)</f>
        <v>7.4434022048334102E-4</v>
      </c>
      <c r="R32" s="4">
        <f>(ABS(ATAN((B32*2*$I$4)/$H$11+$H$4)*($I$6/$H$9)-E32)*((2*$H$9)/$I$6))*(180/PI())</f>
        <v>6.4108284478408169E-3</v>
      </c>
    </row>
    <row r="33" spans="2:18" x14ac:dyDescent="0.25">
      <c r="B33" s="1">
        <v>31</v>
      </c>
      <c r="C33" s="1">
        <f>ROUND(SIN((B33*($I$2))/($H$11))*$I$6,0)</f>
        <v>22595</v>
      </c>
      <c r="D33" s="1">
        <f>ROUND(TAN((B33*2*$I$3 )/$H$11+$H$3)*(($I$6-1)/$H$8),0)</f>
        <v>-24262</v>
      </c>
      <c r="E33" s="4">
        <f>ROUND(ATAN(B33*((2*$I$4)/$H$11) +$H$4)*(($I$6-1)/$H$9),0)</f>
        <v>-31320</v>
      </c>
      <c r="P33" s="4">
        <f>ABS(SIN(B33*((2*PI())/$H$11))*($I$6) - C33) *($I$2/$H$11)</f>
        <v>3.3239536590476504E-3</v>
      </c>
      <c r="Q33" s="4">
        <f>ABS(TAN(B33*2*($I$3/$H$11)+$H$3)*(($I$6-1)/$H$8)-D33)*((2*$I$3)/$H$11)</f>
        <v>5.6792593563589184E-5</v>
      </c>
      <c r="R33" s="4">
        <f>(ABS(ATAN((B33*2*$I$4)/$H$11+$H$4)*($I$6/$H$9)-E33)*((2*$H$9)/$I$6))*(180/PI())</f>
        <v>5.8870806763243518E-3</v>
      </c>
    </row>
    <row r="34" spans="2:18" x14ac:dyDescent="0.25">
      <c r="B34" s="1">
        <v>32</v>
      </c>
      <c r="C34" s="1">
        <f>ROUND(SIN((B34*($I$2))/($H$11))*$I$6,0)</f>
        <v>23170</v>
      </c>
      <c r="D34" s="1">
        <f>ROUND(TAN((B34*2*$I$3 )/$H$11+$H$3)*(($I$6-1)/$H$8),0)</f>
        <v>-23997</v>
      </c>
      <c r="E34" s="4">
        <f>ROUND(ATAN(B34*((2*$I$4)/$H$11) +$H$4)*(($I$6-1)/$H$9),0)</f>
        <v>-31259</v>
      </c>
      <c r="P34" s="4">
        <f>ABS(SIN(B34*((2*PI())/$H$11))*($I$6) - C34) *($I$2/$H$11)</f>
        <v>1.1658399305912521E-2</v>
      </c>
      <c r="Q34" s="4">
        <f>ABS(TAN(B34*2*($I$3/$H$11)+$H$3)*(($I$6-1)/$H$8)-D34)*((2*$I$3)/$H$11)</f>
        <v>9.0417100231802159E-4</v>
      </c>
      <c r="R34" s="4">
        <f>(ABS(ATAN((B34*2*$I$4)/$H$11+$H$4)*($I$6/$H$9)-E34)*((2*$H$9)/$I$6))*(180/PI())</f>
        <v>4.5471870230778351E-3</v>
      </c>
    </row>
    <row r="35" spans="2:18" x14ac:dyDescent="0.25">
      <c r="B35" s="1">
        <v>33</v>
      </c>
      <c r="C35" s="1">
        <f>ROUND(SIN((B35*($I$2))/($H$11))*$I$6,0)</f>
        <v>23732</v>
      </c>
      <c r="D35" s="1">
        <f>ROUND(TAN((B35*2*$I$3 )/$H$11+$H$3)*(($I$6-1)/$H$8),0)</f>
        <v>-23732</v>
      </c>
      <c r="E35" s="4">
        <f>ROUND(ATAN(B35*((2*$I$4)/$H$11) +$H$4)*(($I$6-1)/$H$9),0)</f>
        <v>-31197</v>
      </c>
      <c r="P35" s="4">
        <f>ABS(SIN(B35*((2*PI())/$H$11))*($I$6) - C35) *($I$2/$H$11)</f>
        <v>3.1517575138870252E-3</v>
      </c>
      <c r="Q35" s="4">
        <f>ABS(TAN(B35*2*($I$3/$H$11)+$H$3)*(($I$6-1)/$H$8)-D35)*((2*$I$3)/$H$11)</f>
        <v>2.3811103775592423E-4</v>
      </c>
      <c r="R35" s="4">
        <f>(ABS(ATAN((B35*2*$I$4)/$H$11+$H$4)*($I$6/$H$9)-E35)*((2*$H$9)/$I$6))*(180/PI())</f>
        <v>2.229486353757183E-3</v>
      </c>
    </row>
    <row r="36" spans="2:18" x14ac:dyDescent="0.25">
      <c r="B36" s="1">
        <v>34</v>
      </c>
      <c r="C36" s="1">
        <f>ROUND(SIN((B36*($I$2))/($H$11))*$I$6,0)</f>
        <v>24279</v>
      </c>
      <c r="D36" s="1">
        <f>ROUND(TAN((B36*2*$I$3 )/$H$11+$H$3)*(($I$6-1)/$H$8),0)</f>
        <v>-23468</v>
      </c>
      <c r="E36" s="4">
        <f>ROUND(ATAN(B36*((2*$I$4)/$H$11) +$H$4)*(($I$6-1)/$H$9),0)</f>
        <v>-31133</v>
      </c>
      <c r="P36" s="4">
        <f>ABS(SIN(B36*((2*PI())/$H$11))*($I$6) - C36) *($I$2/$H$11)</f>
        <v>1.1939908355019367E-2</v>
      </c>
      <c r="Q36" s="4">
        <f>ABS(TAN(B36*2*($I$3/$H$11)+$H$3)*(($I$6-1)/$H$8)-D36)*((2*$I$3)/$H$11)</f>
        <v>1.1460417487567964E-3</v>
      </c>
      <c r="R36" s="4">
        <f>(ABS(ATAN((B36*2*$I$4)/$H$11+$H$4)*($I$6/$H$9)-E36)*((2*$H$9)/$I$6))*(180/PI())</f>
        <v>3.5690821258996656E-3</v>
      </c>
    </row>
    <row r="37" spans="2:18" x14ac:dyDescent="0.25">
      <c r="B37" s="1">
        <v>35</v>
      </c>
      <c r="C37" s="1">
        <f>ROUND(SIN((B37*($I$2))/($H$11))*$I$6,0)</f>
        <v>24812</v>
      </c>
      <c r="D37" s="1">
        <f>ROUND(TAN((B37*2*$I$3 )/$H$11+$H$3)*(($I$6-1)/$H$8),0)</f>
        <v>-23204</v>
      </c>
      <c r="E37" s="4">
        <f>ROUND(ATAN(B37*((2*$I$4)/$H$11) +$H$4)*(($I$6-1)/$H$9),0)</f>
        <v>-31068</v>
      </c>
      <c r="P37" s="4">
        <f>ABS(SIN(B37*((2*PI())/$H$11))*($I$6) - C37) *($I$2/$H$11)</f>
        <v>5.3869067045903534E-3</v>
      </c>
      <c r="Q37" s="4">
        <f>ABS(TAN(B37*2*($I$3/$H$11)+$H$3)*(($I$6-1)/$H$8)-D37)*((2*$I$3)/$H$11)</f>
        <v>5.7934134822069992E-4</v>
      </c>
      <c r="R37" s="4">
        <f>(ABS(ATAN((B37*2*$I$4)/$H$11+$H$4)*($I$6/$H$9)-E37)*((2*$H$9)/$I$6))*(180/PI())</f>
        <v>3.5889793127824184E-3</v>
      </c>
    </row>
    <row r="38" spans="2:18" x14ac:dyDescent="0.25">
      <c r="B38" s="1">
        <v>36</v>
      </c>
      <c r="C38" s="1">
        <f>ROUND(SIN((B38*($I$2))/($H$11))*$I$6,0)</f>
        <v>25330</v>
      </c>
      <c r="D38" s="1">
        <f>ROUND(TAN((B38*2*$I$3 )/$H$11+$H$3)*(($I$6-1)/$H$8),0)</f>
        <v>-22940</v>
      </c>
      <c r="E38" s="4">
        <f>ROUND(ATAN(B38*((2*$I$4)/$H$11) +$H$4)*(($I$6-1)/$H$9),0)</f>
        <v>-31001</v>
      </c>
      <c r="P38" s="4">
        <f>ABS(SIN(B38*((2*PI())/$H$11))*($I$6) - C38) *($I$2/$H$11)</f>
        <v>1.6041242476780052E-4</v>
      </c>
      <c r="Q38" s="4">
        <f>ABS(TAN(B38*2*($I$3/$H$11)+$H$3)*(($I$6-1)/$H$8)-D38)*((2*$I$3)/$H$11)</f>
        <v>1.4427760747919144E-3</v>
      </c>
      <c r="R38" s="4">
        <f>(ABS(ATAN((B38*2*$I$4)/$H$11+$H$4)*($I$6/$H$9)-E38)*((2*$H$9)/$I$6))*(180/PI())</f>
        <v>6.9112301219941084E-3</v>
      </c>
    </row>
    <row r="39" spans="2:18" x14ac:dyDescent="0.25">
      <c r="B39" s="1">
        <v>37</v>
      </c>
      <c r="C39" s="1">
        <f>ROUND(SIN((B39*($I$2))/($H$11))*$I$6,0)</f>
        <v>25833</v>
      </c>
      <c r="D39" s="1">
        <f>ROUND(TAN((B39*2*$I$3 )/$H$11+$H$3)*(($I$6-1)/$H$8),0)</f>
        <v>-22678</v>
      </c>
      <c r="E39" s="4">
        <f>ROUND(ATAN(B39*((2*$I$4)/$H$11) +$H$4)*(($I$6-1)/$H$9),0)</f>
        <v>-30934</v>
      </c>
      <c r="P39" s="4">
        <f>ABS(SIN(B39*((2*PI())/$H$11))*($I$6) - C39) *($I$2/$H$11)</f>
        <v>1.1394643227359587E-2</v>
      </c>
      <c r="Q39" s="4">
        <f>ABS(TAN(B39*2*($I$3/$H$11)+$H$3)*(($I$6-1)/$H$8)-D39)*((2*$I$3)/$H$11)</f>
        <v>1.2347029820762563E-3</v>
      </c>
      <c r="R39" s="4">
        <f>(ABS(ATAN((B39*2*$I$4)/$H$11+$H$4)*($I$6/$H$9)-E39)*((2*$H$9)/$I$6))*(180/PI())</f>
        <v>3.7423185208615389E-3</v>
      </c>
    </row>
    <row r="40" spans="2:18" x14ac:dyDescent="0.25">
      <c r="B40" s="1">
        <v>38</v>
      </c>
      <c r="C40" s="1">
        <f>ROUND(SIN((B40*($I$2))/($H$11))*$I$6,0)</f>
        <v>26320</v>
      </c>
      <c r="D40" s="1">
        <f>ROUND(TAN((B40*2*$I$3 )/$H$11+$H$3)*(($I$6-1)/$H$8),0)</f>
        <v>-22415</v>
      </c>
      <c r="E40" s="4">
        <f>ROUND(ATAN(B40*((2*$I$4)/$H$11) +$H$4)*(($I$6-1)/$H$9),0)</f>
        <v>-30865</v>
      </c>
      <c r="P40" s="4">
        <f>ABS(SIN(B40*((2*PI())/$H$11))*($I$6) - C40) *($I$2/$H$11)</f>
        <v>1.2164061259119695E-2</v>
      </c>
      <c r="Q40" s="4">
        <f>ABS(TAN(B40*2*($I$3/$H$11)+$H$3)*(($I$6-1)/$H$8)-D40)*((2*$I$3)/$H$11)</f>
        <v>5.7313765789245388E-4</v>
      </c>
      <c r="R40" s="4">
        <f>(ABS(ATAN((B40*2*$I$4)/$H$11+$H$4)*($I$6/$H$9)-E40)*((2*$H$9)/$I$6))*(180/PI())</f>
        <v>3.4928544893453651E-3</v>
      </c>
    </row>
    <row r="41" spans="2:18" x14ac:dyDescent="0.25">
      <c r="B41" s="1">
        <v>39</v>
      </c>
      <c r="C41" s="1">
        <f>ROUND(SIN((B41*($I$2))/($H$11))*$I$6,0)</f>
        <v>26791</v>
      </c>
      <c r="D41" s="1">
        <f>ROUND(TAN((B41*2*$I$3 )/$H$11+$H$3)*(($I$6-1)/$H$8),0)</f>
        <v>-22153</v>
      </c>
      <c r="E41" s="4">
        <f>ROUND(ATAN(B41*((2*$I$4)/$H$11) +$H$4)*(($I$6-1)/$H$9),0)</f>
        <v>-30794</v>
      </c>
      <c r="P41" s="4">
        <f>ABS(SIN(B41*((2*PI())/$H$11))*($I$6) - C41) *($I$2/$H$11)</f>
        <v>9.3472849060425994E-3</v>
      </c>
      <c r="Q41" s="4">
        <f>ABS(TAN(B41*2*($I$3/$H$11)+$H$3)*(($I$6-1)/$H$8)-D41)*((2*$I$3)/$H$11)</f>
        <v>7.1152617737441168E-4</v>
      </c>
      <c r="R41" s="4">
        <f>(ABS(ATAN((B41*2*$I$4)/$H$11+$H$4)*($I$6/$H$9)-E41)*((2*$H$9)/$I$6))*(180/PI())</f>
        <v>5.9600627861690902E-3</v>
      </c>
    </row>
    <row r="42" spans="2:18" x14ac:dyDescent="0.25">
      <c r="B42" s="1">
        <v>40</v>
      </c>
      <c r="C42" s="1">
        <f>ROUND(SIN((B42*($I$2))/($H$11))*$I$6,0)</f>
        <v>27246</v>
      </c>
      <c r="D42" s="1">
        <f>ROUND(TAN((B42*2*$I$3 )/$H$11+$H$3)*(($I$6-1)/$H$8),0)</f>
        <v>-21892</v>
      </c>
      <c r="E42" s="4">
        <f>ROUND(ATAN(B42*((2*$I$4)/$H$11) +$H$4)*(($I$6-1)/$H$9),0)</f>
        <v>-30722</v>
      </c>
      <c r="P42" s="4">
        <f>ABS(SIN(B42*((2*PI())/$H$11))*($I$6) - C42) *($I$2/$H$11)</f>
        <v>9.9093703504968059E-3</v>
      </c>
      <c r="Q42" s="4">
        <f>ABS(TAN(B42*2*($I$3/$H$11)+$H$3)*(($I$6-1)/$H$8)-D42)*((2*$I$3)/$H$11)</f>
        <v>8.3826809751000829E-4</v>
      </c>
      <c r="R42" s="4">
        <f>(ABS(ATAN((B42*2*$I$4)/$H$11+$H$4)*($I$6/$H$9)-E42)*((2*$H$9)/$I$6))*(180/PI())</f>
        <v>6.1302764487599793E-3</v>
      </c>
    </row>
    <row r="43" spans="2:18" x14ac:dyDescent="0.25">
      <c r="B43" s="1">
        <v>41</v>
      </c>
      <c r="C43" s="1">
        <f>ROUND(SIN((B43*($I$2))/($H$11))*$I$6,0)</f>
        <v>27684</v>
      </c>
      <c r="D43" s="1">
        <f>ROUND(TAN((B43*2*$I$3 )/$H$11+$H$3)*(($I$6-1)/$H$8),0)</f>
        <v>-21631</v>
      </c>
      <c r="E43" s="4">
        <f>ROUND(ATAN(B43*((2*$I$4)/$H$11) +$H$4)*(($I$6-1)/$H$9),0)</f>
        <v>-30649</v>
      </c>
      <c r="P43" s="4">
        <f>ABS(SIN(B43*((2*PI())/$H$11))*($I$6) - C43) *($I$2/$H$11)</f>
        <v>3.9669013744185839E-3</v>
      </c>
      <c r="Q43" s="4">
        <f>ABS(TAN(B43*2*($I$3/$H$11)+$H$3)*(($I$6-1)/$H$8)-D43)*((2*$I$3)/$H$11)</f>
        <v>1.0268981440166242E-3</v>
      </c>
      <c r="R43" s="4">
        <f>(ABS(ATAN((B43*2*$I$4)/$H$11+$H$4)*($I$6/$H$9)-E43)*((2*$H$9)/$I$6))*(180/PI())</f>
        <v>3.7842704383004564E-3</v>
      </c>
    </row>
    <row r="44" spans="2:18" x14ac:dyDescent="0.25">
      <c r="B44" s="1">
        <v>42</v>
      </c>
      <c r="C44" s="1">
        <f>ROUND(SIN((B44*($I$2))/($H$11))*$I$6,0)</f>
        <v>28106</v>
      </c>
      <c r="D44" s="1">
        <f>ROUND(TAN((B44*2*$I$3 )/$H$11+$H$3)*(($I$6-1)/$H$8),0)</f>
        <v>-21370</v>
      </c>
      <c r="E44" s="4">
        <f>ROUND(ATAN(B44*((2*$I$4)/$H$11) +$H$4)*(($I$6-1)/$H$9),0)</f>
        <v>-30574</v>
      </c>
      <c r="P44" s="4">
        <f>ABS(SIN(B44*((2*PI())/$H$11))*($I$6) - C44) *($I$2/$H$11)</f>
        <v>1.2539983424572517E-3</v>
      </c>
      <c r="Q44" s="4">
        <f>ABS(TAN(B44*2*($I$3/$H$11)+$H$3)*(($I$6-1)/$H$8)-D44)*((2*$I$3)/$H$11)</f>
        <v>1.2713575600472712E-4</v>
      </c>
      <c r="R44" s="4">
        <f>(ABS(ATAN((B44*2*$I$4)/$H$11+$H$4)*($I$6/$H$9)-E44)*((2*$H$9)/$I$6))*(180/PI())</f>
        <v>3.4968524628052108E-3</v>
      </c>
    </row>
    <row r="45" spans="2:18" x14ac:dyDescent="0.25">
      <c r="B45" s="1">
        <v>43</v>
      </c>
      <c r="C45" s="1">
        <f>ROUND(SIN((B45*($I$2))/($H$11))*$I$6,0)</f>
        <v>28511</v>
      </c>
      <c r="D45" s="1">
        <f>ROUND(TAN((B45*2*$I$3 )/$H$11+$H$3)*(($I$6-1)/$H$8),0)</f>
        <v>-21110</v>
      </c>
      <c r="E45" s="4">
        <f>ROUND(ATAN(B45*((2*$I$4)/$H$11) +$H$4)*(($I$6-1)/$H$9),0)</f>
        <v>-30497</v>
      </c>
      <c r="P45" s="4">
        <f>ABS(SIN(B45*((2*PI())/$H$11))*($I$6) - C45) *($I$2/$H$11)</f>
        <v>2.5831378060938099E-4</v>
      </c>
      <c r="Q45" s="4">
        <f>ABS(TAN(B45*2*($I$3/$H$11)+$H$3)*(($I$6-1)/$H$8)-D45)*((2*$I$3)/$H$11)</f>
        <v>4.6251581226954019E-4</v>
      </c>
      <c r="R45" s="4">
        <f>(ABS(ATAN((B45*2*$I$4)/$H$11+$H$4)*($I$6/$H$9)-E45)*((2*$H$9)/$I$6))*(180/PI())</f>
        <v>5.0307096280556712E-3</v>
      </c>
    </row>
    <row r="46" spans="2:18" x14ac:dyDescent="0.25">
      <c r="B46" s="1">
        <v>44</v>
      </c>
      <c r="C46" s="1">
        <f>ROUND(SIN((B46*($I$2))/($H$11))*$I$6,0)</f>
        <v>28899</v>
      </c>
      <c r="D46" s="1">
        <f>ROUND(TAN((B46*2*$I$3 )/$H$11+$H$3)*(($I$6-1)/$H$8),0)</f>
        <v>-20850</v>
      </c>
      <c r="E46" s="4">
        <f>ROUND(ATAN(B46*((2*$I$4)/$H$11) +$H$4)*(($I$6-1)/$H$9),0)</f>
        <v>-30419</v>
      </c>
      <c r="P46" s="4">
        <f>ABS(SIN(B46*((2*PI())/$H$11))*($I$6) - C46) *($I$2/$H$11)</f>
        <v>5.0071546323743991E-3</v>
      </c>
      <c r="Q46" s="4">
        <f>ABS(TAN(B46*2*($I$3/$H$11)+$H$3)*(($I$6-1)/$H$8)-D46)*((2*$I$3)/$H$11)</f>
        <v>2.5383152283392469E-4</v>
      </c>
      <c r="R46" s="4">
        <f>(ABS(ATAN((B46*2*$I$4)/$H$11+$H$4)*($I$6/$H$9)-E46)*((2*$H$9)/$I$6))*(180/PI())</f>
        <v>3.3359517431317972E-3</v>
      </c>
    </row>
    <row r="47" spans="2:18" x14ac:dyDescent="0.25">
      <c r="B47" s="1">
        <v>45</v>
      </c>
      <c r="C47" s="1">
        <f>ROUND(SIN((B47*($I$2))/($H$11))*$I$6,0)</f>
        <v>29269</v>
      </c>
      <c r="D47" s="1">
        <f>ROUND(TAN((B47*2*$I$3 )/$H$11+$H$3)*(($I$6-1)/$H$8),0)</f>
        <v>-20591</v>
      </c>
      <c r="E47" s="4">
        <f>ROUND(ATAN(B47*((2*$I$4)/$H$11) +$H$4)*(($I$6-1)/$H$9),0)</f>
        <v>-30339</v>
      </c>
      <c r="P47" s="4">
        <f>ABS(SIN(B47*((2*PI())/$H$11))*($I$6) - C47) *($I$2/$H$11)</f>
        <v>4.2681867918441226E-3</v>
      </c>
      <c r="Q47" s="4">
        <f>ABS(TAN(B47*2*($I$3/$H$11)+$H$3)*(($I$6-1)/$H$8)-D47)*((2*$I$3)/$H$11)</f>
        <v>8.0995217107372904E-4</v>
      </c>
      <c r="R47" s="4">
        <f>(ABS(ATAN((B47*2*$I$4)/$H$11+$H$4)*($I$6/$H$9)-E47)*((2*$H$9)/$I$6))*(180/PI())</f>
        <v>2.9582103129293731E-3</v>
      </c>
    </row>
    <row r="48" spans="2:18" x14ac:dyDescent="0.25">
      <c r="B48" s="1">
        <v>46</v>
      </c>
      <c r="C48" s="1">
        <f>ROUND(SIN((B48*($I$2))/($H$11))*$I$6,0)</f>
        <v>29622</v>
      </c>
      <c r="D48" s="1">
        <f>ROUND(TAN((B48*2*$I$3 )/$H$11+$H$3)*(($I$6-1)/$H$8),0)</f>
        <v>-20332</v>
      </c>
      <c r="E48" s="4">
        <f>ROUND(ATAN(B48*((2*$I$4)/$H$11) +$H$4)*(($I$6-1)/$H$9),0)</f>
        <v>-30257</v>
      </c>
      <c r="P48" s="4">
        <f>ABS(SIN(B48*((2*PI())/$H$11))*($I$6) - C48) *($I$2/$H$11)</f>
        <v>1.9350966628468747E-3</v>
      </c>
      <c r="Q48" s="4">
        <f>ABS(TAN(B48*2*($I$3/$H$11)+$H$3)*(($I$6-1)/$H$8)-D48)*((2*$I$3)/$H$11)</f>
        <v>6.0396659496553457E-4</v>
      </c>
      <c r="R48" s="4">
        <f>(ABS(ATAN((B48*2*$I$4)/$H$11+$H$4)*($I$6/$H$9)-E48)*((2*$H$9)/$I$6))*(180/PI())</f>
        <v>3.6295464800010385E-3</v>
      </c>
    </row>
    <row r="49" spans="2:18" x14ac:dyDescent="0.25">
      <c r="B49" s="1">
        <v>47</v>
      </c>
      <c r="C49" s="1">
        <f>ROUND(SIN((B49*($I$2))/($H$11))*$I$6,0)</f>
        <v>29957</v>
      </c>
      <c r="D49" s="1">
        <f>ROUND(TAN((B49*2*$I$3 )/$H$11+$H$3)*(($I$6-1)/$H$8),0)</f>
        <v>-20073</v>
      </c>
      <c r="E49" s="4">
        <f>ROUND(ATAN(B49*((2*$I$4)/$H$11) +$H$4)*(($I$6-1)/$H$9),0)</f>
        <v>-30173</v>
      </c>
      <c r="P49" s="4">
        <f>ABS(SIN(B49*((2*PI())/$H$11))*($I$6) - C49) *($I$2/$H$11)</f>
        <v>4.2883993095801888E-3</v>
      </c>
      <c r="Q49" s="4">
        <f>ABS(TAN(B49*2*($I$3/$H$11)+$H$3)*(($I$6-1)/$H$8)-D49)*((2*$I$3)/$H$11)</f>
        <v>8.5383230615659314E-4</v>
      </c>
      <c r="R49" s="4">
        <f>(ABS(ATAN((B49*2*$I$4)/$H$11+$H$4)*($I$6/$H$9)-E49)*((2*$H$9)/$I$6))*(180/PI())</f>
        <v>5.0707718403213645E-3</v>
      </c>
    </row>
    <row r="50" spans="2:18" x14ac:dyDescent="0.25">
      <c r="B50" s="1">
        <v>48</v>
      </c>
      <c r="C50" s="1">
        <f>ROUND(SIN((B50*($I$2))/($H$11))*$I$6,0)</f>
        <v>30274</v>
      </c>
      <c r="D50" s="1">
        <f>ROUND(TAN((B50*2*$I$3 )/$H$11+$H$3)*(($I$6-1)/$H$8),0)</f>
        <v>-19815</v>
      </c>
      <c r="E50" s="4">
        <f>ROUND(ATAN(B50*((2*$I$4)/$H$11) +$H$4)*(($I$6-1)/$H$9),0)</f>
        <v>-30088</v>
      </c>
      <c r="P50" s="4">
        <f>ABS(SIN(B50*((2*PI())/$H$11))*($I$6) - C50) *($I$2/$H$11)</f>
        <v>7.7430115041160078E-3</v>
      </c>
      <c r="Q50" s="4">
        <f>ABS(TAN(B50*2*($I$3/$H$11)+$H$3)*(($I$6-1)/$H$8)-D50)*((2*$I$3)/$H$11)</f>
        <v>4.7763061446216734E-4</v>
      </c>
      <c r="R50" s="4">
        <f>(ABS(ATAN((B50*2*$I$4)/$H$11+$H$4)*($I$6/$H$9)-E50)*((2*$H$9)/$I$6))*(180/PI())</f>
        <v>2.188016873427517E-3</v>
      </c>
    </row>
    <row r="51" spans="2:18" x14ac:dyDescent="0.25">
      <c r="B51" s="1">
        <v>49</v>
      </c>
      <c r="C51" s="1">
        <f>ROUND(SIN((B51*($I$2))/($H$11))*$I$6,0)</f>
        <v>30572</v>
      </c>
      <c r="D51" s="1">
        <f>ROUND(TAN((B51*2*$I$3 )/$H$11+$H$3)*(($I$6-1)/$H$8),0)</f>
        <v>-19557</v>
      </c>
      <c r="E51" s="4">
        <f>ROUND(ATAN(B51*((2*$I$4)/$H$11) +$H$4)*(($I$6-1)/$H$9),0)</f>
        <v>-30000</v>
      </c>
      <c r="P51" s="4">
        <f>ABS(SIN(B51*((2*PI())/$H$11))*($I$6) - C51) *($I$2/$H$11)</f>
        <v>7.5602480400341334E-3</v>
      </c>
      <c r="Q51" s="4">
        <f>ABS(TAN(B51*2*($I$3/$H$11)+$H$3)*(($I$6-1)/$H$8)-D51)*((2*$I$3)/$H$11)</f>
        <v>1.3176394562780381E-3</v>
      </c>
      <c r="R51" s="4">
        <f>(ABS(ATAN((B51*2*$I$4)/$H$11+$H$4)*($I$6/$H$9)-E51)*((2*$H$9)/$I$6))*(180/PI())</f>
        <v>4.2835689752008087E-3</v>
      </c>
    </row>
    <row r="52" spans="2:18" x14ac:dyDescent="0.25">
      <c r="B52" s="1">
        <v>50</v>
      </c>
      <c r="C52" s="1">
        <f>ROUND(SIN((B52*($I$2))/($H$11))*$I$6,0)</f>
        <v>30853</v>
      </c>
      <c r="D52" s="1">
        <f>ROUND(TAN((B52*2*$I$3 )/$H$11+$H$3)*(($I$6-1)/$H$8),0)</f>
        <v>-19300</v>
      </c>
      <c r="E52" s="4">
        <f>ROUND(ATAN(B52*((2*$I$4)/$H$11) +$H$4)*(($I$6-1)/$H$9),0)</f>
        <v>-29910</v>
      </c>
      <c r="P52" s="4">
        <f>ABS(SIN(B52*((2*PI())/$H$11))*($I$6) - C52) *($I$2/$H$11)</f>
        <v>1.1880916398839033E-2</v>
      </c>
      <c r="Q52" s="4">
        <f>ABS(TAN(B52*2*($I$3/$H$11)+$H$3)*(($I$6-1)/$H$8)-D52)*((2*$I$3)/$H$11)</f>
        <v>2.8824700735913852E-4</v>
      </c>
      <c r="R52" s="4">
        <f>(ABS(ATAN((B52*2*$I$4)/$H$11+$H$4)*($I$6/$H$9)-E52)*((2*$H$9)/$I$6))*(180/PI())</f>
        <v>6.2380694832719534E-3</v>
      </c>
    </row>
    <row r="53" spans="2:18" x14ac:dyDescent="0.25">
      <c r="B53" s="1">
        <v>51</v>
      </c>
      <c r="C53" s="1">
        <f>ROUND(SIN((B53*($I$2))/($H$11))*$I$6,0)</f>
        <v>31114</v>
      </c>
      <c r="D53" s="1">
        <f>ROUND(TAN((B53*2*$I$3 )/$H$11+$H$3)*(($I$6-1)/$H$8),0)</f>
        <v>-19043</v>
      </c>
      <c r="E53" s="4">
        <f>ROUND(ATAN(B53*((2*$I$4)/$H$11) +$H$4)*(($I$6-1)/$H$9),0)</f>
        <v>-29819</v>
      </c>
      <c r="P53" s="4">
        <f>ABS(SIN(B53*((2*PI())/$H$11))*($I$6) - C53) *($I$2/$H$11)</f>
        <v>3.4219226755647122E-3</v>
      </c>
      <c r="Q53" s="4">
        <f>ABS(TAN(B53*2*($I$3/$H$11)+$H$3)*(($I$6-1)/$H$8)-D53)*((2*$I$3)/$H$11)</f>
        <v>4.3986312229898786E-4</v>
      </c>
      <c r="R53" s="4">
        <f>(ABS(ATAN((B53*2*$I$4)/$H$11+$H$4)*($I$6/$H$9)-E53)*((2*$H$9)/$I$6))*(180/PI())</f>
        <v>2.9184182199808815E-3</v>
      </c>
    </row>
    <row r="54" spans="2:18" x14ac:dyDescent="0.25">
      <c r="B54" s="1">
        <v>52</v>
      </c>
      <c r="C54" s="1">
        <f>ROUND(SIN((B54*($I$2))/($H$11))*$I$6,0)</f>
        <v>31357</v>
      </c>
      <c r="D54" s="1">
        <f>ROUND(TAN((B54*2*$I$3 )/$H$11+$H$3)*(($I$6-1)/$H$8),0)</f>
        <v>-18787</v>
      </c>
      <c r="E54" s="4">
        <f>ROUND(ATAN(B54*((2*$I$4)/$H$11) +$H$4)*(($I$6-1)/$H$9),0)</f>
        <v>-29725</v>
      </c>
      <c r="P54" s="4">
        <f>ABS(SIN(B54*((2*PI())/$H$11))*($I$6) - C54) *($I$2/$H$11)</f>
        <v>5.1348529399143346E-4</v>
      </c>
      <c r="Q54" s="4">
        <f>ABS(TAN(B54*2*($I$3/$H$11)+$H$3)*(($I$6-1)/$H$8)-D54)*((2*$I$3)/$H$11)</f>
        <v>1.3129286246288839E-3</v>
      </c>
      <c r="R54" s="4">
        <f>(ABS(ATAN((B54*2*$I$4)/$H$11+$H$4)*($I$6/$H$9)-E54)*((2*$H$9)/$I$6))*(180/PI())</f>
        <v>3.585638063169212E-3</v>
      </c>
    </row>
    <row r="55" spans="2:18" x14ac:dyDescent="0.25">
      <c r="B55" s="1">
        <v>53</v>
      </c>
      <c r="C55" s="1">
        <f>ROUND(SIN((B55*($I$2))/($H$11))*$I$6,0)</f>
        <v>31581</v>
      </c>
      <c r="D55" s="1">
        <f>ROUND(TAN((B55*2*$I$3 )/$H$11+$H$3)*(($I$6-1)/$H$8),0)</f>
        <v>-18530</v>
      </c>
      <c r="E55" s="4">
        <f>ROUND(ATAN(B55*((2*$I$4)/$H$11) +$H$4)*(($I$6-1)/$H$9),0)</f>
        <v>-29629</v>
      </c>
      <c r="P55" s="4">
        <f>ABS(SIN(B55*((2*PI())/$H$11))*($I$6) - C55) *($I$2/$H$11)</f>
        <v>3.4665474554373423E-4</v>
      </c>
      <c r="Q55" s="4">
        <f>ABS(TAN(B55*2*($I$3/$H$11)+$H$3)*(($I$6-1)/$H$8)-D55)*((2*$I$3)/$H$11)</f>
        <v>1.1484353007792743E-3</v>
      </c>
      <c r="R55" s="4">
        <f>(ABS(ATAN((B55*2*$I$4)/$H$11+$H$4)*($I$6/$H$9)-E55)*((2*$H$9)/$I$6))*(180/PI())</f>
        <v>3.0769519054821689E-3</v>
      </c>
    </row>
    <row r="56" spans="2:18" x14ac:dyDescent="0.25">
      <c r="B56" s="1">
        <v>54</v>
      </c>
      <c r="C56" s="1">
        <f>ROUND(SIN((B56*($I$2))/($H$11))*$I$6,0)</f>
        <v>31786</v>
      </c>
      <c r="D56" s="1">
        <f>ROUND(TAN((B56*2*$I$3 )/$H$11+$H$3)*(($I$6-1)/$H$8),0)</f>
        <v>-18275</v>
      </c>
      <c r="E56" s="4">
        <f>ROUND(ATAN(B56*((2*$I$4)/$H$11) +$H$4)*(($I$6-1)/$H$9),0)</f>
        <v>-29530</v>
      </c>
      <c r="P56" s="4">
        <f>ABS(SIN(B56*((2*PI())/$H$11))*($I$6) - C56) *($I$2/$H$11)</f>
        <v>3.9012987699317845E-4</v>
      </c>
      <c r="Q56" s="4">
        <f>ABS(TAN(B56*2*($I$3/$H$11)+$H$3)*(($I$6-1)/$H$8)-D56)*((2*$I$3)/$H$11)</f>
        <v>1.3971958351205488E-3</v>
      </c>
      <c r="R56" s="4">
        <f>(ABS(ATAN((B56*2*$I$4)/$H$11+$H$4)*($I$6/$H$9)-E56)*((2*$H$9)/$I$6))*(180/PI())</f>
        <v>5.8192806385782966E-3</v>
      </c>
    </row>
    <row r="57" spans="2:18" x14ac:dyDescent="0.25">
      <c r="B57" s="1">
        <v>55</v>
      </c>
      <c r="C57" s="1">
        <f>ROUND(SIN((B57*($I$2))/($H$11))*$I$6,0)</f>
        <v>31972</v>
      </c>
      <c r="D57" s="1">
        <f>ROUND(TAN((B57*2*$I$3 )/$H$11+$H$3)*(($I$6-1)/$H$8),0)</f>
        <v>-18019</v>
      </c>
      <c r="E57" s="4">
        <f>ROUND(ATAN(B57*((2*$I$4)/$H$11) +$H$4)*(($I$6-1)/$H$9),0)</f>
        <v>-29429</v>
      </c>
      <c r="P57" s="4">
        <f>ABS(SIN(B57*((2*PI())/$H$11))*($I$6) - C57) *($I$2/$H$11)</f>
        <v>4.7271863111950562E-3</v>
      </c>
      <c r="Q57" s="4">
        <f>ABS(TAN(B57*2*($I$3/$H$11)+$H$3)*(($I$6-1)/$H$8)-D57)*((2*$I$3)/$H$11)</f>
        <v>2.3688869468641116E-4</v>
      </c>
      <c r="R57" s="4">
        <f>(ABS(ATAN((B57*2*$I$4)/$H$11+$H$4)*($I$6/$H$9)-E57)*((2*$H$9)/$I$6))*(180/PI())</f>
        <v>6.6169479621899108E-3</v>
      </c>
    </row>
    <row r="58" spans="2:18" x14ac:dyDescent="0.25">
      <c r="B58" s="1">
        <v>56</v>
      </c>
      <c r="C58" s="1">
        <f>ROUND(SIN((B58*($I$2))/($H$11))*$I$6,0)</f>
        <v>32138</v>
      </c>
      <c r="D58" s="1">
        <f>ROUND(TAN((B58*2*$I$3 )/$H$11+$H$3)*(($I$6-1)/$H$8),0)</f>
        <v>-17764</v>
      </c>
      <c r="E58" s="4">
        <f>ROUND(ATAN(B58*((2*$I$4)/$H$11) +$H$4)*(($I$6-1)/$H$9),0)</f>
        <v>-29326</v>
      </c>
      <c r="P58" s="4">
        <f>ABS(SIN(B58*((2*PI())/$H$11))*($I$6) - C58) *($I$2/$H$11)</f>
        <v>9.1319288314905336E-3</v>
      </c>
      <c r="Q58" s="4">
        <f>ABS(TAN(B58*2*($I$3/$H$11)+$H$3)*(($I$6-1)/$H$8)-D58)*((2*$I$3)/$H$11)</f>
        <v>1.0231784420336954E-4</v>
      </c>
      <c r="R58" s="4">
        <f>(ABS(ATAN((B58*2*$I$4)/$H$11+$H$4)*($I$6/$H$9)-E58)*((2*$H$9)/$I$6))*(180/PI())</f>
        <v>5.059358046595029E-3</v>
      </c>
    </row>
    <row r="59" spans="2:18" x14ac:dyDescent="0.25">
      <c r="B59" s="1">
        <v>57</v>
      </c>
      <c r="C59" s="1">
        <f>ROUND(SIN((B59*($I$2))/($H$11))*$I$6,0)</f>
        <v>32286</v>
      </c>
      <c r="D59" s="1">
        <f>ROUND(TAN((B59*2*$I$3 )/$H$11+$H$3)*(($I$6-1)/$H$8),0)</f>
        <v>-17509</v>
      </c>
      <c r="E59" s="4">
        <f>ROUND(ATAN(B59*((2*$I$4)/$H$11) +$H$4)*(($I$6-1)/$H$9),0)</f>
        <v>-29220</v>
      </c>
      <c r="P59" s="4">
        <f>ABS(SIN(B59*((2*PI())/$H$11))*($I$6) - C59) *($I$2/$H$11)</f>
        <v>1.0362695518488228E-2</v>
      </c>
      <c r="Q59" s="4">
        <f>ABS(TAN(B59*2*($I$3/$H$11)+$H$3)*(($I$6-1)/$H$8)-D59)*((2*$I$3)/$H$11)</f>
        <v>6.3615138595956981E-4</v>
      </c>
      <c r="R59" s="4">
        <f>(ABS(ATAN((B59*2*$I$4)/$H$11+$H$4)*($I$6/$H$9)-E59)*((2*$H$9)/$I$6))*(180/PI())</f>
        <v>5.5200371611281067E-3</v>
      </c>
    </row>
    <row r="60" spans="2:18" x14ac:dyDescent="0.25">
      <c r="B60" s="1">
        <v>58</v>
      </c>
      <c r="C60" s="1">
        <f>ROUND(SIN((B60*($I$2))/($H$11))*$I$6,0)</f>
        <v>32413</v>
      </c>
      <c r="D60" s="1">
        <f>ROUND(TAN((B60*2*$I$3 )/$H$11+$H$3)*(($I$6-1)/$H$8),0)</f>
        <v>-17255</v>
      </c>
      <c r="E60" s="4">
        <f>ROUND(ATAN(B60*((2*$I$4)/$H$11) +$H$4)*(($I$6-1)/$H$9),0)</f>
        <v>-29112</v>
      </c>
      <c r="P60" s="4">
        <f>ABS(SIN(B60*((2*PI())/$H$11))*($I$6) - C60) *($I$2/$H$11)</f>
        <v>8.2436992937900185E-3</v>
      </c>
      <c r="Q60" s="4">
        <f>ABS(TAN(B60*2*($I$3/$H$11)+$H$3)*(($I$6-1)/$H$8)-D60)*((2*$I$3)/$H$11)</f>
        <v>6.3257264065162363E-4</v>
      </c>
      <c r="R60" s="4">
        <f>(ABS(ATAN((B60*2*$I$4)/$H$11+$H$4)*($I$6/$H$9)-E60)*((2*$H$9)/$I$6))*(180/PI())</f>
        <v>2.7470358606959543E-3</v>
      </c>
    </row>
    <row r="61" spans="2:18" x14ac:dyDescent="0.25">
      <c r="B61" s="1">
        <v>59</v>
      </c>
      <c r="C61" s="1">
        <f>ROUND(SIN((B61*($I$2))/($H$11))*$I$6,0)</f>
        <v>32522</v>
      </c>
      <c r="D61" s="1">
        <f>ROUND(TAN((B61*2*$I$3 )/$H$11+$H$3)*(($I$6-1)/$H$8),0)</f>
        <v>-17001</v>
      </c>
      <c r="E61" s="4">
        <f>ROUND(ATAN(B61*((2*$I$4)/$H$11) +$H$4)*(($I$6-1)/$H$9),0)</f>
        <v>-29000</v>
      </c>
      <c r="P61" s="4">
        <f>ABS(SIN(B61*((2*PI())/$H$11))*($I$6) - C61) *($I$2/$H$11)</f>
        <v>1.0568766086975982E-2</v>
      </c>
      <c r="Q61" s="4">
        <f>ABS(TAN(B61*2*($I$3/$H$11)+$H$3)*(($I$6-1)/$H$8)-D61)*((2*$I$3)/$H$11)</f>
        <v>8.5735005187008982E-4</v>
      </c>
      <c r="R61" s="4">
        <f>(ABS(ATAN((B61*2*$I$4)/$H$11+$H$4)*($I$6/$H$9)-E61)*((2*$H$9)/$I$6))*(180/PI())</f>
        <v>5.8761543644091693E-3</v>
      </c>
    </row>
    <row r="62" spans="2:18" x14ac:dyDescent="0.25">
      <c r="B62" s="1">
        <v>60</v>
      </c>
      <c r="C62" s="1">
        <f>ROUND(SIN((B62*($I$2))/($H$11))*$I$6,0)</f>
        <v>32610</v>
      </c>
      <c r="D62" s="1">
        <f>ROUND(TAN((B62*2*$I$3 )/$H$11+$H$3)*(($I$6-1)/$H$8),0)</f>
        <v>-16747</v>
      </c>
      <c r="E62" s="4">
        <f>ROUND(ATAN(B62*((2*$I$4)/$H$11) +$H$4)*(($I$6-1)/$H$9),0)</f>
        <v>-28886</v>
      </c>
      <c r="P62" s="4">
        <f>ABS(SIN(B62*((2*PI())/$H$11))*($I$6) - C62) *($I$2/$H$11)</f>
        <v>5.2308399916424653E-3</v>
      </c>
      <c r="Q62" s="4">
        <f>ABS(TAN(B62*2*($I$3/$H$11)+$H$3)*(($I$6-1)/$H$8)-D62)*((2*$I$3)/$H$11)</f>
        <v>5.4918331251969361E-5</v>
      </c>
      <c r="R62" s="4">
        <f>(ABS(ATAN((B62*2*$I$4)/$H$11+$H$4)*($I$6/$H$9)-E62)*((2*$H$9)/$I$6))*(180/PI())</f>
        <v>4.8097759939634372E-3</v>
      </c>
    </row>
    <row r="63" spans="2:18" x14ac:dyDescent="0.25">
      <c r="B63" s="1">
        <v>61</v>
      </c>
      <c r="C63" s="1">
        <f>ROUND(SIN((B63*($I$2))/($H$11))*$I$6,0)</f>
        <v>32679</v>
      </c>
      <c r="D63" s="1">
        <f>ROUND(TAN((B63*2*$I$3 )/$H$11+$H$3)*(($I$6-1)/$H$8),0)</f>
        <v>-16494</v>
      </c>
      <c r="E63" s="4">
        <f>ROUND(ATAN(B63*((2*$I$4)/$H$11) +$H$4)*(($I$6-1)/$H$9),0)</f>
        <v>-28769</v>
      </c>
      <c r="P63" s="4">
        <f>ABS(SIN(B63*((2*PI())/$H$11))*($I$6) - C63) *($I$2/$H$11)</f>
        <v>5.2446053897586926E-3</v>
      </c>
      <c r="Q63" s="4">
        <f>ABS(TAN(B63*2*($I$3/$H$11)+$H$3)*(($I$6-1)/$H$8)-D63)*((2*$I$3)/$H$11)</f>
        <v>1.3098938297911582E-3</v>
      </c>
      <c r="R63" s="4">
        <f>(ABS(ATAN((B63*2*$I$4)/$H$11+$H$4)*($I$6/$H$9)-E63)*((2*$H$9)/$I$6))*(180/PI())</f>
        <v>3.835679411046196E-3</v>
      </c>
    </row>
    <row r="64" spans="2:18" x14ac:dyDescent="0.25">
      <c r="B64" s="1">
        <v>62</v>
      </c>
      <c r="C64" s="1">
        <f>ROUND(SIN((B64*($I$2))/($H$11))*$I$6,0)</f>
        <v>32729</v>
      </c>
      <c r="D64" s="1">
        <f>ROUND(TAN((B64*2*$I$3 )/$H$11+$H$3)*(($I$6-1)/$H$8),0)</f>
        <v>-16240</v>
      </c>
      <c r="E64" s="4">
        <f>ROUND(ATAN(B64*((2*$I$4)/$H$11) +$H$4)*(($I$6-1)/$H$9),0)</f>
        <v>-28649</v>
      </c>
      <c r="P64" s="4">
        <f>ABS(SIN(B64*((2*PI())/$H$11))*($I$6) - C64) *($I$2/$H$11)</f>
        <v>1.1547588169291039E-2</v>
      </c>
      <c r="Q64" s="4">
        <f>ABS(TAN(B64*2*($I$3/$H$11)+$H$3)*(($I$6-1)/$H$8)-D64)*((2*$I$3)/$H$11)</f>
        <v>1.4970730400498888E-3</v>
      </c>
      <c r="R64" s="4">
        <f>(ABS(ATAN((B64*2*$I$4)/$H$11+$H$4)*($I$6/$H$9)-E64)*((2*$H$9)/$I$6))*(180/PI())</f>
        <v>2.4143112890643746E-3</v>
      </c>
    </row>
    <row r="65" spans="2:18" x14ac:dyDescent="0.25">
      <c r="B65" s="1">
        <v>63</v>
      </c>
      <c r="C65" s="1">
        <f>ROUND(SIN((B65*($I$2))/($H$11))*$I$6,0)</f>
        <v>32758</v>
      </c>
      <c r="D65" s="1">
        <f>ROUND(TAN((B65*2*$I$3 )/$H$11+$H$3)*(($I$6-1)/$H$8),0)</f>
        <v>-15988</v>
      </c>
      <c r="E65" s="4">
        <f>ROUND(ATAN(B65*((2*$I$4)/$H$11) +$H$4)*(($I$6-1)/$H$9),0)</f>
        <v>-28525</v>
      </c>
      <c r="P65" s="4">
        <f>ABS(SIN(B65*((2*PI())/$H$11))*($I$6) - C65) *($I$2/$H$11)</f>
        <v>3.2125493824516497E-3</v>
      </c>
      <c r="Q65" s="4">
        <f>ABS(TAN(B65*2*($I$3/$H$11)+$H$3)*(($I$6-1)/$H$8)-D65)*((2*$I$3)/$H$11)</f>
        <v>8.5439628496665465E-4</v>
      </c>
      <c r="R65" s="4">
        <f>(ABS(ATAN((B65*2*$I$4)/$H$11+$H$4)*($I$6/$H$9)-E65)*((2*$H$9)/$I$6))*(180/PI())</f>
        <v>4.7831446610719659E-3</v>
      </c>
    </row>
    <row r="66" spans="2:18" x14ac:dyDescent="0.25">
      <c r="B66" s="1">
        <v>64</v>
      </c>
      <c r="C66" s="1">
        <f>ROUND(SIN((B66*($I$2))/($H$11))*$I$6,0)</f>
        <v>32768</v>
      </c>
      <c r="D66" s="1">
        <f>ROUND(TAN((B66*2*$I$3 )/$H$11+$H$3)*(($I$6-1)/$H$8),0)</f>
        <v>-15735</v>
      </c>
      <c r="E66" s="4">
        <f>ROUND(ATAN(B66*((2*$I$4)/$H$11) +$H$4)*(($I$6-1)/$H$9),0)</f>
        <v>-28398</v>
      </c>
      <c r="P66" s="4">
        <f>ABS(SIN(B66*((2*PI())/$H$11))*($I$6) - C66) *($I$2/$H$11)</f>
        <v>0</v>
      </c>
      <c r="Q66" s="4">
        <f>ABS(TAN(B66*2*($I$3/$H$11)+$H$3)*(($I$6-1)/$H$8)-D66)*((2*$I$3)/$H$11)</f>
        <v>8.2316734558455086E-4</v>
      </c>
      <c r="R66" s="4">
        <f>(ABS(ATAN((B66*2*$I$4)/$H$11+$H$4)*($I$6/$H$9)-E66)*((2*$H$9)/$I$6))*(180/PI())</f>
        <v>5.5466521270398101E-3</v>
      </c>
    </row>
    <row r="67" spans="2:18" x14ac:dyDescent="0.25">
      <c r="B67" s="1">
        <v>65</v>
      </c>
      <c r="C67" s="1">
        <f>ROUND(SIN((B67*($I$2))/($H$11))*$I$6,0)</f>
        <v>32758</v>
      </c>
      <c r="D67" s="1">
        <f>ROUND(TAN((B67*2*$I$3 )/$H$11+$H$3)*(($I$6-1)/$H$8),0)</f>
        <v>-15483</v>
      </c>
      <c r="E67" s="4">
        <f>ROUND(ATAN(B67*((2*$I$4)/$H$11) +$H$4)*(($I$6-1)/$H$9),0)</f>
        <v>-28268</v>
      </c>
      <c r="P67" s="4">
        <f>ABS(SIN(B67*((2*PI())/$H$11))*($I$6) - C67) *($I$2/$H$11)</f>
        <v>3.2125493824516497E-3</v>
      </c>
      <c r="Q67" s="4">
        <f>ABS(TAN(B67*2*($I$3/$H$11)+$H$3)*(($I$6-1)/$H$8)-D67)*((2*$I$3)/$H$11)</f>
        <v>3.7750200664459312E-4</v>
      </c>
      <c r="R67" s="4">
        <f>(ABS(ATAN((B67*2*$I$4)/$H$11+$H$4)*($I$6/$H$9)-E67)*((2*$H$9)/$I$6))*(180/PI())</f>
        <v>4.0833553920315057E-3</v>
      </c>
    </row>
    <row r="68" spans="2:18" x14ac:dyDescent="0.25">
      <c r="B68" s="1">
        <v>66</v>
      </c>
      <c r="C68" s="1">
        <f>ROUND(SIN((B68*($I$2))/($H$11))*$I$6,0)</f>
        <v>32729</v>
      </c>
      <c r="D68" s="1">
        <f>ROUND(TAN((B68*2*$I$3 )/$H$11+$H$3)*(($I$6-1)/$H$8),0)</f>
        <v>-15231</v>
      </c>
      <c r="E68" s="4">
        <f>ROUND(ATAN(B68*((2*$I$4)/$H$11) +$H$4)*(($I$6-1)/$H$9),0)</f>
        <v>-28134</v>
      </c>
      <c r="P68" s="4">
        <f>ABS(SIN(B68*((2*PI())/$H$11))*($I$6) - C68) *($I$2/$H$11)</f>
        <v>1.1547588169291039E-2</v>
      </c>
      <c r="Q68" s="4">
        <f>ABS(TAN(B68*2*($I$3/$H$11)+$H$3)*(($I$6-1)/$H$8)-D68)*((2*$I$3)/$H$11)</f>
        <v>8.6030586164321696E-4</v>
      </c>
      <c r="R68" s="4">
        <f>(ABS(ATAN((B68*2*$I$4)/$H$11+$H$4)*($I$6/$H$9)-E68)*((2*$H$9)/$I$6))*(180/PI())</f>
        <v>4.544201108736442E-3</v>
      </c>
    </row>
    <row r="69" spans="2:18" x14ac:dyDescent="0.25">
      <c r="B69" s="1">
        <v>67</v>
      </c>
      <c r="C69" s="1">
        <f>ROUND(SIN((B69*($I$2))/($H$11))*$I$6,0)</f>
        <v>32679</v>
      </c>
      <c r="D69" s="1">
        <f>ROUND(TAN((B69*2*$I$3 )/$H$11+$H$3)*(($I$6-1)/$H$8),0)</f>
        <v>-14980</v>
      </c>
      <c r="E69" s="4">
        <f>ROUND(ATAN(B69*((2*$I$4)/$H$11) +$H$4)*(($I$6-1)/$H$9),0)</f>
        <v>-27996</v>
      </c>
      <c r="P69" s="4">
        <f>ABS(SIN(B69*((2*PI())/$H$11))*($I$6) - C69) *($I$2/$H$11)</f>
        <v>5.2446053897586926E-3</v>
      </c>
      <c r="Q69" s="4">
        <f>ABS(TAN(B69*2*($I$3/$H$11)+$H$3)*(($I$6-1)/$H$8)-D69)*((2*$I$3)/$H$11)</f>
        <v>8.125721456526152E-4</v>
      </c>
      <c r="R69" s="4">
        <f>(ABS(ATAN((B69*2*$I$4)/$H$11+$H$4)*($I$6/$H$9)-E69)*((2*$H$9)/$I$6))*(180/PI())</f>
        <v>6.2451185268249162E-3</v>
      </c>
    </row>
    <row r="70" spans="2:18" x14ac:dyDescent="0.25">
      <c r="B70" s="1">
        <v>68</v>
      </c>
      <c r="C70" s="1">
        <f>ROUND(SIN((B70*($I$2))/($H$11))*$I$6,0)</f>
        <v>32610</v>
      </c>
      <c r="D70" s="1">
        <f>ROUND(TAN((B70*2*$I$3 )/$H$11+$H$3)*(($I$6-1)/$H$8),0)</f>
        <v>-14728</v>
      </c>
      <c r="E70" s="4">
        <f>ROUND(ATAN(B70*((2*$I$4)/$H$11) +$H$4)*(($I$6-1)/$H$9),0)</f>
        <v>-27855</v>
      </c>
      <c r="P70" s="4">
        <f>ABS(SIN(B70*((2*PI())/$H$11))*($I$6) - C70) *($I$2/$H$11)</f>
        <v>5.2308399917317542E-3</v>
      </c>
      <c r="Q70" s="4">
        <f>ABS(TAN(B70*2*($I$3/$H$11)+$H$3)*(($I$6-1)/$H$8)-D70)*((2*$I$3)/$H$11)</f>
        <v>1.4786741712245349E-3</v>
      </c>
      <c r="R70" s="4">
        <f>(ABS(ATAN((B70*2*$I$4)/$H$11+$H$4)*($I$6/$H$9)-E70)*((2*$H$9)/$I$6))*(180/PI())</f>
        <v>3.6651960443245201E-3</v>
      </c>
    </row>
    <row r="71" spans="2:18" x14ac:dyDescent="0.25">
      <c r="B71" s="1">
        <v>69</v>
      </c>
      <c r="C71" s="1">
        <f>ROUND(SIN((B71*($I$2))/($H$11))*$I$6,0)</f>
        <v>32522</v>
      </c>
      <c r="D71" s="1">
        <f>ROUND(TAN((B71*2*$I$3 )/$H$11+$H$3)*(($I$6-1)/$H$8),0)</f>
        <v>-14478</v>
      </c>
      <c r="E71" s="4">
        <f>ROUND(ATAN(B71*((2*$I$4)/$H$11) +$H$4)*(($I$6-1)/$H$9),0)</f>
        <v>-27709</v>
      </c>
      <c r="P71" s="4">
        <f>ABS(SIN(B71*((2*PI())/$H$11))*($I$6) - C71) *($I$2/$H$11)</f>
        <v>1.0568766086975982E-2</v>
      </c>
      <c r="Q71" s="4">
        <f>ABS(TAN(B71*2*($I$3/$H$11)+$H$3)*(($I$6-1)/$H$8)-D71)*((2*$I$3)/$H$11)</f>
        <v>1.4858857687370538E-3</v>
      </c>
      <c r="R71" s="4">
        <f>(ABS(ATAN((B71*2*$I$4)/$H$11+$H$4)*($I$6/$H$9)-E71)*((2*$H$9)/$I$6))*(180/PI())</f>
        <v>5.6561925590913548E-3</v>
      </c>
    </row>
    <row r="72" spans="2:18" x14ac:dyDescent="0.25">
      <c r="B72" s="1">
        <v>70</v>
      </c>
      <c r="C72" s="1">
        <f>ROUND(SIN((B72*($I$2))/($H$11))*$I$6,0)</f>
        <v>32413</v>
      </c>
      <c r="D72" s="1">
        <f>ROUND(TAN((B72*2*$I$3 )/$H$11+$H$3)*(($I$6-1)/$H$8),0)</f>
        <v>-14227</v>
      </c>
      <c r="E72" s="4">
        <f>ROUND(ATAN(B72*((2*$I$4)/$H$11) +$H$4)*(($I$6-1)/$H$9),0)</f>
        <v>-27560</v>
      </c>
      <c r="P72" s="4">
        <f>ABS(SIN(B72*((2*PI())/$H$11))*($I$6) - C72) *($I$2/$H$11)</f>
        <v>8.2436992937900185E-3</v>
      </c>
      <c r="Q72" s="4">
        <f>ABS(TAN(B72*2*($I$3/$H$11)+$H$3)*(($I$6-1)/$H$8)-D72)*((2*$I$3)/$H$11)</f>
        <v>5.1834337241574787E-4</v>
      </c>
      <c r="R72" s="4">
        <f>(ABS(ATAN((B72*2*$I$4)/$H$11+$H$4)*($I$6/$H$9)-E72)*((2*$H$9)/$I$6))*(180/PI())</f>
        <v>1.8204698771534277E-3</v>
      </c>
    </row>
    <row r="73" spans="2:18" x14ac:dyDescent="0.25">
      <c r="B73" s="1">
        <v>71</v>
      </c>
      <c r="C73" s="1">
        <f>ROUND(SIN((B73*($I$2))/($H$11))*$I$6,0)</f>
        <v>32286</v>
      </c>
      <c r="D73" s="1">
        <f>ROUND(TAN((B73*2*$I$3 )/$H$11+$H$3)*(($I$6-1)/$H$8),0)</f>
        <v>-13976</v>
      </c>
      <c r="E73" s="4">
        <f>ROUND(ATAN(B73*((2*$I$4)/$H$11) +$H$4)*(($I$6-1)/$H$9),0)</f>
        <v>-27405</v>
      </c>
      <c r="P73" s="4">
        <f>ABS(SIN(B73*((2*PI())/$H$11))*($I$6) - C73) *($I$2/$H$11)</f>
        <v>1.0362695518488228E-2</v>
      </c>
      <c r="Q73" s="4">
        <f>ABS(TAN(B73*2*($I$3/$H$11)+$H$3)*(($I$6-1)/$H$8)-D73)*((2*$I$3)/$H$11)</f>
        <v>1.2974319898349678E-3</v>
      </c>
      <c r="R73" s="4">
        <f>(ABS(ATAN((B73*2*$I$4)/$H$11+$H$4)*($I$6/$H$9)-E73)*((2*$H$9)/$I$6))*(180/PI())</f>
        <v>5.7345763021017212E-3</v>
      </c>
    </row>
    <row r="74" spans="2:18" x14ac:dyDescent="0.25">
      <c r="B74" s="1">
        <v>72</v>
      </c>
      <c r="C74" s="1">
        <f>ROUND(SIN((B74*($I$2))/($H$11))*$I$6,0)</f>
        <v>32138</v>
      </c>
      <c r="D74" s="1">
        <f>ROUND(TAN((B74*2*$I$3 )/$H$11+$H$3)*(($I$6-1)/$H$8),0)</f>
        <v>-13726</v>
      </c>
      <c r="E74" s="4">
        <f>ROUND(ATAN(B74*((2*$I$4)/$H$11) +$H$4)*(($I$6-1)/$H$9),0)</f>
        <v>-27247</v>
      </c>
      <c r="P74" s="4">
        <f>ABS(SIN(B74*((2*PI())/$H$11))*($I$6) - C74) *($I$2/$H$11)</f>
        <v>9.1319288314905336E-3</v>
      </c>
      <c r="Q74" s="4">
        <f>ABS(TAN(B74*2*($I$3/$H$11)+$H$3)*(($I$6-1)/$H$8)-D74)*((2*$I$3)/$H$11)</f>
        <v>8.7763791912311411E-4</v>
      </c>
      <c r="R74" s="4">
        <f>(ABS(ATAN((B74*2*$I$4)/$H$11+$H$4)*($I$6/$H$9)-E74)*((2*$H$9)/$I$6))*(180/PI())</f>
        <v>2.1154959817342952E-3</v>
      </c>
    </row>
    <row r="75" spans="2:18" x14ac:dyDescent="0.25">
      <c r="B75" s="1">
        <v>73</v>
      </c>
      <c r="C75" s="1">
        <f>ROUND(SIN((B75*($I$2))/($H$11))*$I$6,0)</f>
        <v>31972</v>
      </c>
      <c r="D75" s="1">
        <f>ROUND(TAN((B75*2*$I$3 )/$H$11+$H$3)*(($I$6-1)/$H$8),0)</f>
        <v>-13476</v>
      </c>
      <c r="E75" s="4">
        <f>ROUND(ATAN(B75*((2*$I$4)/$H$11) +$H$4)*(($I$6-1)/$H$9),0)</f>
        <v>-27083</v>
      </c>
      <c r="P75" s="4">
        <f>ABS(SIN(B75*((2*PI())/$H$11))*($I$6) - C75) *($I$2/$H$11)</f>
        <v>4.7271863111950562E-3</v>
      </c>
      <c r="Q75" s="4">
        <f>ABS(TAN(B75*2*($I$3/$H$11)+$H$3)*(($I$6-1)/$H$8)-D75)*((2*$I$3)/$H$11)</f>
        <v>1.2744607826348409E-3</v>
      </c>
      <c r="R75" s="4">
        <f>(ABS(ATAN((B75*2*$I$4)/$H$11+$H$4)*($I$6/$H$9)-E75)*((2*$H$9)/$I$6))*(180/PI())</f>
        <v>4.4525636339126963E-3</v>
      </c>
    </row>
    <row r="76" spans="2:18" x14ac:dyDescent="0.25">
      <c r="B76" s="1">
        <v>74</v>
      </c>
      <c r="C76" s="1">
        <f>ROUND(SIN((B76*($I$2))/($H$11))*$I$6,0)</f>
        <v>31786</v>
      </c>
      <c r="D76" s="1">
        <f>ROUND(TAN((B76*2*$I$3 )/$H$11+$H$3)*(($I$6-1)/$H$8),0)</f>
        <v>-13227</v>
      </c>
      <c r="E76" s="4">
        <f>ROUND(ATAN(B76*((2*$I$4)/$H$11) +$H$4)*(($I$6-1)/$H$9),0)</f>
        <v>-26915</v>
      </c>
      <c r="P76" s="4">
        <f>ABS(SIN(B76*((2*PI())/$H$11))*($I$6) - C76) *($I$2/$H$11)</f>
        <v>3.9012987699317845E-4</v>
      </c>
      <c r="Q76" s="4">
        <f>ABS(TAN(B76*2*($I$3/$H$11)+$H$3)*(($I$6-1)/$H$8)-D76)*((2*$I$3)/$H$11)</f>
        <v>5.9577193499782215E-4</v>
      </c>
      <c r="R76" s="4">
        <f>(ABS(ATAN((B76*2*$I$4)/$H$11+$H$4)*($I$6/$H$9)-E76)*((2*$H$9)/$I$6))*(180/PI())</f>
        <v>2.173454246486553E-3</v>
      </c>
    </row>
    <row r="77" spans="2:18" x14ac:dyDescent="0.25">
      <c r="B77" s="1">
        <v>75</v>
      </c>
      <c r="C77" s="1">
        <f>ROUND(SIN((B77*($I$2))/($H$11))*$I$6,0)</f>
        <v>31581</v>
      </c>
      <c r="D77" s="1">
        <f>ROUND(TAN((B77*2*$I$3 )/$H$11+$H$3)*(($I$6-1)/$H$8),0)</f>
        <v>-12977</v>
      </c>
      <c r="E77" s="4">
        <f>ROUND(ATAN(B77*((2*$I$4)/$H$11) +$H$4)*(($I$6-1)/$H$9),0)</f>
        <v>-26741</v>
      </c>
      <c r="P77" s="4">
        <f>ABS(SIN(B77*((2*PI())/$H$11))*($I$6) - C77) *($I$2/$H$11)</f>
        <v>3.4665474554373423E-4</v>
      </c>
      <c r="Q77" s="4">
        <f>ABS(TAN(B77*2*($I$3/$H$11)+$H$3)*(($I$6-1)/$H$8)-D77)*((2*$I$3)/$H$11)</f>
        <v>1.3872149123884472E-3</v>
      </c>
      <c r="R77" s="4">
        <f>(ABS(ATAN((B77*2*$I$4)/$H$11+$H$4)*($I$6/$H$9)-E77)*((2*$H$9)/$I$6))*(180/PI())</f>
        <v>3.8672483827661046E-3</v>
      </c>
    </row>
    <row r="78" spans="2:18" x14ac:dyDescent="0.25">
      <c r="B78" s="1">
        <v>76</v>
      </c>
      <c r="C78" s="1">
        <f>ROUND(SIN((B78*($I$2))/($H$11))*$I$6,0)</f>
        <v>31357</v>
      </c>
      <c r="D78" s="1">
        <f>ROUND(TAN((B78*2*$I$3 )/$H$11+$H$3)*(($I$6-1)/$H$8),0)</f>
        <v>-12728</v>
      </c>
      <c r="E78" s="4">
        <f>ROUND(ATAN(B78*((2*$I$4)/$H$11) +$H$4)*(($I$6-1)/$H$9),0)</f>
        <v>-26562</v>
      </c>
      <c r="P78" s="4">
        <f>ABS(SIN(B78*((2*PI())/$H$11))*($I$6) - C78) *($I$2/$H$11)</f>
        <v>5.1348529399143346E-4</v>
      </c>
      <c r="Q78" s="4">
        <f>ABS(TAN(B78*2*($I$3/$H$11)+$H$3)*(($I$6-1)/$H$8)-D78)*((2*$I$3)/$H$11)</f>
        <v>1.0719117779995351E-3</v>
      </c>
      <c r="R78" s="4">
        <f>(ABS(ATAN((B78*2*$I$4)/$H$11+$H$4)*($I$6/$H$9)-E78)*((2*$H$9)/$I$6))*(180/PI())</f>
        <v>3.6615897595843267E-3</v>
      </c>
    </row>
    <row r="79" spans="2:18" x14ac:dyDescent="0.25">
      <c r="B79" s="1">
        <v>77</v>
      </c>
      <c r="C79" s="1">
        <f>ROUND(SIN((B79*($I$2))/($H$11))*$I$6,0)</f>
        <v>31114</v>
      </c>
      <c r="D79" s="1">
        <f>ROUND(TAN((B79*2*$I$3 )/$H$11+$H$3)*(($I$6-1)/$H$8),0)</f>
        <v>-12479</v>
      </c>
      <c r="E79" s="4">
        <f>ROUND(ATAN(B79*((2*$I$4)/$H$11) +$H$4)*(($I$6-1)/$H$9),0)</f>
        <v>-26377</v>
      </c>
      <c r="P79" s="4">
        <f>ABS(SIN(B79*((2*PI())/$H$11))*($I$6) - C79) *($I$2/$H$11)</f>
        <v>3.4219226755647122E-3</v>
      </c>
      <c r="Q79" s="4">
        <f>ABS(TAN(B79*2*($I$3/$H$11)+$H$3)*(($I$6-1)/$H$8)-D79)*((2*$I$3)/$H$11)</f>
        <v>1.510754138823237E-3</v>
      </c>
      <c r="R79" s="4">
        <f>(ABS(ATAN((B79*2*$I$4)/$H$11+$H$4)*($I$6/$H$9)-E79)*((2*$H$9)/$I$6))*(180/PI())</f>
        <v>5.2340291195598467E-3</v>
      </c>
    </row>
    <row r="80" spans="2:18" x14ac:dyDescent="0.25">
      <c r="B80" s="1">
        <v>78</v>
      </c>
      <c r="C80" s="1">
        <f>ROUND(SIN((B80*($I$2))/($H$11))*$I$6,0)</f>
        <v>30853</v>
      </c>
      <c r="D80" s="1">
        <f>ROUND(TAN((B80*2*$I$3 )/$H$11+$H$3)*(($I$6-1)/$H$8),0)</f>
        <v>-12231</v>
      </c>
      <c r="E80" s="4">
        <f>ROUND(ATAN(B80*((2*$I$4)/$H$11) +$H$4)*(($I$6-1)/$H$9),0)</f>
        <v>-26187</v>
      </c>
      <c r="P80" s="4">
        <f>ABS(SIN(B80*((2*PI())/$H$11))*($I$6) - C80) *($I$2/$H$11)</f>
        <v>1.1880916398839033E-2</v>
      </c>
      <c r="Q80" s="4">
        <f>ABS(TAN(B80*2*($I$3/$H$11)+$H$3)*(($I$6-1)/$H$8)-D80)*((2*$I$3)/$H$11)</f>
        <v>3.7968668665756155E-4</v>
      </c>
      <c r="R80" s="4">
        <f>(ABS(ATAN((B80*2*$I$4)/$H$11+$H$4)*($I$6/$H$9)-E80)*((2*$H$9)/$I$6))*(180/PI())</f>
        <v>2.5974820503700331E-3</v>
      </c>
    </row>
    <row r="81" spans="2:18" x14ac:dyDescent="0.25">
      <c r="B81" s="1">
        <v>79</v>
      </c>
      <c r="C81" s="1">
        <f>ROUND(SIN((B81*($I$2))/($H$11))*$I$6,0)</f>
        <v>30572</v>
      </c>
      <c r="D81" s="1">
        <f>ROUND(TAN((B81*2*$I$3 )/$H$11+$H$3)*(($I$6-1)/$H$8),0)</f>
        <v>-11982</v>
      </c>
      <c r="E81" s="4">
        <f>ROUND(ATAN(B81*((2*$I$4)/$H$11) +$H$4)*(($I$6-1)/$H$9),0)</f>
        <v>-25990</v>
      </c>
      <c r="P81" s="4">
        <f>ABS(SIN(B81*((2*PI())/$H$11))*($I$6) - C81) *($I$2/$H$11)</f>
        <v>7.5602480400341334E-3</v>
      </c>
      <c r="Q81" s="4">
        <f>ABS(TAN(B81*2*($I$3/$H$11)+$H$3)*(($I$6-1)/$H$8)-D81)*((2*$I$3)/$H$11)</f>
        <v>1.5211030467327286E-3</v>
      </c>
      <c r="R81" s="4">
        <f>(ABS(ATAN((B81*2*$I$4)/$H$11+$H$4)*($I$6/$H$9)-E81)*((2*$H$9)/$I$6))*(180/PI())</f>
        <v>4.1112923110696977E-3</v>
      </c>
    </row>
    <row r="82" spans="2:18" x14ac:dyDescent="0.25">
      <c r="B82" s="1">
        <v>80</v>
      </c>
      <c r="C82" s="1">
        <f>ROUND(SIN((B82*($I$2))/($H$11))*$I$6,0)</f>
        <v>30274</v>
      </c>
      <c r="D82" s="1">
        <f>ROUND(TAN((B82*2*$I$3 )/$H$11+$H$3)*(($I$6-1)/$H$8),0)</f>
        <v>-11734</v>
      </c>
      <c r="E82" s="4">
        <f>ROUND(ATAN(B82*((2*$I$4)/$H$11) +$H$4)*(($I$6-1)/$H$9),0)</f>
        <v>-25787</v>
      </c>
      <c r="P82" s="4">
        <f>ABS(SIN(B82*((2*PI())/$H$11))*($I$6) - C82) *($I$2/$H$11)</f>
        <v>7.7430115041160078E-3</v>
      </c>
      <c r="Q82" s="4">
        <f>ABS(TAN(B82*2*($I$3/$H$11)+$H$3)*(($I$6-1)/$H$8)-D82)*((2*$I$3)/$H$11)</f>
        <v>1.0618471967157549E-3</v>
      </c>
      <c r="R82" s="4">
        <f>(ABS(ATAN((B82*2*$I$4)/$H$11+$H$4)*($I$6/$H$9)-E82)*((2*$H$9)/$I$6))*(180/PI())</f>
        <v>3.6606929644408689E-3</v>
      </c>
    </row>
    <row r="83" spans="2:18" x14ac:dyDescent="0.25">
      <c r="B83" s="1">
        <v>81</v>
      </c>
      <c r="C83" s="1">
        <f>ROUND(SIN((B83*($I$2))/($H$11))*$I$6,0)</f>
        <v>29957</v>
      </c>
      <c r="D83" s="1">
        <f>ROUND(TAN((B83*2*$I$3 )/$H$11+$H$3)*(($I$6-1)/$H$8),0)</f>
        <v>-11486</v>
      </c>
      <c r="E83" s="4">
        <f>ROUND(ATAN(B83*((2*$I$4)/$H$11) +$H$4)*(($I$6-1)/$H$9),0)</f>
        <v>-25577</v>
      </c>
      <c r="P83" s="4">
        <f>ABS(SIN(B83*((2*PI())/$H$11))*($I$6) - C83) *($I$2/$H$11)</f>
        <v>4.2883993095801888E-3</v>
      </c>
      <c r="Q83" s="4">
        <f>ABS(TAN(B83*2*($I$3/$H$11)+$H$3)*(($I$6-1)/$H$8)-D83)*((2*$I$3)/$H$11)</f>
        <v>1.2952094894631474E-3</v>
      </c>
      <c r="R83" s="4">
        <f>(ABS(ATAN((B83*2*$I$4)/$H$11+$H$4)*($I$6/$H$9)-E83)*((2*$H$9)/$I$6))*(180/PI())</f>
        <v>4.6676042736683056E-3</v>
      </c>
    </row>
    <row r="84" spans="2:18" x14ac:dyDescent="0.25">
      <c r="B84" s="1">
        <v>82</v>
      </c>
      <c r="C84" s="1">
        <f>ROUND(SIN((B84*($I$2))/($H$11))*$I$6,0)</f>
        <v>29622</v>
      </c>
      <c r="D84" s="1">
        <f>ROUND(TAN((B84*2*$I$3 )/$H$11+$H$3)*(($I$6-1)/$H$8),0)</f>
        <v>-11239</v>
      </c>
      <c r="E84" s="4">
        <f>ROUND(ATAN(B84*((2*$I$4)/$H$11) +$H$4)*(($I$6-1)/$H$9),0)</f>
        <v>-25360</v>
      </c>
      <c r="P84" s="4">
        <f>ABS(SIN(B84*((2*PI())/$H$11))*($I$6) - C84) *($I$2/$H$11)</f>
        <v>1.9350966627575852E-3</v>
      </c>
      <c r="Q84" s="4">
        <f>ABS(TAN(B84*2*($I$3/$H$11)+$H$3)*(($I$6-1)/$H$8)-D84)*((2*$I$3)/$H$11)</f>
        <v>8.620156243293296E-4</v>
      </c>
      <c r="R84" s="4">
        <f>(ABS(ATAN((B84*2*$I$4)/$H$11+$H$4)*($I$6/$H$9)-E84)*((2*$H$9)/$I$6))*(180/PI())</f>
        <v>5.6784276256275634E-3</v>
      </c>
    </row>
    <row r="85" spans="2:18" x14ac:dyDescent="0.25">
      <c r="B85" s="1">
        <v>83</v>
      </c>
      <c r="C85" s="1">
        <f>ROUND(SIN((B85*($I$2))/($H$11))*$I$6,0)</f>
        <v>29269</v>
      </c>
      <c r="D85" s="1">
        <f>ROUND(TAN((B85*2*$I$3 )/$H$11+$H$3)*(($I$6-1)/$H$8),0)</f>
        <v>-10991</v>
      </c>
      <c r="E85" s="4">
        <f>ROUND(ATAN(B85*((2*$I$4)/$H$11) +$H$4)*(($I$6-1)/$H$9),0)</f>
        <v>-25136</v>
      </c>
      <c r="P85" s="4">
        <f>ABS(SIN(B85*((2*PI())/$H$11))*($I$6) - C85) *($I$2/$H$11)</f>
        <v>4.2681867917548329E-3</v>
      </c>
      <c r="Q85" s="4">
        <f>ABS(TAN(B85*2*($I$3/$H$11)+$H$3)*(($I$6-1)/$H$8)-D85)*((2*$I$3)/$H$11)</f>
        <v>7.1090365317369062E-4</v>
      </c>
      <c r="R85" s="4">
        <f>(ABS(ATAN((B85*2*$I$4)/$H$11+$H$4)*($I$6/$H$9)-E85)*((2*$H$9)/$I$6))*(180/PI())</f>
        <v>5.1631766791648322E-3</v>
      </c>
    </row>
    <row r="86" spans="2:18" x14ac:dyDescent="0.25">
      <c r="B86" s="1">
        <v>84</v>
      </c>
      <c r="C86" s="1">
        <f>ROUND(SIN((B86*($I$2))/($H$11))*$I$6,0)</f>
        <v>28899</v>
      </c>
      <c r="D86" s="1">
        <f>ROUND(TAN((B86*2*$I$3 )/$H$11+$H$3)*(($I$6-1)/$H$8),0)</f>
        <v>-10744</v>
      </c>
      <c r="E86" s="4">
        <f>ROUND(ATAN(B86*((2*$I$4)/$H$11) +$H$4)*(($I$6-1)/$H$9),0)</f>
        <v>-24905</v>
      </c>
      <c r="P86" s="4">
        <f>ABS(SIN(B86*((2*PI())/$H$11))*($I$6) - C86) *($I$2/$H$11)</f>
        <v>5.0071546322851103E-3</v>
      </c>
      <c r="Q86" s="4">
        <f>ABS(TAN(B86*2*($I$3/$H$11)+$H$3)*(($I$6-1)/$H$8)-D86)*((2*$I$3)/$H$11)</f>
        <v>1.3709581073031551E-4</v>
      </c>
      <c r="R86" s="4">
        <f>(ABS(ATAN((B86*2*$I$4)/$H$11+$H$4)*($I$6/$H$9)-E86)*((2*$H$9)/$I$6))*(180/PI())</f>
        <v>1.5116626473585509E-3</v>
      </c>
    </row>
    <row r="87" spans="2:18" x14ac:dyDescent="0.25">
      <c r="B87" s="1">
        <v>85</v>
      </c>
      <c r="C87" s="1">
        <f>ROUND(SIN((B87*($I$2))/($H$11))*$I$6,0)</f>
        <v>28511</v>
      </c>
      <c r="D87" s="1">
        <f>ROUND(TAN((B87*2*$I$3 )/$H$11+$H$3)*(($I$6-1)/$H$8),0)</f>
        <v>-10497</v>
      </c>
      <c r="E87" s="4">
        <f>ROUND(ATAN(B87*((2*$I$4)/$H$11) +$H$4)*(($I$6-1)/$H$9),0)</f>
        <v>-24665</v>
      </c>
      <c r="P87" s="4">
        <f>ABS(SIN(B87*((2*PI())/$H$11))*($I$6) - C87) *($I$2/$H$11)</f>
        <v>2.583137806986704E-4</v>
      </c>
      <c r="Q87" s="4">
        <f>ABS(TAN(B87*2*($I$3/$H$11)+$H$3)*(($I$6-1)/$H$8)-D87)*((2*$I$3)/$H$11)</f>
        <v>3.5314228782948223E-4</v>
      </c>
      <c r="R87" s="4">
        <f>(ABS(ATAN((B87*2*$I$4)/$H$11+$H$4)*($I$6/$H$9)-E87)*((2*$H$9)/$I$6))*(180/PI())</f>
        <v>2.6353416624999189E-3</v>
      </c>
    </row>
    <row r="88" spans="2:18" x14ac:dyDescent="0.25">
      <c r="B88" s="1">
        <v>86</v>
      </c>
      <c r="C88" s="1">
        <f>ROUND(SIN((B88*($I$2))/($H$11))*$I$6,0)</f>
        <v>28106</v>
      </c>
      <c r="D88" s="1">
        <f>ROUND(TAN((B88*2*$I$3 )/$H$11+$H$3)*(($I$6-1)/$H$8),0)</f>
        <v>-10250</v>
      </c>
      <c r="E88" s="4">
        <f>ROUND(ATAN(B88*((2*$I$4)/$H$11) +$H$4)*(($I$6-1)/$H$9),0)</f>
        <v>-24417</v>
      </c>
      <c r="P88" s="4">
        <f>ABS(SIN(B88*((2*PI())/$H$11))*($I$6) - C88) *($I$2/$H$11)</f>
        <v>1.2539983424572517E-3</v>
      </c>
      <c r="Q88" s="4">
        <f>ABS(TAN(B88*2*($I$3/$H$11)+$H$3)*(($I$6-1)/$H$8)-D88)*((2*$I$3)/$H$11)</f>
        <v>4.7723277536825075E-5</v>
      </c>
      <c r="R88" s="4">
        <f>(ABS(ATAN((B88*2*$I$4)/$H$11+$H$4)*($I$6/$H$9)-E88)*((2*$H$9)/$I$6))*(180/PI())</f>
        <v>1.949113246816888E-3</v>
      </c>
    </row>
    <row r="89" spans="2:18" x14ac:dyDescent="0.25">
      <c r="B89" s="1">
        <v>87</v>
      </c>
      <c r="C89" s="1">
        <f>ROUND(SIN((B89*($I$2))/($H$11))*$I$6,0)</f>
        <v>27684</v>
      </c>
      <c r="D89" s="1">
        <f>ROUND(TAN((B89*2*$I$3 )/$H$11+$H$3)*(($I$6-1)/$H$8),0)</f>
        <v>-10003</v>
      </c>
      <c r="E89" s="4">
        <f>ROUND(ATAN(B89*((2*$I$4)/$H$11) +$H$4)*(($I$6-1)/$H$9),0)</f>
        <v>-24160</v>
      </c>
      <c r="P89" s="4">
        <f>ABS(SIN(B89*((2*PI())/$H$11))*($I$6) - C89) *($I$2/$H$11)</f>
        <v>3.9669013745971633E-3</v>
      </c>
      <c r="Q89" s="4">
        <f>ABS(TAN(B89*2*($I$3/$H$11)+$H$3)*(($I$6-1)/$H$8)-D89)*((2*$I$3)/$H$11)</f>
        <v>1.0505076218267216E-3</v>
      </c>
      <c r="R89" s="4">
        <f>(ABS(ATAN((B89*2*$I$4)/$H$11+$H$4)*($I$6/$H$9)-E89)*((2*$H$9)/$I$6))*(180/PI())</f>
        <v>2.3817431306298446E-3</v>
      </c>
    </row>
    <row r="90" spans="2:18" x14ac:dyDescent="0.25">
      <c r="B90" s="1">
        <v>88</v>
      </c>
      <c r="C90" s="1">
        <f>ROUND(SIN((B90*($I$2))/($H$11))*$I$6,0)</f>
        <v>27246</v>
      </c>
      <c r="D90" s="1">
        <f>ROUND(TAN((B90*2*$I$3 )/$H$11+$H$3)*(($I$6-1)/$H$8),0)</f>
        <v>-9757</v>
      </c>
      <c r="E90" s="4">
        <f>ROUND(ATAN(B90*((2*$I$4)/$H$11) +$H$4)*(($I$6-1)/$H$9),0)</f>
        <v>-23894</v>
      </c>
      <c r="P90" s="4">
        <f>ABS(SIN(B90*((2*PI())/$H$11))*($I$6) - C90) *($I$2/$H$11)</f>
        <v>9.9093703503182265E-3</v>
      </c>
      <c r="Q90" s="4">
        <f>ABS(TAN(B90*2*($I$3/$H$11)+$H$3)*(($I$6-1)/$H$8)-D90)*((2*$I$3)/$H$11)</f>
        <v>4.2769762792896799E-4</v>
      </c>
      <c r="R90" s="4">
        <f>(ABS(ATAN((B90*2*$I$4)/$H$11+$H$4)*($I$6/$H$9)-E90)*((2*$H$9)/$I$6))*(180/PI())</f>
        <v>1.9634751826356624E-3</v>
      </c>
    </row>
    <row r="91" spans="2:18" x14ac:dyDescent="0.25">
      <c r="B91" s="1">
        <v>89</v>
      </c>
      <c r="C91" s="1">
        <f>ROUND(SIN((B91*($I$2))/($H$11))*$I$6,0)</f>
        <v>26791</v>
      </c>
      <c r="D91" s="1">
        <f>ROUND(TAN((B91*2*$I$3 )/$H$11+$H$3)*(($I$6-1)/$H$8),0)</f>
        <v>-9511</v>
      </c>
      <c r="E91" s="4">
        <f>ROUND(ATAN(B91*((2*$I$4)/$H$11) +$H$4)*(($I$6-1)/$H$9),0)</f>
        <v>-23618</v>
      </c>
      <c r="P91" s="4">
        <f>ABS(SIN(B91*((2*PI())/$H$11))*($I$6) - C91) *($I$2/$H$11)</f>
        <v>9.3472849060425994E-3</v>
      </c>
      <c r="Q91" s="4">
        <f>ABS(TAN(B91*2*($I$3/$H$11)+$H$3)*(($I$6-1)/$H$8)-D91)*((2*$I$3)/$H$11)</f>
        <v>1.3338324336097823E-3</v>
      </c>
      <c r="R91" s="4">
        <f>(ABS(ATAN((B91*2*$I$4)/$H$11+$H$4)*($I$6/$H$9)-E91)*((2*$H$9)/$I$6))*(180/PI())</f>
        <v>3.4280883251785197E-3</v>
      </c>
    </row>
    <row r="92" spans="2:18" x14ac:dyDescent="0.25">
      <c r="B92" s="1">
        <v>90</v>
      </c>
      <c r="C92" s="1">
        <f>ROUND(SIN((B92*($I$2))/($H$11))*$I$6,0)</f>
        <v>26320</v>
      </c>
      <c r="D92" s="1">
        <f>ROUND(TAN((B92*2*$I$3 )/$H$11+$H$3)*(($I$6-1)/$H$8),0)</f>
        <v>-9264</v>
      </c>
      <c r="E92" s="4">
        <f>ROUND(ATAN(B92*((2*$I$4)/$H$11) +$H$4)*(($I$6-1)/$H$9),0)</f>
        <v>-23332</v>
      </c>
      <c r="P92" s="4">
        <f>ABS(SIN(B92*((2*PI())/$H$11))*($I$6) - C92) *($I$2/$H$11)</f>
        <v>1.2164061259030405E-2</v>
      </c>
      <c r="Q92" s="4">
        <f>ABS(TAN(B92*2*($I$3/$H$11)+$H$3)*(($I$6-1)/$H$8)-D92)*((2*$I$3)/$H$11)</f>
        <v>1.3852073032110113E-3</v>
      </c>
      <c r="R92" s="4">
        <f>(ABS(ATAN((B92*2*$I$4)/$H$11+$H$4)*($I$6/$H$9)-E92)*((2*$H$9)/$I$6))*(180/PI())</f>
        <v>4.6037378891052331E-3</v>
      </c>
    </row>
    <row r="93" spans="2:18" x14ac:dyDescent="0.25">
      <c r="B93" s="1">
        <v>91</v>
      </c>
      <c r="C93" s="1">
        <f>ROUND(SIN((B93*($I$2))/($H$11))*$I$6,0)</f>
        <v>25833</v>
      </c>
      <c r="D93" s="1">
        <f>ROUND(TAN((B93*2*$I$3 )/$H$11+$H$3)*(($I$6-1)/$H$8),0)</f>
        <v>-9019</v>
      </c>
      <c r="E93" s="4">
        <f>ROUND(ATAN(B93*((2*$I$4)/$H$11) +$H$4)*(($I$6-1)/$H$9),0)</f>
        <v>-23036</v>
      </c>
      <c r="P93" s="4">
        <f>ABS(SIN(B93*((2*PI())/$H$11))*($I$6) - C93) *($I$2/$H$11)</f>
        <v>1.1394643227270298E-2</v>
      </c>
      <c r="Q93" s="4">
        <f>ABS(TAN(B93*2*($I$3/$H$11)+$H$3)*(($I$6-1)/$H$8)-D93)*((2*$I$3)/$H$11)</f>
        <v>1.489277753949844E-3</v>
      </c>
      <c r="R93" s="4">
        <f>(ABS(ATAN((B93*2*$I$4)/$H$11+$H$4)*($I$6/$H$9)-E93)*((2*$H$9)/$I$6))*(180/PI())</f>
        <v>3.2127088534354368E-3</v>
      </c>
    </row>
    <row r="94" spans="2:18" x14ac:dyDescent="0.25">
      <c r="B94" s="1">
        <v>92</v>
      </c>
      <c r="C94" s="1">
        <f>ROUND(SIN((B94*($I$2))/($H$11))*$I$6,0)</f>
        <v>25330</v>
      </c>
      <c r="D94" s="1">
        <f>ROUND(TAN((B94*2*$I$3 )/$H$11+$H$3)*(($I$6-1)/$H$8),0)</f>
        <v>-8773</v>
      </c>
      <c r="E94" s="4">
        <f>ROUND(ATAN(B94*((2*$I$4)/$H$11) +$H$4)*(($I$6-1)/$H$9),0)</f>
        <v>-22729</v>
      </c>
      <c r="P94" s="4">
        <f>ABS(SIN(B94*((2*PI())/$H$11))*($I$6) - C94) *($I$2/$H$11)</f>
        <v>1.6041242485708993E-4</v>
      </c>
      <c r="Q94" s="4">
        <f>ABS(TAN(B94*2*($I$3/$H$11)+$H$3)*(($I$6-1)/$H$8)-D94)*((2*$I$3)/$H$11)</f>
        <v>7.6817580368261759E-4</v>
      </c>
      <c r="R94" s="4">
        <f>(ABS(ATAN((B94*2*$I$4)/$H$11+$H$4)*($I$6/$H$9)-E94)*((2*$H$9)/$I$6))*(180/PI())</f>
        <v>1.6716249219046687E-3</v>
      </c>
    </row>
    <row r="95" spans="2:18" x14ac:dyDescent="0.25">
      <c r="B95" s="1">
        <v>93</v>
      </c>
      <c r="C95" s="1">
        <f>ROUND(SIN((B95*($I$2))/($H$11))*$I$6,0)</f>
        <v>24812</v>
      </c>
      <c r="D95" s="1">
        <f>ROUND(TAN((B95*2*$I$3 )/$H$11+$H$3)*(($I$6-1)/$H$8),0)</f>
        <v>-8527</v>
      </c>
      <c r="E95" s="4">
        <f>ROUND(ATAN(B95*((2*$I$4)/$H$11) +$H$4)*(($I$6-1)/$H$9),0)</f>
        <v>-22410</v>
      </c>
      <c r="P95" s="4">
        <f>ABS(SIN(B95*((2*PI())/$H$11))*($I$6) - C95) *($I$2/$H$11)</f>
        <v>5.3869067047689319E-3</v>
      </c>
      <c r="Q95" s="4">
        <f>ABS(TAN(B95*2*($I$3/$H$11)+$H$3)*(($I$6-1)/$H$8)-D95)*((2*$I$3)/$H$11)</f>
        <v>4.6581915746199285E-4</v>
      </c>
      <c r="R95" s="4">
        <f>(ABS(ATAN((B95*2*$I$4)/$H$11+$H$4)*($I$6/$H$9)-E95)*((2*$H$9)/$I$6))*(180/PI())</f>
        <v>2.286543771969885E-3</v>
      </c>
    </row>
    <row r="96" spans="2:18" x14ac:dyDescent="0.25">
      <c r="B96" s="1">
        <v>94</v>
      </c>
      <c r="C96" s="1">
        <f>ROUND(SIN((B96*($I$2))/($H$11))*$I$6,0)</f>
        <v>24279</v>
      </c>
      <c r="D96" s="1">
        <f>ROUND(TAN((B96*2*$I$3 )/$H$11+$H$3)*(($I$6-1)/$H$8),0)</f>
        <v>-8282</v>
      </c>
      <c r="E96" s="4">
        <f>ROUND(ATAN(B96*((2*$I$4)/$H$11) +$H$4)*(($I$6-1)/$H$9),0)</f>
        <v>-22079</v>
      </c>
      <c r="P96" s="4">
        <f>ABS(SIN(B96*((2*PI())/$H$11))*($I$6) - C96) *($I$2/$H$11)</f>
        <v>1.1939908354930077E-2</v>
      </c>
      <c r="Q96" s="4">
        <f>ABS(TAN(B96*2*($I$3/$H$11)+$H$3)*(($I$6-1)/$H$8)-D96)*((2*$I$3)/$H$11)</f>
        <v>8.699475334082164E-4</v>
      </c>
      <c r="R96" s="4">
        <f>(ABS(ATAN((B96*2*$I$4)/$H$11+$H$4)*($I$6/$H$9)-E96)*((2*$H$9)/$I$6))*(180/PI())</f>
        <v>2.4488409130539071E-3</v>
      </c>
    </row>
    <row r="97" spans="2:18" x14ac:dyDescent="0.25">
      <c r="B97" s="1">
        <v>95</v>
      </c>
      <c r="C97" s="1">
        <f>ROUND(SIN((B97*($I$2))/($H$11))*$I$6,0)</f>
        <v>23732</v>
      </c>
      <c r="D97" s="1">
        <f>ROUND(TAN((B97*2*$I$3 )/$H$11+$H$3)*(($I$6-1)/$H$8),0)</f>
        <v>-8036</v>
      </c>
      <c r="E97" s="4">
        <f>ROUND(ATAN(B97*((2*$I$4)/$H$11) +$H$4)*(($I$6-1)/$H$9),0)</f>
        <v>-21735</v>
      </c>
      <c r="P97" s="4">
        <f>ABS(SIN(B97*((2*PI())/$H$11))*($I$6) - C97) *($I$2/$H$11)</f>
        <v>3.1517575138870252E-3</v>
      </c>
      <c r="Q97" s="4">
        <f>ABS(TAN(B97*2*($I$3/$H$11)+$H$3)*(($I$6-1)/$H$8)-D97)*((2*$I$3)/$H$11)</f>
        <v>1.3457923567857983E-3</v>
      </c>
      <c r="R97" s="4">
        <f>(ABS(ATAN((B97*2*$I$4)/$H$11+$H$4)*($I$6/$H$9)-E97)*((2*$H$9)/$I$6))*(180/PI())</f>
        <v>4.2406793503147258E-3</v>
      </c>
    </row>
    <row r="98" spans="2:18" x14ac:dyDescent="0.25">
      <c r="B98" s="1">
        <v>96</v>
      </c>
      <c r="C98" s="1">
        <f>ROUND(SIN((B98*($I$2))/($H$11))*$I$6,0)</f>
        <v>23170</v>
      </c>
      <c r="D98" s="1">
        <f>ROUND(TAN((B98*2*$I$3 )/$H$11+$H$3)*(($I$6-1)/$H$8),0)</f>
        <v>-7791</v>
      </c>
      <c r="E98" s="4">
        <f>ROUND(ATAN(B98*((2*$I$4)/$H$11) +$H$4)*(($I$6-1)/$H$9),0)</f>
        <v>-21378</v>
      </c>
      <c r="P98" s="4">
        <f>ABS(SIN(B98*((2*PI())/$H$11))*($I$6) - C98) *($I$2/$H$11)</f>
        <v>1.1658399306001811E-2</v>
      </c>
      <c r="Q98" s="4">
        <f>ABS(TAN(B98*2*($I$3/$H$11)+$H$3)*(($I$6-1)/$H$8)-D98)*((2*$I$3)/$H$11)</f>
        <v>9.6249776789708238E-4</v>
      </c>
      <c r="R98" s="4">
        <f>(ABS(ATAN((B98*2*$I$4)/$H$11+$H$4)*($I$6/$H$9)-E98)*((2*$H$9)/$I$6))*(180/PI())</f>
        <v>4.8302953845161386E-3</v>
      </c>
    </row>
    <row r="99" spans="2:18" x14ac:dyDescent="0.25">
      <c r="B99" s="1">
        <v>97</v>
      </c>
      <c r="C99" s="1">
        <f>ROUND(SIN((B99*($I$2))/($H$11))*$I$6,0)</f>
        <v>22595</v>
      </c>
      <c r="D99" s="1">
        <f>ROUND(TAN((B99*2*$I$3 )/$H$11+$H$3)*(($I$6-1)/$H$8),0)</f>
        <v>-7546</v>
      </c>
      <c r="E99" s="4">
        <f>ROUND(ATAN(B99*((2*$I$4)/$H$11) +$H$4)*(($I$6-1)/$H$9),0)</f>
        <v>-21008</v>
      </c>
      <c r="P99" s="4">
        <f>ABS(SIN(B99*((2*PI())/$H$11))*($I$6) - C99) *($I$2/$H$11)</f>
        <v>3.3239536588690714E-3</v>
      </c>
      <c r="Q99" s="4">
        <f>ABS(TAN(B99*2*($I$3/$H$11)+$H$3)*(($I$6-1)/$H$8)-D99)*((2*$I$3)/$H$11)</f>
        <v>1.0335482242557661E-3</v>
      </c>
      <c r="R99" s="4">
        <f>(ABS(ATAN((B99*2*$I$4)/$H$11+$H$4)*($I$6/$H$9)-E99)*((2*$H$9)/$I$6))*(180/PI())</f>
        <v>1.2774223486096564E-3</v>
      </c>
    </row>
    <row r="100" spans="2:18" x14ac:dyDescent="0.25">
      <c r="B100" s="1">
        <v>98</v>
      </c>
      <c r="C100" s="1">
        <f>ROUND(SIN((B100*($I$2))/($H$11))*$I$6,0)</f>
        <v>22006</v>
      </c>
      <c r="D100" s="1">
        <f>ROUND(TAN((B100*2*$I$3 )/$H$11+$H$3)*(($I$6-1)/$H$8),0)</f>
        <v>-7302</v>
      </c>
      <c r="E100" s="4">
        <f>ROUND(ATAN(B100*((2*$I$4)/$H$11) +$H$4)*(($I$6-1)/$H$9),0)</f>
        <v>-20622</v>
      </c>
      <c r="P100" s="4">
        <f>ABS(SIN(B100*((2*PI())/$H$11))*($I$6) - C100) *($I$2/$H$11)</f>
        <v>8.7416674254472138E-3</v>
      </c>
      <c r="Q100" s="4">
        <f>ABS(TAN(B100*2*($I$3/$H$11)+$H$3)*(($I$6-1)/$H$8)-D100)*((2*$I$3)/$H$11)</f>
        <v>1.5235651910403638E-3</v>
      </c>
      <c r="R100" s="4">
        <f>(ABS(ATAN((B100*2*$I$4)/$H$11+$H$4)*($I$6/$H$9)-E100)*((2*$H$9)/$I$6))*(180/PI())</f>
        <v>4.9463377121147399E-3</v>
      </c>
    </row>
    <row r="101" spans="2:18" x14ac:dyDescent="0.25">
      <c r="B101" s="1">
        <v>99</v>
      </c>
      <c r="C101" s="1">
        <f>ROUND(SIN((B101*($I$2))/($H$11))*$I$6,0)</f>
        <v>21403</v>
      </c>
      <c r="D101" s="1">
        <f>ROUND(TAN((B101*2*$I$3 )/$H$11+$H$3)*(($I$6-1)/$H$8),0)</f>
        <v>-7057</v>
      </c>
      <c r="E101" s="4">
        <f>ROUND(ATAN(B101*((2*$I$4)/$H$11) +$H$4)*(($I$6-1)/$H$9),0)</f>
        <v>-20222</v>
      </c>
      <c r="P101" s="4">
        <f>ABS(SIN(B101*((2*PI())/$H$11))*($I$6) - C101) *($I$2/$H$11)</f>
        <v>4.1164168117116887E-3</v>
      </c>
      <c r="Q101" s="4">
        <f>ABS(TAN(B101*2*($I$3/$H$11)+$H$3)*(($I$6-1)/$H$8)-D101)*((2*$I$3)/$H$11)</f>
        <v>5.8743309847491241E-4</v>
      </c>
      <c r="R101" s="4">
        <f>(ABS(ATAN((B101*2*$I$4)/$H$11+$H$4)*($I$6/$H$9)-E101)*((2*$H$9)/$I$6))*(180/PI())</f>
        <v>3.0897445645693541E-3</v>
      </c>
    </row>
    <row r="102" spans="2:18" x14ac:dyDescent="0.25">
      <c r="B102" s="1">
        <v>100</v>
      </c>
      <c r="C102" s="1">
        <f>ROUND(SIN((B102*($I$2))/($H$11))*$I$6,0)</f>
        <v>20788</v>
      </c>
      <c r="D102" s="1">
        <f>ROUND(TAN((B102*2*$I$3 )/$H$11+$H$3)*(($I$6-1)/$H$8),0)</f>
        <v>-6812</v>
      </c>
      <c r="E102" s="4">
        <f>ROUND(ATAN(B102*((2*$I$4)/$H$11) +$H$4)*(($I$6-1)/$H$9),0)</f>
        <v>-19806</v>
      </c>
      <c r="P102" s="4">
        <f>ABS(SIN(B102*((2*PI())/$H$11))*($I$6) - C102) *($I$2/$H$11)</f>
        <v>4.9299571733975129E-3</v>
      </c>
      <c r="Q102" s="4">
        <f>ABS(TAN(B102*2*($I$3/$H$11)+$H$3)*(($I$6-1)/$H$8)-D102)*((2*$I$3)/$H$11)</f>
        <v>7.5950158759549471E-4</v>
      </c>
      <c r="R102" s="4">
        <f>(ABS(ATAN((B102*2*$I$4)/$H$11+$H$4)*($I$6/$H$9)-E102)*((2*$H$9)/$I$6))*(180/PI())</f>
        <v>2.0840374590710225E-3</v>
      </c>
    </row>
    <row r="103" spans="2:18" x14ac:dyDescent="0.25">
      <c r="B103" s="1">
        <v>101</v>
      </c>
      <c r="C103" s="1">
        <f>ROUND(SIN((B103*($I$2))/($H$11))*$I$6,0)</f>
        <v>20160</v>
      </c>
      <c r="D103" s="1">
        <f>ROUND(TAN((B103*2*$I$3 )/$H$11+$H$3)*(($I$6-1)/$H$8),0)</f>
        <v>-6568</v>
      </c>
      <c r="E103" s="4">
        <f>ROUND(ATAN(B103*((2*$I$4)/$H$11) +$H$4)*(($I$6-1)/$H$9),0)</f>
        <v>-19373</v>
      </c>
      <c r="P103" s="4">
        <f>ABS(SIN(B103*((2*PI())/$H$11))*($I$6) - C103) *($I$2/$H$11)</f>
        <v>2.2393629304189294E-3</v>
      </c>
      <c r="Q103" s="4">
        <f>ABS(TAN(B103*2*($I$3/$H$11)+$H$3)*(($I$6-1)/$H$8)-D103)*((2*$I$3)/$H$11)</f>
        <v>5.6517274427752336E-4</v>
      </c>
      <c r="R103" s="4">
        <f>(ABS(ATAN((B103*2*$I$4)/$H$11+$H$4)*($I$6/$H$9)-E103)*((2*$H$9)/$I$6))*(180/PI())</f>
        <v>3.4277867647421671E-3</v>
      </c>
    </row>
    <row r="104" spans="2:18" x14ac:dyDescent="0.25">
      <c r="B104" s="1">
        <v>102</v>
      </c>
      <c r="C104" s="1">
        <f>ROUND(SIN((B104*($I$2))/($H$11))*$I$6,0)</f>
        <v>19520</v>
      </c>
      <c r="D104" s="1">
        <f>ROUND(TAN((B104*2*$I$3 )/$H$11+$H$3)*(($I$6-1)/$H$8),0)</f>
        <v>-6324</v>
      </c>
      <c r="E104" s="4">
        <f>ROUND(ATAN(B104*((2*$I$4)/$H$11) +$H$4)*(($I$6-1)/$H$9),0)</f>
        <v>-18923</v>
      </c>
      <c r="P104" s="4">
        <f>ABS(SIN(B104*((2*PI())/$H$11))*($I$6) - C104) *($I$2/$H$11)</f>
        <v>3.0726344970243521E-3</v>
      </c>
      <c r="Q104" s="4">
        <f>ABS(TAN(B104*2*($I$3/$H$11)+$H$3)*(($I$6-1)/$H$8)-D104)*((2*$I$3)/$H$11)</f>
        <v>1.5079143763755763E-3</v>
      </c>
      <c r="R104" s="4">
        <f>(ABS(ATAN((B104*2*$I$4)/$H$11+$H$4)*($I$6/$H$9)-E104)*((2*$H$9)/$I$6))*(180/PI())</f>
        <v>3.7583612119078953E-3</v>
      </c>
    </row>
    <row r="105" spans="2:18" x14ac:dyDescent="0.25">
      <c r="B105" s="1">
        <v>103</v>
      </c>
      <c r="C105" s="1">
        <f>ROUND(SIN((B105*($I$2))/($H$11))*$I$6,0)</f>
        <v>18868</v>
      </c>
      <c r="D105" s="1">
        <f>ROUND(TAN((B105*2*$I$3 )/$H$11+$H$3)*(($I$6-1)/$H$8),0)</f>
        <v>-6079</v>
      </c>
      <c r="E105" s="4">
        <f>ROUND(ATAN(B105*((2*$I$4)/$H$11) +$H$4)*(($I$6-1)/$H$9),0)</f>
        <v>-18455</v>
      </c>
      <c r="P105" s="4">
        <f>ABS(SIN(B105*((2*PI())/$H$11))*($I$6) - C105) *($I$2/$H$11)</f>
        <v>2.0326197724865542E-3</v>
      </c>
      <c r="Q105" s="4">
        <f>ABS(TAN(B105*2*($I$3/$H$11)+$H$3)*(($I$6-1)/$H$8)-D105)*((2*$I$3)/$H$11)</f>
        <v>9.8484746617036345E-4</v>
      </c>
      <c r="R105" s="4">
        <f>(ABS(ATAN((B105*2*$I$4)/$H$11+$H$4)*($I$6/$H$9)-E105)*((2*$H$9)/$I$6))*(180/PI())</f>
        <v>4.4787293064795057E-3</v>
      </c>
    </row>
    <row r="106" spans="2:18" x14ac:dyDescent="0.25">
      <c r="B106" s="1">
        <v>104</v>
      </c>
      <c r="C106" s="1">
        <f>ROUND(SIN((B106*($I$2))/($H$11))*$I$6,0)</f>
        <v>18205</v>
      </c>
      <c r="D106" s="1">
        <f>ROUND(TAN((B106*2*$I$3 )/$H$11+$H$3)*(($I$6-1)/$H$8),0)</f>
        <v>-5835</v>
      </c>
      <c r="E106" s="4">
        <f>ROUND(ATAN(B106*((2*$I$4)/$H$11) +$H$4)*(($I$6-1)/$H$9),0)</f>
        <v>-17969</v>
      </c>
      <c r="P106" s="4">
        <f>ABS(SIN(B106*((2*PI())/$H$11))*($I$6) - C106) *($I$2/$H$11)</f>
        <v>1.8310677963234503E-3</v>
      </c>
      <c r="Q106" s="4">
        <f>ABS(TAN(B106*2*($I$3/$H$11)+$H$3)*(($I$6-1)/$H$8)-D106)*((2*$I$3)/$H$11)</f>
        <v>7.6282677231372272E-4</v>
      </c>
      <c r="R106" s="4">
        <f>(ABS(ATAN((B106*2*$I$4)/$H$11+$H$4)*($I$6/$H$9)-E106)*((2*$H$9)/$I$6))*(180/PI())</f>
        <v>2.1779436986213378E-3</v>
      </c>
    </row>
    <row r="107" spans="2:18" x14ac:dyDescent="0.25">
      <c r="B107" s="1">
        <v>105</v>
      </c>
      <c r="C107" s="1">
        <f>ROUND(SIN((B107*($I$2))/($H$11))*$I$6,0)</f>
        <v>17531</v>
      </c>
      <c r="D107" s="1">
        <f>ROUND(TAN((B107*2*$I$3 )/$H$11+$H$3)*(($I$6-1)/$H$8),0)</f>
        <v>-5591</v>
      </c>
      <c r="E107" s="4">
        <f>ROUND(ATAN(B107*((2*$I$4)/$H$11) +$H$4)*(($I$6-1)/$H$9),0)</f>
        <v>-17463</v>
      </c>
      <c r="P107" s="4">
        <f>ABS(SIN(B107*((2*PI())/$H$11))*($I$6) - C107) *($I$2/$H$11)</f>
        <v>4.8594434865765644E-3</v>
      </c>
      <c r="Q107" s="4">
        <f>ABS(TAN(B107*2*($I$3/$H$11)+$H$3)*(($I$6-1)/$H$8)-D107)*((2*$I$3)/$H$11)</f>
        <v>8.7964908858835934E-4</v>
      </c>
      <c r="R107" s="4">
        <f>(ABS(ATAN((B107*2*$I$4)/$H$11+$H$4)*($I$6/$H$9)-E107)*((2*$H$9)/$I$6))*(180/PI())</f>
        <v>3.0717516739488062E-3</v>
      </c>
    </row>
    <row r="108" spans="2:18" x14ac:dyDescent="0.25">
      <c r="B108" s="1">
        <v>106</v>
      </c>
      <c r="C108" s="1">
        <f>ROUND(SIN((B108*($I$2))/($H$11))*$I$6,0)</f>
        <v>16846</v>
      </c>
      <c r="D108" s="1">
        <f>ROUND(TAN((B108*2*$I$3 )/$H$11+$H$3)*(($I$6-1)/$H$8),0)</f>
        <v>-5347</v>
      </c>
      <c r="E108" s="4">
        <f>ROUND(ATAN(B108*((2*$I$4)/$H$11) +$H$4)*(($I$6-1)/$H$9),0)</f>
        <v>-16937</v>
      </c>
      <c r="P108" s="4">
        <f>ABS(SIN(B108*((2*PI())/$H$11))*($I$6) - C108) *($I$2/$H$11)</f>
        <v>2.913869487038704E-3</v>
      </c>
      <c r="Q108" s="4">
        <f>ABS(TAN(B108*2*($I$3/$H$11)+$H$3)*(($I$6-1)/$H$8)-D108)*((2*$I$3)/$H$11)</f>
        <v>1.3210041090604703E-3</v>
      </c>
      <c r="R108" s="4">
        <f>(ABS(ATAN((B108*2*$I$4)/$H$11+$H$4)*($I$6/$H$9)-E108)*((2*$H$9)/$I$6))*(180/PI())</f>
        <v>3.8297111188039471E-3</v>
      </c>
    </row>
    <row r="109" spans="2:18" x14ac:dyDescent="0.25">
      <c r="B109" s="1">
        <v>107</v>
      </c>
      <c r="C109" s="1">
        <f>ROUND(SIN((B109*($I$2))/($H$11))*$I$6,0)</f>
        <v>16151</v>
      </c>
      <c r="D109" s="1">
        <f>ROUND(TAN((B109*2*$I$3 )/$H$11+$H$3)*(($I$6-1)/$H$8),0)</f>
        <v>-5104</v>
      </c>
      <c r="E109" s="4">
        <f>ROUND(ATAN(B109*((2*$I$4)/$H$11) +$H$4)*(($I$6-1)/$H$9),0)</f>
        <v>-16391</v>
      </c>
      <c r="P109" s="4">
        <f>ABS(SIN(B109*((2*PI())/$H$11))*($I$6) - C109) *($I$2/$H$11)</f>
        <v>7.0676749997112907E-3</v>
      </c>
      <c r="Q109" s="4">
        <f>ABS(TAN(B109*2*($I$3/$H$11)+$H$3)*(($I$6-1)/$H$8)-D109)*((2*$I$3)/$H$11)</f>
        <v>9.9535542731499357E-4</v>
      </c>
      <c r="R109" s="4">
        <f>(ABS(ATAN((B109*2*$I$4)/$H$11+$H$4)*($I$6/$H$9)-E109)*((2*$H$9)/$I$6))*(180/PI())</f>
        <v>1.2266811330248273E-3</v>
      </c>
    </row>
    <row r="110" spans="2:18" x14ac:dyDescent="0.25">
      <c r="B110" s="1">
        <v>108</v>
      </c>
      <c r="C110" s="1">
        <f>ROUND(SIN((B110*($I$2))/($H$11))*$I$6,0)</f>
        <v>15447</v>
      </c>
      <c r="D110" s="1">
        <f>ROUND(TAN((B110*2*$I$3 )/$H$11+$H$3)*(($I$6-1)/$H$8),0)</f>
        <v>-4860</v>
      </c>
      <c r="E110" s="4">
        <f>ROUND(ATAN(B110*((2*$I$4)/$H$11) +$H$4)*(($I$6-1)/$H$9),0)</f>
        <v>-15823</v>
      </c>
      <c r="P110" s="4">
        <f>ABS(SIN(B110*((2*PI())/$H$11))*($I$6) - C110) *($I$2/$H$11)</f>
        <v>6.6692007904556802E-3</v>
      </c>
      <c r="Q110" s="4">
        <f>ABS(TAN(B110*2*($I$3/$H$11)+$H$3)*(($I$6-1)/$H$8)-D110)*((2*$I$3)/$H$11)</f>
        <v>5.2231467673160237E-5</v>
      </c>
      <c r="R110" s="4">
        <f>(ABS(ATAN((B110*2*$I$4)/$H$11+$H$4)*($I$6/$H$9)-E110)*((2*$H$9)/$I$6))*(180/PI())</f>
        <v>1.8021369881899315E-3</v>
      </c>
    </row>
    <row r="111" spans="2:18" x14ac:dyDescent="0.25">
      <c r="B111" s="1">
        <v>109</v>
      </c>
      <c r="C111" s="1">
        <f>ROUND(SIN((B111*($I$2))/($H$11))*$I$6,0)</f>
        <v>14733</v>
      </c>
      <c r="D111" s="1">
        <f>ROUND(TAN((B111*2*$I$3 )/$H$11+$H$3)*(($I$6-1)/$H$8),0)</f>
        <v>-4616</v>
      </c>
      <c r="E111" s="4">
        <f>ROUND(ATAN(B111*((2*$I$4)/$H$11) +$H$4)*(($I$6-1)/$H$9),0)</f>
        <v>-15233</v>
      </c>
      <c r="P111" s="4">
        <f>ABS(SIN(B111*((2*PI())/$H$11))*($I$6) - C111) *($I$2/$H$11)</f>
        <v>3.3367120116003166E-3</v>
      </c>
      <c r="Q111" s="4">
        <f>ABS(TAN(B111*2*($I$3/$H$11)+$H$3)*(($I$6-1)/$H$8)-D111)*((2*$I$3)/$H$11)</f>
        <v>1.3815634819195099E-3</v>
      </c>
      <c r="R111" s="4">
        <f>(ABS(ATAN((B111*2*$I$4)/$H$11+$H$4)*($I$6/$H$9)-E111)*((2*$H$9)/$I$6))*(180/PI())</f>
        <v>2.7106323475723703E-3</v>
      </c>
    </row>
    <row r="112" spans="2:18" x14ac:dyDescent="0.25">
      <c r="B112" s="1">
        <v>110</v>
      </c>
      <c r="C112" s="1">
        <f>ROUND(SIN((B112*($I$2))/($H$11))*$I$6,0)</f>
        <v>14010</v>
      </c>
      <c r="D112" s="1">
        <f>ROUND(TAN((B112*2*$I$3 )/$H$11+$H$3)*(($I$6-1)/$H$8),0)</f>
        <v>-4373</v>
      </c>
      <c r="E112" s="4">
        <f>ROUND(ATAN(B112*((2*$I$4)/$H$11) +$H$4)*(($I$6-1)/$H$9),0)</f>
        <v>-14621</v>
      </c>
      <c r="P112" s="4">
        <f>ABS(SIN(B112*((2*PI())/$H$11))*($I$6) - C112) *($I$2/$H$11)</f>
        <v>3.0753620754157261E-3</v>
      </c>
      <c r="Q112" s="4">
        <f>ABS(TAN(B112*2*($I$3/$H$11)+$H$3)*(($I$6-1)/$H$8)-D112)*((2*$I$3)/$H$11)</f>
        <v>8.9539360979590929E-5</v>
      </c>
      <c r="R112" s="4">
        <f>(ABS(ATAN((B112*2*$I$4)/$H$11+$H$4)*($I$6/$H$9)-E112)*((2*$H$9)/$I$6))*(180/PI())</f>
        <v>1.3980220822873096E-3</v>
      </c>
    </row>
    <row r="113" spans="2:18" x14ac:dyDescent="0.25">
      <c r="B113" s="1">
        <v>111</v>
      </c>
      <c r="C113" s="1">
        <f>ROUND(SIN((B113*($I$2))/($H$11))*$I$6,0)</f>
        <v>13279</v>
      </c>
      <c r="D113" s="1">
        <f>ROUND(TAN((B113*2*$I$3 )/$H$11+$H$3)*(($I$6-1)/$H$8),0)</f>
        <v>-4130</v>
      </c>
      <c r="E113" s="4">
        <f>ROUND(ATAN(B113*((2*$I$4)/$H$11) +$H$4)*(($I$6-1)/$H$9),0)</f>
        <v>-13986</v>
      </c>
      <c r="P113" s="4">
        <f>ABS(SIN(B113*((2*PI())/$H$11))*($I$6) - C113) *($I$2/$H$11)</f>
        <v>1.2915549922442498E-3</v>
      </c>
      <c r="Q113" s="4">
        <f>ABS(TAN(B113*2*($I$3/$H$11)+$H$3)*(($I$6-1)/$H$8)-D113)*((2*$I$3)/$H$11)</f>
        <v>1.3073136380049879E-3</v>
      </c>
      <c r="R113" s="4">
        <f>(ABS(ATAN((B113*2*$I$4)/$H$11+$H$4)*($I$6/$H$9)-E113)*((2*$H$9)/$I$6))*(180/PI())</f>
        <v>4.8342038318894615E-4</v>
      </c>
    </row>
    <row r="114" spans="2:18" x14ac:dyDescent="0.25">
      <c r="B114" s="1">
        <v>112</v>
      </c>
      <c r="C114" s="1">
        <f>ROUND(SIN((B114*($I$2))/($H$11))*$I$6,0)</f>
        <v>12540</v>
      </c>
      <c r="D114" s="1">
        <f>ROUND(TAN((B114*2*$I$3 )/$H$11+$H$3)*(($I$6-1)/$H$8),0)</f>
        <v>-3886</v>
      </c>
      <c r="E114" s="4">
        <f>ROUND(ATAN(B114*((2*$I$4)/$H$11) +$H$4)*(($I$6-1)/$H$9),0)</f>
        <v>-13327</v>
      </c>
      <c r="P114" s="4">
        <f>ABS(SIN(B114*((2*PI())/$H$11))*($I$6) - C114) *($I$2/$H$11)</f>
        <v>5.6275805896683524E-3</v>
      </c>
      <c r="Q114" s="4">
        <f>ABS(TAN(B114*2*($I$3/$H$11)+$H$3)*(($I$6-1)/$H$8)-D114)*((2*$I$3)/$H$11)</f>
        <v>7.8202323706722671E-4</v>
      </c>
      <c r="R114" s="4">
        <f>(ABS(ATAN((B114*2*$I$4)/$H$11+$H$4)*($I$6/$H$9)-E114)*((2*$H$9)/$I$6))*(180/PI())</f>
        <v>3.0436428068423668E-3</v>
      </c>
    </row>
    <row r="115" spans="2:18" x14ac:dyDescent="0.25">
      <c r="B115" s="1">
        <v>113</v>
      </c>
      <c r="C115" s="1">
        <f>ROUND(SIN((B115*($I$2))/($H$11))*$I$6,0)</f>
        <v>11793</v>
      </c>
      <c r="D115" s="1">
        <f>ROUND(TAN((B115*2*$I$3 )/$H$11+$H$3)*(($I$6-1)/$H$8),0)</f>
        <v>-3643</v>
      </c>
      <c r="E115" s="4">
        <f>ROUND(ATAN(B115*((2*$I$4)/$H$11) +$H$4)*(($I$6-1)/$H$9),0)</f>
        <v>-12645</v>
      </c>
      <c r="P115" s="4">
        <f>ABS(SIN(B115*((2*PI())/$H$11))*($I$6) - C115) *($I$2/$H$11)</f>
        <v>9.9542292202095019E-4</v>
      </c>
      <c r="Q115" s="4">
        <f>ABS(TAN(B115*2*($I$3/$H$11)+$H$3)*(($I$6-1)/$H$8)-D115)*((2*$I$3)/$H$11)</f>
        <v>2.8387204893594347E-5</v>
      </c>
      <c r="R115" s="4">
        <f>(ABS(ATAN((B115*2*$I$4)/$H$11+$H$4)*($I$6/$H$9)-E115)*((2*$H$9)/$I$6))*(180/PI())</f>
        <v>3.1021014749079093E-3</v>
      </c>
    </row>
    <row r="116" spans="2:18" x14ac:dyDescent="0.25">
      <c r="B116" s="1">
        <v>114</v>
      </c>
      <c r="C116" s="1">
        <f>ROUND(SIN((B116*($I$2))/($H$11))*$I$6,0)</f>
        <v>11039</v>
      </c>
      <c r="D116" s="1">
        <f>ROUND(TAN((B116*2*$I$3 )/$H$11+$H$3)*(($I$6-1)/$H$8),0)</f>
        <v>-3400</v>
      </c>
      <c r="E116" s="4">
        <f>ROUND(ATAN(B116*((2*$I$4)/$H$11) +$H$4)*(($I$6-1)/$H$9),0)</f>
        <v>-11940</v>
      </c>
      <c r="P116" s="4">
        <f>ABS(SIN(B116*((2*PI())/$H$11))*($I$6) - C116) *($I$2/$H$11)</f>
        <v>5.0735728876220411E-3</v>
      </c>
      <c r="Q116" s="4">
        <f>ABS(TAN(B116*2*($I$3/$H$11)+$H$3)*(($I$6-1)/$H$8)-D116)*((2*$I$3)/$H$11)</f>
        <v>5.144040634337436E-4</v>
      </c>
      <c r="R116" s="4">
        <f>(ABS(ATAN((B116*2*$I$4)/$H$11+$H$4)*($I$6/$H$9)-E116)*((2*$H$9)/$I$6))*(180/PI())</f>
        <v>1.3781162153054529E-4</v>
      </c>
    </row>
    <row r="117" spans="2:18" x14ac:dyDescent="0.25">
      <c r="B117" s="1">
        <v>115</v>
      </c>
      <c r="C117" s="1">
        <f>ROUND(SIN((B117*($I$2))/($H$11))*$I$6,0)</f>
        <v>10279</v>
      </c>
      <c r="D117" s="1">
        <f>ROUND(TAN((B117*2*$I$3 )/$H$11+$H$3)*(($I$6-1)/$H$8),0)</f>
        <v>-3157</v>
      </c>
      <c r="E117" s="4">
        <f>ROUND(ATAN(B117*((2*$I$4)/$H$11) +$H$4)*(($I$6-1)/$H$9),0)</f>
        <v>-11210</v>
      </c>
      <c r="P117" s="4">
        <f>ABS(SIN(B117*((2*PI())/$H$11))*($I$6) - C117) *($I$2/$H$11)</f>
        <v>6.7919910051163464E-3</v>
      </c>
      <c r="Q117" s="4">
        <f>ABS(TAN(B117*2*($I$3/$H$11)+$H$3)*(($I$6-1)/$H$8)-D117)*((2*$I$3)/$H$11)</f>
        <v>8.6047854534985829E-4</v>
      </c>
      <c r="R117" s="4">
        <f>(ABS(ATAN((B117*2*$I$4)/$H$11+$H$4)*($I$6/$H$9)-E117)*((2*$H$9)/$I$6))*(180/PI())</f>
        <v>3.9922621150784814E-3</v>
      </c>
    </row>
    <row r="118" spans="2:18" x14ac:dyDescent="0.25">
      <c r="B118" s="1">
        <v>116</v>
      </c>
      <c r="C118" s="1">
        <f>ROUND(SIN((B118*($I$2))/($H$11))*$I$6,0)</f>
        <v>9512</v>
      </c>
      <c r="D118" s="1">
        <f>ROUND(TAN((B118*2*$I$3 )/$H$11+$H$3)*(($I$6-1)/$H$8),0)</f>
        <v>-2914</v>
      </c>
      <c r="E118" s="4">
        <f>ROUND(ATAN(B118*((2*$I$4)/$H$11) +$H$4)*(($I$6-1)/$H$9),0)</f>
        <v>-10458</v>
      </c>
      <c r="P118" s="4">
        <f>ABS(SIN(B118*((2*PI())/$H$11))*($I$6) - C118) *($I$2/$H$11)</f>
        <v>1.1855652581053188E-3</v>
      </c>
      <c r="Q118" s="4">
        <f>ABS(TAN(B118*2*($I$3/$H$11)+$H$3)*(($I$6-1)/$H$8)-D118)*((2*$I$3)/$H$11)</f>
        <v>1.023949364308928E-3</v>
      </c>
      <c r="R118" s="4">
        <f>(ABS(ATAN((B118*2*$I$4)/$H$11+$H$4)*($I$6/$H$9)-E118)*((2*$H$9)/$I$6))*(180/PI())</f>
        <v>1.3539649956255573E-3</v>
      </c>
    </row>
    <row r="119" spans="2:18" x14ac:dyDescent="0.25">
      <c r="B119" s="1">
        <v>117</v>
      </c>
      <c r="C119" s="1">
        <f>ROUND(SIN((B119*($I$2))/($H$11))*$I$6,0)</f>
        <v>8740</v>
      </c>
      <c r="D119" s="1">
        <f>ROUND(TAN((B119*2*$I$3 )/$H$11+$H$3)*(($I$6-1)/$H$8),0)</f>
        <v>-2671</v>
      </c>
      <c r="E119" s="4">
        <f>ROUND(ATAN(B119*((2*$I$4)/$H$11) +$H$4)*(($I$6-1)/$H$9),0)</f>
        <v>-9683</v>
      </c>
      <c r="P119" s="4">
        <f>ABS(SIN(B119*((2*PI())/$H$11))*($I$6) - C119) *($I$2/$H$11)</f>
        <v>8.7464654628493736E-3</v>
      </c>
      <c r="Q119" s="4">
        <f>ABS(TAN(B119*2*($I$3/$H$11)+$H$3)*(($I$6-1)/$H$8)-D119)*((2*$I$3)/$H$11)</f>
        <v>1.0189158607886706E-3</v>
      </c>
      <c r="R119" s="4">
        <f>(ABS(ATAN((B119*2*$I$4)/$H$11+$H$4)*($I$6/$H$9)-E119)*((2*$H$9)/$I$6))*(180/PI())</f>
        <v>9.1451832258276726E-4</v>
      </c>
    </row>
    <row r="120" spans="2:18" x14ac:dyDescent="0.25">
      <c r="B120" s="1">
        <v>118</v>
      </c>
      <c r="C120" s="1">
        <f>ROUND(SIN((B120*($I$2))/($H$11))*$I$6,0)</f>
        <v>7962</v>
      </c>
      <c r="D120" s="1">
        <f>ROUND(TAN((B120*2*$I$3 )/$H$11+$H$3)*(($I$6-1)/$H$8),0)</f>
        <v>-2428</v>
      </c>
      <c r="E120" s="4">
        <f>ROUND(ATAN(B120*((2*$I$4)/$H$11) +$H$4)*(($I$6-1)/$H$9),0)</f>
        <v>-8885</v>
      </c>
      <c r="P120" s="4">
        <f>ABS(SIN(B120*((2*PI())/$H$11))*($I$6) - C120) *($I$2/$H$11)</f>
        <v>6.2500341030699406E-4</v>
      </c>
      <c r="Q120" s="4">
        <f>ABS(TAN(B120*2*($I$3/$H$11)+$H$3)*(($I$6-1)/$H$8)-D120)*((2*$I$3)/$H$11)</f>
        <v>8.5946466094674438E-4</v>
      </c>
      <c r="R120" s="4">
        <f>(ABS(ATAN((B120*2*$I$4)/$H$11+$H$4)*($I$6/$H$9)-E120)*((2*$H$9)/$I$6))*(180/PI())</f>
        <v>3.0244784895049943E-4</v>
      </c>
    </row>
    <row r="121" spans="2:18" x14ac:dyDescent="0.25">
      <c r="B121" s="1">
        <v>119</v>
      </c>
      <c r="C121" s="1">
        <f>ROUND(SIN((B121*($I$2))/($H$11))*$I$6,0)</f>
        <v>7180</v>
      </c>
      <c r="D121" s="1">
        <f>ROUND(TAN((B121*2*$I$3 )/$H$11+$H$3)*(($I$6-1)/$H$8),0)</f>
        <v>-2185</v>
      </c>
      <c r="E121" s="4">
        <f>ROUND(ATAN(B121*((2*$I$4)/$H$11) +$H$4)*(($I$6-1)/$H$9),0)</f>
        <v>-8066</v>
      </c>
      <c r="P121" s="4">
        <f>ABS(SIN(B121*((2*PI())/$H$11))*($I$6) - C121) *($I$2/$H$11)</f>
        <v>1.2040216178064252E-2</v>
      </c>
      <c r="Q121" s="4">
        <f>ABS(TAN(B121*2*($I$3/$H$11)+$H$3)*(($I$6-1)/$H$8)-D121)*((2*$I$3)/$H$11)</f>
        <v>5.596707433141746E-4</v>
      </c>
      <c r="R121" s="4">
        <f>(ABS(ATAN((B121*2*$I$4)/$H$11+$H$4)*($I$6/$H$9)-E121)*((2*$H$9)/$I$6))*(180/PI())</f>
        <v>3.4926177401164673E-4</v>
      </c>
    </row>
    <row r="122" spans="2:18" x14ac:dyDescent="0.25">
      <c r="B122" s="1">
        <v>120</v>
      </c>
      <c r="C122" s="1">
        <f>ROUND(SIN((B122*($I$2))/($H$11))*$I$6,0)</f>
        <v>6393</v>
      </c>
      <c r="D122" s="1">
        <f>ROUND(TAN((B122*2*$I$3 )/$H$11+$H$3)*(($I$6-1)/$H$8),0)</f>
        <v>-1942</v>
      </c>
      <c r="E122" s="4">
        <f>ROUND(ATAN(B122*((2*$I$4)/$H$11) +$H$4)*(($I$6-1)/$H$9),0)</f>
        <v>-7226</v>
      </c>
      <c r="P122" s="4">
        <f>ABS(SIN(B122*((2*PI())/$H$11))*($I$6) - C122) *($I$2/$H$11)</f>
        <v>6.8802885682651624E-3</v>
      </c>
      <c r="Q122" s="4">
        <f>ABS(TAN(B122*2*($I$3/$H$11)+$H$3)*(($I$6-1)/$H$8)-D122)*((2*$I$3)/$H$11)</f>
        <v>1.3359850358789387E-4</v>
      </c>
      <c r="R122" s="4">
        <f>(ABS(ATAN((B122*2*$I$4)/$H$11+$H$4)*($I$6/$H$9)-E122)*((2*$H$9)/$I$6))*(180/PI())</f>
        <v>2.5788170337527408E-3</v>
      </c>
    </row>
    <row r="123" spans="2:18" x14ac:dyDescent="0.25">
      <c r="B123" s="1">
        <v>121</v>
      </c>
      <c r="C123" s="1">
        <f>ROUND(SIN((B123*($I$2))/($H$11))*$I$6,0)</f>
        <v>5602</v>
      </c>
      <c r="D123" s="1">
        <f>ROUND(TAN((B123*2*$I$3 )/$H$11+$H$3)*(($I$6-1)/$H$8),0)</f>
        <v>-1699</v>
      </c>
      <c r="E123" s="4">
        <f>ROUND(ATAN(B123*((2*$I$4)/$H$11) +$H$4)*(($I$6-1)/$H$9),0)</f>
        <v>-6368</v>
      </c>
      <c r="P123" s="4">
        <f>ABS(SIN(B123*((2*PI())/$H$11))*($I$6) - C123) *($I$2/$H$11)</f>
        <v>1.9431461728287754E-3</v>
      </c>
      <c r="Q123" s="4">
        <f>ABS(TAN(B123*2*($I$3/$H$11)+$H$3)*(($I$6-1)/$H$8)-D123)*((2*$I$3)/$H$11)</f>
        <v>4.0469718223345703E-4</v>
      </c>
      <c r="R123" s="4">
        <f>(ABS(ATAN((B123*2*$I$4)/$H$11+$H$4)*($I$6/$H$9)-E123)*((2*$H$9)/$I$6))*(180/PI())</f>
        <v>1.3592827723702735E-3</v>
      </c>
    </row>
    <row r="124" spans="2:18" x14ac:dyDescent="0.25">
      <c r="B124" s="1">
        <v>122</v>
      </c>
      <c r="C124" s="1">
        <f>ROUND(SIN((B124*($I$2))/($H$11))*$I$6,0)</f>
        <v>4808</v>
      </c>
      <c r="D124" s="1">
        <f>ROUND(TAN((B124*2*$I$3 )/$H$11+$H$3)*(($I$6-1)/$H$8),0)</f>
        <v>-1456</v>
      </c>
      <c r="E124" s="4">
        <f>ROUND(ATAN(B124*((2*$I$4)/$H$11) +$H$4)*(($I$6-1)/$H$9),0)</f>
        <v>-5493</v>
      </c>
      <c r="P124" s="4">
        <f>ABS(SIN(B124*((2*PI())/$H$11))*($I$6) - C124) *($I$2/$H$11)</f>
        <v>1.5753848510132052E-3</v>
      </c>
      <c r="Q124" s="4">
        <f>ABS(TAN(B124*2*($I$3/$H$11)+$H$3)*(($I$6-1)/$H$8)-D124)*((2*$I$3)/$H$11)</f>
        <v>1.0411698963334931E-3</v>
      </c>
      <c r="R124" s="4">
        <f>(ABS(ATAN((B124*2*$I$4)/$H$11+$H$4)*($I$6/$H$9)-E124)*((2*$H$9)/$I$6))*(180/PI())</f>
        <v>8.9166886065325903E-4</v>
      </c>
    </row>
    <row r="125" spans="2:18" x14ac:dyDescent="0.25">
      <c r="B125" s="1">
        <v>123</v>
      </c>
      <c r="C125" s="1">
        <f>ROUND(SIN((B125*($I$2))/($H$11))*$I$6,0)</f>
        <v>4011</v>
      </c>
      <c r="D125" s="1">
        <f>ROUND(TAN((B125*2*$I$3 )/$H$11+$H$3)*(($I$6-1)/$H$8),0)</f>
        <v>-1214</v>
      </c>
      <c r="E125" s="4">
        <f>ROUND(ATAN(B125*((2*$I$4)/$H$11) +$H$4)*(($I$6-1)/$H$9),0)</f>
        <v>-4602</v>
      </c>
      <c r="P125" s="4">
        <f>ABS(SIN(B125*((2*PI())/$H$11))*($I$6) - C125) *($I$2/$H$11)</f>
        <v>3.7553059181296661E-3</v>
      </c>
      <c r="Q125" s="4">
        <f>ABS(TAN(B125*2*($I$3/$H$11)+$H$3)*(($I$6-1)/$H$8)-D125)*((2*$I$3)/$H$11)</f>
        <v>1.3061809570094063E-3</v>
      </c>
      <c r="R125" s="4">
        <f>(ABS(ATAN((B125*2*$I$4)/$H$11+$H$4)*($I$6/$H$9)-E125)*((2*$H$9)/$I$6))*(180/PI())</f>
        <v>1.4972504968815238E-4</v>
      </c>
    </row>
    <row r="126" spans="2:18" x14ac:dyDescent="0.25">
      <c r="B126" s="1">
        <v>124</v>
      </c>
      <c r="C126" s="1">
        <f>ROUND(SIN((B126*($I$2))/($H$11))*$I$6,0)</f>
        <v>3212</v>
      </c>
      <c r="D126" s="1">
        <f>ROUND(TAN((B126*2*$I$3 )/$H$11+$H$3)*(($I$6-1)/$H$8),0)</f>
        <v>-971</v>
      </c>
      <c r="E126" s="4">
        <f>ROUND(ATAN(B126*((2*$I$4)/$H$11) +$H$4)*(($I$6-1)/$H$9),0)</f>
        <v>-3698</v>
      </c>
      <c r="P126" s="4">
        <f>ABS(SIN(B126*((2*PI())/$H$11))*($I$6) - C126) *($I$2/$H$11)</f>
        <v>4.2790868004714475E-3</v>
      </c>
      <c r="Q126" s="4">
        <f>ABS(TAN(B126*2*($I$3/$H$11)+$H$3)*(($I$6-1)/$H$8)-D126)*((2*$I$3)/$H$11)</f>
        <v>5.1546490732081037E-4</v>
      </c>
      <c r="R126" s="4">
        <f>(ABS(ATAN((B126*2*$I$4)/$H$11+$H$4)*($I$6/$H$9)-E126)*((2*$H$9)/$I$6))*(180/PI())</f>
        <v>3.3992512048939758E-4</v>
      </c>
    </row>
    <row r="127" spans="2:18" x14ac:dyDescent="0.25">
      <c r="B127" s="1">
        <v>125</v>
      </c>
      <c r="C127" s="1">
        <f>ROUND(SIN((B127*($I$2))/($H$11))*$I$6,0)</f>
        <v>2411</v>
      </c>
      <c r="D127" s="1">
        <f>ROUND(TAN((B127*2*$I$3 )/$H$11+$H$3)*(($I$6-1)/$H$8),0)</f>
        <v>-728</v>
      </c>
      <c r="E127" s="4">
        <f>ROUND(ATAN(B127*((2*$I$4)/$H$11) +$H$4)*(($I$6-1)/$H$9),0)</f>
        <v>-2783</v>
      </c>
      <c r="P127" s="4">
        <f>ABS(SIN(B127*((2*PI())/$H$11))*($I$6) - C127) *($I$2/$H$11)</f>
        <v>1.0710375747149236E-2</v>
      </c>
      <c r="Q127" s="4">
        <f>ABS(TAN(B127*2*($I$3/$H$11)+$H$3)*(($I$6-1)/$H$8)-D127)*((2*$I$3)/$H$11)</f>
        <v>3.3132906939785714E-4</v>
      </c>
      <c r="R127" s="4">
        <f>(ABS(ATAN((B127*2*$I$4)/$H$11+$H$4)*($I$6/$H$9)-E127)*((2*$H$9)/$I$6))*(180/PI())</f>
        <v>1.3672587439105086E-3</v>
      </c>
    </row>
    <row r="128" spans="2:18" x14ac:dyDescent="0.25">
      <c r="B128" s="1">
        <v>126</v>
      </c>
      <c r="C128" s="1">
        <f>ROUND(SIN((B128*($I$2))/($H$11))*$I$6,0)</f>
        <v>1608</v>
      </c>
      <c r="D128" s="1">
        <f>ROUND(TAN((B128*2*$I$3 )/$H$11+$H$3)*(($I$6-1)/$H$8),0)</f>
        <v>-485</v>
      </c>
      <c r="E128" s="4">
        <f>ROUND(ATAN(B128*((2*$I$4)/$H$11) +$H$4)*(($I$6-1)/$H$9),0)</f>
        <v>-1860</v>
      </c>
      <c r="P128" s="4">
        <f>ABS(SIN(B128*((2*PI())/$H$11))*($I$6) - C128) *($I$2/$H$11)</f>
        <v>3.6925406090653331E-3</v>
      </c>
      <c r="Q128" s="4">
        <f>ABS(TAN(B128*2*($I$3/$H$11)+$H$3)*(($I$6-1)/$H$8)-D128)*((2*$I$3)/$H$11)</f>
        <v>1.2201777965621479E-3</v>
      </c>
      <c r="R128" s="4">
        <f>(ABS(ATAN((B128*2*$I$4)/$H$11+$H$4)*($I$6/$H$9)-E128)*((2*$H$9)/$I$6))*(180/PI())</f>
        <v>9.9746858406129916E-4</v>
      </c>
    </row>
    <row r="129" spans="2:18" x14ac:dyDescent="0.25">
      <c r="B129" s="1">
        <v>127</v>
      </c>
      <c r="C129" s="1">
        <f>ROUND(SIN((B129*($I$2))/($H$11))*$I$6,0)</f>
        <v>804</v>
      </c>
      <c r="D129" s="1">
        <f>ROUND(TAN((B129*2*$I$3 )/$H$11+$H$3)*(($I$6-1)/$H$8),0)</f>
        <v>-243</v>
      </c>
      <c r="E129" s="4">
        <f>ROUND(ATAN(B129*((2*$I$4)/$H$11) +$H$4)*(($I$6-1)/$H$9),0)</f>
        <v>-931</v>
      </c>
      <c r="P129" s="4">
        <f>ABS(SIN(B129*((2*PI())/$H$11))*($I$6) - C129) *($I$2/$H$11)</f>
        <v>4.0982134774234314E-3</v>
      </c>
      <c r="Q129" s="4">
        <f>ABS(TAN(B129*2*($I$3/$H$11)+$H$3)*(($I$6-1)/$H$8)-D129)*((2*$I$3)/$H$11)</f>
        <v>9.3090031099145689E-4</v>
      </c>
      <c r="R129" s="4">
        <f>(ABS(ATAN((B129*2*$I$4)/$H$11+$H$4)*($I$6/$H$9)-E129)*((2*$H$9)/$I$6))*(180/PI())</f>
        <v>2.494939211390072E-3</v>
      </c>
    </row>
    <row r="130" spans="2:18" x14ac:dyDescent="0.25">
      <c r="B130" s="1">
        <v>128</v>
      </c>
      <c r="C130" s="1">
        <f>ROUND(SIN((B130*($I$2))/($H$11))*$I$6,0)</f>
        <v>0</v>
      </c>
      <c r="D130" s="1">
        <f>ROUND(TAN((B130*2*$I$3 )/$H$11+$H$3)*(($I$6-1)/$H$8),0)</f>
        <v>0</v>
      </c>
      <c r="E130" s="4">
        <f>ROUND(ATAN(B130*((2*$I$4)/$H$11) +$H$4)*(($I$6-1)/$H$9),0)</f>
        <v>0</v>
      </c>
      <c r="P130" s="4">
        <f>ABS(SIN(B130*((2*PI())/$H$11))*($I$6) - C130) *($I$2/$H$11)</f>
        <v>9.8532285068743848E-14</v>
      </c>
      <c r="Q130" s="4">
        <f>ABS(TAN(B130*2*($I$3/$H$11)+$H$3)*(($I$6-1)/$H$8)-D130)*((2*$I$3)/$H$11)</f>
        <v>0</v>
      </c>
      <c r="R130" s="4">
        <f>(ABS(ATAN((B130*2*$I$4)/$H$11+$H$4)*($I$6/$H$9)-E130)*((2*$H$9)/$I$6))*(180/PI())</f>
        <v>0</v>
      </c>
    </row>
    <row r="131" spans="2:18" x14ac:dyDescent="0.25">
      <c r="B131" s="1">
        <v>129</v>
      </c>
      <c r="C131" s="1">
        <f>ROUND(SIN((B131*($I$2))/($H$11))*$I$6,0)</f>
        <v>-804</v>
      </c>
      <c r="D131" s="1">
        <f>ROUND(TAN((B131*2*$I$3 )/$H$11+$H$3)*(($I$6-1)/$H$8),0)</f>
        <v>243</v>
      </c>
      <c r="E131" s="4">
        <f>ROUND(ATAN(B131*((2*$I$4)/$H$11) +$H$4)*(($I$6-1)/$H$9),0)</f>
        <v>931</v>
      </c>
      <c r="P131" s="4">
        <f>ABS(SIN(B131*((2*PI())/$H$11))*($I$6) - C131) *($I$2/$H$11)</f>
        <v>4.0982134772253207E-3</v>
      </c>
      <c r="Q131" s="4">
        <f>ABS(TAN(B131*2*($I$3/$H$11)+$H$3)*(($I$6-1)/$H$8)-D131)*((2*$I$3)/$H$11)</f>
        <v>9.3090031099145689E-4</v>
      </c>
      <c r="R131" s="4">
        <f>(ABS(ATAN((B131*2*$I$4)/$H$11+$H$4)*($I$6/$H$9)-E131)*((2*$H$9)/$I$6))*(180/PI())</f>
        <v>2.494939211390072E-3</v>
      </c>
    </row>
    <row r="132" spans="2:18" x14ac:dyDescent="0.25">
      <c r="B132" s="1">
        <v>130</v>
      </c>
      <c r="C132" s="1">
        <f>ROUND(SIN((B132*($I$2))/($H$11))*$I$6,0)</f>
        <v>-1608</v>
      </c>
      <c r="D132" s="1">
        <f>ROUND(TAN((B132*2*$I$3 )/$H$11+$H$3)*(($I$6-1)/$H$8),0)</f>
        <v>485</v>
      </c>
      <c r="E132" s="4">
        <f>ROUND(ATAN(B132*((2*$I$4)/$H$11) +$H$4)*(($I$6-1)/$H$9),0)</f>
        <v>1860</v>
      </c>
      <c r="P132" s="4">
        <f>ABS(SIN(B132*((2*PI())/$H$11))*($I$6) - C132) *($I$2/$H$11)</f>
        <v>3.6925406092606534E-3</v>
      </c>
      <c r="Q132" s="4">
        <f>ABS(TAN(B132*2*($I$3/$H$11)+$H$3)*(($I$6-1)/$H$8)-D132)*((2*$I$3)/$H$11)</f>
        <v>1.2201777965621479E-3</v>
      </c>
      <c r="R132" s="4">
        <f>(ABS(ATAN((B132*2*$I$4)/$H$11+$H$4)*($I$6/$H$9)-E132)*((2*$H$9)/$I$6))*(180/PI())</f>
        <v>9.9746858406129916E-4</v>
      </c>
    </row>
    <row r="133" spans="2:18" x14ac:dyDescent="0.25">
      <c r="B133" s="1">
        <v>131</v>
      </c>
      <c r="C133" s="1">
        <f>ROUND(SIN((B133*($I$2))/($H$11))*$I$6,0)</f>
        <v>-2411</v>
      </c>
      <c r="D133" s="1">
        <f>ROUND(TAN((B133*2*$I$3 )/$H$11+$H$3)*(($I$6-1)/$H$8),0)</f>
        <v>728</v>
      </c>
      <c r="E133" s="4">
        <f>ROUND(ATAN(B133*((2*$I$4)/$H$11) +$H$4)*(($I$6-1)/$H$9),0)</f>
        <v>2783</v>
      </c>
      <c r="P133" s="4">
        <f>ABS(SIN(B133*((2*PI())/$H$11))*($I$6) - C133) *($I$2/$H$11)</f>
        <v>1.0710375747338977E-2</v>
      </c>
      <c r="Q133" s="4">
        <f>ABS(TAN(B133*2*($I$3/$H$11)+$H$3)*(($I$6-1)/$H$8)-D133)*((2*$I$3)/$H$11)</f>
        <v>3.3132906939785714E-4</v>
      </c>
      <c r="R133" s="4">
        <f>(ABS(ATAN((B133*2*$I$4)/$H$11+$H$4)*($I$6/$H$9)-E133)*((2*$H$9)/$I$6))*(180/PI())</f>
        <v>1.3672587439105086E-3</v>
      </c>
    </row>
    <row r="134" spans="2:18" x14ac:dyDescent="0.25">
      <c r="B134" s="1">
        <v>132</v>
      </c>
      <c r="C134" s="1">
        <f>ROUND(SIN((B134*($I$2))/($H$11))*$I$6,0)</f>
        <v>-3212</v>
      </c>
      <c r="D134" s="1">
        <f>ROUND(TAN((B134*2*$I$3 )/$H$11+$H$3)*(($I$6-1)/$H$8),0)</f>
        <v>971</v>
      </c>
      <c r="E134" s="4">
        <f>ROUND(ATAN(B134*((2*$I$4)/$H$11) +$H$4)*(($I$6-1)/$H$9),0)</f>
        <v>3698</v>
      </c>
      <c r="P134" s="4">
        <f>ABS(SIN(B134*((2*PI())/$H$11))*($I$6) - C134) *($I$2/$H$11)</f>
        <v>4.279086800661188E-3</v>
      </c>
      <c r="Q134" s="4">
        <f>ABS(TAN(B134*2*($I$3/$H$11)+$H$3)*(($I$6-1)/$H$8)-D134)*((2*$I$3)/$H$11)</f>
        <v>5.1546490732081037E-4</v>
      </c>
      <c r="R134" s="4">
        <f>(ABS(ATAN((B134*2*$I$4)/$H$11+$H$4)*($I$6/$H$9)-E134)*((2*$H$9)/$I$6))*(180/PI())</f>
        <v>3.3992512048939758E-4</v>
      </c>
    </row>
    <row r="135" spans="2:18" x14ac:dyDescent="0.25">
      <c r="B135" s="1">
        <v>133</v>
      </c>
      <c r="C135" s="1">
        <f>ROUND(SIN((B135*($I$2))/($H$11))*$I$6,0)</f>
        <v>-4011</v>
      </c>
      <c r="D135" s="1">
        <f>ROUND(TAN((B135*2*$I$3 )/$H$11+$H$3)*(($I$6-1)/$H$8),0)</f>
        <v>1214</v>
      </c>
      <c r="E135" s="4">
        <f>ROUND(ATAN(B135*((2*$I$4)/$H$11) +$H$4)*(($I$6-1)/$H$9),0)</f>
        <v>4602</v>
      </c>
      <c r="P135" s="4">
        <f>ABS(SIN(B135*((2*PI())/$H$11))*($I$6) - C135) *($I$2/$H$11)</f>
        <v>3.7553059179287651E-3</v>
      </c>
      <c r="Q135" s="4">
        <f>ABS(TAN(B135*2*($I$3/$H$11)+$H$3)*(($I$6-1)/$H$8)-D135)*((2*$I$3)/$H$11)</f>
        <v>1.3061809570094063E-3</v>
      </c>
      <c r="R135" s="4">
        <f>(ABS(ATAN((B135*2*$I$4)/$H$11+$H$4)*($I$6/$H$9)-E135)*((2*$H$9)/$I$6))*(180/PI())</f>
        <v>1.4972504968815238E-4</v>
      </c>
    </row>
    <row r="136" spans="2:18" x14ac:dyDescent="0.25">
      <c r="B136" s="1">
        <v>134</v>
      </c>
      <c r="C136" s="1">
        <f>ROUND(SIN((B136*($I$2))/($H$11))*$I$6,0)</f>
        <v>-4808</v>
      </c>
      <c r="D136" s="1">
        <f>ROUND(TAN((B136*2*$I$3 )/$H$11+$H$3)*(($I$6-1)/$H$8),0)</f>
        <v>1456</v>
      </c>
      <c r="E136" s="4">
        <f>ROUND(ATAN(B136*((2*$I$4)/$H$11) +$H$4)*(($I$6-1)/$H$9),0)</f>
        <v>5493</v>
      </c>
      <c r="P136" s="4">
        <f>ABS(SIN(B136*((2*PI())/$H$11))*($I$6) - C136) *($I$2/$H$11)</f>
        <v>1.5753848508346265E-3</v>
      </c>
      <c r="Q136" s="4">
        <f>ABS(TAN(B136*2*($I$3/$H$11)+$H$3)*(($I$6-1)/$H$8)-D136)*((2*$I$3)/$H$11)</f>
        <v>1.0411698963334931E-3</v>
      </c>
      <c r="R136" s="4">
        <f>(ABS(ATAN((B136*2*$I$4)/$H$11+$H$4)*($I$6/$H$9)-E136)*((2*$H$9)/$I$6))*(180/PI())</f>
        <v>8.9166886065325903E-4</v>
      </c>
    </row>
    <row r="137" spans="2:18" x14ac:dyDescent="0.25">
      <c r="B137" s="1">
        <v>135</v>
      </c>
      <c r="C137" s="1">
        <f>ROUND(SIN((B137*($I$2))/($H$11))*$I$6,0)</f>
        <v>-5602</v>
      </c>
      <c r="D137" s="1">
        <f>ROUND(TAN((B137*2*$I$3 )/$H$11+$H$3)*(($I$6-1)/$H$8),0)</f>
        <v>1699</v>
      </c>
      <c r="E137" s="4">
        <f>ROUND(ATAN(B137*((2*$I$4)/$H$11) +$H$4)*(($I$6-1)/$H$9),0)</f>
        <v>6368</v>
      </c>
      <c r="P137" s="4">
        <f>ABS(SIN(B137*((2*PI())/$H$11))*($I$6) - C137) *($I$2/$H$11)</f>
        <v>1.9431461726278742E-3</v>
      </c>
      <c r="Q137" s="4">
        <f>ABS(TAN(B137*2*($I$3/$H$11)+$H$3)*(($I$6-1)/$H$8)-D137)*((2*$I$3)/$H$11)</f>
        <v>4.0469718223345703E-4</v>
      </c>
      <c r="R137" s="4">
        <f>(ABS(ATAN((B137*2*$I$4)/$H$11+$H$4)*($I$6/$H$9)-E137)*((2*$H$9)/$I$6))*(180/PI())</f>
        <v>1.3592827723702735E-3</v>
      </c>
    </row>
    <row r="138" spans="2:18" x14ac:dyDescent="0.25">
      <c r="B138" s="1">
        <v>136</v>
      </c>
      <c r="C138" s="1">
        <f>ROUND(SIN((B138*($I$2))/($H$11))*$I$6,0)</f>
        <v>-6393</v>
      </c>
      <c r="D138" s="1">
        <f>ROUND(TAN((B138*2*$I$3 )/$H$11+$H$3)*(($I$6-1)/$H$8),0)</f>
        <v>1942</v>
      </c>
      <c r="E138" s="4">
        <f>ROUND(ATAN(B138*((2*$I$4)/$H$11) +$H$4)*(($I$6-1)/$H$9),0)</f>
        <v>7226</v>
      </c>
      <c r="P138" s="4">
        <f>ABS(SIN(B138*((2*PI())/$H$11))*($I$6) - C138) *($I$2/$H$11)</f>
        <v>6.8802885684660633E-3</v>
      </c>
      <c r="Q138" s="4">
        <f>ABS(TAN(B138*2*($I$3/$H$11)+$H$3)*(($I$6-1)/$H$8)-D138)*((2*$I$3)/$H$11)</f>
        <v>1.3359850358789387E-4</v>
      </c>
      <c r="R138" s="4">
        <f>(ABS(ATAN((B138*2*$I$4)/$H$11+$H$4)*($I$6/$H$9)-E138)*((2*$H$9)/$I$6))*(180/PI())</f>
        <v>2.5788170337527408E-3</v>
      </c>
    </row>
    <row r="139" spans="2:18" x14ac:dyDescent="0.25">
      <c r="B139" s="1">
        <v>137</v>
      </c>
      <c r="C139" s="1">
        <f>ROUND(SIN((B139*($I$2))/($H$11))*$I$6,0)</f>
        <v>-7180</v>
      </c>
      <c r="D139" s="1">
        <f>ROUND(TAN((B139*2*$I$3 )/$H$11+$H$3)*(($I$6-1)/$H$8),0)</f>
        <v>2185</v>
      </c>
      <c r="E139" s="4">
        <f>ROUND(ATAN(B139*((2*$I$4)/$H$11) +$H$4)*(($I$6-1)/$H$9),0)</f>
        <v>8066</v>
      </c>
      <c r="P139" s="4">
        <f>ABS(SIN(B139*((2*PI())/$H$11))*($I$6) - C139) *($I$2/$H$11)</f>
        <v>1.2040216178265154E-2</v>
      </c>
      <c r="Q139" s="4">
        <f>ABS(TAN(B139*2*($I$3/$H$11)+$H$3)*(($I$6-1)/$H$8)-D139)*((2*$I$3)/$H$11)</f>
        <v>5.596707433141746E-4</v>
      </c>
      <c r="R139" s="4">
        <f>(ABS(ATAN((B139*2*$I$4)/$H$11+$H$4)*($I$6/$H$9)-E139)*((2*$H$9)/$I$6))*(180/PI())</f>
        <v>3.4926177401164673E-4</v>
      </c>
    </row>
    <row r="140" spans="2:18" x14ac:dyDescent="0.25">
      <c r="B140" s="1">
        <v>138</v>
      </c>
      <c r="C140" s="1">
        <f>ROUND(SIN((B140*($I$2))/($H$11))*$I$6,0)</f>
        <v>-7962</v>
      </c>
      <c r="D140" s="1">
        <f>ROUND(TAN((B140*2*$I$3 )/$H$11+$H$3)*(($I$6-1)/$H$8),0)</f>
        <v>2428</v>
      </c>
      <c r="E140" s="4">
        <f>ROUND(ATAN(B140*((2*$I$4)/$H$11) +$H$4)*(($I$6-1)/$H$9),0)</f>
        <v>8885</v>
      </c>
      <c r="P140" s="4">
        <f>ABS(SIN(B140*((2*PI())/$H$11))*($I$6) - C140) *($I$2/$H$11)</f>
        <v>6.2500341050789531E-4</v>
      </c>
      <c r="Q140" s="4">
        <f>ABS(TAN(B140*2*($I$3/$H$11)+$H$3)*(($I$6-1)/$H$8)-D140)*((2*$I$3)/$H$11)</f>
        <v>8.5946466094674438E-4</v>
      </c>
      <c r="R140" s="4">
        <f>(ABS(ATAN((B140*2*$I$4)/$H$11+$H$4)*($I$6/$H$9)-E140)*((2*$H$9)/$I$6))*(180/PI())</f>
        <v>3.0244784895049943E-4</v>
      </c>
    </row>
    <row r="141" spans="2:18" x14ac:dyDescent="0.25">
      <c r="B141" s="1">
        <v>139</v>
      </c>
      <c r="C141" s="1">
        <f>ROUND(SIN((B141*($I$2))/($H$11))*$I$6,0)</f>
        <v>-8740</v>
      </c>
      <c r="D141" s="1">
        <f>ROUND(TAN((B141*2*$I$3 )/$H$11+$H$3)*(($I$6-1)/$H$8),0)</f>
        <v>2671</v>
      </c>
      <c r="E141" s="4">
        <f>ROUND(ATAN(B141*((2*$I$4)/$H$11) +$H$4)*(($I$6-1)/$H$9),0)</f>
        <v>9683</v>
      </c>
      <c r="P141" s="4">
        <f>ABS(SIN(B141*((2*PI())/$H$11))*($I$6) - C141) *($I$2/$H$11)</f>
        <v>8.7464654630279512E-3</v>
      </c>
      <c r="Q141" s="4">
        <f>ABS(TAN(B141*2*($I$3/$H$11)+$H$3)*(($I$6-1)/$H$8)-D141)*((2*$I$3)/$H$11)</f>
        <v>1.0189158607886706E-3</v>
      </c>
      <c r="R141" s="4">
        <f>(ABS(ATAN((B141*2*$I$4)/$H$11+$H$4)*($I$6/$H$9)-E141)*((2*$H$9)/$I$6))*(180/PI())</f>
        <v>9.1451832258276726E-4</v>
      </c>
    </row>
    <row r="142" spans="2:18" x14ac:dyDescent="0.25">
      <c r="B142" s="1">
        <v>140</v>
      </c>
      <c r="C142" s="1">
        <f>ROUND(SIN((B142*($I$2))/($H$11))*$I$6,0)</f>
        <v>-9512</v>
      </c>
      <c r="D142" s="1">
        <f>ROUND(TAN((B142*2*$I$3 )/$H$11+$H$3)*(($I$6-1)/$H$8),0)</f>
        <v>2914</v>
      </c>
      <c r="E142" s="4">
        <f>ROUND(ATAN(B142*((2*$I$4)/$H$11) +$H$4)*(($I$6-1)/$H$9),0)</f>
        <v>10458</v>
      </c>
      <c r="P142" s="4">
        <f>ABS(SIN(B142*((2*PI())/$H$11))*($I$6) - C142) *($I$2/$H$11)</f>
        <v>1.1855652578820952E-3</v>
      </c>
      <c r="Q142" s="4">
        <f>ABS(TAN(B142*2*($I$3/$H$11)+$H$3)*(($I$6-1)/$H$8)-D142)*((2*$I$3)/$H$11)</f>
        <v>1.023949364308928E-3</v>
      </c>
      <c r="R142" s="4">
        <f>(ABS(ATAN((B142*2*$I$4)/$H$11+$H$4)*($I$6/$H$9)-E142)*((2*$H$9)/$I$6))*(180/PI())</f>
        <v>1.3539649956255573E-3</v>
      </c>
    </row>
    <row r="143" spans="2:18" x14ac:dyDescent="0.25">
      <c r="B143" s="1">
        <v>141</v>
      </c>
      <c r="C143" s="1">
        <f>ROUND(SIN((B143*($I$2))/($H$11))*$I$6,0)</f>
        <v>-10279</v>
      </c>
      <c r="D143" s="1">
        <f>ROUND(TAN((B143*2*$I$3 )/$H$11+$H$3)*(($I$6-1)/$H$8),0)</f>
        <v>3157</v>
      </c>
      <c r="E143" s="4">
        <f>ROUND(ATAN(B143*((2*$I$4)/$H$11) +$H$4)*(($I$6-1)/$H$9),0)</f>
        <v>11210</v>
      </c>
      <c r="P143" s="4">
        <f>ABS(SIN(B143*((2*PI())/$H$11))*($I$6) - C143) *($I$2/$H$11)</f>
        <v>6.7919910052949249E-3</v>
      </c>
      <c r="Q143" s="4">
        <f>ABS(TAN(B143*2*($I$3/$H$11)+$H$3)*(($I$6-1)/$H$8)-D143)*((2*$I$3)/$H$11)</f>
        <v>8.6047854534985829E-4</v>
      </c>
      <c r="R143" s="4">
        <f>(ABS(ATAN((B143*2*$I$4)/$H$11+$H$4)*($I$6/$H$9)-E143)*((2*$H$9)/$I$6))*(180/PI())</f>
        <v>3.9922621150784814E-3</v>
      </c>
    </row>
    <row r="144" spans="2:18" x14ac:dyDescent="0.25">
      <c r="B144" s="1">
        <v>142</v>
      </c>
      <c r="C144" s="1">
        <f>ROUND(SIN((B144*($I$2))/($H$11))*$I$6,0)</f>
        <v>-11039</v>
      </c>
      <c r="D144" s="1">
        <f>ROUND(TAN((B144*2*$I$3 )/$H$11+$H$3)*(($I$6-1)/$H$8),0)</f>
        <v>3400</v>
      </c>
      <c r="E144" s="4">
        <f>ROUND(ATAN(B144*((2*$I$4)/$H$11) +$H$4)*(($I$6-1)/$H$9),0)</f>
        <v>11940</v>
      </c>
      <c r="P144" s="4">
        <f>ABS(SIN(B144*((2*PI())/$H$11))*($I$6) - C144) *($I$2/$H$11)</f>
        <v>5.0735728874434626E-3</v>
      </c>
      <c r="Q144" s="4">
        <f>ABS(TAN(B144*2*($I$3/$H$11)+$H$3)*(($I$6-1)/$H$8)-D144)*((2*$I$3)/$H$11)</f>
        <v>5.144040634337436E-4</v>
      </c>
      <c r="R144" s="4">
        <f>(ABS(ATAN((B144*2*$I$4)/$H$11+$H$4)*($I$6/$H$9)-E144)*((2*$H$9)/$I$6))*(180/PI())</f>
        <v>1.3781162153054529E-4</v>
      </c>
    </row>
    <row r="145" spans="2:18" x14ac:dyDescent="0.25">
      <c r="B145" s="1">
        <v>143</v>
      </c>
      <c r="C145" s="1">
        <f>ROUND(SIN((B145*($I$2))/($H$11))*$I$6,0)</f>
        <v>-11793</v>
      </c>
      <c r="D145" s="1">
        <f>ROUND(TAN((B145*2*$I$3 )/$H$11+$H$3)*(($I$6-1)/$H$8),0)</f>
        <v>3643</v>
      </c>
      <c r="E145" s="4">
        <f>ROUND(ATAN(B145*((2*$I$4)/$H$11) +$H$4)*(($I$6-1)/$H$9),0)</f>
        <v>12645</v>
      </c>
      <c r="P145" s="4">
        <f>ABS(SIN(B145*((2*PI())/$H$11))*($I$6) - C145) *($I$2/$H$11)</f>
        <v>9.9542292184237146E-4</v>
      </c>
      <c r="Q145" s="4">
        <f>ABS(TAN(B145*2*($I$3/$H$11)+$H$3)*(($I$6-1)/$H$8)-D145)*((2*$I$3)/$H$11)</f>
        <v>2.8387204893594347E-5</v>
      </c>
      <c r="R145" s="4">
        <f>(ABS(ATAN((B145*2*$I$4)/$H$11+$H$4)*($I$6/$H$9)-E145)*((2*$H$9)/$I$6))*(180/PI())</f>
        <v>3.1021014749079093E-3</v>
      </c>
    </row>
    <row r="146" spans="2:18" x14ac:dyDescent="0.25">
      <c r="B146" s="1">
        <v>144</v>
      </c>
      <c r="C146" s="1">
        <f>ROUND(SIN((B146*($I$2))/($H$11))*$I$6,0)</f>
        <v>-12540</v>
      </c>
      <c r="D146" s="1">
        <f>ROUND(TAN((B146*2*$I$3 )/$H$11+$H$3)*(($I$6-1)/$H$8),0)</f>
        <v>3886</v>
      </c>
      <c r="E146" s="4">
        <f>ROUND(ATAN(B146*((2*$I$4)/$H$11) +$H$4)*(($I$6-1)/$H$9),0)</f>
        <v>13327</v>
      </c>
      <c r="P146" s="4">
        <f>ABS(SIN(B146*((2*PI())/$H$11))*($I$6) - C146) *($I$2/$H$11)</f>
        <v>5.6275805898469309E-3</v>
      </c>
      <c r="Q146" s="4">
        <f>ABS(TAN(B146*2*($I$3/$H$11)+$H$3)*(($I$6-1)/$H$8)-D146)*((2*$I$3)/$H$11)</f>
        <v>7.8202323706722671E-4</v>
      </c>
      <c r="R146" s="4">
        <f>(ABS(ATAN((B146*2*$I$4)/$H$11+$H$4)*($I$6/$H$9)-E146)*((2*$H$9)/$I$6))*(180/PI())</f>
        <v>3.0436428068423668E-3</v>
      </c>
    </row>
    <row r="147" spans="2:18" x14ac:dyDescent="0.25">
      <c r="B147" s="1">
        <v>145</v>
      </c>
      <c r="C147" s="1">
        <f>ROUND(SIN((B147*($I$2))/($H$11))*$I$6,0)</f>
        <v>-13279</v>
      </c>
      <c r="D147" s="1">
        <f>ROUND(TAN((B147*2*$I$3 )/$H$11+$H$3)*(($I$6-1)/$H$8),0)</f>
        <v>4130</v>
      </c>
      <c r="E147" s="4">
        <f>ROUND(ATAN(B147*((2*$I$4)/$H$11) +$H$4)*(($I$6-1)/$H$9),0)</f>
        <v>13986</v>
      </c>
      <c r="P147" s="4">
        <f>ABS(SIN(B147*((2*PI())/$H$11))*($I$6) - C147) *($I$2/$H$11)</f>
        <v>1.2915549924228287E-3</v>
      </c>
      <c r="Q147" s="4">
        <f>ABS(TAN(B147*2*($I$3/$H$11)+$H$3)*(($I$6-1)/$H$8)-D147)*((2*$I$3)/$H$11)</f>
        <v>1.3073136380049879E-3</v>
      </c>
      <c r="R147" s="4">
        <f>(ABS(ATAN((B147*2*$I$4)/$H$11+$H$4)*($I$6/$H$9)-E147)*((2*$H$9)/$I$6))*(180/PI())</f>
        <v>4.8342038318894615E-4</v>
      </c>
    </row>
    <row r="148" spans="2:18" x14ac:dyDescent="0.25">
      <c r="B148" s="1">
        <v>146</v>
      </c>
      <c r="C148" s="1">
        <f>ROUND(SIN((B148*($I$2))/($H$11))*$I$6,0)</f>
        <v>-14010</v>
      </c>
      <c r="D148" s="1">
        <f>ROUND(TAN((B148*2*$I$3 )/$H$11+$H$3)*(($I$6-1)/$H$8),0)</f>
        <v>4373</v>
      </c>
      <c r="E148" s="4">
        <f>ROUND(ATAN(B148*((2*$I$4)/$H$11) +$H$4)*(($I$6-1)/$H$9),0)</f>
        <v>14621</v>
      </c>
      <c r="P148" s="4">
        <f>ABS(SIN(B148*((2*PI())/$H$11))*($I$6) - C148) *($I$2/$H$11)</f>
        <v>3.0753620752371471E-3</v>
      </c>
      <c r="Q148" s="4">
        <f>ABS(TAN(B148*2*($I$3/$H$11)+$H$3)*(($I$6-1)/$H$8)-D148)*((2*$I$3)/$H$11)</f>
        <v>8.9539360979590929E-5</v>
      </c>
      <c r="R148" s="4">
        <f>(ABS(ATAN((B148*2*$I$4)/$H$11+$H$4)*($I$6/$H$9)-E148)*((2*$H$9)/$I$6))*(180/PI())</f>
        <v>1.3980220822873096E-3</v>
      </c>
    </row>
    <row r="149" spans="2:18" x14ac:dyDescent="0.25">
      <c r="B149" s="1">
        <v>147</v>
      </c>
      <c r="C149" s="1">
        <f>ROUND(SIN((B149*($I$2))/($H$11))*$I$6,0)</f>
        <v>-14733</v>
      </c>
      <c r="D149" s="1">
        <f>ROUND(TAN((B149*2*$I$3 )/$H$11+$H$3)*(($I$6-1)/$H$8),0)</f>
        <v>4616</v>
      </c>
      <c r="E149" s="4">
        <f>ROUND(ATAN(B149*((2*$I$4)/$H$11) +$H$4)*(($I$6-1)/$H$9),0)</f>
        <v>15233</v>
      </c>
      <c r="P149" s="4">
        <f>ABS(SIN(B149*((2*PI())/$H$11))*($I$6) - C149) *($I$2/$H$11)</f>
        <v>3.3367120117788951E-3</v>
      </c>
      <c r="Q149" s="4">
        <f>ABS(TAN(B149*2*($I$3/$H$11)+$H$3)*(($I$6-1)/$H$8)-D149)*((2*$I$3)/$H$11)</f>
        <v>1.3815634819195099E-3</v>
      </c>
      <c r="R149" s="4">
        <f>(ABS(ATAN((B149*2*$I$4)/$H$11+$H$4)*($I$6/$H$9)-E149)*((2*$H$9)/$I$6))*(180/PI())</f>
        <v>2.7106323475723703E-3</v>
      </c>
    </row>
    <row r="150" spans="2:18" x14ac:dyDescent="0.25">
      <c r="B150" s="1">
        <v>148</v>
      </c>
      <c r="C150" s="1">
        <f>ROUND(SIN((B150*($I$2))/($H$11))*$I$6,0)</f>
        <v>-15447</v>
      </c>
      <c r="D150" s="1">
        <f>ROUND(TAN((B150*2*$I$3 )/$H$11+$H$3)*(($I$6-1)/$H$8),0)</f>
        <v>4860</v>
      </c>
      <c r="E150" s="4">
        <f>ROUND(ATAN(B150*((2*$I$4)/$H$11) +$H$4)*(($I$6-1)/$H$9),0)</f>
        <v>15823</v>
      </c>
      <c r="P150" s="4">
        <f>ABS(SIN(B150*((2*PI())/$H$11))*($I$6) - C150) *($I$2/$H$11)</f>
        <v>6.6692007906342587E-3</v>
      </c>
      <c r="Q150" s="4">
        <f>ABS(TAN(B150*2*($I$3/$H$11)+$H$3)*(($I$6-1)/$H$8)-D150)*((2*$I$3)/$H$11)</f>
        <v>5.2231467673160237E-5</v>
      </c>
      <c r="R150" s="4">
        <f>(ABS(ATAN((B150*2*$I$4)/$H$11+$H$4)*($I$6/$H$9)-E150)*((2*$H$9)/$I$6))*(180/PI())</f>
        <v>1.8021369881899315E-3</v>
      </c>
    </row>
    <row r="151" spans="2:18" x14ac:dyDescent="0.25">
      <c r="B151" s="1">
        <v>149</v>
      </c>
      <c r="C151" s="1">
        <f>ROUND(SIN((B151*($I$2))/($H$11))*$I$6,0)</f>
        <v>-16151</v>
      </c>
      <c r="D151" s="1">
        <f>ROUND(TAN((B151*2*$I$3 )/$H$11+$H$3)*(($I$6-1)/$H$8),0)</f>
        <v>5104</v>
      </c>
      <c r="E151" s="4">
        <f>ROUND(ATAN(B151*((2*$I$4)/$H$11) +$H$4)*(($I$6-1)/$H$9),0)</f>
        <v>16391</v>
      </c>
      <c r="P151" s="4">
        <f>ABS(SIN(B151*((2*PI())/$H$11))*($I$6) - C151) *($I$2/$H$11)</f>
        <v>7.0676749995327122E-3</v>
      </c>
      <c r="Q151" s="4">
        <f>ABS(TAN(B151*2*($I$3/$H$11)+$H$3)*(($I$6-1)/$H$8)-D151)*((2*$I$3)/$H$11)</f>
        <v>9.9535542731499357E-4</v>
      </c>
      <c r="R151" s="4">
        <f>(ABS(ATAN((B151*2*$I$4)/$H$11+$H$4)*($I$6/$H$9)-E151)*((2*$H$9)/$I$6))*(180/PI())</f>
        <v>1.2266811330248273E-3</v>
      </c>
    </row>
    <row r="152" spans="2:18" x14ac:dyDescent="0.25">
      <c r="B152" s="1">
        <v>150</v>
      </c>
      <c r="C152" s="1">
        <f>ROUND(SIN((B152*($I$2))/($H$11))*$I$6,0)</f>
        <v>-16846</v>
      </c>
      <c r="D152" s="1">
        <f>ROUND(TAN((B152*2*$I$3 )/$H$11+$H$3)*(($I$6-1)/$H$8),0)</f>
        <v>5347</v>
      </c>
      <c r="E152" s="4">
        <f>ROUND(ATAN(B152*((2*$I$4)/$H$11) +$H$4)*(($I$6-1)/$H$9),0)</f>
        <v>16937</v>
      </c>
      <c r="P152" s="4">
        <f>ABS(SIN(B152*((2*PI())/$H$11))*($I$6) - C152) *($I$2/$H$11)</f>
        <v>2.9138694868601251E-3</v>
      </c>
      <c r="Q152" s="4">
        <f>ABS(TAN(B152*2*($I$3/$H$11)+$H$3)*(($I$6-1)/$H$8)-D152)*((2*$I$3)/$H$11)</f>
        <v>1.3210041090604703E-3</v>
      </c>
      <c r="R152" s="4">
        <f>(ABS(ATAN((B152*2*$I$4)/$H$11+$H$4)*($I$6/$H$9)-E152)*((2*$H$9)/$I$6))*(180/PI())</f>
        <v>3.8297111188039471E-3</v>
      </c>
    </row>
    <row r="153" spans="2:18" x14ac:dyDescent="0.25">
      <c r="B153" s="1">
        <v>151</v>
      </c>
      <c r="C153" s="1">
        <f>ROUND(SIN((B153*($I$2))/($H$11))*$I$6,0)</f>
        <v>-17531</v>
      </c>
      <c r="D153" s="1">
        <f>ROUND(TAN((B153*2*$I$3 )/$H$11+$H$3)*(($I$6-1)/$H$8),0)</f>
        <v>5591</v>
      </c>
      <c r="E153" s="4">
        <f>ROUND(ATAN(B153*((2*$I$4)/$H$11) +$H$4)*(($I$6-1)/$H$9),0)</f>
        <v>17463</v>
      </c>
      <c r="P153" s="4">
        <f>ABS(SIN(B153*((2*PI())/$H$11))*($I$6) - C153) *($I$2/$H$11)</f>
        <v>4.8594434867551429E-3</v>
      </c>
      <c r="Q153" s="4">
        <f>ABS(TAN(B153*2*($I$3/$H$11)+$H$3)*(($I$6-1)/$H$8)-D153)*((2*$I$3)/$H$11)</f>
        <v>8.7964908858835934E-4</v>
      </c>
      <c r="R153" s="4">
        <f>(ABS(ATAN((B153*2*$I$4)/$H$11+$H$4)*($I$6/$H$9)-E153)*((2*$H$9)/$I$6))*(180/PI())</f>
        <v>3.0717516739488062E-3</v>
      </c>
    </row>
    <row r="154" spans="2:18" x14ac:dyDescent="0.25">
      <c r="B154" s="1">
        <v>152</v>
      </c>
      <c r="C154" s="1">
        <f>ROUND(SIN((B154*($I$2))/($H$11))*$I$6,0)</f>
        <v>-18205</v>
      </c>
      <c r="D154" s="1">
        <f>ROUND(TAN((B154*2*$I$3 )/$H$11+$H$3)*(($I$6-1)/$H$8),0)</f>
        <v>5835</v>
      </c>
      <c r="E154" s="4">
        <f>ROUND(ATAN(B154*((2*$I$4)/$H$11) +$H$4)*(($I$6-1)/$H$9),0)</f>
        <v>17969</v>
      </c>
      <c r="P154" s="4">
        <f>ABS(SIN(B154*((2*PI())/$H$11))*($I$6) - C154) *($I$2/$H$11)</f>
        <v>1.8310677965020293E-3</v>
      </c>
      <c r="Q154" s="4">
        <f>ABS(TAN(B154*2*($I$3/$H$11)+$H$3)*(($I$6-1)/$H$8)-D154)*((2*$I$3)/$H$11)</f>
        <v>7.6282677231372272E-4</v>
      </c>
      <c r="R154" s="4">
        <f>(ABS(ATAN((B154*2*$I$4)/$H$11+$H$4)*($I$6/$H$9)-E154)*((2*$H$9)/$I$6))*(180/PI())</f>
        <v>2.1779436986213378E-3</v>
      </c>
    </row>
    <row r="155" spans="2:18" x14ac:dyDescent="0.25">
      <c r="B155" s="1">
        <v>153</v>
      </c>
      <c r="C155" s="1">
        <f>ROUND(SIN((B155*($I$2))/($H$11))*$I$6,0)</f>
        <v>-18868</v>
      </c>
      <c r="D155" s="1">
        <f>ROUND(TAN((B155*2*$I$3 )/$H$11+$H$3)*(($I$6-1)/$H$8),0)</f>
        <v>6079</v>
      </c>
      <c r="E155" s="4">
        <f>ROUND(ATAN(B155*((2*$I$4)/$H$11) +$H$4)*(($I$6-1)/$H$9),0)</f>
        <v>18455</v>
      </c>
      <c r="P155" s="4">
        <f>ABS(SIN(B155*((2*PI())/$H$11))*($I$6) - C155) *($I$2/$H$11)</f>
        <v>2.0326197723972645E-3</v>
      </c>
      <c r="Q155" s="4">
        <f>ABS(TAN(B155*2*($I$3/$H$11)+$H$3)*(($I$6-1)/$H$8)-D155)*((2*$I$3)/$H$11)</f>
        <v>9.8484746617036345E-4</v>
      </c>
      <c r="R155" s="4">
        <f>(ABS(ATAN((B155*2*$I$4)/$H$11+$H$4)*($I$6/$H$9)-E155)*((2*$H$9)/$I$6))*(180/PI())</f>
        <v>4.4787293064795057E-3</v>
      </c>
    </row>
    <row r="156" spans="2:18" x14ac:dyDescent="0.25">
      <c r="B156" s="1">
        <v>154</v>
      </c>
      <c r="C156" s="1">
        <f>ROUND(SIN((B156*($I$2))/($H$11))*$I$6,0)</f>
        <v>-19520</v>
      </c>
      <c r="D156" s="1">
        <f>ROUND(TAN((B156*2*$I$3 )/$H$11+$H$3)*(($I$6-1)/$H$8),0)</f>
        <v>6324</v>
      </c>
      <c r="E156" s="4">
        <f>ROUND(ATAN(B156*((2*$I$4)/$H$11) +$H$4)*(($I$6-1)/$H$9),0)</f>
        <v>18923</v>
      </c>
      <c r="P156" s="4">
        <f>ABS(SIN(B156*((2*PI())/$H$11))*($I$6) - C156) *($I$2/$H$11)</f>
        <v>3.072634497202931E-3</v>
      </c>
      <c r="Q156" s="4">
        <f>ABS(TAN(B156*2*($I$3/$H$11)+$H$3)*(($I$6-1)/$H$8)-D156)*((2*$I$3)/$H$11)</f>
        <v>1.5079143763755763E-3</v>
      </c>
      <c r="R156" s="4">
        <f>(ABS(ATAN((B156*2*$I$4)/$H$11+$H$4)*($I$6/$H$9)-E156)*((2*$H$9)/$I$6))*(180/PI())</f>
        <v>3.7583612119078953E-3</v>
      </c>
    </row>
    <row r="157" spans="2:18" x14ac:dyDescent="0.25">
      <c r="B157" s="1">
        <v>155</v>
      </c>
      <c r="C157" s="1">
        <f>ROUND(SIN((B157*($I$2))/($H$11))*$I$6,0)</f>
        <v>-20160</v>
      </c>
      <c r="D157" s="1">
        <f>ROUND(TAN((B157*2*$I$3 )/$H$11+$H$3)*(($I$6-1)/$H$8),0)</f>
        <v>6568</v>
      </c>
      <c r="E157" s="4">
        <f>ROUND(ATAN(B157*((2*$I$4)/$H$11) +$H$4)*(($I$6-1)/$H$9),0)</f>
        <v>19373</v>
      </c>
      <c r="P157" s="4">
        <f>ABS(SIN(B157*((2*PI())/$H$11))*($I$6) - C157) *($I$2/$H$11)</f>
        <v>2.2393629305975083E-3</v>
      </c>
      <c r="Q157" s="4">
        <f>ABS(TAN(B157*2*($I$3/$H$11)+$H$3)*(($I$6-1)/$H$8)-D157)*((2*$I$3)/$H$11)</f>
        <v>5.6517274427752336E-4</v>
      </c>
      <c r="R157" s="4">
        <f>(ABS(ATAN((B157*2*$I$4)/$H$11+$H$4)*($I$6/$H$9)-E157)*((2*$H$9)/$I$6))*(180/PI())</f>
        <v>3.4277867647421671E-3</v>
      </c>
    </row>
    <row r="158" spans="2:18" x14ac:dyDescent="0.25">
      <c r="B158" s="1">
        <v>156</v>
      </c>
      <c r="C158" s="1">
        <f>ROUND(SIN((B158*($I$2))/($H$11))*$I$6,0)</f>
        <v>-20788</v>
      </c>
      <c r="D158" s="1">
        <f>ROUND(TAN((B158*2*$I$3 )/$H$11+$H$3)*(($I$6-1)/$H$8),0)</f>
        <v>6812</v>
      </c>
      <c r="E158" s="4">
        <f>ROUND(ATAN(B158*((2*$I$4)/$H$11) +$H$4)*(($I$6-1)/$H$9),0)</f>
        <v>19806</v>
      </c>
      <c r="P158" s="4">
        <f>ABS(SIN(B158*((2*PI())/$H$11))*($I$6) - C158) *($I$2/$H$11)</f>
        <v>4.9299571735760914E-3</v>
      </c>
      <c r="Q158" s="4">
        <f>ABS(TAN(B158*2*($I$3/$H$11)+$H$3)*(($I$6-1)/$H$8)-D158)*((2*$I$3)/$H$11)</f>
        <v>7.5950158759549471E-4</v>
      </c>
      <c r="R158" s="4">
        <f>(ABS(ATAN((B158*2*$I$4)/$H$11+$H$4)*($I$6/$H$9)-E158)*((2*$H$9)/$I$6))*(180/PI())</f>
        <v>2.0840374590710225E-3</v>
      </c>
    </row>
    <row r="159" spans="2:18" x14ac:dyDescent="0.25">
      <c r="B159" s="1">
        <v>157</v>
      </c>
      <c r="C159" s="1">
        <f>ROUND(SIN((B159*($I$2))/($H$11))*$I$6,0)</f>
        <v>-21403</v>
      </c>
      <c r="D159" s="1">
        <f>ROUND(TAN((B159*2*$I$3 )/$H$11+$H$3)*(($I$6-1)/$H$8),0)</f>
        <v>7057</v>
      </c>
      <c r="E159" s="4">
        <f>ROUND(ATAN(B159*((2*$I$4)/$H$11) +$H$4)*(($I$6-1)/$H$9),0)</f>
        <v>20222</v>
      </c>
      <c r="P159" s="4">
        <f>ABS(SIN(B159*((2*PI())/$H$11))*($I$6) - C159) *($I$2/$H$11)</f>
        <v>4.116416811622399E-3</v>
      </c>
      <c r="Q159" s="4">
        <f>ABS(TAN(B159*2*($I$3/$H$11)+$H$3)*(($I$6-1)/$H$8)-D159)*((2*$I$3)/$H$11)</f>
        <v>5.8743309847491241E-4</v>
      </c>
      <c r="R159" s="4">
        <f>(ABS(ATAN((B159*2*$I$4)/$H$11+$H$4)*($I$6/$H$9)-E159)*((2*$H$9)/$I$6))*(180/PI())</f>
        <v>3.0897445645693541E-3</v>
      </c>
    </row>
    <row r="160" spans="2:18" x14ac:dyDescent="0.25">
      <c r="B160" s="1">
        <v>158</v>
      </c>
      <c r="C160" s="1">
        <f>ROUND(SIN((B160*($I$2))/($H$11))*$I$6,0)</f>
        <v>-22006</v>
      </c>
      <c r="D160" s="1">
        <f>ROUND(TAN((B160*2*$I$3 )/$H$11+$H$3)*(($I$6-1)/$H$8),0)</f>
        <v>7302</v>
      </c>
      <c r="E160" s="4">
        <f>ROUND(ATAN(B160*((2*$I$4)/$H$11) +$H$4)*(($I$6-1)/$H$9),0)</f>
        <v>20622</v>
      </c>
      <c r="P160" s="4">
        <f>ABS(SIN(B160*((2*PI())/$H$11))*($I$6) - C160) *($I$2/$H$11)</f>
        <v>8.7416674255365034E-3</v>
      </c>
      <c r="Q160" s="4">
        <f>ABS(TAN(B160*2*($I$3/$H$11)+$H$3)*(($I$6-1)/$H$8)-D160)*((2*$I$3)/$H$11)</f>
        <v>1.5235651910403638E-3</v>
      </c>
      <c r="R160" s="4">
        <f>(ABS(ATAN((B160*2*$I$4)/$H$11+$H$4)*($I$6/$H$9)-E160)*((2*$H$9)/$I$6))*(180/PI())</f>
        <v>4.9463377121147399E-3</v>
      </c>
    </row>
    <row r="161" spans="2:18" x14ac:dyDescent="0.25">
      <c r="B161" s="1">
        <v>159</v>
      </c>
      <c r="C161" s="1">
        <f>ROUND(SIN((B161*($I$2))/($H$11))*$I$6,0)</f>
        <v>-22595</v>
      </c>
      <c r="D161" s="1">
        <f>ROUND(TAN((B161*2*$I$3 )/$H$11+$H$3)*(($I$6-1)/$H$8),0)</f>
        <v>7546</v>
      </c>
      <c r="E161" s="4">
        <f>ROUND(ATAN(B161*((2*$I$4)/$H$11) +$H$4)*(($I$6-1)/$H$9),0)</f>
        <v>21008</v>
      </c>
      <c r="P161" s="4">
        <f>ABS(SIN(B161*((2*PI())/$H$11))*($I$6) - C161) *($I$2/$H$11)</f>
        <v>3.3239536590476504E-3</v>
      </c>
      <c r="Q161" s="4">
        <f>ABS(TAN(B161*2*($I$3/$H$11)+$H$3)*(($I$6-1)/$H$8)-D161)*((2*$I$3)/$H$11)</f>
        <v>1.0335482242557661E-3</v>
      </c>
      <c r="R161" s="4">
        <f>(ABS(ATAN((B161*2*$I$4)/$H$11+$H$4)*($I$6/$H$9)-E161)*((2*$H$9)/$I$6))*(180/PI())</f>
        <v>1.2774223486096564E-3</v>
      </c>
    </row>
    <row r="162" spans="2:18" x14ac:dyDescent="0.25">
      <c r="B162" s="1">
        <v>160</v>
      </c>
      <c r="C162" s="1">
        <f>ROUND(SIN((B162*($I$2))/($H$11))*$I$6,0)</f>
        <v>-23170</v>
      </c>
      <c r="D162" s="1">
        <f>ROUND(TAN((B162*2*$I$3 )/$H$11+$H$3)*(($I$6-1)/$H$8),0)</f>
        <v>7791</v>
      </c>
      <c r="E162" s="4">
        <f>ROUND(ATAN(B162*((2*$I$4)/$H$11) +$H$4)*(($I$6-1)/$H$9),0)</f>
        <v>21378</v>
      </c>
      <c r="P162" s="4">
        <f>ABS(SIN(B162*((2*PI())/$H$11))*($I$6) - C162) *($I$2/$H$11)</f>
        <v>1.1658399305912521E-2</v>
      </c>
      <c r="Q162" s="4">
        <f>ABS(TAN(B162*2*($I$3/$H$11)+$H$3)*(($I$6-1)/$H$8)-D162)*((2*$I$3)/$H$11)</f>
        <v>9.6249776789708238E-4</v>
      </c>
      <c r="R162" s="4">
        <f>(ABS(ATAN((B162*2*$I$4)/$H$11+$H$4)*($I$6/$H$9)-E162)*((2*$H$9)/$I$6))*(180/PI())</f>
        <v>4.8302953845161386E-3</v>
      </c>
    </row>
    <row r="163" spans="2:18" x14ac:dyDescent="0.25">
      <c r="B163" s="1">
        <v>161</v>
      </c>
      <c r="C163" s="1">
        <f>ROUND(SIN((B163*($I$2))/($H$11))*$I$6,0)</f>
        <v>-23732</v>
      </c>
      <c r="D163" s="1">
        <f>ROUND(TAN((B163*2*$I$3 )/$H$11+$H$3)*(($I$6-1)/$H$8),0)</f>
        <v>8036</v>
      </c>
      <c r="E163" s="4">
        <f>ROUND(ATAN(B163*((2*$I$4)/$H$11) +$H$4)*(($I$6-1)/$H$9),0)</f>
        <v>21735</v>
      </c>
      <c r="P163" s="4">
        <f>ABS(SIN(B163*((2*PI())/$H$11))*($I$6) - C163) *($I$2/$H$11)</f>
        <v>3.151757513797736E-3</v>
      </c>
      <c r="Q163" s="4">
        <f>ABS(TAN(B163*2*($I$3/$H$11)+$H$3)*(($I$6-1)/$H$8)-D163)*((2*$I$3)/$H$11)</f>
        <v>1.3457923567857983E-3</v>
      </c>
      <c r="R163" s="4">
        <f>(ABS(ATAN((B163*2*$I$4)/$H$11+$H$4)*($I$6/$H$9)-E163)*((2*$H$9)/$I$6))*(180/PI())</f>
        <v>4.2406793503147258E-3</v>
      </c>
    </row>
    <row r="164" spans="2:18" x14ac:dyDescent="0.25">
      <c r="B164" s="1">
        <v>162</v>
      </c>
      <c r="C164" s="1">
        <f>ROUND(SIN((B164*($I$2))/($H$11))*$I$6,0)</f>
        <v>-24279</v>
      </c>
      <c r="D164" s="1">
        <f>ROUND(TAN((B164*2*$I$3 )/$H$11+$H$3)*(($I$6-1)/$H$8),0)</f>
        <v>8282</v>
      </c>
      <c r="E164" s="4">
        <f>ROUND(ATAN(B164*((2*$I$4)/$H$11) +$H$4)*(($I$6-1)/$H$9),0)</f>
        <v>22079</v>
      </c>
      <c r="P164" s="4">
        <f>ABS(SIN(B164*((2*PI())/$H$11))*($I$6) - C164) *($I$2/$H$11)</f>
        <v>1.193990835484079E-2</v>
      </c>
      <c r="Q164" s="4">
        <f>ABS(TAN(B164*2*($I$3/$H$11)+$H$3)*(($I$6-1)/$H$8)-D164)*((2*$I$3)/$H$11)</f>
        <v>8.699475334082164E-4</v>
      </c>
      <c r="R164" s="4">
        <f>(ABS(ATAN((B164*2*$I$4)/$H$11+$H$4)*($I$6/$H$9)-E164)*((2*$H$9)/$I$6))*(180/PI())</f>
        <v>2.4488409130539071E-3</v>
      </c>
    </row>
    <row r="165" spans="2:18" x14ac:dyDescent="0.25">
      <c r="B165" s="1">
        <v>163</v>
      </c>
      <c r="C165" s="1">
        <f>ROUND(SIN((B165*($I$2))/($H$11))*$I$6,0)</f>
        <v>-24812</v>
      </c>
      <c r="D165" s="1">
        <f>ROUND(TAN((B165*2*$I$3 )/$H$11+$H$3)*(($I$6-1)/$H$8),0)</f>
        <v>8527</v>
      </c>
      <c r="E165" s="4">
        <f>ROUND(ATAN(B165*((2*$I$4)/$H$11) +$H$4)*(($I$6-1)/$H$9),0)</f>
        <v>22410</v>
      </c>
      <c r="P165" s="4">
        <f>ABS(SIN(B165*((2*PI())/$H$11))*($I$6) - C165) *($I$2/$H$11)</f>
        <v>5.3869067044117749E-3</v>
      </c>
      <c r="Q165" s="4">
        <f>ABS(TAN(B165*2*($I$3/$H$11)+$H$3)*(($I$6-1)/$H$8)-D165)*((2*$I$3)/$H$11)</f>
        <v>4.6581915745083169E-4</v>
      </c>
      <c r="R165" s="4">
        <f>(ABS(ATAN((B165*2*$I$4)/$H$11+$H$4)*($I$6/$H$9)-E165)*((2*$H$9)/$I$6))*(180/PI())</f>
        <v>2.286543771969885E-3</v>
      </c>
    </row>
    <row r="166" spans="2:18" x14ac:dyDescent="0.25">
      <c r="B166" s="1">
        <v>164</v>
      </c>
      <c r="C166" s="1">
        <f>ROUND(SIN((B166*($I$2))/($H$11))*$I$6,0)</f>
        <v>-25330</v>
      </c>
      <c r="D166" s="1">
        <f>ROUND(TAN((B166*2*$I$3 )/$H$11+$H$3)*(($I$6-1)/$H$8),0)</f>
        <v>8773</v>
      </c>
      <c r="E166" s="4">
        <f>ROUND(ATAN(B166*((2*$I$4)/$H$11) +$H$4)*(($I$6-1)/$H$9),0)</f>
        <v>22729</v>
      </c>
      <c r="P166" s="4">
        <f>ABS(SIN(B166*((2*PI())/$H$11))*($I$6) - C166) *($I$2/$H$11)</f>
        <v>1.6041242449993222E-4</v>
      </c>
      <c r="Q166" s="4">
        <f>ABS(TAN(B166*2*($I$3/$H$11)+$H$3)*(($I$6-1)/$H$8)-D166)*((2*$I$3)/$H$11)</f>
        <v>7.6817580369935941E-4</v>
      </c>
      <c r="R166" s="4">
        <f>(ABS(ATAN((B166*2*$I$4)/$H$11+$H$4)*($I$6/$H$9)-E166)*((2*$H$9)/$I$6))*(180/PI())</f>
        <v>1.6716249219046687E-3</v>
      </c>
    </row>
    <row r="167" spans="2:18" x14ac:dyDescent="0.25">
      <c r="B167" s="1">
        <v>165</v>
      </c>
      <c r="C167" s="1">
        <f>ROUND(SIN((B167*($I$2))/($H$11))*$I$6,0)</f>
        <v>-25833</v>
      </c>
      <c r="D167" s="1">
        <f>ROUND(TAN((B167*2*$I$3 )/$H$11+$H$3)*(($I$6-1)/$H$8),0)</f>
        <v>9019</v>
      </c>
      <c r="E167" s="4">
        <f>ROUND(ATAN(B167*((2*$I$4)/$H$11) +$H$4)*(($I$6-1)/$H$9),0)</f>
        <v>23036</v>
      </c>
      <c r="P167" s="4">
        <f>ABS(SIN(B167*((2*PI())/$H$11))*($I$6) - C167) *($I$2/$H$11)</f>
        <v>1.1394643227627455E-2</v>
      </c>
      <c r="Q167" s="4">
        <f>ABS(TAN(B167*2*($I$3/$H$11)+$H$3)*(($I$6-1)/$H$8)-D167)*((2*$I$3)/$H$11)</f>
        <v>1.4892777539665858E-3</v>
      </c>
      <c r="R167" s="4">
        <f>(ABS(ATAN((B167*2*$I$4)/$H$11+$H$4)*($I$6/$H$9)-E167)*((2*$H$9)/$I$6))*(180/PI())</f>
        <v>3.2127088534354368E-3</v>
      </c>
    </row>
    <row r="168" spans="2:18" x14ac:dyDescent="0.25">
      <c r="B168" s="1">
        <v>166</v>
      </c>
      <c r="C168" s="1">
        <f>ROUND(SIN((B168*($I$2))/($H$11))*$I$6,0)</f>
        <v>-26320</v>
      </c>
      <c r="D168" s="1">
        <f>ROUND(TAN((B168*2*$I$3 )/$H$11+$H$3)*(($I$6-1)/$H$8),0)</f>
        <v>9264</v>
      </c>
      <c r="E168" s="4">
        <f>ROUND(ATAN(B168*((2*$I$4)/$H$11) +$H$4)*(($I$6-1)/$H$9),0)</f>
        <v>23332</v>
      </c>
      <c r="P168" s="4">
        <f>ABS(SIN(B168*((2*PI())/$H$11))*($I$6) - C168) *($I$2/$H$11)</f>
        <v>1.2164061258941115E-2</v>
      </c>
      <c r="Q168" s="4">
        <f>ABS(TAN(B168*2*($I$3/$H$11)+$H$3)*(($I$6-1)/$H$8)-D168)*((2*$I$3)/$H$11)</f>
        <v>1.3852073032221725E-3</v>
      </c>
      <c r="R168" s="4">
        <f>(ABS(ATAN((B168*2*$I$4)/$H$11+$H$4)*($I$6/$H$9)-E168)*((2*$H$9)/$I$6))*(180/PI())</f>
        <v>4.6037378891052331E-3</v>
      </c>
    </row>
    <row r="169" spans="2:18" x14ac:dyDescent="0.25">
      <c r="B169" s="1">
        <v>167</v>
      </c>
      <c r="C169" s="1">
        <f>ROUND(SIN((B169*($I$2))/($H$11))*$I$6,0)</f>
        <v>-26791</v>
      </c>
      <c r="D169" s="1">
        <f>ROUND(TAN((B169*2*$I$3 )/$H$11+$H$3)*(($I$6-1)/$H$8),0)</f>
        <v>9511</v>
      </c>
      <c r="E169" s="4">
        <f>ROUND(ATAN(B169*((2*$I$4)/$H$11) +$H$4)*(($I$6-1)/$H$9),0)</f>
        <v>23618</v>
      </c>
      <c r="P169" s="4">
        <f>ABS(SIN(B169*((2*PI())/$H$11))*($I$6) - C169) *($I$2/$H$11)</f>
        <v>9.3472849059533115E-3</v>
      </c>
      <c r="Q169" s="4">
        <f>ABS(TAN(B169*2*($I$3/$H$11)+$H$3)*(($I$6-1)/$H$8)-D169)*((2*$I$3)/$H$11)</f>
        <v>1.3338324335986211E-3</v>
      </c>
      <c r="R169" s="4">
        <f>(ABS(ATAN((B169*2*$I$4)/$H$11+$H$4)*($I$6/$H$9)-E169)*((2*$H$9)/$I$6))*(180/PI())</f>
        <v>3.4280883251785197E-3</v>
      </c>
    </row>
    <row r="170" spans="2:18" x14ac:dyDescent="0.25">
      <c r="B170" s="1">
        <v>168</v>
      </c>
      <c r="C170" s="1">
        <f>ROUND(SIN((B170*($I$2))/($H$11))*$I$6,0)</f>
        <v>-27246</v>
      </c>
      <c r="D170" s="1">
        <f>ROUND(TAN((B170*2*$I$3 )/$H$11+$H$3)*(($I$6-1)/$H$8),0)</f>
        <v>9757</v>
      </c>
      <c r="E170" s="4">
        <f>ROUND(ATAN(B170*((2*$I$4)/$H$11) +$H$4)*(($I$6-1)/$H$9),0)</f>
        <v>23894</v>
      </c>
      <c r="P170" s="4">
        <f>ABS(SIN(B170*((2*PI())/$H$11))*($I$6) - C170) *($I$2/$H$11)</f>
        <v>9.9093703504968059E-3</v>
      </c>
      <c r="Q170" s="4">
        <f>ABS(TAN(B170*2*($I$3/$H$11)+$H$3)*(($I$6-1)/$H$8)-D170)*((2*$I$3)/$H$11)</f>
        <v>4.2769762792896799E-4</v>
      </c>
      <c r="R170" s="4">
        <f>(ABS(ATAN((B170*2*$I$4)/$H$11+$H$4)*($I$6/$H$9)-E170)*((2*$H$9)/$I$6))*(180/PI())</f>
        <v>1.9634751826356624E-3</v>
      </c>
    </row>
    <row r="171" spans="2:18" x14ac:dyDescent="0.25">
      <c r="B171" s="1">
        <v>169</v>
      </c>
      <c r="C171" s="1">
        <f>ROUND(SIN((B171*($I$2))/($H$11))*$I$6,0)</f>
        <v>-27684</v>
      </c>
      <c r="D171" s="1">
        <f>ROUND(TAN((B171*2*$I$3 )/$H$11+$H$3)*(($I$6-1)/$H$8),0)</f>
        <v>10003</v>
      </c>
      <c r="E171" s="4">
        <f>ROUND(ATAN(B171*((2*$I$4)/$H$11) +$H$4)*(($I$6-1)/$H$9),0)</f>
        <v>24160</v>
      </c>
      <c r="P171" s="4">
        <f>ABS(SIN(B171*((2*PI())/$H$11))*($I$6) - C171) *($I$2/$H$11)</f>
        <v>3.9669013744185839E-3</v>
      </c>
      <c r="Q171" s="4">
        <f>ABS(TAN(B171*2*($I$3/$H$11)+$H$3)*(($I$6-1)/$H$8)-D171)*((2*$I$3)/$H$11)</f>
        <v>1.0505076218267216E-3</v>
      </c>
      <c r="R171" s="4">
        <f>(ABS(ATAN((B171*2*$I$4)/$H$11+$H$4)*($I$6/$H$9)-E171)*((2*$H$9)/$I$6))*(180/PI())</f>
        <v>2.3817431306298446E-3</v>
      </c>
    </row>
    <row r="172" spans="2:18" x14ac:dyDescent="0.25">
      <c r="B172" s="1">
        <v>170</v>
      </c>
      <c r="C172" s="1">
        <f>ROUND(SIN((B172*($I$2))/($H$11))*$I$6,0)</f>
        <v>-28106</v>
      </c>
      <c r="D172" s="1">
        <f>ROUND(TAN((B172*2*$I$3 )/$H$11+$H$3)*(($I$6-1)/$H$8),0)</f>
        <v>10250</v>
      </c>
      <c r="E172" s="4">
        <f>ROUND(ATAN(B172*((2*$I$4)/$H$11) +$H$4)*(($I$6-1)/$H$9),0)</f>
        <v>24417</v>
      </c>
      <c r="P172" s="4">
        <f>ABS(SIN(B172*((2*PI())/$H$11))*($I$6) - C172) *($I$2/$H$11)</f>
        <v>1.2539983423679622E-3</v>
      </c>
      <c r="Q172" s="4">
        <f>ABS(TAN(B172*2*($I$3/$H$11)+$H$3)*(($I$6-1)/$H$8)-D172)*((2*$I$3)/$H$11)</f>
        <v>4.7723277536825075E-5</v>
      </c>
      <c r="R172" s="4">
        <f>(ABS(ATAN((B172*2*$I$4)/$H$11+$H$4)*($I$6/$H$9)-E172)*((2*$H$9)/$I$6))*(180/PI())</f>
        <v>1.949113246816888E-3</v>
      </c>
    </row>
    <row r="173" spans="2:18" x14ac:dyDescent="0.25">
      <c r="B173" s="1">
        <v>171</v>
      </c>
      <c r="C173" s="1">
        <f>ROUND(SIN((B173*($I$2))/($H$11))*$I$6,0)</f>
        <v>-28511</v>
      </c>
      <c r="D173" s="1">
        <f>ROUND(TAN((B173*2*$I$3 )/$H$11+$H$3)*(($I$6-1)/$H$8),0)</f>
        <v>10497</v>
      </c>
      <c r="E173" s="4">
        <f>ROUND(ATAN(B173*((2*$I$4)/$H$11) +$H$4)*(($I$6-1)/$H$9),0)</f>
        <v>24665</v>
      </c>
      <c r="P173" s="4">
        <f>ABS(SIN(B173*((2*PI())/$H$11))*($I$6) - C173) *($I$2/$H$11)</f>
        <v>2.5831378060938099E-4</v>
      </c>
      <c r="Q173" s="4">
        <f>ABS(TAN(B173*2*($I$3/$H$11)+$H$3)*(($I$6-1)/$H$8)-D173)*((2*$I$3)/$H$11)</f>
        <v>3.5314228782948223E-4</v>
      </c>
      <c r="R173" s="4">
        <f>(ABS(ATAN((B173*2*$I$4)/$H$11+$H$4)*($I$6/$H$9)-E173)*((2*$H$9)/$I$6))*(180/PI())</f>
        <v>2.6353416624999189E-3</v>
      </c>
    </row>
    <row r="174" spans="2:18" x14ac:dyDescent="0.25">
      <c r="B174" s="1">
        <v>172</v>
      </c>
      <c r="C174" s="1">
        <f>ROUND(SIN((B174*($I$2))/($H$11))*$I$6,0)</f>
        <v>-28899</v>
      </c>
      <c r="D174" s="1">
        <f>ROUND(TAN((B174*2*$I$3 )/$H$11+$H$3)*(($I$6-1)/$H$8),0)</f>
        <v>10744</v>
      </c>
      <c r="E174" s="4">
        <f>ROUND(ATAN(B174*((2*$I$4)/$H$11) +$H$4)*(($I$6-1)/$H$9),0)</f>
        <v>24905</v>
      </c>
      <c r="P174" s="4">
        <f>ABS(SIN(B174*((2*PI())/$H$11))*($I$6) - C174) *($I$2/$H$11)</f>
        <v>5.0071546323743991E-3</v>
      </c>
      <c r="Q174" s="4">
        <f>ABS(TAN(B174*2*($I$3/$H$11)+$H$3)*(($I$6-1)/$H$8)-D174)*((2*$I$3)/$H$11)</f>
        <v>1.3709581073031551E-4</v>
      </c>
      <c r="R174" s="4">
        <f>(ABS(ATAN((B174*2*$I$4)/$H$11+$H$4)*($I$6/$H$9)-E174)*((2*$H$9)/$I$6))*(180/PI())</f>
        <v>1.5116626473585509E-3</v>
      </c>
    </row>
    <row r="175" spans="2:18" x14ac:dyDescent="0.25">
      <c r="B175" s="1">
        <v>173</v>
      </c>
      <c r="C175" s="1">
        <f>ROUND(SIN((B175*($I$2))/($H$11))*$I$6,0)</f>
        <v>-29269</v>
      </c>
      <c r="D175" s="1">
        <f>ROUND(TAN((B175*2*$I$3 )/$H$11+$H$3)*(($I$6-1)/$H$8),0)</f>
        <v>10991</v>
      </c>
      <c r="E175" s="4">
        <f>ROUND(ATAN(B175*((2*$I$4)/$H$11) +$H$4)*(($I$6-1)/$H$9),0)</f>
        <v>25136</v>
      </c>
      <c r="P175" s="4">
        <f>ABS(SIN(B175*((2*PI())/$H$11))*($I$6) - C175) *($I$2/$H$11)</f>
        <v>4.2681867917548329E-3</v>
      </c>
      <c r="Q175" s="4">
        <f>ABS(TAN(B175*2*($I$3/$H$11)+$H$3)*(($I$6-1)/$H$8)-D175)*((2*$I$3)/$H$11)</f>
        <v>7.1090365317369062E-4</v>
      </c>
      <c r="R175" s="4">
        <f>(ABS(ATAN((B175*2*$I$4)/$H$11+$H$4)*($I$6/$H$9)-E175)*((2*$H$9)/$I$6))*(180/PI())</f>
        <v>5.1631766791648322E-3</v>
      </c>
    </row>
    <row r="176" spans="2:18" x14ac:dyDescent="0.25">
      <c r="B176" s="1">
        <v>174</v>
      </c>
      <c r="C176" s="1">
        <f>ROUND(SIN((B176*($I$2))/($H$11))*$I$6,0)</f>
        <v>-29622</v>
      </c>
      <c r="D176" s="1">
        <f>ROUND(TAN((B176*2*$I$3 )/$H$11+$H$3)*(($I$6-1)/$H$8),0)</f>
        <v>11239</v>
      </c>
      <c r="E176" s="4">
        <f>ROUND(ATAN(B176*((2*$I$4)/$H$11) +$H$4)*(($I$6-1)/$H$9),0)</f>
        <v>25360</v>
      </c>
      <c r="P176" s="4">
        <f>ABS(SIN(B176*((2*PI())/$H$11))*($I$6) - C176) *($I$2/$H$11)</f>
        <v>1.9350966630254534E-3</v>
      </c>
      <c r="Q176" s="4">
        <f>ABS(TAN(B176*2*($I$3/$H$11)+$H$3)*(($I$6-1)/$H$8)-D176)*((2*$I$3)/$H$11)</f>
        <v>8.620156243404907E-4</v>
      </c>
      <c r="R176" s="4">
        <f>(ABS(ATAN((B176*2*$I$4)/$H$11+$H$4)*($I$6/$H$9)-E176)*((2*$H$9)/$I$6))*(180/PI())</f>
        <v>5.6784276256275634E-3</v>
      </c>
    </row>
    <row r="177" spans="2:18" x14ac:dyDescent="0.25">
      <c r="B177" s="1">
        <v>175</v>
      </c>
      <c r="C177" s="1">
        <f>ROUND(SIN((B177*($I$2))/($H$11))*$I$6,0)</f>
        <v>-29957</v>
      </c>
      <c r="D177" s="1">
        <f>ROUND(TAN((B177*2*$I$3 )/$H$11+$H$3)*(($I$6-1)/$H$8),0)</f>
        <v>11486</v>
      </c>
      <c r="E177" s="4">
        <f>ROUND(ATAN(B177*((2*$I$4)/$H$11) +$H$4)*(($I$6-1)/$H$9),0)</f>
        <v>25577</v>
      </c>
      <c r="P177" s="4">
        <f>ABS(SIN(B177*((2*PI())/$H$11))*($I$6) - C177) *($I$2/$H$11)</f>
        <v>4.2883993097587681E-3</v>
      </c>
      <c r="Q177" s="4">
        <f>ABS(TAN(B177*2*($I$3/$H$11)+$H$3)*(($I$6-1)/$H$8)-D177)*((2*$I$3)/$H$11)</f>
        <v>1.2952094894519862E-3</v>
      </c>
      <c r="R177" s="4">
        <f>(ABS(ATAN((B177*2*$I$4)/$H$11+$H$4)*($I$6/$H$9)-E177)*((2*$H$9)/$I$6))*(180/PI())</f>
        <v>4.6676042736683056E-3</v>
      </c>
    </row>
    <row r="178" spans="2:18" x14ac:dyDescent="0.25">
      <c r="B178" s="1">
        <v>176</v>
      </c>
      <c r="C178" s="1">
        <f>ROUND(SIN((B178*($I$2))/($H$11))*$I$6,0)</f>
        <v>-30274</v>
      </c>
      <c r="D178" s="1">
        <f>ROUND(TAN((B178*2*$I$3 )/$H$11+$H$3)*(($I$6-1)/$H$8),0)</f>
        <v>11734</v>
      </c>
      <c r="E178" s="4">
        <f>ROUND(ATAN(B178*((2*$I$4)/$H$11) +$H$4)*(($I$6-1)/$H$9),0)</f>
        <v>25787</v>
      </c>
      <c r="P178" s="4">
        <f>ABS(SIN(B178*((2*PI())/$H$11))*($I$6) - C178) *($I$2/$H$11)</f>
        <v>7.7430115042945863E-3</v>
      </c>
      <c r="Q178" s="4">
        <f>ABS(TAN(B178*2*($I$3/$H$11)+$H$3)*(($I$6-1)/$H$8)-D178)*((2*$I$3)/$H$11)</f>
        <v>1.0618471966990131E-3</v>
      </c>
      <c r="R178" s="4">
        <f>(ABS(ATAN((B178*2*$I$4)/$H$11+$H$4)*($I$6/$H$9)-E178)*((2*$H$9)/$I$6))*(180/PI())</f>
        <v>3.6606929644408689E-3</v>
      </c>
    </row>
    <row r="179" spans="2:18" x14ac:dyDescent="0.25">
      <c r="B179" s="1">
        <v>177</v>
      </c>
      <c r="C179" s="1">
        <f>ROUND(SIN((B179*($I$2))/($H$11))*$I$6,0)</f>
        <v>-30572</v>
      </c>
      <c r="D179" s="1">
        <f>ROUND(TAN((B179*2*$I$3 )/$H$11+$H$3)*(($I$6-1)/$H$8),0)</f>
        <v>11982</v>
      </c>
      <c r="E179" s="4">
        <f>ROUND(ATAN(B179*((2*$I$4)/$H$11) +$H$4)*(($I$6-1)/$H$9),0)</f>
        <v>25990</v>
      </c>
      <c r="P179" s="4">
        <f>ABS(SIN(B179*((2*PI())/$H$11))*($I$6) - C179) *($I$2/$H$11)</f>
        <v>7.5602480401234231E-3</v>
      </c>
      <c r="Q179" s="4">
        <f>ABS(TAN(B179*2*($I$3/$H$11)+$H$3)*(($I$6-1)/$H$8)-D179)*((2*$I$3)/$H$11)</f>
        <v>1.5211030467438898E-3</v>
      </c>
      <c r="R179" s="4">
        <f>(ABS(ATAN((B179*2*$I$4)/$H$11+$H$4)*($I$6/$H$9)-E179)*((2*$H$9)/$I$6))*(180/PI())</f>
        <v>4.1112923110696977E-3</v>
      </c>
    </row>
    <row r="180" spans="2:18" x14ac:dyDescent="0.25">
      <c r="B180" s="1">
        <v>178</v>
      </c>
      <c r="C180" s="1">
        <f>ROUND(SIN((B180*($I$2))/($H$11))*$I$6,0)</f>
        <v>-30853</v>
      </c>
      <c r="D180" s="1">
        <f>ROUND(TAN((B180*2*$I$3 )/$H$11+$H$3)*(($I$6-1)/$H$8),0)</f>
        <v>12231</v>
      </c>
      <c r="E180" s="4">
        <f>ROUND(ATAN(B180*((2*$I$4)/$H$11) +$H$4)*(($I$6-1)/$H$9),0)</f>
        <v>26187</v>
      </c>
      <c r="P180" s="4">
        <f>ABS(SIN(B180*((2*PI())/$H$11))*($I$6) - C180) *($I$2/$H$11)</f>
        <v>1.1880916398839033E-2</v>
      </c>
      <c r="Q180" s="4">
        <f>ABS(TAN(B180*2*($I$3/$H$11)+$H$3)*(($I$6-1)/$H$8)-D180)*((2*$I$3)/$H$11)</f>
        <v>3.7968668664640039E-4</v>
      </c>
      <c r="R180" s="4">
        <f>(ABS(ATAN((B180*2*$I$4)/$H$11+$H$4)*($I$6/$H$9)-E180)*((2*$H$9)/$I$6))*(180/PI())</f>
        <v>2.5974820503700331E-3</v>
      </c>
    </row>
    <row r="181" spans="2:18" x14ac:dyDescent="0.25">
      <c r="B181" s="1">
        <v>179</v>
      </c>
      <c r="C181" s="1">
        <f>ROUND(SIN((B181*($I$2))/($H$11))*$I$6,0)</f>
        <v>-31114</v>
      </c>
      <c r="D181" s="1">
        <f>ROUND(TAN((B181*2*$I$3 )/$H$11+$H$3)*(($I$6-1)/$H$8),0)</f>
        <v>12479</v>
      </c>
      <c r="E181" s="4">
        <f>ROUND(ATAN(B181*((2*$I$4)/$H$11) +$H$4)*(($I$6-1)/$H$9),0)</f>
        <v>26377</v>
      </c>
      <c r="P181" s="4">
        <f>ABS(SIN(B181*((2*PI())/$H$11))*($I$6) - C181) *($I$2/$H$11)</f>
        <v>3.4219226755647122E-3</v>
      </c>
      <c r="Q181" s="4">
        <f>ABS(TAN(B181*2*($I$3/$H$11)+$H$3)*(($I$6-1)/$H$8)-D181)*((2*$I$3)/$H$11)</f>
        <v>1.5107541388288176E-3</v>
      </c>
      <c r="R181" s="4">
        <f>(ABS(ATAN((B181*2*$I$4)/$H$11+$H$4)*($I$6/$H$9)-E181)*((2*$H$9)/$I$6))*(180/PI())</f>
        <v>5.2340291195598467E-3</v>
      </c>
    </row>
    <row r="182" spans="2:18" x14ac:dyDescent="0.25">
      <c r="B182" s="1">
        <v>180</v>
      </c>
      <c r="C182" s="1">
        <f>ROUND(SIN((B182*($I$2))/($H$11))*$I$6,0)</f>
        <v>-31357</v>
      </c>
      <c r="D182" s="1">
        <f>ROUND(TAN((B182*2*$I$3 )/$H$11+$H$3)*(($I$6-1)/$H$8),0)</f>
        <v>12728</v>
      </c>
      <c r="E182" s="4">
        <f>ROUND(ATAN(B182*((2*$I$4)/$H$11) +$H$4)*(($I$6-1)/$H$9),0)</f>
        <v>26562</v>
      </c>
      <c r="P182" s="4">
        <f>ABS(SIN(B182*((2*PI())/$H$11))*($I$6) - C182) *($I$2/$H$11)</f>
        <v>5.1348529390214399E-4</v>
      </c>
      <c r="Q182" s="4">
        <f>ABS(TAN(B182*2*($I$3/$H$11)+$H$3)*(($I$6-1)/$H$8)-D182)*((2*$I$3)/$H$11)</f>
        <v>1.0719117779995351E-3</v>
      </c>
      <c r="R182" s="4">
        <f>(ABS(ATAN((B182*2*$I$4)/$H$11+$H$4)*($I$6/$H$9)-E182)*((2*$H$9)/$I$6))*(180/PI())</f>
        <v>3.6615897595843267E-3</v>
      </c>
    </row>
    <row r="183" spans="2:18" x14ac:dyDescent="0.25">
      <c r="B183" s="1">
        <v>181</v>
      </c>
      <c r="C183" s="1">
        <f>ROUND(SIN((B183*($I$2))/($H$11))*$I$6,0)</f>
        <v>-31581</v>
      </c>
      <c r="D183" s="1">
        <f>ROUND(TAN((B183*2*$I$3 )/$H$11+$H$3)*(($I$6-1)/$H$8),0)</f>
        <v>12977</v>
      </c>
      <c r="E183" s="4">
        <f>ROUND(ATAN(B183*((2*$I$4)/$H$11) +$H$4)*(($I$6-1)/$H$9),0)</f>
        <v>26741</v>
      </c>
      <c r="P183" s="4">
        <f>ABS(SIN(B183*((2*PI())/$H$11))*($I$6) - C183) *($I$2/$H$11)</f>
        <v>3.4665474554373423E-4</v>
      </c>
      <c r="Q183" s="4">
        <f>ABS(TAN(B183*2*($I$3/$H$11)+$H$3)*(($I$6-1)/$H$8)-D183)*((2*$I$3)/$H$11)</f>
        <v>1.3872149123884472E-3</v>
      </c>
      <c r="R183" s="4">
        <f>(ABS(ATAN((B183*2*$I$4)/$H$11+$H$4)*($I$6/$H$9)-E183)*((2*$H$9)/$I$6))*(180/PI())</f>
        <v>3.8672483827661046E-3</v>
      </c>
    </row>
    <row r="184" spans="2:18" x14ac:dyDescent="0.25">
      <c r="B184" s="1">
        <v>182</v>
      </c>
      <c r="C184" s="1">
        <f>ROUND(SIN((B184*($I$2))/($H$11))*$I$6,0)</f>
        <v>-31786</v>
      </c>
      <c r="D184" s="1">
        <f>ROUND(TAN((B184*2*$I$3 )/$H$11+$H$3)*(($I$6-1)/$H$8),0)</f>
        <v>13227</v>
      </c>
      <c r="E184" s="4">
        <f>ROUND(ATAN(B184*((2*$I$4)/$H$11) +$H$4)*(($I$6-1)/$H$9),0)</f>
        <v>26915</v>
      </c>
      <c r="P184" s="4">
        <f>ABS(SIN(B184*((2*PI())/$H$11))*($I$6) - C184) *($I$2/$H$11)</f>
        <v>3.9012987699317845E-4</v>
      </c>
      <c r="Q184" s="4">
        <f>ABS(TAN(B184*2*($I$3/$H$11)+$H$3)*(($I$6-1)/$H$8)-D184)*((2*$I$3)/$H$11)</f>
        <v>5.9577193499782215E-4</v>
      </c>
      <c r="R184" s="4">
        <f>(ABS(ATAN((B184*2*$I$4)/$H$11+$H$4)*($I$6/$H$9)-E184)*((2*$H$9)/$I$6))*(180/PI())</f>
        <v>2.173454246486553E-3</v>
      </c>
    </row>
    <row r="185" spans="2:18" x14ac:dyDescent="0.25">
      <c r="B185" s="1">
        <v>183</v>
      </c>
      <c r="C185" s="1">
        <f>ROUND(SIN((B185*($I$2))/($H$11))*$I$6,0)</f>
        <v>-31972</v>
      </c>
      <c r="D185" s="1">
        <f>ROUND(TAN((B185*2*$I$3 )/$H$11+$H$3)*(($I$6-1)/$H$8),0)</f>
        <v>13476</v>
      </c>
      <c r="E185" s="4">
        <f>ROUND(ATAN(B185*((2*$I$4)/$H$11) +$H$4)*(($I$6-1)/$H$9),0)</f>
        <v>27083</v>
      </c>
      <c r="P185" s="4">
        <f>ABS(SIN(B185*((2*PI())/$H$11))*($I$6) - C185) *($I$2/$H$11)</f>
        <v>4.7271863112843451E-3</v>
      </c>
      <c r="Q185" s="4">
        <f>ABS(TAN(B185*2*($I$3/$H$11)+$H$3)*(($I$6-1)/$H$8)-D185)*((2*$I$3)/$H$11)</f>
        <v>1.2744607826292603E-3</v>
      </c>
      <c r="R185" s="4">
        <f>(ABS(ATAN((B185*2*$I$4)/$H$11+$H$4)*($I$6/$H$9)-E185)*((2*$H$9)/$I$6))*(180/PI())</f>
        <v>4.4525636339126963E-3</v>
      </c>
    </row>
    <row r="186" spans="2:18" x14ac:dyDescent="0.25">
      <c r="B186" s="1">
        <v>184</v>
      </c>
      <c r="C186" s="1">
        <f>ROUND(SIN((B186*($I$2))/($H$11))*$I$6,0)</f>
        <v>-32138</v>
      </c>
      <c r="D186" s="1">
        <f>ROUND(TAN((B186*2*$I$3 )/$H$11+$H$3)*(($I$6-1)/$H$8),0)</f>
        <v>13726</v>
      </c>
      <c r="E186" s="4">
        <f>ROUND(ATAN(B186*((2*$I$4)/$H$11) +$H$4)*(($I$6-1)/$H$9),0)</f>
        <v>27247</v>
      </c>
      <c r="P186" s="4">
        <f>ABS(SIN(B186*((2*PI())/$H$11))*($I$6) - C186) *($I$2/$H$11)</f>
        <v>9.131928831401244E-3</v>
      </c>
      <c r="Q186" s="4">
        <f>ABS(TAN(B186*2*($I$3/$H$11)+$H$3)*(($I$6-1)/$H$8)-D186)*((2*$I$3)/$H$11)</f>
        <v>8.7763791911753361E-4</v>
      </c>
      <c r="R186" s="4">
        <f>(ABS(ATAN((B186*2*$I$4)/$H$11+$H$4)*($I$6/$H$9)-E186)*((2*$H$9)/$I$6))*(180/PI())</f>
        <v>2.1154959817342952E-3</v>
      </c>
    </row>
    <row r="187" spans="2:18" x14ac:dyDescent="0.25">
      <c r="B187" s="1">
        <v>185</v>
      </c>
      <c r="C187" s="1">
        <f>ROUND(SIN((B187*($I$2))/($H$11))*$I$6,0)</f>
        <v>-32286</v>
      </c>
      <c r="D187" s="1">
        <f>ROUND(TAN((B187*2*$I$3 )/$H$11+$H$3)*(($I$6-1)/$H$8),0)</f>
        <v>13976</v>
      </c>
      <c r="E187" s="4">
        <f>ROUND(ATAN(B187*((2*$I$4)/$H$11) +$H$4)*(($I$6-1)/$H$9),0)</f>
        <v>27405</v>
      </c>
      <c r="P187" s="4">
        <f>ABS(SIN(B187*((2*PI())/$H$11))*($I$6) - C187) *($I$2/$H$11)</f>
        <v>1.0362695518577518E-2</v>
      </c>
      <c r="Q187" s="4">
        <f>ABS(TAN(B187*2*($I$3/$H$11)+$H$3)*(($I$6-1)/$H$8)-D187)*((2*$I$3)/$H$11)</f>
        <v>1.2974319898293872E-3</v>
      </c>
      <c r="R187" s="4">
        <f>(ABS(ATAN((B187*2*$I$4)/$H$11+$H$4)*($I$6/$H$9)-E187)*((2*$H$9)/$I$6))*(180/PI())</f>
        <v>5.7345763021017212E-3</v>
      </c>
    </row>
    <row r="188" spans="2:18" x14ac:dyDescent="0.25">
      <c r="B188" s="1">
        <v>186</v>
      </c>
      <c r="C188" s="1">
        <f>ROUND(SIN((B188*($I$2))/($H$11))*$I$6,0)</f>
        <v>-32413</v>
      </c>
      <c r="D188" s="1">
        <f>ROUND(TAN((B188*2*$I$3 )/$H$11+$H$3)*(($I$6-1)/$H$8),0)</f>
        <v>14227</v>
      </c>
      <c r="E188" s="4">
        <f>ROUND(ATAN(B188*((2*$I$4)/$H$11) +$H$4)*(($I$6-1)/$H$9),0)</f>
        <v>27560</v>
      </c>
      <c r="P188" s="4">
        <f>ABS(SIN(B188*((2*PI())/$H$11))*($I$6) - C188) *($I$2/$H$11)</f>
        <v>8.2436992937007288E-3</v>
      </c>
      <c r="Q188" s="4">
        <f>ABS(TAN(B188*2*($I$3/$H$11)+$H$3)*(($I$6-1)/$H$8)-D188)*((2*$I$3)/$H$11)</f>
        <v>5.1834337243807029E-4</v>
      </c>
      <c r="R188" s="4">
        <f>(ABS(ATAN((B188*2*$I$4)/$H$11+$H$4)*($I$6/$H$9)-E188)*((2*$H$9)/$I$6))*(180/PI())</f>
        <v>1.8204698771534277E-3</v>
      </c>
    </row>
    <row r="189" spans="2:18" x14ac:dyDescent="0.25">
      <c r="B189" s="1">
        <v>187</v>
      </c>
      <c r="C189" s="1">
        <f>ROUND(SIN((B189*($I$2))/($H$11))*$I$6,0)</f>
        <v>-32522</v>
      </c>
      <c r="D189" s="1">
        <f>ROUND(TAN((B189*2*$I$3 )/$H$11+$H$3)*(($I$6-1)/$H$8),0)</f>
        <v>14478</v>
      </c>
      <c r="E189" s="4">
        <f>ROUND(ATAN(B189*((2*$I$4)/$H$11) +$H$4)*(($I$6-1)/$H$9),0)</f>
        <v>27709</v>
      </c>
      <c r="P189" s="4">
        <f>ABS(SIN(B189*((2*PI())/$H$11))*($I$6) - C189) *($I$2/$H$11)</f>
        <v>1.0568766086886693E-2</v>
      </c>
      <c r="Q189" s="4">
        <f>ABS(TAN(B189*2*($I$3/$H$11)+$H$3)*(($I$6-1)/$H$8)-D189)*((2*$I$3)/$H$11)</f>
        <v>1.4858857687258926E-3</v>
      </c>
      <c r="R189" s="4">
        <f>(ABS(ATAN((B189*2*$I$4)/$H$11+$H$4)*($I$6/$H$9)-E189)*((2*$H$9)/$I$6))*(180/PI())</f>
        <v>5.6561925590913548E-3</v>
      </c>
    </row>
    <row r="190" spans="2:18" x14ac:dyDescent="0.25">
      <c r="B190" s="1">
        <v>188</v>
      </c>
      <c r="C190" s="1">
        <f>ROUND(SIN((B190*($I$2))/($H$11))*$I$6,0)</f>
        <v>-32610</v>
      </c>
      <c r="D190" s="1">
        <f>ROUND(TAN((B190*2*$I$3 )/$H$11+$H$3)*(($I$6-1)/$H$8),0)</f>
        <v>14728</v>
      </c>
      <c r="E190" s="4">
        <f>ROUND(ATAN(B190*((2*$I$4)/$H$11) +$H$4)*(($I$6-1)/$H$9),0)</f>
        <v>27855</v>
      </c>
      <c r="P190" s="4">
        <f>ABS(SIN(B190*((2*PI())/$H$11))*($I$6) - C190) *($I$2/$H$11)</f>
        <v>5.2308399917317542E-3</v>
      </c>
      <c r="Q190" s="4">
        <f>ABS(TAN(B190*2*($I$3/$H$11)+$H$3)*(($I$6-1)/$H$8)-D190)*((2*$I$3)/$H$11)</f>
        <v>1.4786741712356961E-3</v>
      </c>
      <c r="R190" s="4">
        <f>(ABS(ATAN((B190*2*$I$4)/$H$11+$H$4)*($I$6/$H$9)-E190)*((2*$H$9)/$I$6))*(180/PI())</f>
        <v>3.6651960443245201E-3</v>
      </c>
    </row>
    <row r="191" spans="2:18" x14ac:dyDescent="0.25">
      <c r="B191" s="1">
        <v>189</v>
      </c>
      <c r="C191" s="1">
        <f>ROUND(SIN((B191*($I$2))/($H$11))*$I$6,0)</f>
        <v>-32679</v>
      </c>
      <c r="D191" s="1">
        <f>ROUND(TAN((B191*2*$I$3 )/$H$11+$H$3)*(($I$6-1)/$H$8),0)</f>
        <v>14980</v>
      </c>
      <c r="E191" s="4">
        <f>ROUND(ATAN(B191*((2*$I$4)/$H$11) +$H$4)*(($I$6-1)/$H$9),0)</f>
        <v>27996</v>
      </c>
      <c r="P191" s="4">
        <f>ABS(SIN(B191*((2*PI())/$H$11))*($I$6) - C191) *($I$2/$H$11)</f>
        <v>5.2446053897586926E-3</v>
      </c>
      <c r="Q191" s="4">
        <f>ABS(TAN(B191*2*($I$3/$H$11)+$H$3)*(($I$6-1)/$H$8)-D191)*((2*$I$3)/$H$11)</f>
        <v>8.1257214564145399E-4</v>
      </c>
      <c r="R191" s="4">
        <f>(ABS(ATAN((B191*2*$I$4)/$H$11+$H$4)*($I$6/$H$9)-E191)*((2*$H$9)/$I$6))*(180/PI())</f>
        <v>6.2451185268249162E-3</v>
      </c>
    </row>
    <row r="192" spans="2:18" x14ac:dyDescent="0.25">
      <c r="B192" s="1">
        <v>190</v>
      </c>
      <c r="C192" s="1">
        <f>ROUND(SIN((B192*($I$2))/($H$11))*$I$6,0)</f>
        <v>-32729</v>
      </c>
      <c r="D192" s="1">
        <f>ROUND(TAN((B192*2*$I$3 )/$H$11+$H$3)*(($I$6-1)/$H$8),0)</f>
        <v>15231</v>
      </c>
      <c r="E192" s="4">
        <f>ROUND(ATAN(B192*((2*$I$4)/$H$11) +$H$4)*(($I$6-1)/$H$9),0)</f>
        <v>28134</v>
      </c>
      <c r="P192" s="4">
        <f>ABS(SIN(B192*((2*PI())/$H$11))*($I$6) - C192) *($I$2/$H$11)</f>
        <v>1.1547588169291039E-2</v>
      </c>
      <c r="Q192" s="4">
        <f>ABS(TAN(B192*2*($I$3/$H$11)+$H$3)*(($I$6-1)/$H$8)-D192)*((2*$I$3)/$H$11)</f>
        <v>8.6030586164879757E-4</v>
      </c>
      <c r="R192" s="4">
        <f>(ABS(ATAN((B192*2*$I$4)/$H$11+$H$4)*($I$6/$H$9)-E192)*((2*$H$9)/$I$6))*(180/PI())</f>
        <v>4.544201108736442E-3</v>
      </c>
    </row>
    <row r="193" spans="2:18" x14ac:dyDescent="0.25">
      <c r="B193" s="1">
        <v>191</v>
      </c>
      <c r="C193" s="1">
        <f>ROUND(SIN((B193*($I$2))/($H$11))*$I$6,0)</f>
        <v>-32758</v>
      </c>
      <c r="D193" s="1">
        <f>ROUND(TAN((B193*2*$I$3 )/$H$11+$H$3)*(($I$6-1)/$H$8),0)</f>
        <v>15483</v>
      </c>
      <c r="E193" s="4">
        <f>ROUND(ATAN(B193*((2*$I$4)/$H$11) +$H$4)*(($I$6-1)/$H$9),0)</f>
        <v>28268</v>
      </c>
      <c r="P193" s="4">
        <f>ABS(SIN(B193*((2*PI())/$H$11))*($I$6) - C193) *($I$2/$H$11)</f>
        <v>3.2125493824516497E-3</v>
      </c>
      <c r="Q193" s="4">
        <f>ABS(TAN(B193*2*($I$3/$H$11)+$H$3)*(($I$6-1)/$H$8)-D193)*((2*$I$3)/$H$11)</f>
        <v>3.7750200664459312E-4</v>
      </c>
      <c r="R193" s="4">
        <f>(ABS(ATAN((B193*2*$I$4)/$H$11+$H$4)*($I$6/$H$9)-E193)*((2*$H$9)/$I$6))*(180/PI())</f>
        <v>4.0833553920315057E-3</v>
      </c>
    </row>
    <row r="194" spans="2:18" x14ac:dyDescent="0.25">
      <c r="B194" s="1">
        <v>192</v>
      </c>
      <c r="C194" s="1">
        <f>ROUND(SIN((B194*($I$2))/($H$11))*$I$6,0)</f>
        <v>-32768</v>
      </c>
      <c r="D194" s="1">
        <f>ROUND(TAN((B194*2*$I$3 )/$H$11+$H$3)*(($I$6-1)/$H$8),0)</f>
        <v>15735</v>
      </c>
      <c r="E194" s="4">
        <f>ROUND(ATAN(B194*((2*$I$4)/$H$11) +$H$4)*(($I$6-1)/$H$9),0)</f>
        <v>28398</v>
      </c>
      <c r="P194" s="4">
        <f>ABS(SIN(B194*((2*PI())/$H$11))*($I$6) - C194) *($I$2/$H$11)</f>
        <v>0</v>
      </c>
      <c r="Q194" s="4">
        <f>ABS(TAN(B194*2*($I$3/$H$11)+$H$3)*(($I$6-1)/$H$8)-D194)*((2*$I$3)/$H$11)</f>
        <v>8.2316734558455086E-4</v>
      </c>
      <c r="R194" s="4">
        <f>(ABS(ATAN((B194*2*$I$4)/$H$11+$H$4)*($I$6/$H$9)-E194)*((2*$H$9)/$I$6))*(180/PI())</f>
        <v>5.5466521270398101E-3</v>
      </c>
    </row>
    <row r="195" spans="2:18" x14ac:dyDescent="0.25">
      <c r="B195" s="1">
        <v>193</v>
      </c>
      <c r="C195" s="1">
        <f>ROUND(SIN((B195*($I$2))/($H$11))*$I$6,0)</f>
        <v>-32758</v>
      </c>
      <c r="D195" s="1">
        <f>ROUND(TAN((B195*2*$I$3 )/$H$11+$H$3)*(($I$6-1)/$H$8),0)</f>
        <v>15988</v>
      </c>
      <c r="E195" s="4">
        <f>ROUND(ATAN(B195*((2*$I$4)/$H$11) +$H$4)*(($I$6-1)/$H$9),0)</f>
        <v>28525</v>
      </c>
      <c r="P195" s="4">
        <f>ABS(SIN(B195*((2*PI())/$H$11))*($I$6) - C195) *($I$2/$H$11)</f>
        <v>3.2125493824516497E-3</v>
      </c>
      <c r="Q195" s="4">
        <f>ABS(TAN(B195*2*($I$3/$H$11)+$H$3)*(($I$6-1)/$H$8)-D195)*((2*$I$3)/$H$11)</f>
        <v>8.5439628496665465E-4</v>
      </c>
      <c r="R195" s="4">
        <f>(ABS(ATAN((B195*2*$I$4)/$H$11+$H$4)*($I$6/$H$9)-E195)*((2*$H$9)/$I$6))*(180/PI())</f>
        <v>4.7831446610719659E-3</v>
      </c>
    </row>
    <row r="196" spans="2:18" x14ac:dyDescent="0.25">
      <c r="B196" s="1">
        <v>194</v>
      </c>
      <c r="C196" s="1">
        <f>ROUND(SIN((B196*($I$2))/($H$11))*$I$6,0)</f>
        <v>-32729</v>
      </c>
      <c r="D196" s="1">
        <f>ROUND(TAN((B196*2*$I$3 )/$H$11+$H$3)*(($I$6-1)/$H$8),0)</f>
        <v>16240</v>
      </c>
      <c r="E196" s="4">
        <f>ROUND(ATAN(B196*((2*$I$4)/$H$11) +$H$4)*(($I$6-1)/$H$9),0)</f>
        <v>28649</v>
      </c>
      <c r="P196" s="4">
        <f>ABS(SIN(B196*((2*PI())/$H$11))*($I$6) - C196) *($I$2/$H$11)</f>
        <v>1.1547588169291039E-2</v>
      </c>
      <c r="Q196" s="4">
        <f>ABS(TAN(B196*2*($I$3/$H$11)+$H$3)*(($I$6-1)/$H$8)-D196)*((2*$I$3)/$H$11)</f>
        <v>1.4970730400443084E-3</v>
      </c>
      <c r="R196" s="4">
        <f>(ABS(ATAN((B196*2*$I$4)/$H$11+$H$4)*($I$6/$H$9)-E196)*((2*$H$9)/$I$6))*(180/PI())</f>
        <v>2.4143112890643746E-3</v>
      </c>
    </row>
    <row r="197" spans="2:18" x14ac:dyDescent="0.25">
      <c r="B197" s="1">
        <v>195</v>
      </c>
      <c r="C197" s="1">
        <f>ROUND(SIN((B197*($I$2))/($H$11))*$I$6,0)</f>
        <v>-32679</v>
      </c>
      <c r="D197" s="1">
        <f>ROUND(TAN((B197*2*$I$3 )/$H$11+$H$3)*(($I$6-1)/$H$8),0)</f>
        <v>16494</v>
      </c>
      <c r="E197" s="4">
        <f>ROUND(ATAN(B197*((2*$I$4)/$H$11) +$H$4)*(($I$6-1)/$H$9),0)</f>
        <v>28769</v>
      </c>
      <c r="P197" s="4">
        <f>ABS(SIN(B197*((2*PI())/$H$11))*($I$6) - C197) *($I$2/$H$11)</f>
        <v>5.2446053897586926E-3</v>
      </c>
      <c r="Q197" s="4">
        <f>ABS(TAN(B197*2*($I$3/$H$11)+$H$3)*(($I$6-1)/$H$8)-D197)*((2*$I$3)/$H$11)</f>
        <v>1.3098938297911582E-3</v>
      </c>
      <c r="R197" s="4">
        <f>(ABS(ATAN((B197*2*$I$4)/$H$11+$H$4)*($I$6/$H$9)-E197)*((2*$H$9)/$I$6))*(180/PI())</f>
        <v>3.835679411046196E-3</v>
      </c>
    </row>
    <row r="198" spans="2:18" x14ac:dyDescent="0.25">
      <c r="B198" s="1">
        <v>196</v>
      </c>
      <c r="C198" s="1">
        <f>ROUND(SIN((B198*($I$2))/($H$11))*$I$6,0)</f>
        <v>-32610</v>
      </c>
      <c r="D198" s="1">
        <f>ROUND(TAN((B198*2*$I$3 )/$H$11+$H$3)*(($I$6-1)/$H$8),0)</f>
        <v>16747</v>
      </c>
      <c r="E198" s="4">
        <f>ROUND(ATAN(B198*((2*$I$4)/$H$11) +$H$4)*(($I$6-1)/$H$9),0)</f>
        <v>28886</v>
      </c>
      <c r="P198" s="4">
        <f>ABS(SIN(B198*((2*PI())/$H$11))*($I$6) - C198) *($I$2/$H$11)</f>
        <v>5.2308399917317542E-3</v>
      </c>
      <c r="Q198" s="4">
        <f>ABS(TAN(B198*2*($I$3/$H$11)+$H$3)*(($I$6-1)/$H$8)-D198)*((2*$I$3)/$H$11)</f>
        <v>5.4918331263130545E-5</v>
      </c>
      <c r="R198" s="4">
        <f>(ABS(ATAN((B198*2*$I$4)/$H$11+$H$4)*($I$6/$H$9)-E198)*((2*$H$9)/$I$6))*(180/PI())</f>
        <v>4.8097759939634372E-3</v>
      </c>
    </row>
    <row r="199" spans="2:18" x14ac:dyDescent="0.25">
      <c r="B199" s="1">
        <v>197</v>
      </c>
      <c r="C199" s="1">
        <f>ROUND(SIN((B199*($I$2))/($H$11))*$I$6,0)</f>
        <v>-32522</v>
      </c>
      <c r="D199" s="1">
        <f>ROUND(TAN((B199*2*$I$3 )/$H$11+$H$3)*(($I$6-1)/$H$8),0)</f>
        <v>17001</v>
      </c>
      <c r="E199" s="4">
        <f>ROUND(ATAN(B199*((2*$I$4)/$H$11) +$H$4)*(($I$6-1)/$H$9),0)</f>
        <v>29000</v>
      </c>
      <c r="P199" s="4">
        <f>ABS(SIN(B199*((2*PI())/$H$11))*($I$6) - C199) *($I$2/$H$11)</f>
        <v>1.0568766086886693E-2</v>
      </c>
      <c r="Q199" s="4">
        <f>ABS(TAN(B199*2*($I$3/$H$11)+$H$3)*(($I$6-1)/$H$8)-D199)*((2*$I$3)/$H$11)</f>
        <v>8.5735005188125103E-4</v>
      </c>
      <c r="R199" s="4">
        <f>(ABS(ATAN((B199*2*$I$4)/$H$11+$H$4)*($I$6/$H$9)-E199)*((2*$H$9)/$I$6))*(180/PI())</f>
        <v>5.8761543644091693E-3</v>
      </c>
    </row>
    <row r="200" spans="2:18" x14ac:dyDescent="0.25">
      <c r="B200" s="1">
        <v>198</v>
      </c>
      <c r="C200" s="1">
        <f>ROUND(SIN((B200*($I$2))/($H$11))*$I$6,0)</f>
        <v>-32413</v>
      </c>
      <c r="D200" s="1">
        <f>ROUND(TAN((B200*2*$I$3 )/$H$11+$H$3)*(($I$6-1)/$H$8),0)</f>
        <v>17255</v>
      </c>
      <c r="E200" s="4">
        <f>ROUND(ATAN(B200*((2*$I$4)/$H$11) +$H$4)*(($I$6-1)/$H$9),0)</f>
        <v>29112</v>
      </c>
      <c r="P200" s="4">
        <f>ABS(SIN(B200*((2*PI())/$H$11))*($I$6) - C200) *($I$2/$H$11)</f>
        <v>8.2436992937007288E-3</v>
      </c>
      <c r="Q200" s="4">
        <f>ABS(TAN(B200*2*($I$3/$H$11)+$H$3)*(($I$6-1)/$H$8)-D200)*((2*$I$3)/$H$11)</f>
        <v>6.3257264064046253E-4</v>
      </c>
      <c r="R200" s="4">
        <f>(ABS(ATAN((B200*2*$I$4)/$H$11+$H$4)*($I$6/$H$9)-E200)*((2*$H$9)/$I$6))*(180/PI())</f>
        <v>2.7470358606959543E-3</v>
      </c>
    </row>
    <row r="201" spans="2:18" x14ac:dyDescent="0.25">
      <c r="B201" s="1">
        <v>199</v>
      </c>
      <c r="C201" s="1">
        <f>ROUND(SIN((B201*($I$2))/($H$11))*$I$6,0)</f>
        <v>-32286</v>
      </c>
      <c r="D201" s="1">
        <f>ROUND(TAN((B201*2*$I$3 )/$H$11+$H$3)*(($I$6-1)/$H$8),0)</f>
        <v>17509</v>
      </c>
      <c r="E201" s="4">
        <f>ROUND(ATAN(B201*((2*$I$4)/$H$11) +$H$4)*(($I$6-1)/$H$9),0)</f>
        <v>29220</v>
      </c>
      <c r="P201" s="4">
        <f>ABS(SIN(B201*((2*PI())/$H$11))*($I$6) - C201) *($I$2/$H$11)</f>
        <v>1.0362695518488228E-2</v>
      </c>
      <c r="Q201" s="4">
        <f>ABS(TAN(B201*2*($I$3/$H$11)+$H$3)*(($I$6-1)/$H$8)-D201)*((2*$I$3)/$H$11)</f>
        <v>6.3615138597073091E-4</v>
      </c>
      <c r="R201" s="4">
        <f>(ABS(ATAN((B201*2*$I$4)/$H$11+$H$4)*($I$6/$H$9)-E201)*((2*$H$9)/$I$6))*(180/PI())</f>
        <v>5.5200371611281067E-3</v>
      </c>
    </row>
    <row r="202" spans="2:18" x14ac:dyDescent="0.25">
      <c r="B202" s="1">
        <v>200</v>
      </c>
      <c r="C202" s="1">
        <f>ROUND(SIN((B202*($I$2))/($H$11))*$I$6,0)</f>
        <v>-32138</v>
      </c>
      <c r="D202" s="1">
        <f>ROUND(TAN((B202*2*$I$3 )/$H$11+$H$3)*(($I$6-1)/$H$8),0)</f>
        <v>17764</v>
      </c>
      <c r="E202" s="4">
        <f>ROUND(ATAN(B202*((2*$I$4)/$H$11) +$H$4)*(($I$6-1)/$H$9),0)</f>
        <v>29326</v>
      </c>
      <c r="P202" s="4">
        <f>ABS(SIN(B202*((2*PI())/$H$11))*($I$6) - C202) *($I$2/$H$11)</f>
        <v>9.1319288314905336E-3</v>
      </c>
      <c r="Q202" s="4">
        <f>ABS(TAN(B202*2*($I$3/$H$11)+$H$3)*(($I$6-1)/$H$8)-D202)*((2*$I$3)/$H$11)</f>
        <v>1.0231784419220836E-4</v>
      </c>
      <c r="R202" s="4">
        <f>(ABS(ATAN((B202*2*$I$4)/$H$11+$H$4)*($I$6/$H$9)-E202)*((2*$H$9)/$I$6))*(180/PI())</f>
        <v>5.059358046595029E-3</v>
      </c>
    </row>
    <row r="203" spans="2:18" x14ac:dyDescent="0.25">
      <c r="B203" s="1">
        <v>201</v>
      </c>
      <c r="C203" s="1">
        <f>ROUND(SIN((B203*($I$2))/($H$11))*$I$6,0)</f>
        <v>-31972</v>
      </c>
      <c r="D203" s="1">
        <f>ROUND(TAN((B203*2*$I$3 )/$H$11+$H$3)*(($I$6-1)/$H$8),0)</f>
        <v>18019</v>
      </c>
      <c r="E203" s="4">
        <f>ROUND(ATAN(B203*((2*$I$4)/$H$11) +$H$4)*(($I$6-1)/$H$9),0)</f>
        <v>29429</v>
      </c>
      <c r="P203" s="4">
        <f>ABS(SIN(B203*((2*PI())/$H$11))*($I$6) - C203) *($I$2/$H$11)</f>
        <v>4.7271863111950562E-3</v>
      </c>
      <c r="Q203" s="4">
        <f>ABS(TAN(B203*2*($I$3/$H$11)+$H$3)*(($I$6-1)/$H$8)-D203)*((2*$I$3)/$H$11)</f>
        <v>2.3688869469757232E-4</v>
      </c>
      <c r="R203" s="4">
        <f>(ABS(ATAN((B203*2*$I$4)/$H$11+$H$4)*($I$6/$H$9)-E203)*((2*$H$9)/$I$6))*(180/PI())</f>
        <v>6.6169479621899108E-3</v>
      </c>
    </row>
    <row r="204" spans="2:18" x14ac:dyDescent="0.25">
      <c r="B204" s="1">
        <v>202</v>
      </c>
      <c r="C204" s="1">
        <f>ROUND(SIN((B204*($I$2))/($H$11))*$I$6,0)</f>
        <v>-31786</v>
      </c>
      <c r="D204" s="1">
        <f>ROUND(TAN((B204*2*$I$3 )/$H$11+$H$3)*(($I$6-1)/$H$8),0)</f>
        <v>18275</v>
      </c>
      <c r="E204" s="4">
        <f>ROUND(ATAN(B204*((2*$I$4)/$H$11) +$H$4)*(($I$6-1)/$H$9),0)</f>
        <v>29530</v>
      </c>
      <c r="P204" s="4">
        <f>ABS(SIN(B204*((2*PI())/$H$11))*($I$6) - C204) *($I$2/$H$11)</f>
        <v>3.9012987699317845E-4</v>
      </c>
      <c r="Q204" s="4">
        <f>ABS(TAN(B204*2*($I$3/$H$11)+$H$3)*(($I$6-1)/$H$8)-D204)*((2*$I$3)/$H$11)</f>
        <v>1.3971958351205488E-3</v>
      </c>
      <c r="R204" s="4">
        <f>(ABS(ATAN((B204*2*$I$4)/$H$11+$H$4)*($I$6/$H$9)-E204)*((2*$H$9)/$I$6))*(180/PI())</f>
        <v>5.8192806385782966E-3</v>
      </c>
    </row>
    <row r="205" spans="2:18" x14ac:dyDescent="0.25">
      <c r="B205" s="1">
        <v>203</v>
      </c>
      <c r="C205" s="1">
        <f>ROUND(SIN((B205*($I$2))/($H$11))*$I$6,0)</f>
        <v>-31581</v>
      </c>
      <c r="D205" s="1">
        <f>ROUND(TAN((B205*2*$I$3 )/$H$11+$H$3)*(($I$6-1)/$H$8),0)</f>
        <v>18530</v>
      </c>
      <c r="E205" s="4">
        <f>ROUND(ATAN(B205*((2*$I$4)/$H$11) +$H$4)*(($I$6-1)/$H$9),0)</f>
        <v>29629</v>
      </c>
      <c r="P205" s="4">
        <f>ABS(SIN(B205*((2*PI())/$H$11))*($I$6) - C205) *($I$2/$H$11)</f>
        <v>3.4665474563302365E-4</v>
      </c>
      <c r="Q205" s="4">
        <f>ABS(TAN(B205*2*($I$3/$H$11)+$H$3)*(($I$6-1)/$H$8)-D205)*((2*$I$3)/$H$11)</f>
        <v>1.1484353007792743E-3</v>
      </c>
      <c r="R205" s="4">
        <f>(ABS(ATAN((B205*2*$I$4)/$H$11+$H$4)*($I$6/$H$9)-E205)*((2*$H$9)/$I$6))*(180/PI())</f>
        <v>3.0769519054821689E-3</v>
      </c>
    </row>
    <row r="206" spans="2:18" x14ac:dyDescent="0.25">
      <c r="B206" s="1">
        <v>204</v>
      </c>
      <c r="C206" s="1">
        <f>ROUND(SIN((B206*($I$2))/($H$11))*$I$6,0)</f>
        <v>-31357</v>
      </c>
      <c r="D206" s="1">
        <f>ROUND(TAN((B206*2*$I$3 )/$H$11+$H$3)*(($I$6-1)/$H$8),0)</f>
        <v>18787</v>
      </c>
      <c r="E206" s="4">
        <f>ROUND(ATAN(B206*((2*$I$4)/$H$11) +$H$4)*(($I$6-1)/$H$9),0)</f>
        <v>29725</v>
      </c>
      <c r="P206" s="4">
        <f>ABS(SIN(B206*((2*PI())/$H$11))*($I$6) - C206) *($I$2/$H$11)</f>
        <v>5.1348529399143346E-4</v>
      </c>
      <c r="Q206" s="4">
        <f>ABS(TAN(B206*2*($I$3/$H$11)+$H$3)*(($I$6-1)/$H$8)-D206)*((2*$I$3)/$H$11)</f>
        <v>1.3129286246288839E-3</v>
      </c>
      <c r="R206" s="4">
        <f>(ABS(ATAN((B206*2*$I$4)/$H$11+$H$4)*($I$6/$H$9)-E206)*((2*$H$9)/$I$6))*(180/PI())</f>
        <v>3.585638063169212E-3</v>
      </c>
    </row>
    <row r="207" spans="2:18" x14ac:dyDescent="0.25">
      <c r="B207" s="1">
        <v>205</v>
      </c>
      <c r="C207" s="1">
        <f>ROUND(SIN((B207*($I$2))/($H$11))*$I$6,0)</f>
        <v>-31114</v>
      </c>
      <c r="D207" s="1">
        <f>ROUND(TAN((B207*2*$I$3 )/$H$11+$H$3)*(($I$6-1)/$H$8),0)</f>
        <v>19043</v>
      </c>
      <c r="E207" s="4">
        <f>ROUND(ATAN(B207*((2*$I$4)/$H$11) +$H$4)*(($I$6-1)/$H$9),0)</f>
        <v>29819</v>
      </c>
      <c r="P207" s="4">
        <f>ABS(SIN(B207*((2*PI())/$H$11))*($I$6) - C207) *($I$2/$H$11)</f>
        <v>3.4219226756540019E-3</v>
      </c>
      <c r="Q207" s="4">
        <f>ABS(TAN(B207*2*($I$3/$H$11)+$H$3)*(($I$6-1)/$H$8)-D207)*((2*$I$3)/$H$11)</f>
        <v>4.3986312229898786E-4</v>
      </c>
      <c r="R207" s="4">
        <f>(ABS(ATAN((B207*2*$I$4)/$H$11+$H$4)*($I$6/$H$9)-E207)*((2*$H$9)/$I$6))*(180/PI())</f>
        <v>2.9184182199808815E-3</v>
      </c>
    </row>
    <row r="208" spans="2:18" x14ac:dyDescent="0.25">
      <c r="B208" s="1">
        <v>206</v>
      </c>
      <c r="C208" s="1">
        <f>ROUND(SIN((B208*($I$2))/($H$11))*$I$6,0)</f>
        <v>-30853</v>
      </c>
      <c r="D208" s="1">
        <f>ROUND(TAN((B208*2*$I$3 )/$H$11+$H$3)*(($I$6-1)/$H$8),0)</f>
        <v>19300</v>
      </c>
      <c r="E208" s="4">
        <f>ROUND(ATAN(B208*((2*$I$4)/$H$11) +$H$4)*(($I$6-1)/$H$9),0)</f>
        <v>29910</v>
      </c>
      <c r="P208" s="4">
        <f>ABS(SIN(B208*((2*PI())/$H$11))*($I$6) - C208) *($I$2/$H$11)</f>
        <v>1.1880916398749743E-2</v>
      </c>
      <c r="Q208" s="4">
        <f>ABS(TAN(B208*2*($I$3/$H$11)+$H$3)*(($I$6-1)/$H$8)-D208)*((2*$I$3)/$H$11)</f>
        <v>2.8824700735913852E-4</v>
      </c>
      <c r="R208" s="4">
        <f>(ABS(ATAN((B208*2*$I$4)/$H$11+$H$4)*($I$6/$H$9)-E208)*((2*$H$9)/$I$6))*(180/PI())</f>
        <v>6.2380694832719534E-3</v>
      </c>
    </row>
    <row r="209" spans="2:18" x14ac:dyDescent="0.25">
      <c r="B209" s="1">
        <v>207</v>
      </c>
      <c r="C209" s="1">
        <f>ROUND(SIN((B209*($I$2))/($H$11))*$I$6,0)</f>
        <v>-30572</v>
      </c>
      <c r="D209" s="1">
        <f>ROUND(TAN((B209*2*$I$3 )/$H$11+$H$3)*(($I$6-1)/$H$8),0)</f>
        <v>19557</v>
      </c>
      <c r="E209" s="4">
        <f>ROUND(ATAN(B209*((2*$I$4)/$H$11) +$H$4)*(($I$6-1)/$H$9),0)</f>
        <v>30000</v>
      </c>
      <c r="P209" s="4">
        <f>ABS(SIN(B209*((2*PI())/$H$11))*($I$6) - C209) *($I$2/$H$11)</f>
        <v>7.5602480402127119E-3</v>
      </c>
      <c r="Q209" s="4">
        <f>ABS(TAN(B209*2*($I$3/$H$11)+$H$3)*(($I$6-1)/$H$8)-D209)*((2*$I$3)/$H$11)</f>
        <v>1.3176394562557157E-3</v>
      </c>
      <c r="R209" s="4">
        <f>(ABS(ATAN((B209*2*$I$4)/$H$11+$H$4)*($I$6/$H$9)-E209)*((2*$H$9)/$I$6))*(180/PI())</f>
        <v>4.2835689752008087E-3</v>
      </c>
    </row>
    <row r="210" spans="2:18" x14ac:dyDescent="0.25">
      <c r="B210" s="1">
        <v>208</v>
      </c>
      <c r="C210" s="1">
        <f>ROUND(SIN((B210*($I$2))/($H$11))*$I$6,0)</f>
        <v>-30274</v>
      </c>
      <c r="D210" s="1">
        <f>ROUND(TAN((B210*2*$I$3 )/$H$11+$H$3)*(($I$6-1)/$H$8),0)</f>
        <v>19815</v>
      </c>
      <c r="E210" s="4">
        <f>ROUND(ATAN(B210*((2*$I$4)/$H$11) +$H$4)*(($I$6-1)/$H$9),0)</f>
        <v>30088</v>
      </c>
      <c r="P210" s="4">
        <f>ABS(SIN(B210*((2*PI())/$H$11))*($I$6) - C210) *($I$2/$H$11)</f>
        <v>7.7430115042052975E-3</v>
      </c>
      <c r="Q210" s="4">
        <f>ABS(TAN(B210*2*($I$3/$H$11)+$H$3)*(($I$6-1)/$H$8)-D210)*((2*$I$3)/$H$11)</f>
        <v>4.7763061447332849E-4</v>
      </c>
      <c r="R210" s="4">
        <f>(ABS(ATAN((B210*2*$I$4)/$H$11+$H$4)*($I$6/$H$9)-E210)*((2*$H$9)/$I$6))*(180/PI())</f>
        <v>2.188016873427517E-3</v>
      </c>
    </row>
    <row r="211" spans="2:18" x14ac:dyDescent="0.25">
      <c r="B211" s="1">
        <v>209</v>
      </c>
      <c r="C211" s="1">
        <f>ROUND(SIN((B211*($I$2))/($H$11))*$I$6,0)</f>
        <v>-29957</v>
      </c>
      <c r="D211" s="1">
        <f>ROUND(TAN((B211*2*$I$3 )/$H$11+$H$3)*(($I$6-1)/$H$8),0)</f>
        <v>20073</v>
      </c>
      <c r="E211" s="4">
        <f>ROUND(ATAN(B211*((2*$I$4)/$H$11) +$H$4)*(($I$6-1)/$H$9),0)</f>
        <v>30173</v>
      </c>
      <c r="P211" s="4">
        <f>ABS(SIN(B211*((2*PI())/$H$11))*($I$6) - C211) *($I$2/$H$11)</f>
        <v>4.2883993096694785E-3</v>
      </c>
      <c r="Q211" s="4">
        <f>ABS(TAN(B211*2*($I$3/$H$11)+$H$3)*(($I$6-1)/$H$8)-D211)*((2*$I$3)/$H$11)</f>
        <v>8.5383230616775424E-4</v>
      </c>
      <c r="R211" s="4">
        <f>(ABS(ATAN((B211*2*$I$4)/$H$11+$H$4)*($I$6/$H$9)-E211)*((2*$H$9)/$I$6))*(180/PI())</f>
        <v>5.0707718403213645E-3</v>
      </c>
    </row>
    <row r="212" spans="2:18" x14ac:dyDescent="0.25">
      <c r="B212" s="1">
        <v>210</v>
      </c>
      <c r="C212" s="1">
        <f>ROUND(SIN((B212*($I$2))/($H$11))*$I$6,0)</f>
        <v>-29622</v>
      </c>
      <c r="D212" s="1">
        <f>ROUND(TAN((B212*2*$I$3 )/$H$11+$H$3)*(($I$6-1)/$H$8),0)</f>
        <v>20332</v>
      </c>
      <c r="E212" s="4">
        <f>ROUND(ATAN(B212*((2*$I$4)/$H$11) +$H$4)*(($I$6-1)/$H$9),0)</f>
        <v>30257</v>
      </c>
      <c r="P212" s="4">
        <f>ABS(SIN(B212*((2*PI())/$H$11))*($I$6) - C212) *($I$2/$H$11)</f>
        <v>1.9350966628468747E-3</v>
      </c>
      <c r="Q212" s="4">
        <f>ABS(TAN(B212*2*($I$3/$H$11)+$H$3)*(($I$6-1)/$H$8)-D212)*((2*$I$3)/$H$11)</f>
        <v>6.0396659496553457E-4</v>
      </c>
      <c r="R212" s="4">
        <f>(ABS(ATAN((B212*2*$I$4)/$H$11+$H$4)*($I$6/$H$9)-E212)*((2*$H$9)/$I$6))*(180/PI())</f>
        <v>3.6295464800010385E-3</v>
      </c>
    </row>
    <row r="213" spans="2:18" x14ac:dyDescent="0.25">
      <c r="B213" s="1">
        <v>211</v>
      </c>
      <c r="C213" s="1">
        <f>ROUND(SIN((B213*($I$2))/($H$11))*$I$6,0)</f>
        <v>-29269</v>
      </c>
      <c r="D213" s="1">
        <f>ROUND(TAN((B213*2*$I$3 )/$H$11+$H$3)*(($I$6-1)/$H$8),0)</f>
        <v>20591</v>
      </c>
      <c r="E213" s="4">
        <f>ROUND(ATAN(B213*((2*$I$4)/$H$11) +$H$4)*(($I$6-1)/$H$9),0)</f>
        <v>30339</v>
      </c>
      <c r="P213" s="4">
        <f>ABS(SIN(B213*((2*PI())/$H$11))*($I$6) - C213) *($I$2/$H$11)</f>
        <v>4.2681867918441226E-3</v>
      </c>
      <c r="Q213" s="4">
        <f>ABS(TAN(B213*2*($I$3/$H$11)+$H$3)*(($I$6-1)/$H$8)-D213)*((2*$I$3)/$H$11)</f>
        <v>8.0995217107372904E-4</v>
      </c>
      <c r="R213" s="4">
        <f>(ABS(ATAN((B213*2*$I$4)/$H$11+$H$4)*($I$6/$H$9)-E213)*((2*$H$9)/$I$6))*(180/PI())</f>
        <v>2.9582103129293731E-3</v>
      </c>
    </row>
    <row r="214" spans="2:18" x14ac:dyDescent="0.25">
      <c r="B214" s="1">
        <v>212</v>
      </c>
      <c r="C214" s="1">
        <f>ROUND(SIN((B214*($I$2))/($H$11))*$I$6,0)</f>
        <v>-28899</v>
      </c>
      <c r="D214" s="1">
        <f>ROUND(TAN((B214*2*$I$3 )/$H$11+$H$3)*(($I$6-1)/$H$8),0)</f>
        <v>20850</v>
      </c>
      <c r="E214" s="4">
        <f>ROUND(ATAN(B214*((2*$I$4)/$H$11) +$H$4)*(($I$6-1)/$H$9),0)</f>
        <v>30419</v>
      </c>
      <c r="P214" s="4">
        <f>ABS(SIN(B214*((2*PI())/$H$11))*($I$6) - C214) *($I$2/$H$11)</f>
        <v>5.0071546322851103E-3</v>
      </c>
      <c r="Q214" s="4">
        <f>ABS(TAN(B214*2*($I$3/$H$11)+$H$3)*(($I$6-1)/$H$8)-D214)*((2*$I$3)/$H$11)</f>
        <v>2.5383152283392469E-4</v>
      </c>
      <c r="R214" s="4">
        <f>(ABS(ATAN((B214*2*$I$4)/$H$11+$H$4)*($I$6/$H$9)-E214)*((2*$H$9)/$I$6))*(180/PI())</f>
        <v>3.3359517431317972E-3</v>
      </c>
    </row>
    <row r="215" spans="2:18" x14ac:dyDescent="0.25">
      <c r="B215" s="1">
        <v>213</v>
      </c>
      <c r="C215" s="1">
        <f>ROUND(SIN((B215*($I$2))/($H$11))*$I$6,0)</f>
        <v>-28511</v>
      </c>
      <c r="D215" s="1">
        <f>ROUND(TAN((B215*2*$I$3 )/$H$11+$H$3)*(($I$6-1)/$H$8),0)</f>
        <v>21110</v>
      </c>
      <c r="E215" s="4">
        <f>ROUND(ATAN(B215*((2*$I$4)/$H$11) +$H$4)*(($I$6-1)/$H$9),0)</f>
        <v>30497</v>
      </c>
      <c r="P215" s="4">
        <f>ABS(SIN(B215*((2*PI())/$H$11))*($I$6) - C215) *($I$2/$H$11)</f>
        <v>2.583137806986704E-4</v>
      </c>
      <c r="Q215" s="4">
        <f>ABS(TAN(B215*2*($I$3/$H$11)+$H$3)*(($I$6-1)/$H$8)-D215)*((2*$I$3)/$H$11)</f>
        <v>4.6251581226954019E-4</v>
      </c>
      <c r="R215" s="4">
        <f>(ABS(ATAN((B215*2*$I$4)/$H$11+$H$4)*($I$6/$H$9)-E215)*((2*$H$9)/$I$6))*(180/PI())</f>
        <v>5.0307096280556712E-3</v>
      </c>
    </row>
    <row r="216" spans="2:18" x14ac:dyDescent="0.25">
      <c r="B216" s="1">
        <v>214</v>
      </c>
      <c r="C216" s="1">
        <f>ROUND(SIN((B216*($I$2))/($H$11))*$I$6,0)</f>
        <v>-28106</v>
      </c>
      <c r="D216" s="1">
        <f>ROUND(TAN((B216*2*$I$3 )/$H$11+$H$3)*(($I$6-1)/$H$8),0)</f>
        <v>21370</v>
      </c>
      <c r="E216" s="4">
        <f>ROUND(ATAN(B216*((2*$I$4)/$H$11) +$H$4)*(($I$6-1)/$H$9),0)</f>
        <v>30574</v>
      </c>
      <c r="P216" s="4">
        <f>ABS(SIN(B216*((2*PI())/$H$11))*($I$6) - C216) *($I$2/$H$11)</f>
        <v>1.2539983425465411E-3</v>
      </c>
      <c r="Q216" s="4">
        <f>ABS(TAN(B216*2*($I$3/$H$11)+$H$3)*(($I$6-1)/$H$8)-D216)*((2*$I$3)/$H$11)</f>
        <v>1.2713575600472712E-4</v>
      </c>
      <c r="R216" s="4">
        <f>(ABS(ATAN((B216*2*$I$4)/$H$11+$H$4)*($I$6/$H$9)-E216)*((2*$H$9)/$I$6))*(180/PI())</f>
        <v>3.4968524628052108E-3</v>
      </c>
    </row>
    <row r="217" spans="2:18" x14ac:dyDescent="0.25">
      <c r="B217" s="1">
        <v>215</v>
      </c>
      <c r="C217" s="1">
        <f>ROUND(SIN((B217*($I$2))/($H$11))*$I$6,0)</f>
        <v>-27684</v>
      </c>
      <c r="D217" s="1">
        <f>ROUND(TAN((B217*2*$I$3 )/$H$11+$H$3)*(($I$6-1)/$H$8),0)</f>
        <v>21631</v>
      </c>
      <c r="E217" s="4">
        <f>ROUND(ATAN(B217*((2*$I$4)/$H$11) +$H$4)*(($I$6-1)/$H$9),0)</f>
        <v>30649</v>
      </c>
      <c r="P217" s="4">
        <f>ABS(SIN(B217*((2*PI())/$H$11))*($I$6) - C217) *($I$2/$H$11)</f>
        <v>3.9669013745971633E-3</v>
      </c>
      <c r="Q217" s="4">
        <f>ABS(TAN(B217*2*($I$3/$H$11)+$H$3)*(($I$6-1)/$H$8)-D217)*((2*$I$3)/$H$11)</f>
        <v>1.0268981440166242E-3</v>
      </c>
      <c r="R217" s="4">
        <f>(ABS(ATAN((B217*2*$I$4)/$H$11+$H$4)*($I$6/$H$9)-E217)*((2*$H$9)/$I$6))*(180/PI())</f>
        <v>3.7842704383004564E-3</v>
      </c>
    </row>
    <row r="218" spans="2:18" x14ac:dyDescent="0.25">
      <c r="B218" s="1">
        <v>216</v>
      </c>
      <c r="C218" s="1">
        <f>ROUND(SIN((B218*($I$2))/($H$11))*$I$6,0)</f>
        <v>-27246</v>
      </c>
      <c r="D218" s="1">
        <f>ROUND(TAN((B218*2*$I$3 )/$H$11+$H$3)*(($I$6-1)/$H$8),0)</f>
        <v>21892</v>
      </c>
      <c r="E218" s="4">
        <f>ROUND(ATAN(B218*((2*$I$4)/$H$11) +$H$4)*(($I$6-1)/$H$9),0)</f>
        <v>30722</v>
      </c>
      <c r="P218" s="4">
        <f>ABS(SIN(B218*((2*PI())/$H$11))*($I$6) - C218) *($I$2/$H$11)</f>
        <v>9.9093703503182265E-3</v>
      </c>
      <c r="Q218" s="4">
        <f>ABS(TAN(B218*2*($I$3/$H$11)+$H$3)*(($I$6-1)/$H$8)-D218)*((2*$I$3)/$H$11)</f>
        <v>8.3826809751000829E-4</v>
      </c>
      <c r="R218" s="4">
        <f>(ABS(ATAN((B218*2*$I$4)/$H$11+$H$4)*($I$6/$H$9)-E218)*((2*$H$9)/$I$6))*(180/PI())</f>
        <v>6.1302764487599793E-3</v>
      </c>
    </row>
    <row r="219" spans="2:18" x14ac:dyDescent="0.25">
      <c r="B219" s="1">
        <v>217</v>
      </c>
      <c r="C219" s="1">
        <f>ROUND(SIN((B219*($I$2))/($H$11))*$I$6,0)</f>
        <v>-26791</v>
      </c>
      <c r="D219" s="1">
        <f>ROUND(TAN((B219*2*$I$3 )/$H$11+$H$3)*(($I$6-1)/$H$8),0)</f>
        <v>22153</v>
      </c>
      <c r="E219" s="4">
        <f>ROUND(ATAN(B219*((2*$I$4)/$H$11) +$H$4)*(($I$6-1)/$H$9),0)</f>
        <v>30794</v>
      </c>
      <c r="P219" s="4">
        <f>ABS(SIN(B219*((2*PI())/$H$11))*($I$6) - C219) *($I$2/$H$11)</f>
        <v>9.3472849057747321E-3</v>
      </c>
      <c r="Q219" s="4">
        <f>ABS(TAN(B219*2*($I$3/$H$11)+$H$3)*(($I$6-1)/$H$8)-D219)*((2*$I$3)/$H$11)</f>
        <v>7.1152617736325047E-4</v>
      </c>
      <c r="R219" s="4">
        <f>(ABS(ATAN((B219*2*$I$4)/$H$11+$H$4)*($I$6/$H$9)-E219)*((2*$H$9)/$I$6))*(180/PI())</f>
        <v>5.9600627861690902E-3</v>
      </c>
    </row>
    <row r="220" spans="2:18" x14ac:dyDescent="0.25">
      <c r="B220" s="1">
        <v>218</v>
      </c>
      <c r="C220" s="1">
        <f>ROUND(SIN((B220*($I$2))/($H$11))*$I$6,0)</f>
        <v>-26320</v>
      </c>
      <c r="D220" s="1">
        <f>ROUND(TAN((B220*2*$I$3 )/$H$11+$H$3)*(($I$6-1)/$H$8),0)</f>
        <v>22415</v>
      </c>
      <c r="E220" s="4">
        <f>ROUND(ATAN(B220*((2*$I$4)/$H$11) +$H$4)*(($I$6-1)/$H$9),0)</f>
        <v>30865</v>
      </c>
      <c r="P220" s="4">
        <f>ABS(SIN(B220*((2*PI())/$H$11))*($I$6) - C220) *($I$2/$H$11)</f>
        <v>1.2164061258762538E-2</v>
      </c>
      <c r="Q220" s="4">
        <f>ABS(TAN(B220*2*($I$3/$H$11)+$H$3)*(($I$6-1)/$H$8)-D220)*((2*$I$3)/$H$11)</f>
        <v>5.7313765788129278E-4</v>
      </c>
      <c r="R220" s="4">
        <f>(ABS(ATAN((B220*2*$I$4)/$H$11+$H$4)*($I$6/$H$9)-E220)*((2*$H$9)/$I$6))*(180/PI())</f>
        <v>3.4928544893453651E-3</v>
      </c>
    </row>
    <row r="221" spans="2:18" x14ac:dyDescent="0.25">
      <c r="B221" s="1">
        <v>219</v>
      </c>
      <c r="C221" s="1">
        <f>ROUND(SIN((B221*($I$2))/($H$11))*$I$6,0)</f>
        <v>-25833</v>
      </c>
      <c r="D221" s="1">
        <f>ROUND(TAN((B221*2*$I$3 )/$H$11+$H$3)*(($I$6-1)/$H$8),0)</f>
        <v>22678</v>
      </c>
      <c r="E221" s="4">
        <f>ROUND(ATAN(B221*((2*$I$4)/$H$11) +$H$4)*(($I$6-1)/$H$9),0)</f>
        <v>30934</v>
      </c>
      <c r="P221" s="4">
        <f>ABS(SIN(B221*((2*PI())/$H$11))*($I$6) - C221) *($I$2/$H$11)</f>
        <v>1.1394643227448875E-2</v>
      </c>
      <c r="Q221" s="4">
        <f>ABS(TAN(B221*2*($I$3/$H$11)+$H$3)*(($I$6-1)/$H$8)-D221)*((2*$I$3)/$H$11)</f>
        <v>1.2347029820650951E-3</v>
      </c>
      <c r="R221" s="4">
        <f>(ABS(ATAN((B221*2*$I$4)/$H$11+$H$4)*($I$6/$H$9)-E221)*((2*$H$9)/$I$6))*(180/PI())</f>
        <v>3.7423185208615389E-3</v>
      </c>
    </row>
    <row r="222" spans="2:18" x14ac:dyDescent="0.25">
      <c r="B222" s="1">
        <v>220</v>
      </c>
      <c r="C222" s="1">
        <f>ROUND(SIN((B222*($I$2))/($H$11))*$I$6,0)</f>
        <v>-25330</v>
      </c>
      <c r="D222" s="1">
        <f>ROUND(TAN((B222*2*$I$3 )/$H$11+$H$3)*(($I$6-1)/$H$8),0)</f>
        <v>22940</v>
      </c>
      <c r="E222" s="4">
        <f>ROUND(ATAN(B222*((2*$I$4)/$H$11) +$H$4)*(($I$6-1)/$H$9),0)</f>
        <v>31001</v>
      </c>
      <c r="P222" s="4">
        <f>ABS(SIN(B222*((2*PI())/$H$11))*($I$6) - C222) *($I$2/$H$11)</f>
        <v>1.6041242467851108E-4</v>
      </c>
      <c r="Q222" s="4">
        <f>ABS(TAN(B222*2*($I$3/$H$11)+$H$3)*(($I$6-1)/$H$8)-D222)*((2*$I$3)/$H$11)</f>
        <v>1.4427760748030756E-3</v>
      </c>
      <c r="R222" s="4">
        <f>(ABS(ATAN((B222*2*$I$4)/$H$11+$H$4)*($I$6/$H$9)-E222)*((2*$H$9)/$I$6))*(180/PI())</f>
        <v>6.9112301219941084E-3</v>
      </c>
    </row>
    <row r="223" spans="2:18" x14ac:dyDescent="0.25">
      <c r="B223" s="1">
        <v>221</v>
      </c>
      <c r="C223" s="1">
        <f>ROUND(SIN((B223*($I$2))/($H$11))*$I$6,0)</f>
        <v>-24812</v>
      </c>
      <c r="D223" s="1">
        <f>ROUND(TAN((B223*2*$I$3 )/$H$11+$H$3)*(($I$6-1)/$H$8),0)</f>
        <v>23204</v>
      </c>
      <c r="E223" s="4">
        <f>ROUND(ATAN(B223*((2*$I$4)/$H$11) +$H$4)*(($I$6-1)/$H$9),0)</f>
        <v>31068</v>
      </c>
      <c r="P223" s="4">
        <f>ABS(SIN(B223*((2*PI())/$H$11))*($I$6) - C223) *($I$2/$H$11)</f>
        <v>5.3869067046796431E-3</v>
      </c>
      <c r="Q223" s="4">
        <f>ABS(TAN(B223*2*($I$3/$H$11)+$H$3)*(($I$6-1)/$H$8)-D223)*((2*$I$3)/$H$11)</f>
        <v>5.7934134822069992E-4</v>
      </c>
      <c r="R223" s="4">
        <f>(ABS(ATAN((B223*2*$I$4)/$H$11+$H$4)*($I$6/$H$9)-E223)*((2*$H$9)/$I$6))*(180/PI())</f>
        <v>3.5889793127824184E-3</v>
      </c>
    </row>
    <row r="224" spans="2:18" x14ac:dyDescent="0.25">
      <c r="B224" s="1">
        <v>222</v>
      </c>
      <c r="C224" s="1">
        <f>ROUND(SIN((B224*($I$2))/($H$11))*$I$6,0)</f>
        <v>-24279</v>
      </c>
      <c r="D224" s="1">
        <f>ROUND(TAN((B224*2*$I$3 )/$H$11+$H$3)*(($I$6-1)/$H$8),0)</f>
        <v>23468</v>
      </c>
      <c r="E224" s="4">
        <f>ROUND(ATAN(B224*((2*$I$4)/$H$11) +$H$4)*(($I$6-1)/$H$9),0)</f>
        <v>31133</v>
      </c>
      <c r="P224" s="4">
        <f>ABS(SIN(B224*((2*PI())/$H$11))*($I$6) - C224) *($I$2/$H$11)</f>
        <v>1.1939908355019367E-2</v>
      </c>
      <c r="Q224" s="4">
        <f>ABS(TAN(B224*2*($I$3/$H$11)+$H$3)*(($I$6-1)/$H$8)-D224)*((2*$I$3)/$H$11)</f>
        <v>1.1460417487567964E-3</v>
      </c>
      <c r="R224" s="4">
        <f>(ABS(ATAN((B224*2*$I$4)/$H$11+$H$4)*($I$6/$H$9)-E224)*((2*$H$9)/$I$6))*(180/PI())</f>
        <v>3.5690821258996656E-3</v>
      </c>
    </row>
    <row r="225" spans="2:18" x14ac:dyDescent="0.25">
      <c r="B225" s="1">
        <v>223</v>
      </c>
      <c r="C225" s="1">
        <f>ROUND(SIN((B225*($I$2))/($H$11))*$I$6,0)</f>
        <v>-23732</v>
      </c>
      <c r="D225" s="1">
        <f>ROUND(TAN((B225*2*$I$3 )/$H$11+$H$3)*(($I$6-1)/$H$8),0)</f>
        <v>23732</v>
      </c>
      <c r="E225" s="4">
        <f>ROUND(ATAN(B225*((2*$I$4)/$H$11) +$H$4)*(($I$6-1)/$H$9),0)</f>
        <v>31197</v>
      </c>
      <c r="P225" s="4">
        <f>ABS(SIN(B225*((2*PI())/$H$11))*($I$6) - C225) *($I$2/$H$11)</f>
        <v>3.1517575139763149E-3</v>
      </c>
      <c r="Q225" s="4">
        <f>ABS(TAN(B225*2*($I$3/$H$11)+$H$3)*(($I$6-1)/$H$8)-D225)*((2*$I$3)/$H$11)</f>
        <v>2.3811103775592423E-4</v>
      </c>
      <c r="R225" s="4">
        <f>(ABS(ATAN((B225*2*$I$4)/$H$11+$H$4)*($I$6/$H$9)-E225)*((2*$H$9)/$I$6))*(180/PI())</f>
        <v>2.229486353757183E-3</v>
      </c>
    </row>
    <row r="226" spans="2:18" x14ac:dyDescent="0.25">
      <c r="B226" s="1">
        <v>224</v>
      </c>
      <c r="C226" s="1">
        <f>ROUND(SIN((B226*($I$2))/($H$11))*$I$6,0)</f>
        <v>-23170</v>
      </c>
      <c r="D226" s="1">
        <f>ROUND(TAN((B226*2*$I$3 )/$H$11+$H$3)*(($I$6-1)/$H$8),0)</f>
        <v>23997</v>
      </c>
      <c r="E226" s="4">
        <f>ROUND(ATAN(B226*((2*$I$4)/$H$11) +$H$4)*(($I$6-1)/$H$9),0)</f>
        <v>31259</v>
      </c>
      <c r="P226" s="4">
        <f>ABS(SIN(B226*((2*PI())/$H$11))*($I$6) - C226) *($I$2/$H$11)</f>
        <v>1.16583993060911E-2</v>
      </c>
      <c r="Q226" s="4">
        <f>ABS(TAN(B226*2*($I$3/$H$11)+$H$3)*(($I$6-1)/$H$8)-D226)*((2*$I$3)/$H$11)</f>
        <v>9.0417100231802159E-4</v>
      </c>
      <c r="R226" s="4">
        <f>(ABS(ATAN((B226*2*$I$4)/$H$11+$H$4)*($I$6/$H$9)-E226)*((2*$H$9)/$I$6))*(180/PI())</f>
        <v>4.5471870230778351E-3</v>
      </c>
    </row>
    <row r="227" spans="2:18" x14ac:dyDescent="0.25">
      <c r="B227" s="1">
        <v>225</v>
      </c>
      <c r="C227" s="1">
        <f>ROUND(SIN((B227*($I$2))/($H$11))*$I$6,0)</f>
        <v>-22595</v>
      </c>
      <c r="D227" s="1">
        <f>ROUND(TAN((B227*2*$I$3 )/$H$11+$H$3)*(($I$6-1)/$H$8),0)</f>
        <v>24262</v>
      </c>
      <c r="E227" s="4">
        <f>ROUND(ATAN(B227*((2*$I$4)/$H$11) +$H$4)*(($I$6-1)/$H$9),0)</f>
        <v>31320</v>
      </c>
      <c r="P227" s="4">
        <f>ABS(SIN(B227*((2*PI())/$H$11))*($I$6) - C227) *($I$2/$H$11)</f>
        <v>3.3239536587797822E-3</v>
      </c>
      <c r="Q227" s="4">
        <f>ABS(TAN(B227*2*($I$3/$H$11)+$H$3)*(($I$6-1)/$H$8)-D227)*((2*$I$3)/$H$11)</f>
        <v>5.6792593563589184E-5</v>
      </c>
      <c r="R227" s="4">
        <f>(ABS(ATAN((B227*2*$I$4)/$H$11+$H$4)*($I$6/$H$9)-E227)*((2*$H$9)/$I$6))*(180/PI())</f>
        <v>5.8870806763243518E-3</v>
      </c>
    </row>
    <row r="228" spans="2:18" x14ac:dyDescent="0.25">
      <c r="B228" s="1">
        <v>226</v>
      </c>
      <c r="C228" s="1">
        <f>ROUND(SIN((B228*($I$2))/($H$11))*$I$6,0)</f>
        <v>-22006</v>
      </c>
      <c r="D228" s="1">
        <f>ROUND(TAN((B228*2*$I$3 )/$H$11+$H$3)*(($I$6-1)/$H$8),0)</f>
        <v>24528</v>
      </c>
      <c r="E228" s="4">
        <f>ROUND(ATAN(B228*((2*$I$4)/$H$11) +$H$4)*(($I$6-1)/$H$9),0)</f>
        <v>31380</v>
      </c>
      <c r="P228" s="4">
        <f>ABS(SIN(B228*((2*PI())/$H$11))*($I$6) - C228) *($I$2/$H$11)</f>
        <v>8.7416674253579241E-3</v>
      </c>
      <c r="Q228" s="4">
        <f>ABS(TAN(B228*2*($I$3/$H$11)+$H$3)*(($I$6-1)/$H$8)-D228)*((2*$I$3)/$H$11)</f>
        <v>7.4434022048334102E-4</v>
      </c>
      <c r="R228" s="4">
        <f>(ABS(ATAN((B228*2*$I$4)/$H$11+$H$4)*($I$6/$H$9)-E228)*((2*$H$9)/$I$6))*(180/PI())</f>
        <v>6.4108284478408169E-3</v>
      </c>
    </row>
    <row r="229" spans="2:18" x14ac:dyDescent="0.25">
      <c r="B229" s="1">
        <v>227</v>
      </c>
      <c r="C229" s="1">
        <f>ROUND(SIN((B229*($I$2))/($H$11))*$I$6,0)</f>
        <v>-21403</v>
      </c>
      <c r="D229" s="1">
        <f>ROUND(TAN((B229*2*$I$3 )/$H$11+$H$3)*(($I$6-1)/$H$8),0)</f>
        <v>24794</v>
      </c>
      <c r="E229" s="4">
        <f>ROUND(ATAN(B229*((2*$I$4)/$H$11) +$H$4)*(($I$6-1)/$H$9),0)</f>
        <v>31439</v>
      </c>
      <c r="P229" s="4">
        <f>ABS(SIN(B229*((2*PI())/$H$11))*($I$6) - C229) *($I$2/$H$11)</f>
        <v>4.1164168120688457E-3</v>
      </c>
      <c r="Q229" s="4">
        <f>ABS(TAN(B229*2*($I$3/$H$11)+$H$3)*(($I$6-1)/$H$8)-D229)*((2*$I$3)/$H$11)</f>
        <v>1.2087658655751735E-4</v>
      </c>
      <c r="R229" s="4">
        <f>(ABS(ATAN((B229*2*$I$4)/$H$11+$H$4)*($I$6/$H$9)-E229)*((2*$H$9)/$I$6))*(180/PI())</f>
        <v>6.2742625648780879E-3</v>
      </c>
    </row>
    <row r="230" spans="2:18" x14ac:dyDescent="0.25">
      <c r="B230" s="1">
        <v>228</v>
      </c>
      <c r="C230" s="1">
        <f>ROUND(SIN((B230*($I$2))/($H$11))*$I$6,0)</f>
        <v>-20788</v>
      </c>
      <c r="D230" s="1">
        <f>ROUND(TAN((B230*2*$I$3 )/$H$11+$H$3)*(($I$6-1)/$H$8),0)</f>
        <v>25061</v>
      </c>
      <c r="E230" s="4">
        <f>ROUND(ATAN(B230*((2*$I$4)/$H$11) +$H$4)*(($I$6-1)/$H$9),0)</f>
        <v>31497</v>
      </c>
      <c r="P230" s="4">
        <f>ABS(SIN(B230*((2*PI())/$H$11))*($I$6) - C230) *($I$2/$H$11)</f>
        <v>4.9299571730403551E-3</v>
      </c>
      <c r="Q230" s="4">
        <f>ABS(TAN(B230*2*($I$3/$H$11)+$H$3)*(($I$6-1)/$H$8)-D230)*((2*$I$3)/$H$11)</f>
        <v>5.092410684412427E-4</v>
      </c>
      <c r="R230" s="4">
        <f>(ABS(ATAN((B230*2*$I$4)/$H$11+$H$4)*($I$6/$H$9)-E230)*((2*$H$9)/$I$6))*(180/PI())</f>
        <v>5.6276399173764086E-3</v>
      </c>
    </row>
    <row r="231" spans="2:18" x14ac:dyDescent="0.25">
      <c r="B231" s="1">
        <v>229</v>
      </c>
      <c r="C231" s="1">
        <f>ROUND(SIN((B231*($I$2))/($H$11))*$I$6,0)</f>
        <v>-20160</v>
      </c>
      <c r="D231" s="1">
        <f>ROUND(TAN((B231*2*$I$3 )/$H$11+$H$3)*(($I$6-1)/$H$8),0)</f>
        <v>25328</v>
      </c>
      <c r="E231" s="4">
        <f>ROUND(ATAN(B231*((2*$I$4)/$H$11) +$H$4)*(($I$6-1)/$H$9),0)</f>
        <v>31554</v>
      </c>
      <c r="P231" s="4">
        <f>ABS(SIN(B231*((2*PI())/$H$11))*($I$6) - C231) *($I$2/$H$11)</f>
        <v>2.2393629300617715E-3</v>
      </c>
      <c r="Q231" s="4">
        <f>ABS(TAN(B231*2*($I$3/$H$11)+$H$3)*(($I$6-1)/$H$8)-D231)*((2*$I$3)/$H$11)</f>
        <v>4.532669400302802E-4</v>
      </c>
      <c r="R231" s="4">
        <f>(ABS(ATAN((B231*2*$I$4)/$H$11+$H$4)*($I$6/$H$9)-E231)*((2*$H$9)/$I$6))*(180/PI())</f>
        <v>4.6158828907751255E-3</v>
      </c>
    </row>
    <row r="232" spans="2:18" x14ac:dyDescent="0.25">
      <c r="B232" s="1">
        <v>230</v>
      </c>
      <c r="C232" s="1">
        <f>ROUND(SIN((B232*($I$2))/($H$11))*$I$6,0)</f>
        <v>-19520</v>
      </c>
      <c r="D232" s="1">
        <f>ROUND(TAN((B232*2*$I$3 )/$H$11+$H$3)*(($I$6-1)/$H$8),0)</f>
        <v>25596</v>
      </c>
      <c r="E232" s="4">
        <f>ROUND(ATAN(B232*((2*$I$4)/$H$11) +$H$4)*(($I$6-1)/$H$9),0)</f>
        <v>31610</v>
      </c>
      <c r="P232" s="4">
        <f>ABS(SIN(B232*((2*PI())/$H$11))*($I$6) - C232) *($I$2/$H$11)</f>
        <v>3.072634497202931E-3</v>
      </c>
      <c r="Q232" s="4">
        <f>ABS(TAN(B232*2*($I$3/$H$11)+$H$3)*(($I$6-1)/$H$8)-D232)*((2*$I$3)/$H$11)</f>
        <v>3.9424433770733939E-5</v>
      </c>
      <c r="R232" s="4">
        <f>(ABS(ATAN((B232*2*$I$4)/$H$11+$H$4)*($I$6/$H$9)-E232)*((2*$H$9)/$I$6))*(180/PI())</f>
        <v>3.3788081769024923E-3</v>
      </c>
    </row>
    <row r="233" spans="2:18" x14ac:dyDescent="0.25">
      <c r="B233" s="1">
        <v>231</v>
      </c>
      <c r="C233" s="1">
        <f>ROUND(SIN((B233*($I$2))/($H$11))*$I$6,0)</f>
        <v>-18868</v>
      </c>
      <c r="D233" s="1">
        <f>ROUND(TAN((B233*2*$I$3 )/$H$11+$H$3)*(($I$6-1)/$H$8),0)</f>
        <v>25864</v>
      </c>
      <c r="E233" s="4">
        <f>ROUND(ATAN(B233*((2*$I$4)/$H$11) +$H$4)*(($I$6-1)/$H$9),0)</f>
        <v>31664</v>
      </c>
      <c r="P233" s="4">
        <f>ABS(SIN(B233*((2*PI())/$H$11))*($I$6) - C233) *($I$2/$H$11)</f>
        <v>2.0326197723079752E-3</v>
      </c>
      <c r="Q233" s="4">
        <f>ABS(TAN(B233*2*($I$3/$H$11)+$H$3)*(($I$6-1)/$H$8)-D233)*((2*$I$3)/$H$11)</f>
        <v>1.1009230326624187E-3</v>
      </c>
      <c r="R233" s="4">
        <f>(ABS(ATAN((B233*2*$I$4)/$H$11+$H$4)*($I$6/$H$9)-E233)*((2*$H$9)/$I$6))*(180/PI())</f>
        <v>6.854204800301719E-3</v>
      </c>
    </row>
    <row r="234" spans="2:18" x14ac:dyDescent="0.25">
      <c r="B234" s="1">
        <v>232</v>
      </c>
      <c r="C234" s="1">
        <f>ROUND(SIN((B234*($I$2))/($H$11))*$I$6,0)</f>
        <v>-18205</v>
      </c>
      <c r="D234" s="1">
        <f>ROUND(TAN((B234*2*$I$3 )/$H$11+$H$3)*(($I$6-1)/$H$8),0)</f>
        <v>26133</v>
      </c>
      <c r="E234" s="4">
        <f>ROUND(ATAN(B234*((2*$I$4)/$H$11) +$H$4)*(($I$6-1)/$H$9),0)</f>
        <v>31718</v>
      </c>
      <c r="P234" s="4">
        <f>ABS(SIN(B234*((2*PI())/$H$11))*($I$6) - C234) *($I$2/$H$11)</f>
        <v>1.8310677963234503E-3</v>
      </c>
      <c r="Q234" s="4">
        <f>ABS(TAN(B234*2*($I$3/$H$11)+$H$3)*(($I$6-1)/$H$8)-D234)*((2*$I$3)/$H$11)</f>
        <v>8.2676669101954816E-4</v>
      </c>
      <c r="R234" s="4">
        <f>(ABS(ATAN((B234*2*$I$4)/$H$11+$H$4)*($I$6/$H$9)-E234)*((2*$H$9)/$I$6))*(180/PI())</f>
        <v>5.5665985898859516E-3</v>
      </c>
    </row>
    <row r="235" spans="2:18" x14ac:dyDescent="0.25">
      <c r="B235" s="1">
        <v>233</v>
      </c>
      <c r="C235" s="1">
        <f>ROUND(SIN((B235*($I$2))/($H$11))*$I$6,0)</f>
        <v>-17531</v>
      </c>
      <c r="D235" s="1">
        <f>ROUND(TAN((B235*2*$I$3 )/$H$11+$H$3)*(($I$6-1)/$H$8),0)</f>
        <v>26403</v>
      </c>
      <c r="E235" s="4">
        <f>ROUND(ATAN(B235*((2*$I$4)/$H$11) +$H$4)*(($I$6-1)/$H$9),0)</f>
        <v>31771</v>
      </c>
      <c r="P235" s="4">
        <f>ABS(SIN(B235*((2*PI())/$H$11))*($I$6) - C235) *($I$2/$H$11)</f>
        <v>4.8594434864872747E-3</v>
      </c>
      <c r="Q235" s="4">
        <f>ABS(TAN(B235*2*($I$3/$H$11)+$H$3)*(($I$6-1)/$H$8)-D235)*((2*$I$3)/$H$11)</f>
        <v>8.4133005959543031E-4</v>
      </c>
      <c r="R235" s="4">
        <f>(ABS(ATAN((B235*2*$I$4)/$H$11+$H$4)*($I$6/$H$9)-E235)*((2*$H$9)/$I$6))*(180/PI())</f>
        <v>4.4446121897977996E-3</v>
      </c>
    </row>
    <row r="236" spans="2:18" x14ac:dyDescent="0.25">
      <c r="B236" s="1">
        <v>234</v>
      </c>
      <c r="C236" s="1">
        <f>ROUND(SIN((B236*($I$2))/($H$11))*$I$6,0)</f>
        <v>-16846</v>
      </c>
      <c r="D236" s="1">
        <f>ROUND(TAN((B236*2*$I$3 )/$H$11+$H$3)*(($I$6-1)/$H$8),0)</f>
        <v>26673</v>
      </c>
      <c r="E236" s="4">
        <f>ROUND(ATAN(B236*((2*$I$4)/$H$11) +$H$4)*(($I$6-1)/$H$9),0)</f>
        <v>31823</v>
      </c>
      <c r="P236" s="4">
        <f>ABS(SIN(B236*((2*PI())/$H$11))*($I$6) - C236) *($I$2/$H$11)</f>
        <v>2.9138694871279937E-3</v>
      </c>
      <c r="Q236" s="4">
        <f>ABS(TAN(B236*2*($I$3/$H$11)+$H$3)*(($I$6-1)/$H$8)-D236)*((2*$I$3)/$H$11)</f>
        <v>8.1469555323052817E-4</v>
      </c>
      <c r="R236" s="4">
        <f>(ABS(ATAN((B236*2*$I$4)/$H$11+$H$4)*($I$6/$H$9)-E236)*((2*$H$9)/$I$6))*(180/PI())</f>
        <v>3.6097098306069443E-3</v>
      </c>
    </row>
    <row r="237" spans="2:18" x14ac:dyDescent="0.25">
      <c r="B237" s="1">
        <v>235</v>
      </c>
      <c r="C237" s="1">
        <f>ROUND(SIN((B237*($I$2))/($H$11))*$I$6,0)</f>
        <v>-16151</v>
      </c>
      <c r="D237" s="1">
        <f>ROUND(TAN((B237*2*$I$3 )/$H$11+$H$3)*(($I$6-1)/$H$8),0)</f>
        <v>26943</v>
      </c>
      <c r="E237" s="4">
        <f>ROUND(ATAN(B237*((2*$I$4)/$H$11) +$H$4)*(($I$6-1)/$H$9),0)</f>
        <v>31874</v>
      </c>
      <c r="P237" s="4">
        <f>ABS(SIN(B237*((2*PI())/$H$11))*($I$6) - C237) *($I$2/$H$11)</f>
        <v>7.0676749998005804E-3</v>
      </c>
      <c r="Q237" s="4">
        <f>ABS(TAN(B237*2*($I$3/$H$11)+$H$3)*(($I$6-1)/$H$8)-D237)*((2*$I$3)/$H$11)</f>
        <v>9.2752923911046674E-4</v>
      </c>
      <c r="R237" s="4">
        <f>(ABS(ATAN((B237*2*$I$4)/$H$11+$H$4)*($I$6/$H$9)-E237)*((2*$H$9)/$I$6))*(180/PI())</f>
        <v>3.1792358855994491E-3</v>
      </c>
    </row>
    <row r="238" spans="2:18" x14ac:dyDescent="0.25">
      <c r="B238" s="1">
        <v>236</v>
      </c>
      <c r="C238" s="1">
        <f>ROUND(SIN((B238*($I$2))/($H$11))*$I$6,0)</f>
        <v>-15447</v>
      </c>
      <c r="D238" s="1">
        <f>ROUND(TAN((B238*2*$I$3 )/$H$11+$H$3)*(($I$6-1)/$H$8),0)</f>
        <v>27214</v>
      </c>
      <c r="E238" s="4">
        <f>ROUND(ATAN(B238*((2*$I$4)/$H$11) +$H$4)*(($I$6-1)/$H$9),0)</f>
        <v>31924</v>
      </c>
      <c r="P238" s="4">
        <f>ABS(SIN(B238*((2*PI())/$H$11))*($I$6) - C238) *($I$2/$H$11)</f>
        <v>6.6692007904110354E-3</v>
      </c>
      <c r="Q238" s="4">
        <f>ABS(TAN(B238*2*($I$3/$H$11)+$H$3)*(($I$6-1)/$H$8)-D238)*((2*$I$3)/$H$11)</f>
        <v>1.338392986359708E-3</v>
      </c>
      <c r="R238" s="4">
        <f>(ABS(ATAN((B238*2*$I$4)/$H$11+$H$4)*($I$6/$H$9)-E238)*((2*$H$9)/$I$6))*(180/PI())</f>
        <v>3.2665843035278143E-3</v>
      </c>
    </row>
    <row r="239" spans="2:18" x14ac:dyDescent="0.25">
      <c r="B239" s="1">
        <v>237</v>
      </c>
      <c r="C239" s="1">
        <f>ROUND(SIN((B239*($I$2))/($H$11))*$I$6,0)</f>
        <v>-14733</v>
      </c>
      <c r="D239" s="1">
        <f>ROUND(TAN((B239*2*$I$3 )/$H$11+$H$3)*(($I$6-1)/$H$8),0)</f>
        <v>27486</v>
      </c>
      <c r="E239" s="4">
        <f>ROUND(ATAN(B239*((2*$I$4)/$H$11) +$H$4)*(($I$6-1)/$H$9),0)</f>
        <v>31973</v>
      </c>
      <c r="P239" s="4">
        <f>ABS(SIN(B239*((2*PI())/$H$11))*($I$6) - C239) *($I$2/$H$11)</f>
        <v>3.3367120115110269E-3</v>
      </c>
      <c r="Q239" s="4">
        <f>ABS(TAN(B239*2*($I$3/$H$11)+$H$3)*(($I$6-1)/$H$8)-D239)*((2*$I$3)/$H$11)</f>
        <v>4.3905945566456456E-4</v>
      </c>
      <c r="R239" s="4">
        <f>(ABS(ATAN((B239*2*$I$4)/$H$11+$H$4)*($I$6/$H$9)-E239)*((2*$H$9)/$I$6))*(180/PI())</f>
        <v>3.9813599470605787E-3</v>
      </c>
    </row>
    <row r="240" spans="2:18" x14ac:dyDescent="0.25">
      <c r="B240" s="1">
        <v>238</v>
      </c>
      <c r="C240" s="1">
        <f>ROUND(SIN((B240*($I$2))/($H$11))*$I$6,0)</f>
        <v>-14010</v>
      </c>
      <c r="D240" s="1">
        <f>ROUND(TAN((B240*2*$I$3 )/$H$11+$H$3)*(($I$6-1)/$H$8),0)</f>
        <v>27758</v>
      </c>
      <c r="E240" s="4">
        <f>ROUND(ATAN(B240*((2*$I$4)/$H$11) +$H$4)*(($I$6-1)/$H$9),0)</f>
        <v>32021</v>
      </c>
      <c r="P240" s="4">
        <f>ABS(SIN(B240*((2*PI())/$H$11))*($I$6) - C240) *($I$2/$H$11)</f>
        <v>3.0753620758175284E-3</v>
      </c>
      <c r="Q240" s="4">
        <f>ABS(TAN(B240*2*($I$3/$H$11)+$H$3)*(($I$6-1)/$H$8)-D240)*((2*$I$3)/$H$11)</f>
        <v>1.3188098491590638E-3</v>
      </c>
      <c r="R240" s="4">
        <f>(ABS(ATAN((B240*2*$I$4)/$H$11+$H$4)*($I$6/$H$9)-E240)*((2*$H$9)/$I$6))*(180/PI())</f>
        <v>5.429532272700723E-3</v>
      </c>
    </row>
    <row r="241" spans="2:18" x14ac:dyDescent="0.25">
      <c r="B241" s="1">
        <v>239</v>
      </c>
      <c r="C241" s="1">
        <f>ROUND(SIN((B241*($I$2))/($H$11))*$I$6,0)</f>
        <v>-13279</v>
      </c>
      <c r="D241" s="1">
        <f>ROUND(TAN((B241*2*$I$3 )/$H$11+$H$3)*(($I$6-1)/$H$8),0)</f>
        <v>28031</v>
      </c>
      <c r="E241" s="4">
        <f>ROUND(ATAN(B241*((2*$I$4)/$H$11) +$H$4)*(($I$6-1)/$H$9),0)</f>
        <v>32069</v>
      </c>
      <c r="P241" s="4">
        <f>ABS(SIN(B241*((2*PI())/$H$11))*($I$6) - C241) *($I$2/$H$11)</f>
        <v>1.2915549918424475E-3</v>
      </c>
      <c r="Q241" s="4">
        <f>ABS(TAN(B241*2*($I$3/$H$11)+$H$3)*(($I$6-1)/$H$8)-D241)*((2*$I$3)/$H$11)</f>
        <v>9.3116044436027643E-4</v>
      </c>
      <c r="R241" s="4">
        <f>(ABS(ATAN((B241*2*$I$4)/$H$11+$H$4)*($I$6/$H$9)-E241)*((2*$H$9)/$I$6))*(180/PI())</f>
        <v>2.9107211943852408E-3</v>
      </c>
    </row>
    <row r="242" spans="2:18" x14ac:dyDescent="0.25">
      <c r="B242" s="1">
        <v>240</v>
      </c>
      <c r="C242" s="1">
        <f>ROUND(SIN((B242*($I$2))/($H$11))*$I$6,0)</f>
        <v>-12540</v>
      </c>
      <c r="D242" s="1">
        <f>ROUND(TAN((B242*2*$I$3 )/$H$11+$H$3)*(($I$6-1)/$H$8),0)</f>
        <v>28305</v>
      </c>
      <c r="E242" s="4">
        <f>ROUND(ATAN(B242*((2*$I$4)/$H$11) +$H$4)*(($I$6-1)/$H$9),0)</f>
        <v>32115</v>
      </c>
      <c r="P242" s="4">
        <f>ABS(SIN(B242*((2*PI())/$H$11))*($I$6) - C242) *($I$2/$H$11)</f>
        <v>5.6275805892665497E-3</v>
      </c>
      <c r="Q242" s="4">
        <f>ABS(TAN(B242*2*($I$3/$H$11)+$H$3)*(($I$6-1)/$H$8)-D242)*((2*$I$3)/$H$11)</f>
        <v>7.0225027947817451E-4</v>
      </c>
      <c r="R242" s="4">
        <f>(ABS(ATAN((B242*2*$I$4)/$H$11+$H$4)*($I$6/$H$9)-E242)*((2*$H$9)/$I$6))*(180/PI())</f>
        <v>6.1297789170857535E-3</v>
      </c>
    </row>
    <row r="243" spans="2:18" x14ac:dyDescent="0.25">
      <c r="B243" s="1">
        <v>241</v>
      </c>
      <c r="C243" s="1">
        <f>ROUND(SIN((B243*($I$2))/($H$11))*$I$6,0)</f>
        <v>-11793</v>
      </c>
      <c r="D243" s="1">
        <f>ROUND(TAN((B243*2*$I$3 )/$H$11+$H$3)*(($I$6-1)/$H$8),0)</f>
        <v>28579</v>
      </c>
      <c r="E243" s="4">
        <f>ROUND(ATAN(B243*((2*$I$4)/$H$11) +$H$4)*(($I$6-1)/$H$9),0)</f>
        <v>32161</v>
      </c>
      <c r="P243" s="4">
        <f>ABS(SIN(B243*((2*PI())/$H$11))*($I$6) - C243) *($I$2/$H$11)</f>
        <v>9.9542292175308199E-4</v>
      </c>
      <c r="Q243" s="4">
        <f>ABS(TAN(B243*2*($I$3/$H$11)+$H$3)*(($I$6-1)/$H$8)-D243)*((2*$I$3)/$H$11)</f>
        <v>4.9165921029386823E-4</v>
      </c>
      <c r="R243" s="4">
        <f>(ABS(ATAN((B243*2*$I$4)/$H$11+$H$4)*($I$6/$H$9)-E243)*((2*$H$9)/$I$6))*(180/PI())</f>
        <v>5.5768990355377166E-3</v>
      </c>
    </row>
    <row r="244" spans="2:18" x14ac:dyDescent="0.25">
      <c r="B244" s="1">
        <v>242</v>
      </c>
      <c r="C244" s="1">
        <f>ROUND(SIN((B244*($I$2))/($H$11))*$I$6,0)</f>
        <v>-11039</v>
      </c>
      <c r="D244" s="1">
        <f>ROUND(TAN((B244*2*$I$3 )/$H$11+$H$3)*(($I$6-1)/$H$8),0)</f>
        <v>28854</v>
      </c>
      <c r="E244" s="4">
        <f>ROUND(ATAN(B244*((2*$I$4)/$H$11) +$H$4)*(($I$6-1)/$H$9),0)</f>
        <v>32206</v>
      </c>
      <c r="P244" s="4">
        <f>ABS(SIN(B244*((2*PI())/$H$11))*($I$6) - C244) *($I$2/$H$11)</f>
        <v>5.0735728873541729E-3</v>
      </c>
      <c r="Q244" s="4">
        <f>ABS(TAN(B244*2*($I$3/$H$11)+$H$3)*(($I$6-1)/$H$8)-D244)*((2*$I$3)/$H$11)</f>
        <v>1.4830608669111876E-3</v>
      </c>
      <c r="R244" s="4">
        <f>(ABS(ATAN((B244*2*$I$4)/$H$11+$H$4)*($I$6/$H$9)-E244)*((2*$H$9)/$I$6))*(180/PI())</f>
        <v>6.1477674085509562E-3</v>
      </c>
    </row>
    <row r="245" spans="2:18" x14ac:dyDescent="0.25">
      <c r="B245" s="1">
        <v>243</v>
      </c>
      <c r="C245" s="1">
        <f>ROUND(SIN((B245*($I$2))/($H$11))*$I$6,0)</f>
        <v>-10279</v>
      </c>
      <c r="D245" s="1">
        <f>ROUND(TAN((B245*2*$I$3 )/$H$11+$H$3)*(($I$6-1)/$H$8),0)</f>
        <v>29129</v>
      </c>
      <c r="E245" s="4">
        <f>ROUND(ATAN(B245*((2*$I$4)/$H$11) +$H$4)*(($I$6-1)/$H$9),0)</f>
        <v>32251</v>
      </c>
      <c r="P245" s="4">
        <f>ABS(SIN(B245*((2*PI())/$H$11))*($I$6) - C245) *($I$2/$H$11)</f>
        <v>6.7919910050270567E-3</v>
      </c>
      <c r="Q245" s="4">
        <f>ABS(TAN(B245*2*($I$3/$H$11)+$H$3)*(($I$6-1)/$H$8)-D245)*((2*$I$3)/$H$11)</f>
        <v>5.8635859893253729E-4</v>
      </c>
      <c r="R245" s="4">
        <f>(ABS(ATAN((B245*2*$I$4)/$H$11+$H$4)*($I$6/$H$9)-E245)*((2*$H$9)/$I$6))*(180/PI())</f>
        <v>3.1293803953258534E-3</v>
      </c>
    </row>
    <row r="246" spans="2:18" x14ac:dyDescent="0.25">
      <c r="B246" s="1">
        <v>244</v>
      </c>
      <c r="C246" s="1">
        <f>ROUND(SIN((B246*($I$2))/($H$11))*$I$6,0)</f>
        <v>-9512</v>
      </c>
      <c r="D246" s="1">
        <f>ROUND(TAN((B246*2*$I$3 )/$H$11+$H$3)*(($I$6-1)/$H$8),0)</f>
        <v>29405</v>
      </c>
      <c r="E246" s="4">
        <f>ROUND(ATAN(B246*((2*$I$4)/$H$11) +$H$4)*(($I$6-1)/$H$9),0)</f>
        <v>32294</v>
      </c>
      <c r="P246" s="4">
        <f>ABS(SIN(B246*((2*PI())/$H$11))*($I$6) - C246) *($I$2/$H$11)</f>
        <v>1.1855652581946082E-3</v>
      </c>
      <c r="Q246" s="4">
        <f>ABS(TAN(B246*2*($I$3/$H$11)+$H$3)*(($I$6-1)/$H$8)-D246)*((2*$I$3)/$H$11)</f>
        <v>8.4720835923815182E-4</v>
      </c>
      <c r="R246" s="4">
        <f>(ABS(ATAN((B246*2*$I$4)/$H$11+$H$4)*($I$6/$H$9)-E246)*((2*$H$9)/$I$6))*(180/PI())</f>
        <v>6.2144632261906555E-3</v>
      </c>
    </row>
    <row r="247" spans="2:18" x14ac:dyDescent="0.25">
      <c r="B247" s="1">
        <v>245</v>
      </c>
      <c r="C247" s="1">
        <f>ROUND(SIN((B247*($I$2))/($H$11))*$I$6,0)</f>
        <v>-8740</v>
      </c>
      <c r="D247" s="1">
        <f>ROUND(TAN((B247*2*$I$3 )/$H$11+$H$3)*(($I$6-1)/$H$8),0)</f>
        <v>29681</v>
      </c>
      <c r="E247" s="4">
        <f>ROUND(ATAN(B247*((2*$I$4)/$H$11) +$H$4)*(($I$6-1)/$H$9),0)</f>
        <v>32337</v>
      </c>
      <c r="P247" s="4">
        <f>ABS(SIN(B247*((2*PI())/$H$11))*($I$6) - C247) *($I$2/$H$11)</f>
        <v>8.7464654627600839E-3</v>
      </c>
      <c r="Q247" s="4">
        <f>ABS(TAN(B247*2*($I$3/$H$11)+$H$3)*(($I$6-1)/$H$8)-D247)*((2*$I$3)/$H$11)</f>
        <v>8.2483016442910328E-4</v>
      </c>
      <c r="R247" s="4">
        <f>(ABS(ATAN((B247*2*$I$4)/$H$11+$H$4)*($I$6/$H$9)-E247)*((2*$H$9)/$I$6))*(180/PI())</f>
        <v>5.8815563247162509E-3</v>
      </c>
    </row>
    <row r="248" spans="2:18" x14ac:dyDescent="0.25">
      <c r="B248" s="1">
        <v>246</v>
      </c>
      <c r="C248" s="1">
        <f>ROUND(SIN((B248*($I$2))/($H$11))*$I$6,0)</f>
        <v>-7962</v>
      </c>
      <c r="D248" s="1">
        <f>ROUND(TAN((B248*2*$I$3 )/$H$11+$H$3)*(($I$6-1)/$H$8),0)</f>
        <v>29958</v>
      </c>
      <c r="E248" s="4">
        <f>ROUND(ATAN(B248*((2*$I$4)/$H$11) +$H$4)*(($I$6-1)/$H$9),0)</f>
        <v>32379</v>
      </c>
      <c r="P248" s="4">
        <f>ABS(SIN(B248*((2*PI())/$H$11))*($I$6) - C248) *($I$2/$H$11)</f>
        <v>6.2500341021770459E-4</v>
      </c>
      <c r="Q248" s="4">
        <f>ABS(TAN(B248*2*($I$3/$H$11)+$H$3)*(($I$6-1)/$H$8)-D248)*((2*$I$3)/$H$11)</f>
        <v>1.3844498468105816E-3</v>
      </c>
      <c r="R248" s="4">
        <f>(ABS(ATAN((B248*2*$I$4)/$H$11+$H$4)*($I$6/$H$9)-E248)*((2*$H$9)/$I$6))*(180/PI())</f>
        <v>7.0151445872660336E-3</v>
      </c>
    </row>
    <row r="249" spans="2:18" x14ac:dyDescent="0.25">
      <c r="B249" s="1">
        <v>247</v>
      </c>
      <c r="C249" s="1">
        <f>ROUND(SIN((B249*($I$2))/($H$11))*$I$6,0)</f>
        <v>-7180</v>
      </c>
      <c r="D249" s="1">
        <f>ROUND(TAN((B249*2*$I$3 )/$H$11+$H$3)*(($I$6-1)/$H$8),0)</f>
        <v>30236</v>
      </c>
      <c r="E249" s="4">
        <f>ROUND(ATAN(B249*((2*$I$4)/$H$11) +$H$4)*(($I$6-1)/$H$9),0)</f>
        <v>32421</v>
      </c>
      <c r="P249" s="4">
        <f>ABS(SIN(B249*((2*PI())/$H$11))*($I$6) - C249) *($I$2/$H$11)</f>
        <v>1.2040216177974962E-2</v>
      </c>
      <c r="Q249" s="4">
        <f>ABS(TAN(B249*2*($I$3/$H$11)+$H$3)*(($I$6-1)/$H$8)-D249)*((2*$I$3)/$H$11)</f>
        <v>8.5448348857113305E-4</v>
      </c>
      <c r="R249" s="4">
        <f>(ABS(ATAN((B249*2*$I$4)/$H$11+$H$4)*($I$6/$H$9)-E249)*((2*$H$9)/$I$6))*(180/PI())</f>
        <v>4.8914551380868972E-3</v>
      </c>
    </row>
    <row r="250" spans="2:18" x14ac:dyDescent="0.25">
      <c r="B250" s="1">
        <v>248</v>
      </c>
      <c r="C250" s="1">
        <f>ROUND(SIN((B250*($I$2))/($H$11))*$I$6,0)</f>
        <v>-6393</v>
      </c>
      <c r="D250" s="1">
        <f>ROUND(TAN((B250*2*$I$3 )/$H$11+$H$3)*(($I$6-1)/$H$8),0)</f>
        <v>30515</v>
      </c>
      <c r="E250" s="4">
        <f>ROUND(ATAN(B250*((2*$I$4)/$H$11) +$H$4)*(($I$6-1)/$H$9),0)</f>
        <v>32462</v>
      </c>
      <c r="P250" s="4">
        <f>ABS(SIN(B250*((2*PI())/$H$11))*($I$6) - C250) *($I$2/$H$11)</f>
        <v>6.8802885681758727E-3</v>
      </c>
      <c r="Q250" s="4">
        <f>ABS(TAN(B250*2*($I$3/$H$11)+$H$3)*(($I$6-1)/$H$8)-D250)*((2*$I$3)/$H$11)</f>
        <v>7.4205508667111336E-4</v>
      </c>
      <c r="R250" s="4">
        <f>(ABS(ATAN((B250*2*$I$4)/$H$11+$H$4)*($I$6/$H$9)-E250)*((2*$H$9)/$I$6))*(180/PI())</f>
        <v>4.3899957024567463E-3</v>
      </c>
    </row>
    <row r="251" spans="2:18" x14ac:dyDescent="0.25">
      <c r="B251" s="1">
        <v>249</v>
      </c>
      <c r="C251" s="1">
        <f>ROUND(SIN((B251*($I$2))/($H$11))*$I$6,0)</f>
        <v>-5602</v>
      </c>
      <c r="D251" s="1">
        <f>ROUND(TAN((B251*2*$I$3 )/$H$11+$H$3)*(($I$6-1)/$H$8),0)</f>
        <v>30794</v>
      </c>
      <c r="E251" s="4">
        <f>ROUND(ATAN(B251*((2*$I$4)/$H$11) +$H$4)*(($I$6-1)/$H$9),0)</f>
        <v>32502</v>
      </c>
      <c r="P251" s="4">
        <f>ABS(SIN(B251*((2*PI())/$H$11))*($I$6) - C251) *($I$2/$H$11)</f>
        <v>1.9431461732752225E-3</v>
      </c>
      <c r="Q251" s="4">
        <f>ABS(TAN(B251*2*($I$3/$H$11)+$H$3)*(($I$6-1)/$H$8)-D251)*((2*$I$3)/$H$11)</f>
        <v>3.1400674662799768E-4</v>
      </c>
      <c r="R251" s="4">
        <f>(ABS(ATAN((B251*2*$I$4)/$H$11+$H$4)*($I$6/$H$9)-E251)*((2*$H$9)/$I$6))*(180/PI())</f>
        <v>5.5850647557155438E-3</v>
      </c>
    </row>
    <row r="252" spans="2:18" x14ac:dyDescent="0.25">
      <c r="B252" s="1">
        <v>250</v>
      </c>
      <c r="C252" s="1">
        <f>ROUND(SIN((B252*($I$2))/($H$11))*$I$6,0)</f>
        <v>-4808</v>
      </c>
      <c r="D252" s="1">
        <f>ROUND(TAN((B252*2*$I$3 )/$H$11+$H$3)*(($I$6-1)/$H$8),0)</f>
        <v>31074</v>
      </c>
      <c r="E252" s="4">
        <f>ROUND(ATAN(B252*((2*$I$4)/$H$11) +$H$4)*(($I$6-1)/$H$9),0)</f>
        <v>32542</v>
      </c>
      <c r="P252" s="4">
        <f>ABS(SIN(B252*((2*PI())/$H$11))*($I$6) - C252) *($I$2/$H$11)</f>
        <v>1.5753848514819748E-3</v>
      </c>
      <c r="Q252" s="4">
        <f>ABS(TAN(B252*2*($I$3/$H$11)+$H$3)*(($I$6-1)/$H$8)-D252)*((2*$I$3)/$H$11)</f>
        <v>9.0594902983982611E-4</v>
      </c>
      <c r="R252" s="4">
        <f>(ABS(ATAN((B252*2*$I$4)/$H$11+$H$4)*($I$6/$H$9)-E252)*((2*$H$9)/$I$6))*(180/PI())</f>
        <v>3.7458393302997623E-3</v>
      </c>
    </row>
    <row r="253" spans="2:18" x14ac:dyDescent="0.25">
      <c r="B253" s="1">
        <v>251</v>
      </c>
      <c r="C253" s="1">
        <f>ROUND(SIN((B253*($I$2))/($H$11))*$I$6,0)</f>
        <v>-4011</v>
      </c>
      <c r="D253" s="1">
        <f>ROUND(TAN((B253*2*$I$3 )/$H$11+$H$3)*(($I$6-1)/$H$8),0)</f>
        <v>31354</v>
      </c>
      <c r="E253" s="4">
        <f>ROUND(ATAN(B253*((2*$I$4)/$H$11) +$H$4)*(($I$6-1)/$H$9),0)</f>
        <v>32581</v>
      </c>
      <c r="P253" s="4">
        <f>ABS(SIN(B253*((2*PI())/$H$11))*($I$6) - C253) *($I$2/$H$11)</f>
        <v>3.7553059178729591E-3</v>
      </c>
      <c r="Q253" s="4">
        <f>ABS(TAN(B253*2*($I$3/$H$11)+$H$3)*(($I$6-1)/$H$8)-D253)*((2*$I$3)/$H$11)</f>
        <v>5.7365294392091746E-4</v>
      </c>
      <c r="R253" s="4">
        <f>(ABS(ATAN((B253*2*$I$4)/$H$11+$H$4)*($I$6/$H$9)-E253)*((2*$H$9)/$I$6))*(180/PI())</f>
        <v>3.7450406820832534E-3</v>
      </c>
    </row>
    <row r="254" spans="2:18" x14ac:dyDescent="0.25">
      <c r="B254" s="1">
        <v>252</v>
      </c>
      <c r="C254" s="1">
        <f>ROUND(SIN((B254*($I$2))/($H$11))*$I$6,0)</f>
        <v>-3212</v>
      </c>
      <c r="D254" s="1">
        <f>ROUND(TAN((B254*2*$I$3 )/$H$11+$H$3)*(($I$6-1)/$H$8),0)</f>
        <v>31635</v>
      </c>
      <c r="E254" s="4">
        <f>ROUND(ATAN(B254*((2*$I$4)/$H$11) +$H$4)*(($I$6-1)/$H$9),0)</f>
        <v>32619</v>
      </c>
      <c r="P254" s="4">
        <f>ABS(SIN(B254*((2*PI())/$H$11))*($I$6) - C254) *($I$2/$H$11)</f>
        <v>4.2790868007281553E-3</v>
      </c>
      <c r="Q254" s="4">
        <f>ABS(TAN(B254*2*($I$3/$H$11)+$H$3)*(($I$6-1)/$H$8)-D254)*((2*$I$3)/$H$11)</f>
        <v>1.0806029963741125E-3</v>
      </c>
      <c r="R254" s="4">
        <f>(ABS(ATAN((B254*2*$I$4)/$H$11+$H$4)*($I$6/$H$9)-E254)*((2*$H$9)/$I$6))*(180/PI())</f>
        <v>5.6504329064969794E-3</v>
      </c>
    </row>
    <row r="255" spans="2:18" x14ac:dyDescent="0.25">
      <c r="B255" s="1">
        <v>253</v>
      </c>
      <c r="C255" s="1">
        <f>ROUND(SIN((B255*($I$2))/($H$11))*$I$6,0)</f>
        <v>-2411</v>
      </c>
      <c r="D255" s="1">
        <f>ROUND(TAN((B255*2*$I$3 )/$H$11+$H$3)*(($I$6-1)/$H$8),0)</f>
        <v>31917</v>
      </c>
      <c r="E255" s="4">
        <f>ROUND(ATAN(B255*((2*$I$4)/$H$11) +$H$4)*(($I$6-1)/$H$9),0)</f>
        <v>32657</v>
      </c>
      <c r="P255" s="4">
        <f>ABS(SIN(B255*((2*PI())/$H$11))*($I$6) - C255) *($I$2/$H$11)</f>
        <v>1.0710375747405944E-2</v>
      </c>
      <c r="Q255" s="4">
        <f>ABS(TAN(B255*2*($I$3/$H$11)+$H$3)*(($I$6-1)/$H$8)-D255)*((2*$I$3)/$H$11)</f>
        <v>6.3886148411389308E-4</v>
      </c>
      <c r="R255" s="4">
        <f>(ABS(ATAN((B255*2*$I$4)/$H$11+$H$4)*($I$6/$H$9)-E255)*((2*$H$9)/$I$6))*(180/PI())</f>
        <v>4.7248997849531158E-3</v>
      </c>
    </row>
    <row r="256" spans="2:18" x14ac:dyDescent="0.25">
      <c r="B256" s="1">
        <v>254</v>
      </c>
      <c r="C256" s="1">
        <f>ROUND(SIN((B256*($I$2))/($H$11))*$I$6,0)</f>
        <v>-1608</v>
      </c>
      <c r="D256" s="1">
        <f>ROUND(TAN((B256*2*$I$3 )/$H$11+$H$3)*(($I$6-1)/$H$8),0)</f>
        <v>32200</v>
      </c>
      <c r="E256" s="4">
        <f>ROUND(ATAN(B256*((2*$I$4)/$H$11) +$H$4)*(($I$6-1)/$H$9),0)</f>
        <v>32694</v>
      </c>
      <c r="P256" s="4">
        <f>ABS(SIN(B256*((2*PI())/$H$11))*($I$6) - C256) *($I$2/$H$11)</f>
        <v>3.6925406089648822E-3</v>
      </c>
      <c r="Q256" s="4">
        <f>ABS(TAN(B256*2*($I$3/$H$11)+$H$3)*(($I$6-1)/$H$8)-D256)*((2*$I$3)/$H$11)</f>
        <v>7.2741337026699751E-4</v>
      </c>
      <c r="R256" s="4">
        <f>(ABS(ATAN((B256*2*$I$4)/$H$11+$H$4)*($I$6/$H$9)-E256)*((2*$H$9)/$I$6))*(180/PI())</f>
        <v>5.835100032771082E-3</v>
      </c>
    </row>
    <row r="257" spans="2:18" x14ac:dyDescent="0.25">
      <c r="B257" s="1">
        <v>255</v>
      </c>
      <c r="C257" s="1">
        <f>ROUND(SIN((B257*($I$2))/($H$11))*$I$6,0)</f>
        <v>-804</v>
      </c>
      <c r="D257" s="1">
        <f>ROUND(TAN((B257*2*$I$3 )/$H$11+$H$3)*(($I$6-1)/$H$8),0)</f>
        <v>32483</v>
      </c>
      <c r="E257" s="4">
        <f>ROUND(ATAN(B257*((2*$I$4)/$H$11) +$H$4)*(($I$6-1)/$H$9),0)</f>
        <v>32731</v>
      </c>
      <c r="P257" s="4">
        <f>ABS(SIN(B257*((2*PI())/$H$11))*($I$6) - C257) *($I$2/$H$11)</f>
        <v>4.098213477521092E-3</v>
      </c>
      <c r="Q257" s="4">
        <f>ABS(TAN(B257*2*($I$3/$H$11)+$H$3)*(($I$6-1)/$H$8)-D257)*((2*$I$3)/$H$11)</f>
        <v>7.4099046065105909E-5</v>
      </c>
      <c r="R257" s="4">
        <f>(ABS(ATAN((B257*2*$I$4)/$H$11+$H$4)*($I$6/$H$9)-E257)*((2*$H$9)/$I$6))*(180/PI())</f>
        <v>4.2400954409432092E-3</v>
      </c>
    </row>
    <row r="258" spans="2:18" x14ac:dyDescent="0.25">
      <c r="E258" s="4"/>
      <c r="P258" s="4"/>
      <c r="Q258" s="4"/>
      <c r="R258" s="4"/>
    </row>
    <row r="259" spans="2:18" x14ac:dyDescent="0.25">
      <c r="E259" s="4"/>
      <c r="P259" s="4"/>
      <c r="Q259" s="4"/>
      <c r="R259" s="4"/>
    </row>
    <row r="260" spans="2:18" x14ac:dyDescent="0.25">
      <c r="E260" s="4"/>
      <c r="P260" s="4"/>
      <c r="Q260" s="4"/>
      <c r="R260" s="4"/>
    </row>
    <row r="261" spans="2:18" x14ac:dyDescent="0.25">
      <c r="E261" s="4"/>
      <c r="P261" s="4"/>
      <c r="Q261" s="4"/>
      <c r="R261" s="4"/>
    </row>
    <row r="262" spans="2:18" x14ac:dyDescent="0.25">
      <c r="E262" s="4"/>
      <c r="P262" s="4"/>
      <c r="Q262" s="4"/>
      <c r="R262" s="4"/>
    </row>
    <row r="263" spans="2:18" x14ac:dyDescent="0.25">
      <c r="E263" s="4"/>
      <c r="P263" s="4"/>
      <c r="Q263" s="4"/>
      <c r="R263" s="4"/>
    </row>
    <row r="264" spans="2:18" x14ac:dyDescent="0.25">
      <c r="E264" s="4"/>
      <c r="P264" s="4"/>
      <c r="Q264" s="4"/>
      <c r="R264" s="4"/>
    </row>
    <row r="265" spans="2:18" x14ac:dyDescent="0.25">
      <c r="E265" s="4"/>
      <c r="P265" s="4"/>
      <c r="Q265" s="4"/>
      <c r="R265" s="4"/>
    </row>
    <row r="266" spans="2:18" x14ac:dyDescent="0.25">
      <c r="E266" s="4"/>
      <c r="P266" s="4"/>
      <c r="Q266" s="4"/>
      <c r="R266" s="4"/>
    </row>
    <row r="267" spans="2:18" x14ac:dyDescent="0.25">
      <c r="E267" s="4"/>
      <c r="P267" s="4"/>
      <c r="Q267" s="4"/>
      <c r="R267" s="4"/>
    </row>
    <row r="268" spans="2:18" x14ac:dyDescent="0.25">
      <c r="E268" s="4"/>
      <c r="P268" s="4"/>
      <c r="Q268" s="4"/>
      <c r="R268" s="4"/>
    </row>
    <row r="269" spans="2:18" x14ac:dyDescent="0.25">
      <c r="E269" s="4"/>
      <c r="P269" s="4"/>
      <c r="Q269" s="4"/>
      <c r="R269" s="4"/>
    </row>
    <row r="270" spans="2:18" x14ac:dyDescent="0.25">
      <c r="E270" s="4"/>
      <c r="P270" s="4"/>
      <c r="Q270" s="4"/>
      <c r="R270" s="4"/>
    </row>
    <row r="271" spans="2:18" x14ac:dyDescent="0.25">
      <c r="E271" s="4"/>
      <c r="P271" s="4"/>
      <c r="Q271" s="4"/>
      <c r="R271" s="4"/>
    </row>
    <row r="272" spans="2:18" x14ac:dyDescent="0.25">
      <c r="E272" s="4"/>
      <c r="P272" s="4"/>
      <c r="Q272" s="4"/>
      <c r="R272" s="4"/>
    </row>
    <row r="273" spans="5:18" x14ac:dyDescent="0.25">
      <c r="E273" s="4"/>
      <c r="P273" s="4"/>
      <c r="Q273" s="4"/>
      <c r="R273" s="4"/>
    </row>
    <row r="274" spans="5:18" x14ac:dyDescent="0.25">
      <c r="E274" s="4"/>
      <c r="P274" s="4"/>
      <c r="Q274" s="4"/>
      <c r="R274" s="4"/>
    </row>
    <row r="275" spans="5:18" x14ac:dyDescent="0.25">
      <c r="E275" s="4"/>
      <c r="P275" s="4"/>
      <c r="Q275" s="4"/>
      <c r="R275" s="4"/>
    </row>
    <row r="276" spans="5:18" x14ac:dyDescent="0.25">
      <c r="E276" s="4"/>
      <c r="P276" s="4"/>
      <c r="Q276" s="4"/>
      <c r="R276" s="4"/>
    </row>
    <row r="277" spans="5:18" x14ac:dyDescent="0.25">
      <c r="E277" s="4"/>
      <c r="P277" s="4"/>
      <c r="Q277" s="4"/>
      <c r="R277" s="4"/>
    </row>
    <row r="278" spans="5:18" x14ac:dyDescent="0.25">
      <c r="E278" s="4"/>
      <c r="P278" s="4"/>
      <c r="Q278" s="4"/>
      <c r="R278" s="4"/>
    </row>
    <row r="279" spans="5:18" x14ac:dyDescent="0.25">
      <c r="E279" s="4"/>
      <c r="P279" s="4"/>
      <c r="Q279" s="4"/>
      <c r="R279" s="4"/>
    </row>
    <row r="280" spans="5:18" x14ac:dyDescent="0.25">
      <c r="E280" s="4"/>
      <c r="P280" s="4"/>
      <c r="Q280" s="4"/>
      <c r="R280" s="4"/>
    </row>
    <row r="281" spans="5:18" x14ac:dyDescent="0.25">
      <c r="E281" s="4"/>
      <c r="P281" s="4"/>
      <c r="Q281" s="4"/>
      <c r="R281" s="4"/>
    </row>
    <row r="282" spans="5:18" x14ac:dyDescent="0.25">
      <c r="E282" s="4"/>
      <c r="P282" s="4"/>
      <c r="Q282" s="4"/>
      <c r="R282" s="4"/>
    </row>
    <row r="283" spans="5:18" x14ac:dyDescent="0.25">
      <c r="E283" s="4"/>
      <c r="P283" s="4"/>
      <c r="Q283" s="4"/>
      <c r="R283" s="4"/>
    </row>
    <row r="284" spans="5:18" x14ac:dyDescent="0.25">
      <c r="E284" s="4"/>
      <c r="P284" s="4"/>
      <c r="Q284" s="4"/>
      <c r="R284" s="4"/>
    </row>
    <row r="285" spans="5:18" x14ac:dyDescent="0.25">
      <c r="E285" s="4"/>
      <c r="P285" s="4"/>
      <c r="Q285" s="4"/>
      <c r="R285" s="4"/>
    </row>
    <row r="286" spans="5:18" x14ac:dyDescent="0.25">
      <c r="E286" s="4"/>
      <c r="P286" s="4"/>
      <c r="Q286" s="4"/>
      <c r="R286" s="4"/>
    </row>
    <row r="287" spans="5:18" x14ac:dyDescent="0.25">
      <c r="E287" s="4"/>
      <c r="P287" s="4"/>
      <c r="Q287" s="4"/>
      <c r="R287" s="4"/>
    </row>
    <row r="288" spans="5:18" x14ac:dyDescent="0.25">
      <c r="E288" s="4"/>
      <c r="P288" s="4"/>
      <c r="Q288" s="4"/>
      <c r="R288" s="4"/>
    </row>
    <row r="289" spans="5:18" x14ac:dyDescent="0.25">
      <c r="E289" s="4"/>
      <c r="P289" s="4"/>
      <c r="Q289" s="4"/>
      <c r="R289" s="4"/>
    </row>
    <row r="290" spans="5:18" x14ac:dyDescent="0.25">
      <c r="E290" s="4"/>
      <c r="P290" s="4"/>
      <c r="Q290" s="4"/>
      <c r="R290" s="4"/>
    </row>
    <row r="291" spans="5:18" x14ac:dyDescent="0.25">
      <c r="E291" s="4"/>
      <c r="P291" s="4"/>
      <c r="Q291" s="4"/>
      <c r="R291" s="4"/>
    </row>
    <row r="292" spans="5:18" x14ac:dyDescent="0.25">
      <c r="E292" s="4"/>
      <c r="P292" s="4"/>
      <c r="Q292" s="4"/>
      <c r="R292" s="4"/>
    </row>
    <row r="293" spans="5:18" x14ac:dyDescent="0.25">
      <c r="E293" s="4"/>
      <c r="P293" s="4"/>
      <c r="Q293" s="4"/>
      <c r="R293" s="4"/>
    </row>
    <row r="294" spans="5:18" x14ac:dyDescent="0.25">
      <c r="E294" s="4"/>
      <c r="P294" s="4"/>
      <c r="Q294" s="4"/>
      <c r="R294" s="4"/>
    </row>
    <row r="295" spans="5:18" x14ac:dyDescent="0.25">
      <c r="E295" s="4"/>
      <c r="P295" s="4"/>
      <c r="Q295" s="4"/>
      <c r="R295" s="4"/>
    </row>
    <row r="296" spans="5:18" x14ac:dyDescent="0.25">
      <c r="E296" s="4"/>
      <c r="P296" s="4"/>
      <c r="Q296" s="4"/>
      <c r="R296" s="4"/>
    </row>
    <row r="297" spans="5:18" x14ac:dyDescent="0.25">
      <c r="E297" s="4"/>
      <c r="P297" s="4"/>
      <c r="Q297" s="4"/>
      <c r="R297" s="4"/>
    </row>
    <row r="298" spans="5:18" x14ac:dyDescent="0.25">
      <c r="E298" s="4"/>
      <c r="P298" s="4"/>
      <c r="Q298" s="4"/>
      <c r="R298" s="4"/>
    </row>
    <row r="299" spans="5:18" x14ac:dyDescent="0.25">
      <c r="E299" s="4"/>
      <c r="P299" s="4"/>
      <c r="Q299" s="4"/>
      <c r="R299" s="4"/>
    </row>
    <row r="300" spans="5:18" x14ac:dyDescent="0.25">
      <c r="E300" s="4"/>
      <c r="P300" s="4"/>
      <c r="Q300" s="4"/>
      <c r="R300" s="4"/>
    </row>
    <row r="301" spans="5:18" x14ac:dyDescent="0.25">
      <c r="E301" s="4"/>
      <c r="P301" s="4"/>
      <c r="Q301" s="4"/>
      <c r="R301" s="4"/>
    </row>
    <row r="302" spans="5:18" x14ac:dyDescent="0.25">
      <c r="E302" s="4"/>
      <c r="P302" s="4"/>
      <c r="Q302" s="4"/>
      <c r="R302" s="4"/>
    </row>
    <row r="303" spans="5:18" x14ac:dyDescent="0.25">
      <c r="E303" s="4"/>
      <c r="P303" s="4"/>
      <c r="Q303" s="4"/>
      <c r="R303" s="4"/>
    </row>
    <row r="304" spans="5:18" x14ac:dyDescent="0.25">
      <c r="E304" s="4"/>
      <c r="P304" s="4"/>
      <c r="Q304" s="4"/>
      <c r="R304" s="4"/>
    </row>
    <row r="305" spans="5:18" x14ac:dyDescent="0.25">
      <c r="E305" s="4"/>
      <c r="P305" s="4"/>
      <c r="Q305" s="4"/>
      <c r="R305" s="4"/>
    </row>
    <row r="306" spans="5:18" x14ac:dyDescent="0.25">
      <c r="E306" s="4"/>
      <c r="P306" s="4"/>
      <c r="Q306" s="4"/>
      <c r="R306" s="4"/>
    </row>
    <row r="307" spans="5:18" x14ac:dyDescent="0.25">
      <c r="E307" s="4"/>
      <c r="P307" s="4"/>
      <c r="Q307" s="4"/>
      <c r="R307" s="4"/>
    </row>
    <row r="308" spans="5:18" x14ac:dyDescent="0.25">
      <c r="E308" s="4"/>
      <c r="P308" s="4"/>
      <c r="Q308" s="4"/>
      <c r="R308" s="4"/>
    </row>
    <row r="309" spans="5:18" x14ac:dyDescent="0.25">
      <c r="E309" s="4"/>
      <c r="P309" s="4"/>
      <c r="Q309" s="4"/>
      <c r="R309" s="4"/>
    </row>
    <row r="310" spans="5:18" x14ac:dyDescent="0.25">
      <c r="E310" s="4"/>
      <c r="P310" s="4"/>
      <c r="Q310" s="4"/>
      <c r="R310" s="4"/>
    </row>
    <row r="311" spans="5:18" x14ac:dyDescent="0.25">
      <c r="E311" s="4"/>
      <c r="P311" s="4"/>
      <c r="Q311" s="4"/>
      <c r="R311" s="4"/>
    </row>
    <row r="312" spans="5:18" x14ac:dyDescent="0.25">
      <c r="E312" s="4"/>
      <c r="P312" s="4"/>
      <c r="Q312" s="4"/>
      <c r="R312" s="4"/>
    </row>
    <row r="313" spans="5:18" x14ac:dyDescent="0.25">
      <c r="E313" s="4"/>
      <c r="P313" s="4"/>
      <c r="Q313" s="4"/>
      <c r="R313" s="4"/>
    </row>
    <row r="314" spans="5:18" x14ac:dyDescent="0.25">
      <c r="E314" s="4"/>
      <c r="P314" s="4"/>
      <c r="Q314" s="4"/>
      <c r="R314" s="4"/>
    </row>
    <row r="315" spans="5:18" x14ac:dyDescent="0.25">
      <c r="E315" s="4"/>
      <c r="P315" s="4"/>
      <c r="Q315" s="4"/>
      <c r="R315" s="4"/>
    </row>
    <row r="316" spans="5:18" x14ac:dyDescent="0.25">
      <c r="E316" s="4"/>
      <c r="P316" s="4"/>
      <c r="Q316" s="4"/>
      <c r="R316" s="4"/>
    </row>
    <row r="317" spans="5:18" x14ac:dyDescent="0.25">
      <c r="E317" s="4"/>
      <c r="P317" s="4"/>
      <c r="Q317" s="4"/>
      <c r="R317" s="4"/>
    </row>
    <row r="318" spans="5:18" x14ac:dyDescent="0.25">
      <c r="E318" s="4"/>
      <c r="P318" s="4"/>
      <c r="Q318" s="4"/>
      <c r="R318" s="4"/>
    </row>
    <row r="319" spans="5:18" x14ac:dyDescent="0.25">
      <c r="E319" s="4"/>
      <c r="P319" s="4"/>
      <c r="Q319" s="4"/>
      <c r="R319" s="4"/>
    </row>
    <row r="320" spans="5:18" x14ac:dyDescent="0.25">
      <c r="E320" s="4"/>
      <c r="P320" s="4"/>
      <c r="Q320" s="4"/>
      <c r="R320" s="4"/>
    </row>
    <row r="321" spans="5:18" x14ac:dyDescent="0.25">
      <c r="E321" s="4"/>
      <c r="P321" s="4"/>
      <c r="Q321" s="4"/>
      <c r="R321" s="4"/>
    </row>
    <row r="322" spans="5:18" x14ac:dyDescent="0.25">
      <c r="E322" s="4"/>
      <c r="P322" s="4"/>
      <c r="Q322" s="4"/>
      <c r="R322" s="4"/>
    </row>
    <row r="323" spans="5:18" x14ac:dyDescent="0.25">
      <c r="E323" s="4"/>
      <c r="P323" s="4"/>
      <c r="Q323" s="4"/>
      <c r="R323" s="4"/>
    </row>
    <row r="324" spans="5:18" x14ac:dyDescent="0.25">
      <c r="E324" s="4"/>
      <c r="P324" s="4"/>
      <c r="Q324" s="4"/>
      <c r="R324" s="4"/>
    </row>
    <row r="325" spans="5:18" x14ac:dyDescent="0.25">
      <c r="E325" s="4"/>
      <c r="P325" s="4"/>
      <c r="Q325" s="4"/>
      <c r="R325" s="4"/>
    </row>
    <row r="326" spans="5:18" x14ac:dyDescent="0.25">
      <c r="E326" s="4"/>
      <c r="P326" s="4"/>
      <c r="Q326" s="4"/>
      <c r="R326" s="4"/>
    </row>
    <row r="327" spans="5:18" x14ac:dyDescent="0.25">
      <c r="E327" s="4"/>
      <c r="P327" s="4"/>
      <c r="Q327" s="4"/>
      <c r="R327" s="4"/>
    </row>
    <row r="328" spans="5:18" x14ac:dyDescent="0.25">
      <c r="E328" s="4"/>
      <c r="P328" s="4"/>
      <c r="Q328" s="4"/>
      <c r="R328" s="4"/>
    </row>
    <row r="329" spans="5:18" x14ac:dyDescent="0.25">
      <c r="E329" s="4"/>
      <c r="P329" s="4"/>
      <c r="Q329" s="4"/>
      <c r="R329" s="4"/>
    </row>
    <row r="330" spans="5:18" x14ac:dyDescent="0.25">
      <c r="E330" s="4"/>
      <c r="P330" s="4"/>
      <c r="Q330" s="4"/>
      <c r="R330" s="4"/>
    </row>
    <row r="331" spans="5:18" x14ac:dyDescent="0.25">
      <c r="E331" s="4"/>
      <c r="P331" s="4"/>
      <c r="Q331" s="4"/>
      <c r="R331" s="4"/>
    </row>
    <row r="332" spans="5:18" x14ac:dyDescent="0.25">
      <c r="E332" s="4"/>
      <c r="P332" s="4"/>
      <c r="Q332" s="4"/>
      <c r="R332" s="4"/>
    </row>
    <row r="333" spans="5:18" x14ac:dyDescent="0.25">
      <c r="E333" s="4"/>
      <c r="P333" s="4"/>
      <c r="Q333" s="4"/>
      <c r="R333" s="4"/>
    </row>
    <row r="334" spans="5:18" x14ac:dyDescent="0.25">
      <c r="E334" s="4"/>
      <c r="P334" s="4"/>
      <c r="Q334" s="4"/>
      <c r="R334" s="4"/>
    </row>
    <row r="335" spans="5:18" x14ac:dyDescent="0.25">
      <c r="E335" s="4"/>
      <c r="P335" s="4"/>
      <c r="Q335" s="4"/>
      <c r="R335" s="4"/>
    </row>
    <row r="336" spans="5:18" x14ac:dyDescent="0.25">
      <c r="E336" s="4"/>
      <c r="P336" s="4"/>
      <c r="Q336" s="4"/>
      <c r="R336" s="4"/>
    </row>
    <row r="337" spans="5:18" x14ac:dyDescent="0.25">
      <c r="E337" s="4"/>
      <c r="P337" s="4"/>
      <c r="Q337" s="4"/>
      <c r="R337" s="4"/>
    </row>
    <row r="338" spans="5:18" x14ac:dyDescent="0.25">
      <c r="E338" s="4"/>
      <c r="P338" s="4"/>
      <c r="Q338" s="4"/>
      <c r="R338" s="4"/>
    </row>
    <row r="339" spans="5:18" x14ac:dyDescent="0.25">
      <c r="E339" s="4"/>
      <c r="P339" s="4"/>
      <c r="Q339" s="4"/>
      <c r="R339" s="4"/>
    </row>
    <row r="340" spans="5:18" x14ac:dyDescent="0.25">
      <c r="E340" s="4"/>
      <c r="P340" s="4"/>
      <c r="Q340" s="4"/>
      <c r="R340" s="4"/>
    </row>
    <row r="341" spans="5:18" x14ac:dyDescent="0.25">
      <c r="E341" s="4"/>
      <c r="P341" s="4"/>
      <c r="Q341" s="4"/>
      <c r="R341" s="4"/>
    </row>
    <row r="342" spans="5:18" x14ac:dyDescent="0.25">
      <c r="E342" s="4"/>
      <c r="P342" s="4"/>
      <c r="Q342" s="4"/>
      <c r="R342" s="4"/>
    </row>
    <row r="343" spans="5:18" x14ac:dyDescent="0.25">
      <c r="E343" s="4"/>
      <c r="P343" s="4"/>
      <c r="Q343" s="4"/>
      <c r="R343" s="4"/>
    </row>
    <row r="344" spans="5:18" x14ac:dyDescent="0.25">
      <c r="E344" s="4"/>
      <c r="P344" s="4"/>
      <c r="Q344" s="4"/>
      <c r="R344" s="4"/>
    </row>
    <row r="345" spans="5:18" x14ac:dyDescent="0.25">
      <c r="E345" s="4"/>
      <c r="P345" s="4"/>
      <c r="Q345" s="4"/>
      <c r="R345" s="4"/>
    </row>
    <row r="346" spans="5:18" x14ac:dyDescent="0.25">
      <c r="E346" s="4"/>
      <c r="P346" s="4"/>
      <c r="Q346" s="4"/>
      <c r="R346" s="4"/>
    </row>
    <row r="347" spans="5:18" x14ac:dyDescent="0.25">
      <c r="E347" s="4"/>
      <c r="P347" s="4"/>
      <c r="Q347" s="4"/>
      <c r="R347" s="4"/>
    </row>
    <row r="348" spans="5:18" x14ac:dyDescent="0.25">
      <c r="E348" s="4"/>
      <c r="P348" s="4"/>
      <c r="Q348" s="4"/>
      <c r="R348" s="4"/>
    </row>
    <row r="349" spans="5:18" x14ac:dyDescent="0.25">
      <c r="E349" s="4"/>
      <c r="P349" s="4"/>
      <c r="Q349" s="4"/>
      <c r="R349" s="4"/>
    </row>
    <row r="350" spans="5:18" x14ac:dyDescent="0.25">
      <c r="E350" s="4"/>
      <c r="P350" s="4"/>
      <c r="Q350" s="4"/>
      <c r="R350" s="4"/>
    </row>
    <row r="351" spans="5:18" x14ac:dyDescent="0.25">
      <c r="E351" s="4"/>
      <c r="P351" s="4"/>
      <c r="Q351" s="4"/>
      <c r="R351" s="4"/>
    </row>
    <row r="352" spans="5:18" x14ac:dyDescent="0.25">
      <c r="E352" s="4"/>
      <c r="P352" s="4"/>
      <c r="Q352" s="4"/>
      <c r="R352" s="4"/>
    </row>
    <row r="353" spans="5:18" x14ac:dyDescent="0.25">
      <c r="E353" s="4"/>
      <c r="P353" s="4"/>
      <c r="Q353" s="4"/>
      <c r="R353" s="4"/>
    </row>
    <row r="354" spans="5:18" x14ac:dyDescent="0.25">
      <c r="E354" s="4"/>
      <c r="P354" s="4"/>
      <c r="Q354" s="4"/>
      <c r="R354" s="4"/>
    </row>
    <row r="355" spans="5:18" x14ac:dyDescent="0.25">
      <c r="E355" s="4"/>
      <c r="P355" s="4"/>
      <c r="Q355" s="4"/>
      <c r="R355" s="4"/>
    </row>
    <row r="356" spans="5:18" x14ac:dyDescent="0.25">
      <c r="E356" s="4"/>
      <c r="P356" s="4"/>
      <c r="Q356" s="4"/>
      <c r="R356" s="4"/>
    </row>
    <row r="357" spans="5:18" x14ac:dyDescent="0.25">
      <c r="E357" s="4"/>
      <c r="P357" s="4"/>
      <c r="Q357" s="4"/>
      <c r="R357" s="4"/>
    </row>
    <row r="358" spans="5:18" x14ac:dyDescent="0.25">
      <c r="E358" s="4"/>
      <c r="P358" s="4"/>
      <c r="Q358" s="4"/>
      <c r="R358" s="4"/>
    </row>
    <row r="359" spans="5:18" x14ac:dyDescent="0.25">
      <c r="E359" s="4"/>
      <c r="P359" s="4"/>
      <c r="Q359" s="4"/>
      <c r="R359" s="4"/>
    </row>
    <row r="360" spans="5:18" x14ac:dyDescent="0.25">
      <c r="E360" s="4"/>
      <c r="P360" s="4"/>
      <c r="Q360" s="4"/>
      <c r="R360" s="4"/>
    </row>
    <row r="361" spans="5:18" x14ac:dyDescent="0.25">
      <c r="E361" s="4"/>
      <c r="P361" s="4"/>
      <c r="Q361" s="4"/>
      <c r="R361" s="4"/>
    </row>
    <row r="362" spans="5:18" x14ac:dyDescent="0.25">
      <c r="E362" s="4"/>
      <c r="P362" s="4"/>
      <c r="Q362" s="4"/>
      <c r="R362" s="4"/>
    </row>
    <row r="363" spans="5:18" x14ac:dyDescent="0.25">
      <c r="E363" s="4"/>
      <c r="P363" s="4"/>
      <c r="Q363" s="4"/>
      <c r="R363" s="4"/>
    </row>
    <row r="364" spans="5:18" x14ac:dyDescent="0.25">
      <c r="E364" s="4"/>
      <c r="P364" s="4"/>
      <c r="Q364" s="4"/>
      <c r="R364" s="4"/>
    </row>
    <row r="365" spans="5:18" x14ac:dyDescent="0.25">
      <c r="E365" s="4"/>
      <c r="P365" s="4"/>
      <c r="Q365" s="4"/>
      <c r="R365" s="4"/>
    </row>
    <row r="366" spans="5:18" x14ac:dyDescent="0.25">
      <c r="E366" s="4"/>
      <c r="P366" s="4"/>
      <c r="Q366" s="4"/>
      <c r="R366" s="4"/>
    </row>
    <row r="367" spans="5:18" x14ac:dyDescent="0.25">
      <c r="E367" s="4"/>
      <c r="P367" s="4"/>
      <c r="Q367" s="4"/>
      <c r="R367" s="4"/>
    </row>
    <row r="368" spans="5:18" x14ac:dyDescent="0.25">
      <c r="E368" s="4"/>
      <c r="P368" s="4"/>
      <c r="Q368" s="4"/>
      <c r="R368" s="4"/>
    </row>
    <row r="369" spans="5:18" x14ac:dyDescent="0.25">
      <c r="E369" s="4"/>
      <c r="P369" s="4"/>
      <c r="Q369" s="4"/>
      <c r="R369" s="4"/>
    </row>
    <row r="370" spans="5:18" x14ac:dyDescent="0.25">
      <c r="E370" s="4"/>
      <c r="P370" s="4"/>
      <c r="Q370" s="4"/>
      <c r="R370" s="4"/>
    </row>
    <row r="371" spans="5:18" x14ac:dyDescent="0.25">
      <c r="E371" s="4"/>
      <c r="P371" s="4"/>
      <c r="Q371" s="4"/>
      <c r="R371" s="4"/>
    </row>
    <row r="372" spans="5:18" x14ac:dyDescent="0.25">
      <c r="E372" s="4"/>
      <c r="P372" s="4"/>
      <c r="Q372" s="4"/>
      <c r="R372" s="4"/>
    </row>
    <row r="373" spans="5:18" x14ac:dyDescent="0.25">
      <c r="E373" s="4"/>
      <c r="P373" s="4"/>
      <c r="Q373" s="4"/>
      <c r="R373" s="4"/>
    </row>
    <row r="374" spans="5:18" x14ac:dyDescent="0.25">
      <c r="E374" s="4"/>
      <c r="P374" s="4"/>
      <c r="Q374" s="4"/>
      <c r="R374" s="4"/>
    </row>
    <row r="375" spans="5:18" x14ac:dyDescent="0.25">
      <c r="E375" s="4"/>
      <c r="P375" s="4"/>
      <c r="Q375" s="4"/>
      <c r="R375" s="4"/>
    </row>
    <row r="376" spans="5:18" x14ac:dyDescent="0.25">
      <c r="E376" s="4"/>
      <c r="P376" s="4"/>
      <c r="Q376" s="4"/>
      <c r="R376" s="4"/>
    </row>
    <row r="377" spans="5:18" x14ac:dyDescent="0.25">
      <c r="E377" s="4"/>
      <c r="P377" s="4"/>
      <c r="Q377" s="4"/>
      <c r="R377" s="4"/>
    </row>
    <row r="378" spans="5:18" x14ac:dyDescent="0.25">
      <c r="E378" s="4"/>
      <c r="P378" s="4"/>
      <c r="Q378" s="4"/>
      <c r="R378" s="4"/>
    </row>
    <row r="379" spans="5:18" x14ac:dyDescent="0.25">
      <c r="E379" s="4"/>
      <c r="P379" s="4"/>
      <c r="Q379" s="4"/>
      <c r="R379" s="4"/>
    </row>
    <row r="380" spans="5:18" x14ac:dyDescent="0.25">
      <c r="E380" s="4"/>
      <c r="P380" s="4"/>
      <c r="Q380" s="4"/>
      <c r="R380" s="4"/>
    </row>
    <row r="381" spans="5:18" x14ac:dyDescent="0.25">
      <c r="E381" s="4"/>
      <c r="P381" s="4"/>
      <c r="Q381" s="4"/>
      <c r="R381" s="4"/>
    </row>
    <row r="382" spans="5:18" x14ac:dyDescent="0.25">
      <c r="E382" s="4"/>
      <c r="P382" s="4"/>
      <c r="Q382" s="4"/>
      <c r="R382" s="4"/>
    </row>
    <row r="383" spans="5:18" x14ac:dyDescent="0.25">
      <c r="E383" s="4"/>
      <c r="P383" s="4"/>
      <c r="Q383" s="4"/>
      <c r="R383" s="4"/>
    </row>
    <row r="384" spans="5:18" x14ac:dyDescent="0.25">
      <c r="E384" s="4"/>
      <c r="P384" s="4"/>
      <c r="Q384" s="4"/>
      <c r="R384" s="4"/>
    </row>
    <row r="385" spans="5:18" x14ac:dyDescent="0.25">
      <c r="E385" s="4"/>
      <c r="P385" s="4"/>
      <c r="Q385" s="4"/>
      <c r="R385" s="4"/>
    </row>
    <row r="386" spans="5:18" x14ac:dyDescent="0.25">
      <c r="E386" s="4"/>
      <c r="P386" s="4"/>
      <c r="Q386" s="4"/>
      <c r="R386" s="4"/>
    </row>
    <row r="387" spans="5:18" x14ac:dyDescent="0.25">
      <c r="E387" s="4"/>
      <c r="P387" s="4"/>
      <c r="Q387" s="4"/>
      <c r="R387" s="4"/>
    </row>
    <row r="388" spans="5:18" x14ac:dyDescent="0.25">
      <c r="E388" s="4"/>
      <c r="P388" s="4"/>
      <c r="Q388" s="4"/>
      <c r="R388" s="4"/>
    </row>
    <row r="389" spans="5:18" x14ac:dyDescent="0.25">
      <c r="E389" s="4"/>
      <c r="P389" s="4"/>
      <c r="Q389" s="4"/>
      <c r="R389" s="4"/>
    </row>
    <row r="390" spans="5:18" x14ac:dyDescent="0.25">
      <c r="E390" s="4"/>
      <c r="P390" s="4"/>
      <c r="Q390" s="4"/>
      <c r="R390" s="4"/>
    </row>
    <row r="391" spans="5:18" x14ac:dyDescent="0.25">
      <c r="E391" s="4"/>
      <c r="P391" s="4"/>
      <c r="Q391" s="4"/>
      <c r="R391" s="4"/>
    </row>
    <row r="392" spans="5:18" x14ac:dyDescent="0.25">
      <c r="E392" s="4"/>
      <c r="P392" s="4"/>
      <c r="Q392" s="4"/>
      <c r="R392" s="4"/>
    </row>
    <row r="393" spans="5:18" x14ac:dyDescent="0.25">
      <c r="E393" s="4"/>
      <c r="P393" s="4"/>
      <c r="Q393" s="4"/>
      <c r="R393" s="4"/>
    </row>
    <row r="394" spans="5:18" x14ac:dyDescent="0.25">
      <c r="E394" s="4"/>
      <c r="P394" s="4"/>
      <c r="Q394" s="4"/>
      <c r="R394" s="4"/>
    </row>
    <row r="395" spans="5:18" x14ac:dyDescent="0.25">
      <c r="E395" s="4"/>
      <c r="P395" s="4"/>
      <c r="Q395" s="4"/>
      <c r="R395" s="4"/>
    </row>
    <row r="396" spans="5:18" x14ac:dyDescent="0.25">
      <c r="E396" s="4"/>
      <c r="P396" s="4"/>
      <c r="Q396" s="4"/>
      <c r="R396" s="4"/>
    </row>
    <row r="397" spans="5:18" x14ac:dyDescent="0.25">
      <c r="E397" s="4"/>
      <c r="P397" s="4"/>
      <c r="Q397" s="4"/>
      <c r="R397" s="4"/>
    </row>
    <row r="398" spans="5:18" x14ac:dyDescent="0.25">
      <c r="E398" s="4"/>
      <c r="P398" s="4"/>
      <c r="Q398" s="4"/>
      <c r="R398" s="4"/>
    </row>
    <row r="399" spans="5:18" x14ac:dyDescent="0.25">
      <c r="E399" s="4"/>
      <c r="P399" s="4"/>
      <c r="Q399" s="4"/>
      <c r="R399" s="4"/>
    </row>
    <row r="400" spans="5:18" x14ac:dyDescent="0.25">
      <c r="E400" s="4"/>
      <c r="P400" s="4"/>
      <c r="Q400" s="4"/>
      <c r="R400" s="4"/>
    </row>
    <row r="401" spans="5:18" x14ac:dyDescent="0.25">
      <c r="E401" s="4"/>
      <c r="P401" s="4"/>
      <c r="Q401" s="4"/>
      <c r="R401" s="4"/>
    </row>
    <row r="402" spans="5:18" x14ac:dyDescent="0.25">
      <c r="E402" s="4"/>
      <c r="P402" s="4"/>
      <c r="Q402" s="4"/>
      <c r="R402" s="4"/>
    </row>
    <row r="403" spans="5:18" x14ac:dyDescent="0.25">
      <c r="E403" s="4"/>
      <c r="P403" s="4"/>
      <c r="Q403" s="4"/>
      <c r="R403" s="4"/>
    </row>
    <row r="404" spans="5:18" x14ac:dyDescent="0.25">
      <c r="E404" s="4"/>
      <c r="P404" s="4"/>
      <c r="Q404" s="4"/>
      <c r="R404" s="4"/>
    </row>
    <row r="405" spans="5:18" x14ac:dyDescent="0.25">
      <c r="E405" s="4"/>
      <c r="P405" s="4"/>
      <c r="Q405" s="4"/>
      <c r="R405" s="4"/>
    </row>
    <row r="406" spans="5:18" x14ac:dyDescent="0.25">
      <c r="E406" s="4"/>
      <c r="P406" s="4"/>
      <c r="Q406" s="4"/>
      <c r="R406" s="4"/>
    </row>
    <row r="407" spans="5:18" x14ac:dyDescent="0.25">
      <c r="E407" s="4"/>
      <c r="P407" s="4"/>
      <c r="Q407" s="4"/>
      <c r="R407" s="4"/>
    </row>
    <row r="408" spans="5:18" x14ac:dyDescent="0.25">
      <c r="E408" s="4"/>
      <c r="P408" s="4"/>
      <c r="Q408" s="4"/>
      <c r="R408" s="4"/>
    </row>
    <row r="409" spans="5:18" x14ac:dyDescent="0.25">
      <c r="E409" s="4"/>
      <c r="P409" s="4"/>
      <c r="Q409" s="4"/>
      <c r="R409" s="4"/>
    </row>
    <row r="410" spans="5:18" x14ac:dyDescent="0.25">
      <c r="E410" s="4"/>
      <c r="P410" s="4"/>
      <c r="Q410" s="4"/>
      <c r="R410" s="4"/>
    </row>
    <row r="411" spans="5:18" x14ac:dyDescent="0.25">
      <c r="E411" s="4"/>
      <c r="P411" s="4"/>
      <c r="Q411" s="4"/>
      <c r="R411" s="4"/>
    </row>
    <row r="412" spans="5:18" x14ac:dyDescent="0.25">
      <c r="E412" s="4"/>
      <c r="P412" s="4"/>
      <c r="Q412" s="4"/>
      <c r="R412" s="4"/>
    </row>
    <row r="413" spans="5:18" x14ac:dyDescent="0.25">
      <c r="E413" s="4"/>
      <c r="P413" s="4"/>
      <c r="Q413" s="4"/>
      <c r="R413" s="4"/>
    </row>
    <row r="414" spans="5:18" x14ac:dyDescent="0.25">
      <c r="E414" s="4"/>
      <c r="P414" s="4"/>
      <c r="Q414" s="4"/>
      <c r="R414" s="4"/>
    </row>
    <row r="415" spans="5:18" x14ac:dyDescent="0.25">
      <c r="E415" s="4"/>
      <c r="P415" s="4"/>
      <c r="Q415" s="4"/>
      <c r="R415" s="4"/>
    </row>
    <row r="416" spans="5:18" x14ac:dyDescent="0.25">
      <c r="E416" s="4"/>
      <c r="P416" s="4"/>
      <c r="Q416" s="4"/>
      <c r="R416" s="4"/>
    </row>
    <row r="417" spans="5:18" x14ac:dyDescent="0.25">
      <c r="E417" s="4"/>
      <c r="P417" s="4"/>
      <c r="Q417" s="4"/>
      <c r="R417" s="4"/>
    </row>
    <row r="418" spans="5:18" x14ac:dyDescent="0.25">
      <c r="E418" s="4"/>
      <c r="P418" s="4"/>
      <c r="Q418" s="4"/>
      <c r="R418" s="4"/>
    </row>
    <row r="419" spans="5:18" x14ac:dyDescent="0.25">
      <c r="E419" s="4"/>
      <c r="P419" s="4"/>
      <c r="Q419" s="4"/>
      <c r="R419" s="4"/>
    </row>
    <row r="420" spans="5:18" x14ac:dyDescent="0.25">
      <c r="E420" s="4"/>
      <c r="P420" s="4"/>
      <c r="Q420" s="4"/>
      <c r="R420" s="4"/>
    </row>
    <row r="421" spans="5:18" x14ac:dyDescent="0.25">
      <c r="E421" s="4"/>
      <c r="P421" s="4"/>
      <c r="Q421" s="4"/>
      <c r="R421" s="4"/>
    </row>
    <row r="422" spans="5:18" x14ac:dyDescent="0.25">
      <c r="E422" s="4"/>
      <c r="P422" s="4"/>
      <c r="Q422" s="4"/>
      <c r="R422" s="4"/>
    </row>
    <row r="423" spans="5:18" x14ac:dyDescent="0.25">
      <c r="E423" s="4"/>
      <c r="P423" s="4"/>
      <c r="Q423" s="4"/>
      <c r="R423" s="4"/>
    </row>
    <row r="424" spans="5:18" x14ac:dyDescent="0.25">
      <c r="E424" s="4"/>
      <c r="P424" s="4"/>
      <c r="Q424" s="4"/>
      <c r="R424" s="4"/>
    </row>
    <row r="425" spans="5:18" x14ac:dyDescent="0.25">
      <c r="E425" s="4"/>
      <c r="P425" s="4"/>
      <c r="Q425" s="4"/>
      <c r="R425" s="4"/>
    </row>
    <row r="426" spans="5:18" x14ac:dyDescent="0.25">
      <c r="E426" s="4"/>
      <c r="P426" s="4"/>
      <c r="Q426" s="4"/>
      <c r="R426" s="4"/>
    </row>
    <row r="427" spans="5:18" x14ac:dyDescent="0.25">
      <c r="E427" s="4"/>
      <c r="P427" s="4"/>
      <c r="Q427" s="4"/>
      <c r="R427" s="4"/>
    </row>
    <row r="428" spans="5:18" x14ac:dyDescent="0.25">
      <c r="E428" s="4"/>
      <c r="P428" s="4"/>
      <c r="Q428" s="4"/>
      <c r="R428" s="4"/>
    </row>
    <row r="429" spans="5:18" x14ac:dyDescent="0.25">
      <c r="E429" s="4"/>
      <c r="P429" s="4"/>
      <c r="Q429" s="4"/>
      <c r="R429" s="4"/>
    </row>
    <row r="430" spans="5:18" x14ac:dyDescent="0.25">
      <c r="E430" s="4"/>
      <c r="P430" s="4"/>
      <c r="Q430" s="4"/>
      <c r="R430" s="4"/>
    </row>
    <row r="431" spans="5:18" x14ac:dyDescent="0.25">
      <c r="E431" s="4"/>
      <c r="P431" s="4"/>
      <c r="Q431" s="4"/>
      <c r="R431" s="4"/>
    </row>
    <row r="432" spans="5:18" x14ac:dyDescent="0.25">
      <c r="E432" s="4"/>
      <c r="P432" s="4"/>
      <c r="Q432" s="4"/>
      <c r="R432" s="4"/>
    </row>
    <row r="433" spans="5:18" x14ac:dyDescent="0.25">
      <c r="E433" s="4"/>
      <c r="P433" s="4"/>
      <c r="Q433" s="4"/>
      <c r="R433" s="4"/>
    </row>
    <row r="434" spans="5:18" x14ac:dyDescent="0.25">
      <c r="E434" s="4"/>
      <c r="P434" s="4"/>
      <c r="Q434" s="4"/>
      <c r="R434" s="4"/>
    </row>
    <row r="435" spans="5:18" x14ac:dyDescent="0.25">
      <c r="E435" s="4"/>
      <c r="P435" s="4"/>
      <c r="Q435" s="4"/>
      <c r="R435" s="4"/>
    </row>
    <row r="436" spans="5:18" x14ac:dyDescent="0.25">
      <c r="E436" s="4"/>
      <c r="P436" s="4"/>
      <c r="Q436" s="4"/>
      <c r="R436" s="4"/>
    </row>
    <row r="437" spans="5:18" x14ac:dyDescent="0.25">
      <c r="E437" s="4"/>
      <c r="P437" s="4"/>
      <c r="Q437" s="4"/>
      <c r="R437" s="4"/>
    </row>
    <row r="438" spans="5:18" x14ac:dyDescent="0.25">
      <c r="E438" s="4"/>
      <c r="P438" s="4"/>
      <c r="Q438" s="4"/>
      <c r="R438" s="4"/>
    </row>
    <row r="439" spans="5:18" x14ac:dyDescent="0.25">
      <c r="E439" s="4"/>
      <c r="P439" s="4"/>
      <c r="Q439" s="4"/>
      <c r="R439" s="4"/>
    </row>
    <row r="440" spans="5:18" x14ac:dyDescent="0.25">
      <c r="E440" s="4"/>
      <c r="P440" s="4"/>
      <c r="Q440" s="4"/>
      <c r="R440" s="4"/>
    </row>
    <row r="441" spans="5:18" x14ac:dyDescent="0.25">
      <c r="E441" s="4"/>
      <c r="P441" s="4"/>
      <c r="Q441" s="4"/>
      <c r="R441" s="4"/>
    </row>
    <row r="442" spans="5:18" x14ac:dyDescent="0.25">
      <c r="E442" s="4"/>
      <c r="P442" s="4"/>
      <c r="Q442" s="4"/>
      <c r="R442" s="4"/>
    </row>
    <row r="443" spans="5:18" x14ac:dyDescent="0.25">
      <c r="E443" s="4"/>
      <c r="P443" s="4"/>
      <c r="Q443" s="4"/>
      <c r="R443" s="4"/>
    </row>
    <row r="444" spans="5:18" x14ac:dyDescent="0.25">
      <c r="E444" s="4"/>
      <c r="P444" s="4"/>
      <c r="Q444" s="4"/>
      <c r="R444" s="4"/>
    </row>
    <row r="445" spans="5:18" x14ac:dyDescent="0.25">
      <c r="E445" s="4"/>
      <c r="P445" s="4"/>
      <c r="Q445" s="4"/>
      <c r="R445" s="4"/>
    </row>
    <row r="446" spans="5:18" x14ac:dyDescent="0.25">
      <c r="E446" s="4"/>
      <c r="P446" s="4"/>
      <c r="Q446" s="4"/>
      <c r="R446" s="4"/>
    </row>
    <row r="447" spans="5:18" x14ac:dyDescent="0.25">
      <c r="E447" s="4"/>
      <c r="P447" s="4"/>
      <c r="Q447" s="4"/>
      <c r="R447" s="4"/>
    </row>
    <row r="448" spans="5:18" x14ac:dyDescent="0.25">
      <c r="E448" s="4"/>
      <c r="P448" s="4"/>
      <c r="Q448" s="4"/>
      <c r="R448" s="4"/>
    </row>
    <row r="449" spans="5:18" x14ac:dyDescent="0.25">
      <c r="E449" s="4"/>
      <c r="P449" s="4"/>
      <c r="Q449" s="4"/>
      <c r="R449" s="4"/>
    </row>
    <row r="450" spans="5:18" x14ac:dyDescent="0.25">
      <c r="E450" s="4"/>
      <c r="P450" s="4"/>
      <c r="Q450" s="4"/>
      <c r="R450" s="4"/>
    </row>
    <row r="451" spans="5:18" x14ac:dyDescent="0.25">
      <c r="E451" s="4"/>
      <c r="P451" s="4"/>
      <c r="Q451" s="4"/>
      <c r="R451" s="4"/>
    </row>
    <row r="452" spans="5:18" x14ac:dyDescent="0.25">
      <c r="E452" s="4"/>
      <c r="P452" s="4"/>
      <c r="Q452" s="4"/>
      <c r="R452" s="4"/>
    </row>
    <row r="453" spans="5:18" x14ac:dyDescent="0.25">
      <c r="E453" s="4"/>
      <c r="P453" s="4"/>
      <c r="Q453" s="4"/>
      <c r="R453" s="4"/>
    </row>
    <row r="454" spans="5:18" x14ac:dyDescent="0.25">
      <c r="E454" s="4"/>
      <c r="P454" s="4"/>
      <c r="Q454" s="4"/>
      <c r="R454" s="4"/>
    </row>
    <row r="455" spans="5:18" x14ac:dyDescent="0.25">
      <c r="E455" s="4"/>
      <c r="P455" s="4"/>
      <c r="Q455" s="4"/>
      <c r="R455" s="4"/>
    </row>
    <row r="456" spans="5:18" x14ac:dyDescent="0.25">
      <c r="E456" s="4"/>
      <c r="P456" s="4"/>
      <c r="Q456" s="4"/>
      <c r="R456" s="4"/>
    </row>
    <row r="457" spans="5:18" x14ac:dyDescent="0.25">
      <c r="E457" s="4"/>
      <c r="P457" s="4"/>
      <c r="Q457" s="4"/>
      <c r="R457" s="4"/>
    </row>
    <row r="458" spans="5:18" x14ac:dyDescent="0.25">
      <c r="E458" s="4"/>
      <c r="P458" s="4"/>
      <c r="Q458" s="4"/>
      <c r="R458" s="4"/>
    </row>
    <row r="459" spans="5:18" x14ac:dyDescent="0.25">
      <c r="E459" s="4"/>
      <c r="P459" s="4"/>
      <c r="Q459" s="4"/>
      <c r="R459" s="4"/>
    </row>
    <row r="460" spans="5:18" x14ac:dyDescent="0.25">
      <c r="E460" s="4"/>
      <c r="P460" s="4"/>
      <c r="Q460" s="4"/>
      <c r="R460" s="4"/>
    </row>
    <row r="461" spans="5:18" x14ac:dyDescent="0.25">
      <c r="E461" s="4"/>
      <c r="P461" s="4"/>
      <c r="Q461" s="4"/>
      <c r="R461" s="4"/>
    </row>
    <row r="462" spans="5:18" x14ac:dyDescent="0.25">
      <c r="E462" s="4"/>
      <c r="P462" s="4"/>
      <c r="Q462" s="4"/>
      <c r="R462" s="4"/>
    </row>
    <row r="463" spans="5:18" x14ac:dyDescent="0.25">
      <c r="E463" s="4"/>
      <c r="P463" s="4"/>
      <c r="Q463" s="4"/>
      <c r="R463" s="4"/>
    </row>
    <row r="464" spans="5:18" x14ac:dyDescent="0.25">
      <c r="E464" s="4"/>
      <c r="P464" s="4"/>
      <c r="Q464" s="4"/>
      <c r="R464" s="4"/>
    </row>
    <row r="465" spans="5:18" x14ac:dyDescent="0.25">
      <c r="E465" s="4"/>
      <c r="P465" s="4"/>
      <c r="Q465" s="4"/>
      <c r="R465" s="4"/>
    </row>
    <row r="466" spans="5:18" x14ac:dyDescent="0.25">
      <c r="E466" s="4"/>
      <c r="P466" s="4"/>
      <c r="Q466" s="4"/>
      <c r="R466" s="4"/>
    </row>
    <row r="467" spans="5:18" x14ac:dyDescent="0.25">
      <c r="E467" s="4"/>
      <c r="P467" s="4"/>
      <c r="Q467" s="4"/>
      <c r="R467" s="4"/>
    </row>
    <row r="468" spans="5:18" x14ac:dyDescent="0.25">
      <c r="E468" s="4"/>
      <c r="P468" s="4"/>
      <c r="Q468" s="4"/>
      <c r="R468" s="4"/>
    </row>
    <row r="469" spans="5:18" x14ac:dyDescent="0.25">
      <c r="E469" s="4"/>
      <c r="P469" s="4"/>
      <c r="Q469" s="4"/>
      <c r="R469" s="4"/>
    </row>
    <row r="470" spans="5:18" x14ac:dyDescent="0.25">
      <c r="E470" s="4"/>
      <c r="P470" s="4"/>
      <c r="Q470" s="4"/>
      <c r="R470" s="4"/>
    </row>
    <row r="471" spans="5:18" x14ac:dyDescent="0.25">
      <c r="E471" s="4"/>
      <c r="P471" s="4"/>
      <c r="Q471" s="4"/>
      <c r="R471" s="4"/>
    </row>
    <row r="472" spans="5:18" x14ac:dyDescent="0.25">
      <c r="E472" s="4"/>
      <c r="P472" s="4"/>
      <c r="Q472" s="4"/>
      <c r="R472" s="4"/>
    </row>
    <row r="473" spans="5:18" x14ac:dyDescent="0.25">
      <c r="E473" s="4"/>
      <c r="P473" s="4"/>
      <c r="Q473" s="4"/>
      <c r="R473" s="4"/>
    </row>
    <row r="474" spans="5:18" x14ac:dyDescent="0.25">
      <c r="E474" s="4"/>
      <c r="P474" s="4"/>
      <c r="Q474" s="4"/>
      <c r="R474" s="4"/>
    </row>
    <row r="475" spans="5:18" x14ac:dyDescent="0.25">
      <c r="E475" s="4"/>
      <c r="P475" s="4"/>
      <c r="Q475" s="4"/>
      <c r="R475" s="4"/>
    </row>
    <row r="476" spans="5:18" x14ac:dyDescent="0.25">
      <c r="E476" s="4"/>
      <c r="P476" s="4"/>
      <c r="Q476" s="4"/>
      <c r="R476" s="4"/>
    </row>
    <row r="477" spans="5:18" x14ac:dyDescent="0.25">
      <c r="E477" s="4"/>
      <c r="P477" s="4"/>
      <c r="Q477" s="4"/>
      <c r="R477" s="4"/>
    </row>
    <row r="478" spans="5:18" x14ac:dyDescent="0.25">
      <c r="E478" s="4"/>
      <c r="P478" s="4"/>
      <c r="Q478" s="4"/>
      <c r="R478" s="4"/>
    </row>
    <row r="479" spans="5:18" x14ac:dyDescent="0.25">
      <c r="E479" s="4"/>
      <c r="P479" s="4"/>
      <c r="Q479" s="4"/>
      <c r="R479" s="4"/>
    </row>
    <row r="480" spans="5:18" x14ac:dyDescent="0.25">
      <c r="E480" s="4"/>
      <c r="P480" s="4"/>
      <c r="Q480" s="4"/>
      <c r="R480" s="4"/>
    </row>
    <row r="481" spans="5:18" x14ac:dyDescent="0.25">
      <c r="E481" s="4"/>
      <c r="P481" s="4"/>
      <c r="Q481" s="4"/>
      <c r="R481" s="4"/>
    </row>
    <row r="482" spans="5:18" x14ac:dyDescent="0.25">
      <c r="E482" s="4"/>
      <c r="P482" s="4"/>
      <c r="Q482" s="4"/>
      <c r="R482" s="4"/>
    </row>
    <row r="483" spans="5:18" x14ac:dyDescent="0.25">
      <c r="E483" s="4"/>
      <c r="P483" s="4"/>
      <c r="Q483" s="4"/>
      <c r="R483" s="4"/>
    </row>
    <row r="484" spans="5:18" x14ac:dyDescent="0.25">
      <c r="E484" s="4"/>
      <c r="P484" s="4"/>
      <c r="Q484" s="4"/>
      <c r="R484" s="4"/>
    </row>
    <row r="485" spans="5:18" x14ac:dyDescent="0.25">
      <c r="E485" s="4"/>
      <c r="P485" s="4"/>
      <c r="Q485" s="4"/>
      <c r="R485" s="4"/>
    </row>
    <row r="486" spans="5:18" x14ac:dyDescent="0.25">
      <c r="E486" s="4"/>
      <c r="P486" s="4"/>
      <c r="Q486" s="4"/>
      <c r="R486" s="4"/>
    </row>
    <row r="487" spans="5:18" x14ac:dyDescent="0.25">
      <c r="E487" s="4"/>
      <c r="P487" s="4"/>
      <c r="Q487" s="4"/>
      <c r="R487" s="4"/>
    </row>
    <row r="488" spans="5:18" x14ac:dyDescent="0.25">
      <c r="E488" s="4"/>
      <c r="P488" s="4"/>
      <c r="Q488" s="4"/>
      <c r="R488" s="4"/>
    </row>
    <row r="489" spans="5:18" x14ac:dyDescent="0.25">
      <c r="E489" s="4"/>
      <c r="P489" s="4"/>
      <c r="Q489" s="4"/>
      <c r="R489" s="4"/>
    </row>
    <row r="490" spans="5:18" x14ac:dyDescent="0.25">
      <c r="E490" s="4"/>
      <c r="P490" s="4"/>
      <c r="Q490" s="4"/>
      <c r="R490" s="4"/>
    </row>
    <row r="491" spans="5:18" x14ac:dyDescent="0.25">
      <c r="E491" s="4"/>
      <c r="P491" s="4"/>
      <c r="Q491" s="4"/>
      <c r="R491" s="4"/>
    </row>
    <row r="492" spans="5:18" x14ac:dyDescent="0.25">
      <c r="E492" s="4"/>
      <c r="P492" s="4"/>
      <c r="Q492" s="4"/>
      <c r="R492" s="4"/>
    </row>
    <row r="493" spans="5:18" x14ac:dyDescent="0.25">
      <c r="E493" s="4"/>
      <c r="P493" s="4"/>
      <c r="Q493" s="4"/>
      <c r="R493" s="4"/>
    </row>
    <row r="494" spans="5:18" x14ac:dyDescent="0.25">
      <c r="E494" s="4"/>
      <c r="P494" s="4"/>
      <c r="Q494" s="4"/>
      <c r="R494" s="4"/>
    </row>
    <row r="495" spans="5:18" x14ac:dyDescent="0.25">
      <c r="E495" s="4"/>
      <c r="P495" s="4"/>
      <c r="Q495" s="4"/>
      <c r="R495" s="4"/>
    </row>
    <row r="496" spans="5:18" x14ac:dyDescent="0.25">
      <c r="E496" s="4"/>
      <c r="P496" s="4"/>
      <c r="Q496" s="4"/>
      <c r="R496" s="4"/>
    </row>
    <row r="497" spans="5:18" x14ac:dyDescent="0.25">
      <c r="E497" s="4"/>
      <c r="P497" s="4"/>
      <c r="Q497" s="4"/>
      <c r="R497" s="4"/>
    </row>
    <row r="498" spans="5:18" x14ac:dyDescent="0.25">
      <c r="E498" s="4"/>
      <c r="P498" s="4"/>
      <c r="Q498" s="4"/>
      <c r="R498" s="4"/>
    </row>
    <row r="499" spans="5:18" x14ac:dyDescent="0.25">
      <c r="E499" s="4"/>
      <c r="P499" s="4"/>
      <c r="Q499" s="4"/>
      <c r="R499" s="4"/>
    </row>
    <row r="500" spans="5:18" x14ac:dyDescent="0.25">
      <c r="E500" s="4"/>
      <c r="P500" s="4"/>
      <c r="Q500" s="4"/>
      <c r="R500" s="4"/>
    </row>
    <row r="501" spans="5:18" x14ac:dyDescent="0.25">
      <c r="E501" s="4"/>
      <c r="P501" s="4"/>
      <c r="Q501" s="4"/>
      <c r="R501" s="4"/>
    </row>
    <row r="502" spans="5:18" x14ac:dyDescent="0.25">
      <c r="E502" s="4"/>
      <c r="P502" s="4"/>
      <c r="Q502" s="4"/>
      <c r="R502" s="4"/>
    </row>
    <row r="503" spans="5:18" x14ac:dyDescent="0.25">
      <c r="E503" s="4"/>
      <c r="P503" s="4"/>
      <c r="Q503" s="4"/>
      <c r="R503" s="4"/>
    </row>
    <row r="504" spans="5:18" x14ac:dyDescent="0.25">
      <c r="E504" s="4"/>
      <c r="P504" s="4"/>
      <c r="Q504" s="4"/>
      <c r="R504" s="4"/>
    </row>
    <row r="505" spans="5:18" x14ac:dyDescent="0.25">
      <c r="E505" s="4"/>
      <c r="P505" s="4"/>
      <c r="Q505" s="4"/>
      <c r="R505" s="4"/>
    </row>
    <row r="506" spans="5:18" x14ac:dyDescent="0.25">
      <c r="E506" s="4"/>
      <c r="P506" s="4"/>
      <c r="Q506" s="4"/>
      <c r="R506" s="4"/>
    </row>
    <row r="507" spans="5:18" x14ac:dyDescent="0.25">
      <c r="E507" s="4"/>
      <c r="P507" s="4"/>
      <c r="Q507" s="4"/>
      <c r="R507" s="4"/>
    </row>
    <row r="508" spans="5:18" x14ac:dyDescent="0.25">
      <c r="E508" s="4"/>
      <c r="P508" s="4"/>
      <c r="Q508" s="4"/>
      <c r="R508" s="4"/>
    </row>
    <row r="509" spans="5:18" x14ac:dyDescent="0.25">
      <c r="E509" s="4"/>
      <c r="P509" s="4"/>
      <c r="Q509" s="4"/>
      <c r="R509" s="4"/>
    </row>
    <row r="510" spans="5:18" x14ac:dyDescent="0.25">
      <c r="E510" s="4"/>
      <c r="P510" s="4"/>
      <c r="Q510" s="4"/>
      <c r="R510" s="4"/>
    </row>
    <row r="511" spans="5:18" x14ac:dyDescent="0.25">
      <c r="E511" s="4"/>
      <c r="P511" s="4"/>
      <c r="Q511" s="4"/>
      <c r="R511" s="4"/>
    </row>
    <row r="512" spans="5:18" x14ac:dyDescent="0.25">
      <c r="E512" s="4"/>
      <c r="P512" s="4"/>
      <c r="Q512" s="4"/>
      <c r="R512" s="4"/>
    </row>
    <row r="513" spans="5:18" x14ac:dyDescent="0.25">
      <c r="E513" s="4"/>
      <c r="P513" s="4"/>
      <c r="Q513" s="4"/>
      <c r="R513" s="4"/>
    </row>
    <row r="514" spans="5:18" x14ac:dyDescent="0.25">
      <c r="E514" s="4"/>
      <c r="P514" s="4"/>
      <c r="Q514" s="4"/>
      <c r="R514" s="4"/>
    </row>
    <row r="515" spans="5:18" x14ac:dyDescent="0.25">
      <c r="E515" s="4"/>
      <c r="P515" s="4"/>
      <c r="Q515" s="4"/>
      <c r="R515" s="4"/>
    </row>
    <row r="516" spans="5:18" x14ac:dyDescent="0.25">
      <c r="E516" s="4"/>
      <c r="P516" s="4"/>
      <c r="Q516" s="4"/>
      <c r="R516" s="4"/>
    </row>
    <row r="517" spans="5:18" x14ac:dyDescent="0.25">
      <c r="E517" s="4"/>
      <c r="P517" s="4"/>
      <c r="Q517" s="4"/>
      <c r="R517" s="4"/>
    </row>
    <row r="518" spans="5:18" x14ac:dyDescent="0.25">
      <c r="E518" s="4"/>
      <c r="P518" s="4"/>
      <c r="Q518" s="4"/>
      <c r="R518" s="4"/>
    </row>
    <row r="519" spans="5:18" x14ac:dyDescent="0.25">
      <c r="E519" s="4"/>
      <c r="P519" s="4"/>
      <c r="Q519" s="4"/>
      <c r="R519" s="4"/>
    </row>
    <row r="520" spans="5:18" x14ac:dyDescent="0.25">
      <c r="E520" s="4"/>
      <c r="P520" s="4"/>
      <c r="Q520" s="4"/>
      <c r="R520" s="4"/>
    </row>
    <row r="521" spans="5:18" x14ac:dyDescent="0.25">
      <c r="E521" s="4"/>
      <c r="P521" s="4"/>
      <c r="Q521" s="4"/>
      <c r="R521" s="4"/>
    </row>
    <row r="522" spans="5:18" x14ac:dyDescent="0.25">
      <c r="E522" s="4"/>
      <c r="P522" s="4"/>
      <c r="Q522" s="4"/>
      <c r="R522" s="4"/>
    </row>
    <row r="523" spans="5:18" x14ac:dyDescent="0.25">
      <c r="E523" s="4"/>
      <c r="P523" s="4"/>
      <c r="Q523" s="4"/>
      <c r="R523" s="4"/>
    </row>
    <row r="524" spans="5:18" x14ac:dyDescent="0.25">
      <c r="E524" s="4"/>
      <c r="P524" s="4"/>
      <c r="Q524" s="4"/>
      <c r="R524" s="4"/>
    </row>
    <row r="525" spans="5:18" x14ac:dyDescent="0.25">
      <c r="E525" s="4"/>
      <c r="P525" s="4"/>
      <c r="Q525" s="4"/>
      <c r="R525" s="4"/>
    </row>
    <row r="526" spans="5:18" x14ac:dyDescent="0.25">
      <c r="E526" s="4"/>
      <c r="P526" s="4"/>
      <c r="Q526" s="4"/>
      <c r="R526" s="4"/>
    </row>
    <row r="527" spans="5:18" x14ac:dyDescent="0.25">
      <c r="E527" s="4"/>
      <c r="P527" s="4"/>
      <c r="Q527" s="4"/>
      <c r="R527" s="4"/>
    </row>
    <row r="528" spans="5:18" x14ac:dyDescent="0.25">
      <c r="E528" s="4"/>
      <c r="P528" s="4"/>
      <c r="Q528" s="4"/>
      <c r="R528" s="4"/>
    </row>
    <row r="529" spans="5:18" x14ac:dyDescent="0.25">
      <c r="E529" s="4"/>
      <c r="P529" s="4"/>
      <c r="Q529" s="4"/>
      <c r="R529" s="4"/>
    </row>
    <row r="530" spans="5:18" x14ac:dyDescent="0.25">
      <c r="E530" s="4"/>
      <c r="P530" s="4"/>
      <c r="Q530" s="4"/>
      <c r="R530" s="4"/>
    </row>
    <row r="531" spans="5:18" x14ac:dyDescent="0.25">
      <c r="E531" s="4"/>
      <c r="P531" s="4"/>
      <c r="Q531" s="4"/>
      <c r="R531" s="4"/>
    </row>
    <row r="532" spans="5:18" x14ac:dyDescent="0.25">
      <c r="E532" s="4"/>
      <c r="P532" s="4"/>
      <c r="Q532" s="4"/>
      <c r="R532" s="4"/>
    </row>
    <row r="533" spans="5:18" x14ac:dyDescent="0.25">
      <c r="E533" s="4"/>
      <c r="P533" s="4"/>
      <c r="Q533" s="4"/>
      <c r="R533" s="4"/>
    </row>
    <row r="534" spans="5:18" x14ac:dyDescent="0.25">
      <c r="E534" s="4"/>
      <c r="P534" s="4"/>
      <c r="Q534" s="4"/>
      <c r="R534" s="4"/>
    </row>
    <row r="535" spans="5:18" x14ac:dyDescent="0.25">
      <c r="E535" s="4"/>
      <c r="P535" s="4"/>
      <c r="Q535" s="4"/>
      <c r="R535" s="4"/>
    </row>
    <row r="536" spans="5:18" x14ac:dyDescent="0.25">
      <c r="E536" s="4"/>
      <c r="P536" s="4"/>
      <c r="Q536" s="4"/>
      <c r="R536" s="4"/>
    </row>
    <row r="537" spans="5:18" x14ac:dyDescent="0.25">
      <c r="E537" s="4"/>
      <c r="P537" s="4"/>
      <c r="Q537" s="4"/>
      <c r="R537" s="4"/>
    </row>
    <row r="538" spans="5:18" x14ac:dyDescent="0.25">
      <c r="E538" s="4"/>
      <c r="P538" s="4"/>
      <c r="Q538" s="4"/>
      <c r="R538" s="4"/>
    </row>
    <row r="539" spans="5:18" x14ac:dyDescent="0.25">
      <c r="E539" s="4"/>
      <c r="P539" s="4"/>
      <c r="Q539" s="4"/>
      <c r="R539" s="4"/>
    </row>
    <row r="540" spans="5:18" x14ac:dyDescent="0.25">
      <c r="E540" s="4"/>
      <c r="P540" s="4"/>
      <c r="Q540" s="4"/>
      <c r="R540" s="4"/>
    </row>
    <row r="541" spans="5:18" x14ac:dyDescent="0.25">
      <c r="E541" s="4"/>
      <c r="P541" s="4"/>
      <c r="Q541" s="4"/>
      <c r="R541" s="4"/>
    </row>
    <row r="542" spans="5:18" x14ac:dyDescent="0.25">
      <c r="E542" s="4"/>
      <c r="P542" s="4"/>
      <c r="Q542" s="4"/>
      <c r="R542" s="4"/>
    </row>
    <row r="543" spans="5:18" x14ac:dyDescent="0.25">
      <c r="E543" s="4"/>
      <c r="P543" s="4"/>
      <c r="Q543" s="4"/>
      <c r="R543" s="4"/>
    </row>
    <row r="544" spans="5:18" x14ac:dyDescent="0.25">
      <c r="E544" s="4"/>
      <c r="P544" s="4"/>
      <c r="Q544" s="4"/>
      <c r="R544" s="4"/>
    </row>
    <row r="545" spans="5:18" x14ac:dyDescent="0.25">
      <c r="E545" s="4"/>
      <c r="P545" s="4"/>
      <c r="Q545" s="4"/>
      <c r="R545" s="4"/>
    </row>
    <row r="546" spans="5:18" x14ac:dyDescent="0.25">
      <c r="E546" s="4"/>
      <c r="P546" s="4"/>
      <c r="Q546" s="4"/>
      <c r="R546" s="4"/>
    </row>
    <row r="547" spans="5:18" x14ac:dyDescent="0.25">
      <c r="E547" s="4"/>
      <c r="P547" s="4"/>
      <c r="Q547" s="4"/>
      <c r="R547" s="4"/>
    </row>
    <row r="548" spans="5:18" x14ac:dyDescent="0.25">
      <c r="E548" s="4"/>
      <c r="P548" s="4"/>
      <c r="Q548" s="4"/>
      <c r="R548" s="4"/>
    </row>
    <row r="549" spans="5:18" x14ac:dyDescent="0.25">
      <c r="E549" s="4"/>
      <c r="P549" s="4"/>
      <c r="Q549" s="4"/>
      <c r="R549" s="4"/>
    </row>
    <row r="550" spans="5:18" x14ac:dyDescent="0.25">
      <c r="E550" s="4"/>
      <c r="P550" s="4"/>
      <c r="Q550" s="4"/>
      <c r="R550" s="4"/>
    </row>
    <row r="551" spans="5:18" x14ac:dyDescent="0.25">
      <c r="E551" s="4"/>
      <c r="P551" s="4"/>
      <c r="Q551" s="4"/>
      <c r="R551" s="4"/>
    </row>
    <row r="552" spans="5:18" x14ac:dyDescent="0.25">
      <c r="E552" s="4"/>
      <c r="P552" s="4"/>
      <c r="Q552" s="4"/>
      <c r="R552" s="4"/>
    </row>
    <row r="553" spans="5:18" x14ac:dyDescent="0.25">
      <c r="E553" s="4"/>
      <c r="P553" s="4"/>
      <c r="Q553" s="4"/>
      <c r="R553" s="4"/>
    </row>
    <row r="554" spans="5:18" x14ac:dyDescent="0.25">
      <c r="E554" s="4"/>
      <c r="P554" s="4"/>
      <c r="Q554" s="4"/>
      <c r="R554" s="4"/>
    </row>
    <row r="555" spans="5:18" x14ac:dyDescent="0.25">
      <c r="E555" s="4"/>
      <c r="P555" s="4"/>
      <c r="Q555" s="4"/>
      <c r="R555" s="4"/>
    </row>
    <row r="556" spans="5:18" x14ac:dyDescent="0.25">
      <c r="E556" s="4"/>
      <c r="P556" s="4"/>
      <c r="Q556" s="4"/>
      <c r="R556" s="4"/>
    </row>
    <row r="557" spans="5:18" x14ac:dyDescent="0.25">
      <c r="E557" s="4"/>
      <c r="P557" s="4"/>
      <c r="Q557" s="4"/>
      <c r="R557" s="4"/>
    </row>
    <row r="558" spans="5:18" x14ac:dyDescent="0.25">
      <c r="E558" s="4"/>
      <c r="P558" s="4"/>
      <c r="Q558" s="4"/>
      <c r="R558" s="4"/>
    </row>
    <row r="559" spans="5:18" x14ac:dyDescent="0.25">
      <c r="E559" s="4"/>
      <c r="P559" s="4"/>
      <c r="Q559" s="4"/>
      <c r="R559" s="4"/>
    </row>
    <row r="560" spans="5:18" x14ac:dyDescent="0.25">
      <c r="E560" s="4"/>
      <c r="P560" s="4"/>
      <c r="Q560" s="4"/>
      <c r="R560" s="4"/>
    </row>
    <row r="561" spans="5:18" x14ac:dyDescent="0.25">
      <c r="E561" s="4"/>
      <c r="P561" s="4"/>
      <c r="Q561" s="4"/>
      <c r="R561" s="4"/>
    </row>
    <row r="562" spans="5:18" x14ac:dyDescent="0.25">
      <c r="E562" s="4"/>
      <c r="P562" s="4"/>
      <c r="Q562" s="4"/>
      <c r="R562" s="4"/>
    </row>
    <row r="563" spans="5:18" x14ac:dyDescent="0.25">
      <c r="E563" s="4"/>
      <c r="P563" s="4"/>
      <c r="Q563" s="4"/>
      <c r="R563" s="4"/>
    </row>
    <row r="564" spans="5:18" x14ac:dyDescent="0.25">
      <c r="E564" s="4"/>
      <c r="P564" s="4"/>
      <c r="Q564" s="4"/>
      <c r="R564" s="4"/>
    </row>
    <row r="565" spans="5:18" x14ac:dyDescent="0.25">
      <c r="E565" s="4"/>
      <c r="P565" s="4"/>
      <c r="Q565" s="4"/>
      <c r="R565" s="4"/>
    </row>
    <row r="566" spans="5:18" x14ac:dyDescent="0.25">
      <c r="E566" s="4"/>
      <c r="P566" s="4"/>
      <c r="Q566" s="4"/>
      <c r="R566" s="4"/>
    </row>
    <row r="567" spans="5:18" x14ac:dyDescent="0.25">
      <c r="E567" s="4"/>
      <c r="P567" s="4"/>
      <c r="Q567" s="4"/>
      <c r="R567" s="4"/>
    </row>
    <row r="568" spans="5:18" x14ac:dyDescent="0.25">
      <c r="E568" s="4"/>
      <c r="P568" s="4"/>
      <c r="Q568" s="4"/>
      <c r="R568" s="4"/>
    </row>
    <row r="569" spans="5:18" x14ac:dyDescent="0.25">
      <c r="E569" s="4"/>
      <c r="P569" s="4"/>
      <c r="Q569" s="4"/>
      <c r="R569" s="4"/>
    </row>
    <row r="570" spans="5:18" x14ac:dyDescent="0.25">
      <c r="E570" s="4"/>
      <c r="P570" s="4"/>
      <c r="Q570" s="4"/>
      <c r="R570" s="4"/>
    </row>
    <row r="571" spans="5:18" x14ac:dyDescent="0.25">
      <c r="E571" s="4"/>
      <c r="P571" s="4"/>
      <c r="Q571" s="4"/>
      <c r="R571" s="4"/>
    </row>
    <row r="572" spans="5:18" x14ac:dyDescent="0.25">
      <c r="E572" s="4"/>
      <c r="P572" s="4"/>
      <c r="Q572" s="4"/>
      <c r="R572" s="4"/>
    </row>
    <row r="573" spans="5:18" x14ac:dyDescent="0.25">
      <c r="E573" s="4"/>
      <c r="P573" s="4"/>
      <c r="Q573" s="4"/>
      <c r="R573" s="4"/>
    </row>
    <row r="574" spans="5:18" x14ac:dyDescent="0.25">
      <c r="E574" s="4"/>
      <c r="P574" s="4"/>
      <c r="Q574" s="4"/>
      <c r="R574" s="4"/>
    </row>
    <row r="575" spans="5:18" x14ac:dyDescent="0.25">
      <c r="E575" s="4"/>
      <c r="P575" s="4"/>
      <c r="Q575" s="4"/>
      <c r="R575" s="4"/>
    </row>
    <row r="576" spans="5:18" x14ac:dyDescent="0.25">
      <c r="E576" s="4"/>
      <c r="P576" s="4"/>
      <c r="Q576" s="4"/>
      <c r="R576" s="4"/>
    </row>
    <row r="577" spans="5:18" x14ac:dyDescent="0.25">
      <c r="E577" s="4"/>
      <c r="P577" s="4"/>
      <c r="Q577" s="4"/>
      <c r="R577" s="4"/>
    </row>
    <row r="578" spans="5:18" x14ac:dyDescent="0.25">
      <c r="E578" s="4"/>
      <c r="P578" s="4"/>
      <c r="Q578" s="4"/>
      <c r="R578" s="4"/>
    </row>
    <row r="579" spans="5:18" x14ac:dyDescent="0.25">
      <c r="E579" s="4"/>
      <c r="P579" s="4"/>
      <c r="Q579" s="4"/>
      <c r="R579" s="4"/>
    </row>
    <row r="580" spans="5:18" x14ac:dyDescent="0.25">
      <c r="E580" s="4"/>
      <c r="P580" s="4"/>
      <c r="Q580" s="4"/>
      <c r="R580" s="4"/>
    </row>
    <row r="581" spans="5:18" x14ac:dyDescent="0.25">
      <c r="E581" s="4"/>
      <c r="P581" s="4"/>
      <c r="Q581" s="4"/>
      <c r="R581" s="4"/>
    </row>
    <row r="582" spans="5:18" x14ac:dyDescent="0.25">
      <c r="E582" s="4"/>
      <c r="P582" s="4"/>
      <c r="Q582" s="4"/>
      <c r="R582" s="4"/>
    </row>
    <row r="583" spans="5:18" x14ac:dyDescent="0.25">
      <c r="E583" s="4"/>
      <c r="P583" s="4"/>
      <c r="Q583" s="4"/>
      <c r="R583" s="4"/>
    </row>
    <row r="584" spans="5:18" x14ac:dyDescent="0.25">
      <c r="E584" s="4"/>
      <c r="P584" s="4"/>
      <c r="Q584" s="4"/>
      <c r="R584" s="4"/>
    </row>
    <row r="585" spans="5:18" x14ac:dyDescent="0.25">
      <c r="E585" s="4"/>
      <c r="P585" s="4"/>
      <c r="Q585" s="4"/>
      <c r="R585" s="4"/>
    </row>
    <row r="586" spans="5:18" x14ac:dyDescent="0.25">
      <c r="E586" s="4"/>
      <c r="P586" s="4"/>
      <c r="Q586" s="4"/>
      <c r="R586" s="4"/>
    </row>
    <row r="587" spans="5:18" x14ac:dyDescent="0.25">
      <c r="E587" s="4"/>
      <c r="P587" s="4"/>
      <c r="Q587" s="4"/>
      <c r="R587" s="4"/>
    </row>
    <row r="588" spans="5:18" x14ac:dyDescent="0.25">
      <c r="E588" s="4"/>
      <c r="P588" s="4"/>
      <c r="Q588" s="4"/>
      <c r="R588" s="4"/>
    </row>
    <row r="589" spans="5:18" x14ac:dyDescent="0.25">
      <c r="E589" s="4"/>
      <c r="P589" s="4"/>
      <c r="Q589" s="4"/>
      <c r="R589" s="4"/>
    </row>
    <row r="590" spans="5:18" x14ac:dyDescent="0.25">
      <c r="E590" s="4"/>
      <c r="P590" s="4"/>
      <c r="Q590" s="4"/>
      <c r="R590" s="4"/>
    </row>
    <row r="591" spans="5:18" x14ac:dyDescent="0.25">
      <c r="E591" s="4"/>
      <c r="P591" s="4"/>
      <c r="Q591" s="4"/>
      <c r="R591" s="4"/>
    </row>
    <row r="592" spans="5:18" x14ac:dyDescent="0.25">
      <c r="E592" s="4"/>
      <c r="P592" s="4"/>
      <c r="Q592" s="4"/>
      <c r="R592" s="4"/>
    </row>
    <row r="593" spans="5:18" x14ac:dyDescent="0.25">
      <c r="E593" s="4"/>
      <c r="P593" s="4"/>
      <c r="Q593" s="4"/>
      <c r="R593" s="4"/>
    </row>
    <row r="594" spans="5:18" x14ac:dyDescent="0.25">
      <c r="E594" s="4"/>
      <c r="P594" s="4"/>
      <c r="Q594" s="4"/>
      <c r="R594" s="4"/>
    </row>
    <row r="595" spans="5:18" x14ac:dyDescent="0.25">
      <c r="E595" s="4"/>
      <c r="P595" s="4"/>
      <c r="Q595" s="4"/>
      <c r="R595" s="4"/>
    </row>
    <row r="596" spans="5:18" x14ac:dyDescent="0.25">
      <c r="E596" s="4"/>
      <c r="P596" s="4"/>
      <c r="Q596" s="4"/>
      <c r="R596" s="4"/>
    </row>
    <row r="597" spans="5:18" x14ac:dyDescent="0.25">
      <c r="E597" s="4"/>
      <c r="P597" s="4"/>
      <c r="Q597" s="4"/>
      <c r="R597" s="4"/>
    </row>
    <row r="598" spans="5:18" x14ac:dyDescent="0.25">
      <c r="E598" s="4"/>
      <c r="P598" s="4"/>
      <c r="Q598" s="4"/>
      <c r="R598" s="4"/>
    </row>
    <row r="599" spans="5:18" x14ac:dyDescent="0.25">
      <c r="E599" s="4"/>
      <c r="P599" s="4"/>
      <c r="Q599" s="4"/>
      <c r="R599" s="4"/>
    </row>
    <row r="600" spans="5:18" x14ac:dyDescent="0.25">
      <c r="E600" s="4"/>
      <c r="P600" s="4"/>
      <c r="Q600" s="4"/>
      <c r="R600" s="4"/>
    </row>
    <row r="601" spans="5:18" x14ac:dyDescent="0.25">
      <c r="E601" s="4"/>
      <c r="P601" s="4"/>
      <c r="Q601" s="4"/>
      <c r="R601" s="4"/>
    </row>
    <row r="602" spans="5:18" x14ac:dyDescent="0.25">
      <c r="E602" s="4"/>
      <c r="P602" s="4"/>
      <c r="Q602" s="4"/>
      <c r="R602" s="4"/>
    </row>
    <row r="603" spans="5:18" x14ac:dyDescent="0.25">
      <c r="E603" s="4"/>
      <c r="P603" s="4"/>
      <c r="Q603" s="4"/>
      <c r="R603" s="4"/>
    </row>
    <row r="604" spans="5:18" x14ac:dyDescent="0.25">
      <c r="E604" s="4"/>
      <c r="P604" s="4"/>
      <c r="Q604" s="4"/>
      <c r="R604" s="4"/>
    </row>
    <row r="605" spans="5:18" x14ac:dyDescent="0.25">
      <c r="E605" s="4"/>
      <c r="P605" s="4"/>
      <c r="Q605" s="4"/>
      <c r="R605" s="4"/>
    </row>
    <row r="606" spans="5:18" x14ac:dyDescent="0.25">
      <c r="E606" s="4"/>
      <c r="P606" s="4"/>
      <c r="Q606" s="4"/>
      <c r="R606" s="4"/>
    </row>
    <row r="607" spans="5:18" x14ac:dyDescent="0.25">
      <c r="E607" s="4"/>
      <c r="P607" s="4"/>
      <c r="Q607" s="4"/>
      <c r="R607" s="4"/>
    </row>
    <row r="608" spans="5:18" x14ac:dyDescent="0.25">
      <c r="E608" s="4"/>
      <c r="P608" s="4"/>
      <c r="Q608" s="4"/>
      <c r="R608" s="4"/>
    </row>
    <row r="609" spans="5:18" x14ac:dyDescent="0.25">
      <c r="E609" s="4"/>
      <c r="P609" s="4"/>
      <c r="Q609" s="4"/>
      <c r="R609" s="4"/>
    </row>
    <row r="610" spans="5:18" x14ac:dyDescent="0.25">
      <c r="E610" s="4"/>
      <c r="P610" s="4"/>
      <c r="Q610" s="4"/>
      <c r="R610" s="4"/>
    </row>
    <row r="611" spans="5:18" x14ac:dyDescent="0.25">
      <c r="E611" s="4"/>
      <c r="P611" s="4"/>
      <c r="Q611" s="4"/>
      <c r="R611" s="4"/>
    </row>
    <row r="612" spans="5:18" x14ac:dyDescent="0.25">
      <c r="E612" s="4"/>
      <c r="P612" s="4"/>
      <c r="Q612" s="4"/>
      <c r="R612" s="4"/>
    </row>
    <row r="613" spans="5:18" x14ac:dyDescent="0.25">
      <c r="E613" s="4"/>
      <c r="P613" s="4"/>
      <c r="Q613" s="4"/>
      <c r="R613" s="4"/>
    </row>
    <row r="614" spans="5:18" x14ac:dyDescent="0.25">
      <c r="E614" s="4"/>
      <c r="P614" s="4"/>
      <c r="Q614" s="4"/>
      <c r="R614" s="4"/>
    </row>
    <row r="615" spans="5:18" x14ac:dyDescent="0.25">
      <c r="E615" s="4"/>
      <c r="P615" s="4"/>
      <c r="Q615" s="4"/>
      <c r="R615" s="4"/>
    </row>
    <row r="616" spans="5:18" x14ac:dyDescent="0.25">
      <c r="E616" s="4"/>
      <c r="P616" s="4"/>
      <c r="Q616" s="4"/>
      <c r="R616" s="4"/>
    </row>
    <row r="617" spans="5:18" x14ac:dyDescent="0.25">
      <c r="E617" s="4"/>
      <c r="P617" s="4"/>
      <c r="Q617" s="4"/>
      <c r="R617" s="4"/>
    </row>
    <row r="618" spans="5:18" x14ac:dyDescent="0.25">
      <c r="E618" s="4"/>
      <c r="P618" s="4"/>
      <c r="Q618" s="4"/>
      <c r="R618" s="4"/>
    </row>
    <row r="619" spans="5:18" x14ac:dyDescent="0.25">
      <c r="E619" s="4"/>
      <c r="P619" s="4"/>
      <c r="Q619" s="4"/>
      <c r="R619" s="4"/>
    </row>
    <row r="620" spans="5:18" x14ac:dyDescent="0.25">
      <c r="E620" s="4"/>
      <c r="P620" s="4"/>
      <c r="Q620" s="4"/>
      <c r="R620" s="4"/>
    </row>
    <row r="621" spans="5:18" x14ac:dyDescent="0.25">
      <c r="E621" s="4"/>
      <c r="P621" s="4"/>
      <c r="Q621" s="4"/>
      <c r="R621" s="4"/>
    </row>
    <row r="622" spans="5:18" x14ac:dyDescent="0.25">
      <c r="E622" s="4"/>
      <c r="P622" s="4"/>
      <c r="Q622" s="4"/>
      <c r="R622" s="4"/>
    </row>
    <row r="623" spans="5:18" x14ac:dyDescent="0.25">
      <c r="E623" s="4"/>
      <c r="P623" s="4"/>
      <c r="Q623" s="4"/>
      <c r="R623" s="4"/>
    </row>
    <row r="624" spans="5:18" x14ac:dyDescent="0.25">
      <c r="E624" s="4"/>
      <c r="P624" s="4"/>
      <c r="Q624" s="4"/>
      <c r="R624" s="4"/>
    </row>
    <row r="625" spans="5:18" x14ac:dyDescent="0.25">
      <c r="E625" s="4"/>
      <c r="P625" s="4"/>
      <c r="Q625" s="4"/>
      <c r="R625" s="4"/>
    </row>
    <row r="626" spans="5:18" x14ac:dyDescent="0.25">
      <c r="E626" s="4"/>
      <c r="P626" s="4"/>
      <c r="Q626" s="4"/>
      <c r="R626" s="4"/>
    </row>
    <row r="627" spans="5:18" x14ac:dyDescent="0.25">
      <c r="E627" s="4"/>
      <c r="P627" s="4"/>
      <c r="Q627" s="4"/>
      <c r="R627" s="4"/>
    </row>
    <row r="628" spans="5:18" x14ac:dyDescent="0.25">
      <c r="E628" s="4"/>
      <c r="P628" s="4"/>
      <c r="Q628" s="4"/>
      <c r="R628" s="4"/>
    </row>
    <row r="629" spans="5:18" x14ac:dyDescent="0.25">
      <c r="E629" s="4"/>
      <c r="P629" s="4"/>
      <c r="Q629" s="4"/>
      <c r="R629" s="4"/>
    </row>
    <row r="630" spans="5:18" x14ac:dyDescent="0.25">
      <c r="E630" s="4"/>
      <c r="P630" s="4"/>
      <c r="Q630" s="4"/>
      <c r="R630" s="4"/>
    </row>
    <row r="631" spans="5:18" x14ac:dyDescent="0.25">
      <c r="E631" s="4"/>
      <c r="P631" s="4"/>
      <c r="Q631" s="4"/>
      <c r="R631" s="4"/>
    </row>
    <row r="632" spans="5:18" x14ac:dyDescent="0.25">
      <c r="E632" s="4"/>
      <c r="P632" s="4"/>
      <c r="Q632" s="4"/>
      <c r="R632" s="4"/>
    </row>
    <row r="633" spans="5:18" x14ac:dyDescent="0.25">
      <c r="E633" s="4"/>
      <c r="P633" s="4"/>
      <c r="Q633" s="4"/>
      <c r="R633" s="4"/>
    </row>
    <row r="634" spans="5:18" x14ac:dyDescent="0.25">
      <c r="E634" s="4"/>
      <c r="P634" s="4"/>
      <c r="Q634" s="4"/>
      <c r="R634" s="4"/>
    </row>
    <row r="635" spans="5:18" x14ac:dyDescent="0.25">
      <c r="E635" s="4"/>
      <c r="P635" s="4"/>
      <c r="Q635" s="4"/>
      <c r="R635" s="4"/>
    </row>
    <row r="636" spans="5:18" x14ac:dyDescent="0.25">
      <c r="E636" s="4"/>
      <c r="P636" s="4"/>
      <c r="Q636" s="4"/>
      <c r="R636" s="4"/>
    </row>
    <row r="637" spans="5:18" x14ac:dyDescent="0.25">
      <c r="E637" s="4"/>
      <c r="P637" s="4"/>
      <c r="Q637" s="4"/>
      <c r="R637" s="4"/>
    </row>
    <row r="638" spans="5:18" x14ac:dyDescent="0.25">
      <c r="E638" s="4"/>
      <c r="P638" s="4"/>
      <c r="Q638" s="4"/>
      <c r="R638" s="4"/>
    </row>
    <row r="639" spans="5:18" x14ac:dyDescent="0.25">
      <c r="E639" s="4"/>
      <c r="P639" s="4"/>
      <c r="Q639" s="4"/>
      <c r="R639" s="4"/>
    </row>
    <row r="640" spans="5:18" x14ac:dyDescent="0.25">
      <c r="E640" s="4"/>
      <c r="P640" s="4"/>
      <c r="Q640" s="4"/>
      <c r="R640" s="4"/>
    </row>
    <row r="641" spans="5:18" x14ac:dyDescent="0.25">
      <c r="E641" s="4"/>
      <c r="P641" s="4"/>
      <c r="Q641" s="4"/>
      <c r="R641" s="4"/>
    </row>
    <row r="642" spans="5:18" x14ac:dyDescent="0.25">
      <c r="E642" s="4"/>
      <c r="P642" s="4"/>
      <c r="Q642" s="4"/>
      <c r="R642" s="4"/>
    </row>
    <row r="643" spans="5:18" x14ac:dyDescent="0.25">
      <c r="E643" s="4"/>
      <c r="P643" s="4"/>
      <c r="Q643" s="4"/>
      <c r="R643" s="4"/>
    </row>
    <row r="644" spans="5:18" x14ac:dyDescent="0.25">
      <c r="E644" s="4"/>
      <c r="P644" s="4"/>
      <c r="Q644" s="4"/>
      <c r="R644" s="4"/>
    </row>
    <row r="645" spans="5:18" x14ac:dyDescent="0.25">
      <c r="E645" s="4"/>
      <c r="P645" s="4"/>
      <c r="Q645" s="4"/>
      <c r="R645" s="4"/>
    </row>
    <row r="646" spans="5:18" x14ac:dyDescent="0.25">
      <c r="E646" s="4"/>
      <c r="P646" s="4"/>
      <c r="Q646" s="4"/>
      <c r="R646" s="4"/>
    </row>
    <row r="647" spans="5:18" x14ac:dyDescent="0.25">
      <c r="E647" s="4"/>
      <c r="P647" s="4"/>
      <c r="Q647" s="4"/>
      <c r="R647" s="4"/>
    </row>
    <row r="648" spans="5:18" x14ac:dyDescent="0.25">
      <c r="E648" s="4"/>
      <c r="P648" s="4"/>
      <c r="Q648" s="4"/>
      <c r="R648" s="4"/>
    </row>
    <row r="649" spans="5:18" x14ac:dyDescent="0.25">
      <c r="E649" s="4"/>
      <c r="P649" s="4"/>
      <c r="Q649" s="4"/>
      <c r="R649" s="4"/>
    </row>
    <row r="650" spans="5:18" x14ac:dyDescent="0.25">
      <c r="E650" s="4"/>
      <c r="P650" s="4"/>
      <c r="Q650" s="4"/>
      <c r="R650" s="4"/>
    </row>
    <row r="651" spans="5:18" x14ac:dyDescent="0.25">
      <c r="E651" s="4"/>
      <c r="P651" s="4"/>
      <c r="Q651" s="4"/>
      <c r="R651" s="4"/>
    </row>
    <row r="652" spans="5:18" x14ac:dyDescent="0.25">
      <c r="E652" s="4"/>
      <c r="P652" s="4"/>
      <c r="Q652" s="4"/>
      <c r="R652" s="4"/>
    </row>
    <row r="653" spans="5:18" x14ac:dyDescent="0.25">
      <c r="E653" s="4"/>
      <c r="P653" s="4"/>
      <c r="Q653" s="4"/>
      <c r="R653" s="4"/>
    </row>
    <row r="654" spans="5:18" x14ac:dyDescent="0.25">
      <c r="E654" s="4"/>
      <c r="P654" s="4"/>
      <c r="Q654" s="4"/>
      <c r="R654" s="4"/>
    </row>
    <row r="655" spans="5:18" x14ac:dyDescent="0.25">
      <c r="E655" s="4"/>
      <c r="P655" s="4"/>
      <c r="Q655" s="4"/>
      <c r="R655" s="4"/>
    </row>
    <row r="656" spans="5:18" x14ac:dyDescent="0.25">
      <c r="E656" s="4"/>
      <c r="P656" s="4"/>
      <c r="Q656" s="4"/>
      <c r="R656" s="4"/>
    </row>
    <row r="657" spans="5:18" x14ac:dyDescent="0.25">
      <c r="E657" s="4"/>
      <c r="P657" s="4"/>
      <c r="Q657" s="4"/>
      <c r="R657" s="4"/>
    </row>
    <row r="658" spans="5:18" x14ac:dyDescent="0.25">
      <c r="E658" s="4"/>
      <c r="P658" s="4"/>
      <c r="Q658" s="4"/>
      <c r="R658" s="4"/>
    </row>
    <row r="659" spans="5:18" x14ac:dyDescent="0.25">
      <c r="E659" s="4"/>
      <c r="P659" s="4"/>
      <c r="Q659" s="4"/>
      <c r="R659" s="4"/>
    </row>
    <row r="660" spans="5:18" x14ac:dyDescent="0.25">
      <c r="E660" s="4"/>
      <c r="P660" s="4"/>
      <c r="Q660" s="4"/>
      <c r="R660" s="4"/>
    </row>
    <row r="661" spans="5:18" x14ac:dyDescent="0.25">
      <c r="E661" s="4"/>
      <c r="P661" s="4"/>
      <c r="Q661" s="4"/>
      <c r="R661" s="4"/>
    </row>
    <row r="662" spans="5:18" x14ac:dyDescent="0.25">
      <c r="E662" s="4"/>
      <c r="P662" s="4"/>
      <c r="Q662" s="4"/>
      <c r="R662" s="4"/>
    </row>
    <row r="663" spans="5:18" x14ac:dyDescent="0.25">
      <c r="E663" s="4"/>
      <c r="P663" s="4"/>
      <c r="Q663" s="4"/>
      <c r="R663" s="4"/>
    </row>
    <row r="664" spans="5:18" x14ac:dyDescent="0.25">
      <c r="E664" s="4"/>
      <c r="P664" s="4"/>
      <c r="Q664" s="4"/>
      <c r="R664" s="4"/>
    </row>
    <row r="665" spans="5:18" x14ac:dyDescent="0.25">
      <c r="E665" s="4"/>
      <c r="P665" s="4"/>
      <c r="Q665" s="4"/>
      <c r="R665" s="4"/>
    </row>
    <row r="666" spans="5:18" x14ac:dyDescent="0.25">
      <c r="E666" s="4"/>
      <c r="P666" s="4"/>
      <c r="Q666" s="4"/>
      <c r="R666" s="4"/>
    </row>
    <row r="667" spans="5:18" x14ac:dyDescent="0.25">
      <c r="E667" s="4"/>
      <c r="P667" s="4"/>
      <c r="Q667" s="4"/>
      <c r="R667" s="4"/>
    </row>
    <row r="668" spans="5:18" x14ac:dyDescent="0.25">
      <c r="E668" s="4"/>
      <c r="P668" s="4"/>
      <c r="Q668" s="4"/>
      <c r="R668" s="4"/>
    </row>
    <row r="669" spans="5:18" x14ac:dyDescent="0.25">
      <c r="E669" s="4"/>
      <c r="P669" s="4"/>
      <c r="Q669" s="4"/>
      <c r="R669" s="4"/>
    </row>
    <row r="670" spans="5:18" x14ac:dyDescent="0.25">
      <c r="E670" s="4"/>
      <c r="P670" s="4"/>
      <c r="Q670" s="4"/>
      <c r="R670" s="4"/>
    </row>
    <row r="671" spans="5:18" x14ac:dyDescent="0.25">
      <c r="E671" s="4"/>
      <c r="P671" s="4"/>
      <c r="Q671" s="4"/>
      <c r="R671" s="4"/>
    </row>
    <row r="672" spans="5:18" x14ac:dyDescent="0.25">
      <c r="E672" s="4"/>
      <c r="P672" s="4"/>
      <c r="Q672" s="4"/>
      <c r="R672" s="4"/>
    </row>
    <row r="673" spans="5:18" x14ac:dyDescent="0.25">
      <c r="E673" s="4"/>
      <c r="P673" s="4"/>
      <c r="Q673" s="4"/>
      <c r="R673" s="4"/>
    </row>
    <row r="674" spans="5:18" x14ac:dyDescent="0.25">
      <c r="E674" s="4"/>
      <c r="P674" s="4"/>
      <c r="Q674" s="4"/>
      <c r="R674" s="4"/>
    </row>
    <row r="675" spans="5:18" x14ac:dyDescent="0.25">
      <c r="E675" s="4"/>
      <c r="P675" s="4"/>
      <c r="Q675" s="4"/>
      <c r="R675" s="4"/>
    </row>
    <row r="676" spans="5:18" x14ac:dyDescent="0.25">
      <c r="E676" s="4"/>
      <c r="P676" s="4"/>
      <c r="Q676" s="4"/>
      <c r="R676" s="4"/>
    </row>
    <row r="677" spans="5:18" x14ac:dyDescent="0.25">
      <c r="E677" s="4"/>
      <c r="P677" s="4"/>
      <c r="Q677" s="4"/>
      <c r="R677" s="4"/>
    </row>
    <row r="678" spans="5:18" x14ac:dyDescent="0.25">
      <c r="E678" s="4"/>
      <c r="P678" s="4"/>
      <c r="Q678" s="4"/>
      <c r="R678" s="4"/>
    </row>
    <row r="679" spans="5:18" x14ac:dyDescent="0.25">
      <c r="E679" s="4"/>
      <c r="P679" s="4"/>
      <c r="Q679" s="4"/>
      <c r="R679" s="4"/>
    </row>
    <row r="680" spans="5:18" x14ac:dyDescent="0.25">
      <c r="E680" s="4"/>
      <c r="P680" s="4"/>
      <c r="Q680" s="4"/>
      <c r="R680" s="4"/>
    </row>
    <row r="681" spans="5:18" x14ac:dyDescent="0.25">
      <c r="E681" s="4"/>
      <c r="P681" s="4"/>
      <c r="Q681" s="4"/>
      <c r="R681" s="4"/>
    </row>
    <row r="682" spans="5:18" x14ac:dyDescent="0.25">
      <c r="E682" s="4"/>
      <c r="P682" s="4"/>
      <c r="Q682" s="4"/>
      <c r="R682" s="4"/>
    </row>
    <row r="683" spans="5:18" x14ac:dyDescent="0.25">
      <c r="E683" s="4"/>
      <c r="P683" s="4"/>
      <c r="Q683" s="4"/>
      <c r="R683" s="4"/>
    </row>
    <row r="684" spans="5:18" x14ac:dyDescent="0.25">
      <c r="E684" s="4"/>
      <c r="P684" s="4"/>
      <c r="Q684" s="4"/>
      <c r="R684" s="4"/>
    </row>
    <row r="685" spans="5:18" x14ac:dyDescent="0.25">
      <c r="E685" s="4"/>
      <c r="P685" s="4"/>
      <c r="Q685" s="4"/>
      <c r="R685" s="4"/>
    </row>
    <row r="686" spans="5:18" x14ac:dyDescent="0.25">
      <c r="E686" s="4"/>
      <c r="P686" s="4"/>
      <c r="Q686" s="4"/>
      <c r="R686" s="4"/>
    </row>
    <row r="687" spans="5:18" x14ac:dyDescent="0.25">
      <c r="E687" s="4"/>
      <c r="P687" s="4"/>
      <c r="Q687" s="4"/>
      <c r="R687" s="4"/>
    </row>
    <row r="688" spans="5:18" x14ac:dyDescent="0.25">
      <c r="E688" s="4"/>
      <c r="P688" s="4"/>
      <c r="Q688" s="4"/>
      <c r="R688" s="4"/>
    </row>
    <row r="689" spans="5:18" x14ac:dyDescent="0.25">
      <c r="E689" s="4"/>
      <c r="P689" s="4"/>
      <c r="Q689" s="4"/>
      <c r="R689" s="4"/>
    </row>
    <row r="690" spans="5:18" x14ac:dyDescent="0.25">
      <c r="E690" s="4"/>
      <c r="P690" s="4"/>
      <c r="Q690" s="4"/>
      <c r="R690" s="4"/>
    </row>
    <row r="691" spans="5:18" x14ac:dyDescent="0.25">
      <c r="E691" s="4"/>
      <c r="P691" s="4"/>
      <c r="Q691" s="4"/>
      <c r="R691" s="4"/>
    </row>
    <row r="692" spans="5:18" x14ac:dyDescent="0.25">
      <c r="E692" s="4"/>
      <c r="P692" s="4"/>
      <c r="Q692" s="4"/>
      <c r="R692" s="4"/>
    </row>
    <row r="693" spans="5:18" x14ac:dyDescent="0.25">
      <c r="E693" s="4"/>
      <c r="P693" s="4"/>
      <c r="Q693" s="4"/>
      <c r="R693" s="4"/>
    </row>
    <row r="694" spans="5:18" x14ac:dyDescent="0.25">
      <c r="E694" s="4"/>
      <c r="P694" s="4"/>
      <c r="Q694" s="4"/>
      <c r="R694" s="4"/>
    </row>
    <row r="695" spans="5:18" x14ac:dyDescent="0.25">
      <c r="E695" s="4"/>
      <c r="P695" s="4"/>
      <c r="Q695" s="4"/>
      <c r="R695" s="4"/>
    </row>
    <row r="696" spans="5:18" x14ac:dyDescent="0.25">
      <c r="E696" s="4"/>
      <c r="P696" s="4"/>
      <c r="Q696" s="4"/>
      <c r="R696" s="4"/>
    </row>
    <row r="697" spans="5:18" x14ac:dyDescent="0.25">
      <c r="E697" s="4"/>
      <c r="P697" s="4"/>
      <c r="Q697" s="4"/>
      <c r="R697" s="4"/>
    </row>
    <row r="698" spans="5:18" x14ac:dyDescent="0.25">
      <c r="E698" s="4"/>
      <c r="P698" s="4"/>
      <c r="Q698" s="4"/>
      <c r="R698" s="4"/>
    </row>
    <row r="699" spans="5:18" x14ac:dyDescent="0.25">
      <c r="E699" s="4"/>
      <c r="P699" s="4"/>
      <c r="Q699" s="4"/>
      <c r="R699" s="4"/>
    </row>
    <row r="700" spans="5:18" x14ac:dyDescent="0.25">
      <c r="E700" s="4"/>
      <c r="P700" s="4"/>
      <c r="Q700" s="4"/>
      <c r="R700" s="4"/>
    </row>
    <row r="701" spans="5:18" x14ac:dyDescent="0.25">
      <c r="E701" s="4"/>
      <c r="P701" s="4"/>
      <c r="Q701" s="4"/>
      <c r="R701" s="4"/>
    </row>
    <row r="702" spans="5:18" x14ac:dyDescent="0.25">
      <c r="E702" s="4"/>
      <c r="P702" s="4"/>
      <c r="Q702" s="4"/>
      <c r="R702" s="4"/>
    </row>
    <row r="703" spans="5:18" x14ac:dyDescent="0.25">
      <c r="E703" s="4"/>
      <c r="P703" s="4"/>
      <c r="Q703" s="4"/>
      <c r="R703" s="4"/>
    </row>
    <row r="704" spans="5:18" x14ac:dyDescent="0.25">
      <c r="E704" s="4"/>
      <c r="P704" s="4"/>
      <c r="Q704" s="4"/>
      <c r="R704" s="4"/>
    </row>
    <row r="705" spans="5:18" x14ac:dyDescent="0.25">
      <c r="E705" s="4"/>
      <c r="P705" s="4"/>
      <c r="Q705" s="4"/>
      <c r="R705" s="4"/>
    </row>
    <row r="706" spans="5:18" x14ac:dyDescent="0.25">
      <c r="E706" s="4"/>
      <c r="P706" s="4"/>
      <c r="Q706" s="4"/>
      <c r="R706" s="4"/>
    </row>
    <row r="707" spans="5:18" x14ac:dyDescent="0.25">
      <c r="E707" s="4"/>
      <c r="P707" s="4"/>
      <c r="Q707" s="4"/>
      <c r="R707" s="4"/>
    </row>
    <row r="708" spans="5:18" x14ac:dyDescent="0.25">
      <c r="E708" s="4"/>
      <c r="P708" s="4"/>
      <c r="Q708" s="4"/>
      <c r="R708" s="4"/>
    </row>
    <row r="709" spans="5:18" x14ac:dyDescent="0.25">
      <c r="E709" s="4"/>
      <c r="P709" s="4"/>
      <c r="Q709" s="4"/>
      <c r="R709" s="4"/>
    </row>
    <row r="710" spans="5:18" x14ac:dyDescent="0.25">
      <c r="E710" s="4"/>
      <c r="P710" s="4"/>
      <c r="Q710" s="4"/>
      <c r="R710" s="4"/>
    </row>
    <row r="711" spans="5:18" x14ac:dyDescent="0.25">
      <c r="E711" s="4"/>
      <c r="P711" s="4"/>
      <c r="Q711" s="4"/>
      <c r="R711" s="4"/>
    </row>
    <row r="712" spans="5:18" x14ac:dyDescent="0.25">
      <c r="E712" s="4"/>
      <c r="P712" s="4"/>
      <c r="Q712" s="4"/>
      <c r="R712" s="4"/>
    </row>
    <row r="713" spans="5:18" x14ac:dyDescent="0.25">
      <c r="E713" s="4"/>
      <c r="P713" s="4"/>
      <c r="Q713" s="4"/>
      <c r="R713" s="4"/>
    </row>
    <row r="714" spans="5:18" x14ac:dyDescent="0.25">
      <c r="E714" s="4"/>
      <c r="P714" s="4"/>
      <c r="Q714" s="4"/>
      <c r="R714" s="4"/>
    </row>
    <row r="715" spans="5:18" x14ac:dyDescent="0.25">
      <c r="E715" s="4"/>
      <c r="P715" s="4"/>
      <c r="Q715" s="4"/>
      <c r="R715" s="4"/>
    </row>
    <row r="716" spans="5:18" x14ac:dyDescent="0.25">
      <c r="E716" s="4"/>
      <c r="P716" s="4"/>
      <c r="Q716" s="4"/>
      <c r="R716" s="4"/>
    </row>
    <row r="717" spans="5:18" x14ac:dyDescent="0.25">
      <c r="E717" s="4"/>
      <c r="P717" s="4"/>
      <c r="Q717" s="4"/>
      <c r="R717" s="4"/>
    </row>
    <row r="718" spans="5:18" x14ac:dyDescent="0.25">
      <c r="E718" s="4"/>
      <c r="P718" s="4"/>
      <c r="Q718" s="4"/>
      <c r="R718" s="4"/>
    </row>
    <row r="719" spans="5:18" x14ac:dyDescent="0.25">
      <c r="E719" s="4"/>
      <c r="P719" s="4"/>
      <c r="Q719" s="4"/>
      <c r="R719" s="4"/>
    </row>
    <row r="720" spans="5:18" x14ac:dyDescent="0.25">
      <c r="E720" s="4"/>
      <c r="P720" s="4"/>
      <c r="Q720" s="4"/>
      <c r="R720" s="4"/>
    </row>
    <row r="721" spans="5:18" x14ac:dyDescent="0.25">
      <c r="E721" s="4"/>
      <c r="P721" s="4"/>
      <c r="Q721" s="4"/>
      <c r="R721" s="4"/>
    </row>
    <row r="722" spans="5:18" x14ac:dyDescent="0.25">
      <c r="E722" s="4"/>
      <c r="P722" s="4"/>
      <c r="Q722" s="4"/>
      <c r="R722" s="4"/>
    </row>
    <row r="723" spans="5:18" x14ac:dyDescent="0.25">
      <c r="E723" s="4"/>
      <c r="P723" s="4"/>
      <c r="Q723" s="4"/>
      <c r="R723" s="4"/>
    </row>
    <row r="724" spans="5:18" x14ac:dyDescent="0.25">
      <c r="E724" s="4"/>
      <c r="P724" s="4"/>
      <c r="Q724" s="4"/>
      <c r="R724" s="4"/>
    </row>
    <row r="725" spans="5:18" x14ac:dyDescent="0.25">
      <c r="E725" s="4"/>
      <c r="P725" s="4"/>
      <c r="Q725" s="4"/>
      <c r="R725" s="4"/>
    </row>
    <row r="726" spans="5:18" x14ac:dyDescent="0.25">
      <c r="E726" s="4"/>
      <c r="P726" s="4"/>
      <c r="Q726" s="4"/>
      <c r="R726" s="4"/>
    </row>
    <row r="727" spans="5:18" x14ac:dyDescent="0.25">
      <c r="E727" s="4"/>
      <c r="P727" s="4"/>
      <c r="Q727" s="4"/>
      <c r="R727" s="4"/>
    </row>
    <row r="728" spans="5:18" x14ac:dyDescent="0.25">
      <c r="E728" s="4"/>
      <c r="P728" s="4"/>
      <c r="Q728" s="4"/>
      <c r="R728" s="4"/>
    </row>
    <row r="729" spans="5:18" x14ac:dyDescent="0.25">
      <c r="E729" s="4"/>
      <c r="P729" s="4"/>
      <c r="Q729" s="4"/>
      <c r="R729" s="4"/>
    </row>
    <row r="730" spans="5:18" x14ac:dyDescent="0.25">
      <c r="E730" s="4"/>
      <c r="P730" s="4"/>
      <c r="Q730" s="4"/>
      <c r="R730" s="4"/>
    </row>
    <row r="731" spans="5:18" x14ac:dyDescent="0.25">
      <c r="E731" s="4"/>
      <c r="P731" s="4"/>
      <c r="Q731" s="4"/>
      <c r="R731" s="4"/>
    </row>
    <row r="732" spans="5:18" x14ac:dyDescent="0.25">
      <c r="E732" s="4"/>
      <c r="P732" s="4"/>
      <c r="Q732" s="4"/>
      <c r="R732" s="4"/>
    </row>
    <row r="733" spans="5:18" x14ac:dyDescent="0.25">
      <c r="E733" s="4"/>
      <c r="P733" s="4"/>
      <c r="Q733" s="4"/>
      <c r="R733" s="4"/>
    </row>
    <row r="734" spans="5:18" x14ac:dyDescent="0.25">
      <c r="E734" s="4"/>
      <c r="P734" s="4"/>
      <c r="Q734" s="4"/>
      <c r="R734" s="4"/>
    </row>
    <row r="735" spans="5:18" x14ac:dyDescent="0.25">
      <c r="E735" s="4"/>
      <c r="P735" s="4"/>
      <c r="Q735" s="4"/>
      <c r="R735" s="4"/>
    </row>
    <row r="736" spans="5:18" x14ac:dyDescent="0.25">
      <c r="E736" s="4"/>
      <c r="P736" s="4"/>
      <c r="Q736" s="4"/>
      <c r="R736" s="4"/>
    </row>
    <row r="737" spans="5:18" x14ac:dyDescent="0.25">
      <c r="E737" s="4"/>
      <c r="P737" s="4"/>
      <c r="Q737" s="4"/>
      <c r="R737" s="4"/>
    </row>
    <row r="738" spans="5:18" x14ac:dyDescent="0.25">
      <c r="E738" s="4"/>
      <c r="P738" s="4"/>
      <c r="Q738" s="4"/>
      <c r="R738" s="4"/>
    </row>
    <row r="739" spans="5:18" x14ac:dyDescent="0.25">
      <c r="E739" s="4"/>
      <c r="P739" s="4"/>
      <c r="Q739" s="4"/>
      <c r="R739" s="4"/>
    </row>
    <row r="740" spans="5:18" x14ac:dyDescent="0.25">
      <c r="E740" s="4"/>
      <c r="P740" s="4"/>
      <c r="Q740" s="4"/>
      <c r="R740" s="4"/>
    </row>
    <row r="741" spans="5:18" x14ac:dyDescent="0.25">
      <c r="E741" s="4"/>
      <c r="P741" s="4"/>
      <c r="Q741" s="4"/>
      <c r="R741" s="4"/>
    </row>
    <row r="742" spans="5:18" x14ac:dyDescent="0.25">
      <c r="E742" s="4"/>
      <c r="P742" s="4"/>
      <c r="Q742" s="4"/>
      <c r="R742" s="4"/>
    </row>
    <row r="743" spans="5:18" x14ac:dyDescent="0.25">
      <c r="E743" s="4"/>
      <c r="P743" s="4"/>
      <c r="Q743" s="4"/>
      <c r="R743" s="4"/>
    </row>
    <row r="744" spans="5:18" x14ac:dyDescent="0.25">
      <c r="E744" s="4"/>
      <c r="P744" s="4"/>
      <c r="Q744" s="4"/>
      <c r="R744" s="4"/>
    </row>
    <row r="745" spans="5:18" x14ac:dyDescent="0.25">
      <c r="E745" s="4"/>
      <c r="P745" s="4"/>
      <c r="Q745" s="4"/>
      <c r="R745" s="4"/>
    </row>
    <row r="746" spans="5:18" x14ac:dyDescent="0.25">
      <c r="E746" s="4"/>
      <c r="P746" s="4"/>
      <c r="Q746" s="4"/>
      <c r="R746" s="4"/>
    </row>
    <row r="747" spans="5:18" x14ac:dyDescent="0.25">
      <c r="E747" s="4"/>
      <c r="P747" s="4"/>
      <c r="Q747" s="4"/>
      <c r="R747" s="4"/>
    </row>
    <row r="748" spans="5:18" x14ac:dyDescent="0.25">
      <c r="E748" s="4"/>
      <c r="P748" s="4"/>
      <c r="Q748" s="4"/>
      <c r="R748" s="4"/>
    </row>
    <row r="749" spans="5:18" x14ac:dyDescent="0.25">
      <c r="E749" s="4"/>
      <c r="P749" s="4"/>
      <c r="Q749" s="4"/>
      <c r="R749" s="4"/>
    </row>
    <row r="750" spans="5:18" x14ac:dyDescent="0.25">
      <c r="E750" s="4"/>
      <c r="P750" s="4"/>
      <c r="Q750" s="4"/>
      <c r="R750" s="4"/>
    </row>
    <row r="751" spans="5:18" x14ac:dyDescent="0.25">
      <c r="E751" s="4"/>
      <c r="P751" s="4"/>
      <c r="Q751" s="4"/>
      <c r="R751" s="4"/>
    </row>
    <row r="752" spans="5:18" x14ac:dyDescent="0.25">
      <c r="E752" s="4"/>
      <c r="P752" s="4"/>
      <c r="Q752" s="4"/>
      <c r="R752" s="4"/>
    </row>
    <row r="753" spans="5:18" x14ac:dyDescent="0.25">
      <c r="E753" s="4"/>
      <c r="P753" s="4"/>
      <c r="Q753" s="4"/>
      <c r="R753" s="4"/>
    </row>
    <row r="754" spans="5:18" x14ac:dyDescent="0.25">
      <c r="E754" s="4"/>
      <c r="P754" s="4"/>
      <c r="Q754" s="4"/>
      <c r="R754" s="4"/>
    </row>
    <row r="755" spans="5:18" x14ac:dyDescent="0.25">
      <c r="E755" s="4"/>
      <c r="P755" s="4"/>
      <c r="Q755" s="4"/>
      <c r="R755" s="4"/>
    </row>
    <row r="756" spans="5:18" x14ac:dyDescent="0.25">
      <c r="E756" s="4"/>
      <c r="P756" s="4"/>
      <c r="Q756" s="4"/>
      <c r="R756" s="4"/>
    </row>
    <row r="757" spans="5:18" x14ac:dyDescent="0.25">
      <c r="E757" s="4"/>
      <c r="P757" s="4"/>
      <c r="Q757" s="4"/>
      <c r="R757" s="4"/>
    </row>
    <row r="758" spans="5:18" x14ac:dyDescent="0.25">
      <c r="E758" s="4"/>
      <c r="P758" s="4"/>
      <c r="Q758" s="4"/>
      <c r="R758" s="4"/>
    </row>
    <row r="759" spans="5:18" x14ac:dyDescent="0.25">
      <c r="E759" s="4"/>
      <c r="P759" s="4"/>
      <c r="Q759" s="4"/>
      <c r="R759" s="4"/>
    </row>
    <row r="760" spans="5:18" x14ac:dyDescent="0.25">
      <c r="E760" s="4"/>
      <c r="P760" s="4"/>
      <c r="Q760" s="4"/>
      <c r="R760" s="4"/>
    </row>
    <row r="761" spans="5:18" x14ac:dyDescent="0.25">
      <c r="E761" s="4"/>
      <c r="P761" s="4"/>
      <c r="Q761" s="4"/>
      <c r="R761" s="4"/>
    </row>
    <row r="762" spans="5:18" x14ac:dyDescent="0.25">
      <c r="E762" s="4"/>
      <c r="P762" s="4"/>
      <c r="Q762" s="4"/>
      <c r="R762" s="4"/>
    </row>
    <row r="763" spans="5:18" x14ac:dyDescent="0.25">
      <c r="E763" s="4"/>
      <c r="P763" s="4"/>
      <c r="Q763" s="4"/>
      <c r="R763" s="4"/>
    </row>
    <row r="764" spans="5:18" x14ac:dyDescent="0.25">
      <c r="E764" s="4"/>
      <c r="P764" s="4"/>
      <c r="Q764" s="4"/>
      <c r="R764" s="4"/>
    </row>
    <row r="765" spans="5:18" x14ac:dyDescent="0.25">
      <c r="E765" s="4"/>
      <c r="P765" s="4"/>
      <c r="Q765" s="4"/>
      <c r="R765" s="4"/>
    </row>
    <row r="766" spans="5:18" x14ac:dyDescent="0.25">
      <c r="E766" s="4"/>
      <c r="P766" s="4"/>
      <c r="Q766" s="4"/>
      <c r="R766" s="4"/>
    </row>
    <row r="767" spans="5:18" x14ac:dyDescent="0.25">
      <c r="E767" s="4"/>
      <c r="P767" s="4"/>
      <c r="Q767" s="4"/>
      <c r="R767" s="4"/>
    </row>
    <row r="768" spans="5:18" x14ac:dyDescent="0.25">
      <c r="E768" s="4"/>
      <c r="P768" s="4"/>
      <c r="Q768" s="4"/>
      <c r="R768" s="4"/>
    </row>
    <row r="769" spans="5:18" x14ac:dyDescent="0.25">
      <c r="E769" s="4"/>
      <c r="P769" s="4"/>
      <c r="Q769" s="4"/>
      <c r="R769" s="4"/>
    </row>
    <row r="770" spans="5:18" x14ac:dyDescent="0.25">
      <c r="E770" s="4"/>
      <c r="P770" s="4"/>
      <c r="Q770" s="4"/>
      <c r="R770" s="4"/>
    </row>
    <row r="771" spans="5:18" x14ac:dyDescent="0.25">
      <c r="E771" s="4"/>
      <c r="P771" s="4"/>
      <c r="Q771" s="4"/>
      <c r="R771" s="4"/>
    </row>
    <row r="772" spans="5:18" x14ac:dyDescent="0.25">
      <c r="E772" s="4"/>
      <c r="P772" s="4"/>
      <c r="Q772" s="4"/>
      <c r="R772" s="4"/>
    </row>
    <row r="773" spans="5:18" x14ac:dyDescent="0.25">
      <c r="E773" s="4"/>
      <c r="P773" s="4"/>
      <c r="Q773" s="4"/>
      <c r="R773" s="4"/>
    </row>
    <row r="774" spans="5:18" x14ac:dyDescent="0.25">
      <c r="E774" s="4"/>
      <c r="P774" s="4"/>
      <c r="Q774" s="4"/>
      <c r="R774" s="4"/>
    </row>
    <row r="775" spans="5:18" x14ac:dyDescent="0.25">
      <c r="E775" s="4"/>
      <c r="P775" s="4"/>
      <c r="Q775" s="4"/>
      <c r="R775" s="4"/>
    </row>
    <row r="776" spans="5:18" x14ac:dyDescent="0.25">
      <c r="E776" s="4"/>
      <c r="P776" s="4"/>
      <c r="Q776" s="4"/>
      <c r="R776" s="4"/>
    </row>
    <row r="777" spans="5:18" x14ac:dyDescent="0.25">
      <c r="E777" s="4"/>
      <c r="P777" s="4"/>
      <c r="Q777" s="4"/>
      <c r="R777" s="4"/>
    </row>
    <row r="778" spans="5:18" x14ac:dyDescent="0.25">
      <c r="E778" s="4"/>
      <c r="P778" s="4"/>
      <c r="Q778" s="4"/>
      <c r="R778" s="4"/>
    </row>
    <row r="779" spans="5:18" x14ac:dyDescent="0.25">
      <c r="E779" s="4"/>
      <c r="P779" s="4"/>
      <c r="Q779" s="4"/>
      <c r="R779" s="4"/>
    </row>
    <row r="780" spans="5:18" x14ac:dyDescent="0.25">
      <c r="E780" s="4"/>
      <c r="P780" s="4"/>
      <c r="Q780" s="4"/>
      <c r="R780" s="4"/>
    </row>
    <row r="781" spans="5:18" x14ac:dyDescent="0.25">
      <c r="E781" s="4"/>
      <c r="P781" s="4"/>
      <c r="Q781" s="4"/>
      <c r="R781" s="4"/>
    </row>
    <row r="782" spans="5:18" x14ac:dyDescent="0.25">
      <c r="E782" s="4"/>
      <c r="P782" s="4"/>
      <c r="Q782" s="4"/>
      <c r="R782" s="4"/>
    </row>
    <row r="783" spans="5:18" x14ac:dyDescent="0.25">
      <c r="E783" s="4"/>
      <c r="P783" s="4"/>
      <c r="Q783" s="4"/>
      <c r="R783" s="4"/>
    </row>
    <row r="784" spans="5:18" x14ac:dyDescent="0.25">
      <c r="E784" s="4"/>
      <c r="P784" s="4"/>
      <c r="Q784" s="4"/>
      <c r="R784" s="4"/>
    </row>
    <row r="785" spans="5:18" x14ac:dyDescent="0.25">
      <c r="E785" s="4"/>
      <c r="P785" s="4"/>
      <c r="Q785" s="4"/>
      <c r="R785" s="4"/>
    </row>
    <row r="786" spans="5:18" x14ac:dyDescent="0.25">
      <c r="E786" s="4"/>
      <c r="P786" s="4"/>
      <c r="Q786" s="4"/>
      <c r="R786" s="4"/>
    </row>
    <row r="787" spans="5:18" x14ac:dyDescent="0.25">
      <c r="E787" s="4"/>
      <c r="P787" s="4"/>
      <c r="Q787" s="4"/>
      <c r="R787" s="4"/>
    </row>
    <row r="788" spans="5:18" x14ac:dyDescent="0.25">
      <c r="E788" s="4"/>
      <c r="P788" s="4"/>
      <c r="Q788" s="4"/>
      <c r="R788" s="4"/>
    </row>
    <row r="789" spans="5:18" x14ac:dyDescent="0.25">
      <c r="E789" s="4"/>
      <c r="P789" s="4"/>
      <c r="Q789" s="4"/>
      <c r="R789" s="4"/>
    </row>
    <row r="790" spans="5:18" x14ac:dyDescent="0.25">
      <c r="E790" s="4"/>
      <c r="P790" s="4"/>
      <c r="Q790" s="4"/>
      <c r="R790" s="4"/>
    </row>
    <row r="791" spans="5:18" x14ac:dyDescent="0.25">
      <c r="E791" s="4"/>
      <c r="P791" s="4"/>
      <c r="Q791" s="4"/>
      <c r="R791" s="4"/>
    </row>
    <row r="792" spans="5:18" x14ac:dyDescent="0.25">
      <c r="E792" s="4"/>
      <c r="P792" s="4"/>
      <c r="Q792" s="4"/>
      <c r="R792" s="4"/>
    </row>
    <row r="793" spans="5:18" x14ac:dyDescent="0.25">
      <c r="E793" s="4"/>
      <c r="P793" s="4"/>
      <c r="Q793" s="4"/>
      <c r="R793" s="4"/>
    </row>
    <row r="794" spans="5:18" x14ac:dyDescent="0.25">
      <c r="E794" s="4"/>
      <c r="P794" s="4"/>
      <c r="Q794" s="4"/>
      <c r="R794" s="4"/>
    </row>
    <row r="795" spans="5:18" x14ac:dyDescent="0.25">
      <c r="E795" s="4"/>
      <c r="P795" s="4"/>
      <c r="Q795" s="4"/>
      <c r="R795" s="4"/>
    </row>
    <row r="796" spans="5:18" x14ac:dyDescent="0.25">
      <c r="E796" s="4"/>
      <c r="P796" s="4"/>
      <c r="Q796" s="4"/>
      <c r="R796" s="4"/>
    </row>
    <row r="797" spans="5:18" x14ac:dyDescent="0.25">
      <c r="E797" s="4"/>
      <c r="P797" s="4"/>
      <c r="Q797" s="4"/>
      <c r="R797" s="4"/>
    </row>
    <row r="798" spans="5:18" x14ac:dyDescent="0.25">
      <c r="E798" s="4"/>
      <c r="P798" s="4"/>
      <c r="Q798" s="4"/>
      <c r="R798" s="4"/>
    </row>
    <row r="799" spans="5:18" x14ac:dyDescent="0.25">
      <c r="E799" s="4"/>
      <c r="P799" s="4"/>
      <c r="Q799" s="4"/>
      <c r="R799" s="4"/>
    </row>
    <row r="800" spans="5:18" x14ac:dyDescent="0.25">
      <c r="E800" s="4"/>
      <c r="P800" s="4"/>
      <c r="Q800" s="4"/>
      <c r="R800" s="4"/>
    </row>
    <row r="801" spans="5:18" x14ac:dyDescent="0.25">
      <c r="E801" s="4"/>
      <c r="P801" s="4"/>
      <c r="Q801" s="4"/>
      <c r="R801" s="4"/>
    </row>
    <row r="802" spans="5:18" x14ac:dyDescent="0.25">
      <c r="E802" s="4"/>
      <c r="P802" s="4"/>
      <c r="Q802" s="4"/>
      <c r="R802" s="4"/>
    </row>
    <row r="803" spans="5:18" x14ac:dyDescent="0.25">
      <c r="E803" s="4"/>
      <c r="P803" s="4"/>
      <c r="Q803" s="4"/>
      <c r="R803" s="4"/>
    </row>
    <row r="804" spans="5:18" x14ac:dyDescent="0.25">
      <c r="E804" s="4"/>
      <c r="P804" s="4"/>
      <c r="Q804" s="4"/>
      <c r="R804" s="4"/>
    </row>
    <row r="805" spans="5:18" x14ac:dyDescent="0.25">
      <c r="E805" s="4"/>
      <c r="P805" s="4"/>
      <c r="Q805" s="4"/>
      <c r="R805" s="4"/>
    </row>
    <row r="806" spans="5:18" x14ac:dyDescent="0.25">
      <c r="E806" s="4"/>
      <c r="P806" s="4"/>
      <c r="Q806" s="4"/>
      <c r="R806" s="4"/>
    </row>
    <row r="807" spans="5:18" x14ac:dyDescent="0.25">
      <c r="E807" s="4"/>
      <c r="P807" s="4"/>
      <c r="Q807" s="4"/>
      <c r="R807" s="4"/>
    </row>
    <row r="808" spans="5:18" x14ac:dyDescent="0.25">
      <c r="E808" s="4"/>
      <c r="P808" s="4"/>
      <c r="Q808" s="4"/>
      <c r="R808" s="4"/>
    </row>
    <row r="809" spans="5:18" x14ac:dyDescent="0.25">
      <c r="E809" s="4"/>
      <c r="P809" s="4"/>
      <c r="Q809" s="4"/>
      <c r="R809" s="4"/>
    </row>
    <row r="810" spans="5:18" x14ac:dyDescent="0.25">
      <c r="E810" s="4"/>
      <c r="P810" s="4"/>
      <c r="Q810" s="4"/>
      <c r="R810" s="4"/>
    </row>
    <row r="811" spans="5:18" x14ac:dyDescent="0.25">
      <c r="E811" s="4"/>
      <c r="P811" s="4"/>
      <c r="Q811" s="4"/>
      <c r="R811" s="4"/>
    </row>
    <row r="812" spans="5:18" x14ac:dyDescent="0.25">
      <c r="E812" s="4"/>
      <c r="P812" s="4"/>
      <c r="Q812" s="4"/>
      <c r="R812" s="4"/>
    </row>
    <row r="813" spans="5:18" x14ac:dyDescent="0.25">
      <c r="E813" s="4"/>
      <c r="P813" s="4"/>
      <c r="Q813" s="4"/>
      <c r="R813" s="4"/>
    </row>
    <row r="814" spans="5:18" x14ac:dyDescent="0.25">
      <c r="E814" s="4"/>
      <c r="P814" s="4"/>
      <c r="Q814" s="4"/>
      <c r="R814" s="4"/>
    </row>
    <row r="815" spans="5:18" x14ac:dyDescent="0.25">
      <c r="E815" s="4"/>
      <c r="P815" s="4"/>
      <c r="Q815" s="4"/>
      <c r="R815" s="4"/>
    </row>
    <row r="816" spans="5:18" x14ac:dyDescent="0.25">
      <c r="E816" s="4"/>
      <c r="P816" s="4"/>
      <c r="Q816" s="4"/>
      <c r="R816" s="4"/>
    </row>
    <row r="817" spans="5:18" x14ac:dyDescent="0.25">
      <c r="E817" s="4"/>
      <c r="P817" s="4"/>
      <c r="Q817" s="4"/>
      <c r="R817" s="4"/>
    </row>
    <row r="818" spans="5:18" x14ac:dyDescent="0.25">
      <c r="E818" s="4"/>
      <c r="P818" s="4"/>
      <c r="Q818" s="4"/>
      <c r="R818" s="4"/>
    </row>
    <row r="819" spans="5:18" x14ac:dyDescent="0.25">
      <c r="E819" s="4"/>
      <c r="P819" s="4"/>
      <c r="Q819" s="4"/>
      <c r="R819" s="4"/>
    </row>
    <row r="820" spans="5:18" x14ac:dyDescent="0.25">
      <c r="E820" s="4"/>
      <c r="P820" s="4"/>
      <c r="Q820" s="4"/>
      <c r="R820" s="4"/>
    </row>
    <row r="821" spans="5:18" x14ac:dyDescent="0.25">
      <c r="E821" s="4"/>
      <c r="P821" s="4"/>
      <c r="Q821" s="4"/>
      <c r="R821" s="4"/>
    </row>
    <row r="822" spans="5:18" x14ac:dyDescent="0.25">
      <c r="E822" s="4"/>
      <c r="P822" s="4"/>
      <c r="Q822" s="4"/>
      <c r="R822" s="4"/>
    </row>
    <row r="823" spans="5:18" x14ac:dyDescent="0.25">
      <c r="E823" s="4"/>
      <c r="P823" s="4"/>
      <c r="Q823" s="4"/>
      <c r="R823" s="4"/>
    </row>
    <row r="824" spans="5:18" x14ac:dyDescent="0.25">
      <c r="E824" s="4"/>
      <c r="P824" s="4"/>
      <c r="Q824" s="4"/>
      <c r="R824" s="4"/>
    </row>
    <row r="825" spans="5:18" x14ac:dyDescent="0.25">
      <c r="E825" s="4"/>
      <c r="P825" s="4"/>
      <c r="Q825" s="4"/>
      <c r="R825" s="4"/>
    </row>
    <row r="826" spans="5:18" x14ac:dyDescent="0.25">
      <c r="E826" s="4"/>
      <c r="P826" s="4"/>
      <c r="Q826" s="4"/>
      <c r="R826" s="4"/>
    </row>
    <row r="827" spans="5:18" x14ac:dyDescent="0.25">
      <c r="E827" s="4"/>
      <c r="P827" s="4"/>
      <c r="Q827" s="4"/>
      <c r="R827" s="4"/>
    </row>
    <row r="828" spans="5:18" x14ac:dyDescent="0.25">
      <c r="E828" s="4"/>
      <c r="P828" s="4"/>
      <c r="Q828" s="4"/>
      <c r="R828" s="4"/>
    </row>
    <row r="829" spans="5:18" x14ac:dyDescent="0.25">
      <c r="E829" s="4"/>
      <c r="P829" s="4"/>
      <c r="Q829" s="4"/>
      <c r="R829" s="4"/>
    </row>
    <row r="830" spans="5:18" x14ac:dyDescent="0.25">
      <c r="E830" s="4"/>
      <c r="P830" s="4"/>
      <c r="Q830" s="4"/>
      <c r="R830" s="4"/>
    </row>
    <row r="831" spans="5:18" x14ac:dyDescent="0.25">
      <c r="E831" s="4"/>
      <c r="P831" s="4"/>
      <c r="Q831" s="4"/>
      <c r="R831" s="4"/>
    </row>
    <row r="832" spans="5:18" x14ac:dyDescent="0.25">
      <c r="E832" s="4"/>
      <c r="P832" s="4"/>
      <c r="Q832" s="4"/>
      <c r="R832" s="4"/>
    </row>
    <row r="833" spans="5:18" x14ac:dyDescent="0.25">
      <c r="E833" s="4"/>
      <c r="P833" s="4"/>
      <c r="Q833" s="4"/>
      <c r="R833" s="4"/>
    </row>
    <row r="834" spans="5:18" x14ac:dyDescent="0.25">
      <c r="E834" s="4"/>
      <c r="P834" s="4"/>
      <c r="Q834" s="4"/>
      <c r="R834" s="4"/>
    </row>
    <row r="835" spans="5:18" x14ac:dyDescent="0.25">
      <c r="E835" s="4"/>
      <c r="P835" s="4"/>
      <c r="Q835" s="4"/>
      <c r="R835" s="4"/>
    </row>
    <row r="836" spans="5:18" x14ac:dyDescent="0.25">
      <c r="E836" s="4"/>
      <c r="P836" s="4"/>
      <c r="Q836" s="4"/>
      <c r="R836" s="4"/>
    </row>
    <row r="837" spans="5:18" x14ac:dyDescent="0.25">
      <c r="E837" s="4"/>
      <c r="P837" s="4"/>
      <c r="Q837" s="4"/>
      <c r="R837" s="4"/>
    </row>
    <row r="838" spans="5:18" x14ac:dyDescent="0.25">
      <c r="E838" s="4"/>
      <c r="P838" s="4"/>
      <c r="Q838" s="4"/>
      <c r="R838" s="4"/>
    </row>
    <row r="839" spans="5:18" x14ac:dyDescent="0.25">
      <c r="E839" s="4"/>
      <c r="P839" s="4"/>
      <c r="Q839" s="4"/>
      <c r="R839" s="4"/>
    </row>
    <row r="840" spans="5:18" x14ac:dyDescent="0.25">
      <c r="E840" s="4"/>
      <c r="P840" s="4"/>
      <c r="Q840" s="4"/>
      <c r="R840" s="4"/>
    </row>
    <row r="841" spans="5:18" x14ac:dyDescent="0.25">
      <c r="E841" s="4"/>
      <c r="P841" s="4"/>
      <c r="Q841" s="4"/>
      <c r="R841" s="4"/>
    </row>
    <row r="842" spans="5:18" x14ac:dyDescent="0.25">
      <c r="E842" s="4"/>
      <c r="P842" s="4"/>
      <c r="Q842" s="4"/>
      <c r="R842" s="4"/>
    </row>
    <row r="843" spans="5:18" x14ac:dyDescent="0.25">
      <c r="E843" s="4"/>
      <c r="P843" s="4"/>
      <c r="Q843" s="4"/>
      <c r="R843" s="4"/>
    </row>
    <row r="844" spans="5:18" x14ac:dyDescent="0.25">
      <c r="E844" s="4"/>
      <c r="P844" s="4"/>
      <c r="Q844" s="4"/>
      <c r="R844" s="4"/>
    </row>
    <row r="845" spans="5:18" x14ac:dyDescent="0.25">
      <c r="E845" s="4"/>
      <c r="P845" s="4"/>
      <c r="Q845" s="4"/>
      <c r="R845" s="4"/>
    </row>
    <row r="846" spans="5:18" x14ac:dyDescent="0.25">
      <c r="E846" s="4"/>
      <c r="P846" s="4"/>
      <c r="Q846" s="4"/>
      <c r="R846" s="4"/>
    </row>
    <row r="847" spans="5:18" x14ac:dyDescent="0.25">
      <c r="E847" s="4"/>
      <c r="P847" s="4"/>
      <c r="Q847" s="4"/>
      <c r="R847" s="4"/>
    </row>
    <row r="848" spans="5:18" x14ac:dyDescent="0.25">
      <c r="E848" s="4"/>
      <c r="P848" s="4"/>
      <c r="Q848" s="4"/>
      <c r="R848" s="4"/>
    </row>
    <row r="849" spans="5:18" x14ac:dyDescent="0.25">
      <c r="E849" s="4"/>
      <c r="P849" s="4"/>
      <c r="Q849" s="4"/>
      <c r="R849" s="4"/>
    </row>
    <row r="850" spans="5:18" x14ac:dyDescent="0.25">
      <c r="E850" s="4"/>
      <c r="P850" s="4"/>
      <c r="Q850" s="4"/>
      <c r="R850" s="4"/>
    </row>
    <row r="851" spans="5:18" x14ac:dyDescent="0.25">
      <c r="E851" s="4"/>
      <c r="P851" s="4"/>
      <c r="Q851" s="4"/>
      <c r="R851" s="4"/>
    </row>
    <row r="852" spans="5:18" x14ac:dyDescent="0.25">
      <c r="E852" s="4"/>
      <c r="P852" s="4"/>
      <c r="Q852" s="4"/>
      <c r="R852" s="4"/>
    </row>
    <row r="853" spans="5:18" x14ac:dyDescent="0.25">
      <c r="E853" s="4"/>
      <c r="P853" s="4"/>
      <c r="Q853" s="4"/>
      <c r="R853" s="4"/>
    </row>
    <row r="854" spans="5:18" x14ac:dyDescent="0.25">
      <c r="E854" s="4"/>
      <c r="P854" s="4"/>
      <c r="Q854" s="4"/>
      <c r="R854" s="4"/>
    </row>
    <row r="855" spans="5:18" x14ac:dyDescent="0.25">
      <c r="E855" s="4"/>
      <c r="P855" s="4"/>
      <c r="Q855" s="4"/>
      <c r="R855" s="4"/>
    </row>
    <row r="856" spans="5:18" x14ac:dyDescent="0.25">
      <c r="E856" s="4"/>
      <c r="P856" s="4"/>
      <c r="Q856" s="4"/>
      <c r="R856" s="4"/>
    </row>
    <row r="857" spans="5:18" x14ac:dyDescent="0.25">
      <c r="E857" s="4"/>
      <c r="P857" s="4"/>
      <c r="Q857" s="4"/>
      <c r="R857" s="4"/>
    </row>
    <row r="858" spans="5:18" x14ac:dyDescent="0.25">
      <c r="E858" s="4"/>
      <c r="P858" s="4"/>
      <c r="Q858" s="4"/>
      <c r="R858" s="4"/>
    </row>
    <row r="859" spans="5:18" x14ac:dyDescent="0.25">
      <c r="E859" s="4"/>
      <c r="P859" s="4"/>
      <c r="Q859" s="4"/>
      <c r="R859" s="4"/>
    </row>
    <row r="860" spans="5:18" x14ac:dyDescent="0.25">
      <c r="E860" s="4"/>
      <c r="P860" s="4"/>
      <c r="Q860" s="4"/>
      <c r="R860" s="4"/>
    </row>
    <row r="861" spans="5:18" x14ac:dyDescent="0.25">
      <c r="E861" s="4"/>
      <c r="P861" s="4"/>
      <c r="Q861" s="4"/>
      <c r="R861" s="4"/>
    </row>
    <row r="862" spans="5:18" x14ac:dyDescent="0.25">
      <c r="E862" s="4"/>
      <c r="P862" s="4"/>
      <c r="Q862" s="4"/>
      <c r="R862" s="4"/>
    </row>
    <row r="863" spans="5:18" x14ac:dyDescent="0.25">
      <c r="E863" s="4"/>
      <c r="P863" s="4"/>
      <c r="Q863" s="4"/>
      <c r="R863" s="4"/>
    </row>
    <row r="864" spans="5:18" x14ac:dyDescent="0.25">
      <c r="E864" s="4"/>
      <c r="P864" s="4"/>
      <c r="Q864" s="4"/>
      <c r="R864" s="4"/>
    </row>
    <row r="865" spans="5:18" x14ac:dyDescent="0.25">
      <c r="E865" s="4"/>
      <c r="P865" s="4"/>
      <c r="Q865" s="4"/>
      <c r="R865" s="4"/>
    </row>
    <row r="866" spans="5:18" x14ac:dyDescent="0.25">
      <c r="E866" s="4"/>
      <c r="P866" s="4"/>
      <c r="Q866" s="4"/>
      <c r="R866" s="4"/>
    </row>
    <row r="867" spans="5:18" x14ac:dyDescent="0.25">
      <c r="E867" s="4"/>
      <c r="P867" s="4"/>
      <c r="Q867" s="4"/>
      <c r="R867" s="4"/>
    </row>
    <row r="868" spans="5:18" x14ac:dyDescent="0.25">
      <c r="E868" s="4"/>
      <c r="P868" s="4"/>
      <c r="Q868" s="4"/>
      <c r="R868" s="4"/>
    </row>
    <row r="869" spans="5:18" x14ac:dyDescent="0.25">
      <c r="E869" s="4"/>
      <c r="P869" s="4"/>
      <c r="Q869" s="4"/>
      <c r="R869" s="4"/>
    </row>
    <row r="870" spans="5:18" x14ac:dyDescent="0.25">
      <c r="E870" s="4"/>
      <c r="P870" s="4"/>
      <c r="Q870" s="4"/>
      <c r="R870" s="4"/>
    </row>
    <row r="871" spans="5:18" x14ac:dyDescent="0.25">
      <c r="E871" s="4"/>
      <c r="P871" s="4"/>
      <c r="Q871" s="4"/>
      <c r="R871" s="4"/>
    </row>
    <row r="872" spans="5:18" x14ac:dyDescent="0.25">
      <c r="E872" s="4"/>
      <c r="P872" s="4"/>
      <c r="Q872" s="4"/>
      <c r="R872" s="4"/>
    </row>
    <row r="873" spans="5:18" x14ac:dyDescent="0.25">
      <c r="E873" s="4"/>
      <c r="P873" s="4"/>
      <c r="Q873" s="4"/>
      <c r="R873" s="4"/>
    </row>
    <row r="874" spans="5:18" x14ac:dyDescent="0.25">
      <c r="E874" s="4"/>
      <c r="P874" s="4"/>
      <c r="Q874" s="4"/>
      <c r="R874" s="4"/>
    </row>
    <row r="875" spans="5:18" x14ac:dyDescent="0.25">
      <c r="E875" s="4"/>
      <c r="P875" s="4"/>
      <c r="Q875" s="4"/>
      <c r="R875" s="4"/>
    </row>
    <row r="876" spans="5:18" x14ac:dyDescent="0.25">
      <c r="E876" s="4"/>
      <c r="P876" s="4"/>
      <c r="Q876" s="4"/>
      <c r="R876" s="4"/>
    </row>
    <row r="877" spans="5:18" x14ac:dyDescent="0.25">
      <c r="E877" s="4"/>
      <c r="P877" s="4"/>
      <c r="Q877" s="4"/>
      <c r="R877" s="4"/>
    </row>
    <row r="878" spans="5:18" x14ac:dyDescent="0.25">
      <c r="E878" s="4"/>
      <c r="P878" s="4"/>
      <c r="Q878" s="4"/>
      <c r="R878" s="4"/>
    </row>
    <row r="879" spans="5:18" x14ac:dyDescent="0.25">
      <c r="E879" s="4"/>
      <c r="P879" s="4"/>
      <c r="Q879" s="4"/>
      <c r="R879" s="4"/>
    </row>
    <row r="880" spans="5:18" x14ac:dyDescent="0.25">
      <c r="E880" s="4"/>
      <c r="P880" s="4"/>
      <c r="Q880" s="4"/>
      <c r="R880" s="4"/>
    </row>
    <row r="881" spans="5:18" x14ac:dyDescent="0.25">
      <c r="E881" s="4"/>
      <c r="P881" s="4"/>
      <c r="Q881" s="4"/>
      <c r="R881" s="4"/>
    </row>
    <row r="882" spans="5:18" x14ac:dyDescent="0.25">
      <c r="E882" s="4"/>
      <c r="P882" s="4"/>
      <c r="Q882" s="4"/>
      <c r="R882" s="4"/>
    </row>
    <row r="883" spans="5:18" x14ac:dyDescent="0.25">
      <c r="E883" s="4"/>
      <c r="P883" s="4"/>
      <c r="Q883" s="4"/>
      <c r="R883" s="4"/>
    </row>
    <row r="884" spans="5:18" x14ac:dyDescent="0.25">
      <c r="E884" s="4"/>
      <c r="P884" s="4"/>
      <c r="Q884" s="4"/>
      <c r="R884" s="4"/>
    </row>
    <row r="885" spans="5:18" x14ac:dyDescent="0.25">
      <c r="E885" s="4"/>
      <c r="P885" s="4"/>
      <c r="Q885" s="4"/>
      <c r="R885" s="4"/>
    </row>
    <row r="886" spans="5:18" x14ac:dyDescent="0.25">
      <c r="E886" s="4"/>
      <c r="P886" s="4"/>
      <c r="Q886" s="4"/>
      <c r="R886" s="4"/>
    </row>
    <row r="887" spans="5:18" x14ac:dyDescent="0.25">
      <c r="E887" s="4"/>
      <c r="P887" s="4"/>
      <c r="Q887" s="4"/>
      <c r="R887" s="4"/>
    </row>
    <row r="888" spans="5:18" x14ac:dyDescent="0.25">
      <c r="E888" s="4"/>
      <c r="P888" s="4"/>
      <c r="Q888" s="4"/>
      <c r="R888" s="4"/>
    </row>
    <row r="889" spans="5:18" x14ac:dyDescent="0.25">
      <c r="E889" s="4"/>
      <c r="P889" s="4"/>
      <c r="Q889" s="4"/>
      <c r="R889" s="4"/>
    </row>
    <row r="890" spans="5:18" x14ac:dyDescent="0.25">
      <c r="E890" s="4"/>
      <c r="P890" s="4"/>
      <c r="Q890" s="4"/>
      <c r="R890" s="4"/>
    </row>
    <row r="891" spans="5:18" x14ac:dyDescent="0.25">
      <c r="E891" s="4"/>
      <c r="P891" s="4"/>
      <c r="Q891" s="4"/>
      <c r="R891" s="4"/>
    </row>
    <row r="892" spans="5:18" x14ac:dyDescent="0.25">
      <c r="E892" s="4"/>
      <c r="P892" s="4"/>
      <c r="Q892" s="4"/>
      <c r="R892" s="4"/>
    </row>
    <row r="893" spans="5:18" x14ac:dyDescent="0.25">
      <c r="E893" s="4"/>
      <c r="P893" s="4"/>
      <c r="Q893" s="4"/>
      <c r="R893" s="4"/>
    </row>
    <row r="894" spans="5:18" x14ac:dyDescent="0.25">
      <c r="E894" s="4"/>
      <c r="P894" s="4"/>
      <c r="Q894" s="4"/>
      <c r="R894" s="4"/>
    </row>
    <row r="895" spans="5:18" x14ac:dyDescent="0.25">
      <c r="E895" s="4"/>
      <c r="P895" s="4"/>
      <c r="Q895" s="4"/>
      <c r="R895" s="4"/>
    </row>
    <row r="896" spans="5:18" x14ac:dyDescent="0.25">
      <c r="E896" s="4"/>
      <c r="P896" s="4"/>
      <c r="Q896" s="4"/>
      <c r="R896" s="4"/>
    </row>
    <row r="897" spans="5:18" x14ac:dyDescent="0.25">
      <c r="E897" s="4"/>
      <c r="P897" s="4"/>
      <c r="Q897" s="4"/>
      <c r="R897" s="4"/>
    </row>
    <row r="898" spans="5:18" x14ac:dyDescent="0.25">
      <c r="E898" s="4"/>
      <c r="P898" s="4"/>
      <c r="Q898" s="4"/>
      <c r="R898" s="4"/>
    </row>
    <row r="899" spans="5:18" x14ac:dyDescent="0.25">
      <c r="E899" s="4"/>
      <c r="P899" s="4"/>
      <c r="Q899" s="4"/>
      <c r="R899" s="4"/>
    </row>
    <row r="900" spans="5:18" x14ac:dyDescent="0.25">
      <c r="E900" s="4"/>
      <c r="P900" s="4"/>
      <c r="Q900" s="4"/>
      <c r="R900" s="4"/>
    </row>
    <row r="901" spans="5:18" x14ac:dyDescent="0.25">
      <c r="E901" s="4"/>
      <c r="P901" s="4"/>
      <c r="Q901" s="4"/>
      <c r="R901" s="4"/>
    </row>
    <row r="902" spans="5:18" x14ac:dyDescent="0.25">
      <c r="E902" s="4"/>
      <c r="P902" s="4"/>
      <c r="Q902" s="4"/>
      <c r="R902" s="4"/>
    </row>
    <row r="903" spans="5:18" x14ac:dyDescent="0.25">
      <c r="E903" s="4"/>
      <c r="P903" s="4"/>
      <c r="Q903" s="4"/>
      <c r="R903" s="4"/>
    </row>
    <row r="904" spans="5:18" x14ac:dyDescent="0.25">
      <c r="E904" s="4"/>
      <c r="P904" s="4"/>
      <c r="Q904" s="4"/>
      <c r="R904" s="4"/>
    </row>
    <row r="905" spans="5:18" x14ac:dyDescent="0.25">
      <c r="E905" s="4"/>
      <c r="P905" s="4"/>
      <c r="Q905" s="4"/>
      <c r="R905" s="4"/>
    </row>
    <row r="906" spans="5:18" x14ac:dyDescent="0.25">
      <c r="E906" s="4"/>
      <c r="P906" s="4"/>
      <c r="Q906" s="4"/>
      <c r="R906" s="4"/>
    </row>
    <row r="907" spans="5:18" x14ac:dyDescent="0.25">
      <c r="E907" s="4"/>
      <c r="P907" s="4"/>
      <c r="Q907" s="4"/>
      <c r="R907" s="4"/>
    </row>
    <row r="908" spans="5:18" x14ac:dyDescent="0.25">
      <c r="E908" s="4"/>
      <c r="P908" s="4"/>
      <c r="Q908" s="4"/>
      <c r="R908" s="4"/>
    </row>
    <row r="909" spans="5:18" x14ac:dyDescent="0.25">
      <c r="E909" s="4"/>
      <c r="P909" s="4"/>
      <c r="Q909" s="4"/>
      <c r="R909" s="4"/>
    </row>
    <row r="910" spans="5:18" x14ac:dyDescent="0.25">
      <c r="E910" s="4"/>
      <c r="P910" s="4"/>
      <c r="Q910" s="4"/>
      <c r="R910" s="4"/>
    </row>
    <row r="911" spans="5:18" x14ac:dyDescent="0.25">
      <c r="E911" s="4"/>
      <c r="P911" s="4"/>
      <c r="Q911" s="4"/>
      <c r="R911" s="4"/>
    </row>
    <row r="912" spans="5:18" x14ac:dyDescent="0.25">
      <c r="E912" s="4"/>
      <c r="P912" s="4"/>
      <c r="Q912" s="4"/>
      <c r="R912" s="4"/>
    </row>
    <row r="913" spans="5:18" x14ac:dyDescent="0.25">
      <c r="E913" s="4"/>
      <c r="P913" s="4"/>
      <c r="Q913" s="4"/>
      <c r="R913" s="4"/>
    </row>
    <row r="914" spans="5:18" x14ac:dyDescent="0.25">
      <c r="E914" s="4"/>
      <c r="P914" s="4"/>
      <c r="Q914" s="4"/>
      <c r="R914" s="4"/>
    </row>
    <row r="915" spans="5:18" x14ac:dyDescent="0.25">
      <c r="E915" s="4"/>
      <c r="P915" s="4"/>
      <c r="Q915" s="4"/>
      <c r="R915" s="4"/>
    </row>
    <row r="916" spans="5:18" x14ac:dyDescent="0.25">
      <c r="E916" s="4"/>
      <c r="P916" s="4"/>
      <c r="Q916" s="4"/>
      <c r="R916" s="4"/>
    </row>
    <row r="917" spans="5:18" x14ac:dyDescent="0.25">
      <c r="E917" s="4"/>
      <c r="P917" s="4"/>
      <c r="Q917" s="4"/>
      <c r="R917" s="4"/>
    </row>
    <row r="918" spans="5:18" x14ac:dyDescent="0.25">
      <c r="E918" s="4"/>
      <c r="P918" s="4"/>
      <c r="Q918" s="4"/>
      <c r="R918" s="4"/>
    </row>
    <row r="919" spans="5:18" x14ac:dyDescent="0.25">
      <c r="E919" s="4"/>
      <c r="P919" s="4"/>
      <c r="Q919" s="4"/>
      <c r="R919" s="4"/>
    </row>
    <row r="920" spans="5:18" x14ac:dyDescent="0.25">
      <c r="E920" s="4"/>
      <c r="P920" s="4"/>
      <c r="Q920" s="4"/>
      <c r="R920" s="4"/>
    </row>
    <row r="921" spans="5:18" x14ac:dyDescent="0.25">
      <c r="E921" s="4"/>
      <c r="P921" s="4"/>
      <c r="Q921" s="4"/>
      <c r="R921" s="4"/>
    </row>
    <row r="922" spans="5:18" x14ac:dyDescent="0.25">
      <c r="E922" s="4"/>
      <c r="P922" s="4"/>
      <c r="Q922" s="4"/>
      <c r="R922" s="4"/>
    </row>
    <row r="923" spans="5:18" x14ac:dyDescent="0.25">
      <c r="E923" s="4"/>
      <c r="P923" s="4"/>
      <c r="Q923" s="4"/>
      <c r="R923" s="4"/>
    </row>
    <row r="924" spans="5:18" x14ac:dyDescent="0.25">
      <c r="E924" s="4"/>
      <c r="P924" s="4"/>
      <c r="Q924" s="4"/>
      <c r="R924" s="4"/>
    </row>
    <row r="925" spans="5:18" x14ac:dyDescent="0.25">
      <c r="E925" s="4"/>
      <c r="P925" s="4"/>
      <c r="Q925" s="4"/>
      <c r="R925" s="4"/>
    </row>
    <row r="926" spans="5:18" x14ac:dyDescent="0.25">
      <c r="E926" s="4"/>
      <c r="P926" s="4"/>
      <c r="Q926" s="4"/>
      <c r="R926" s="4"/>
    </row>
    <row r="927" spans="5:18" x14ac:dyDescent="0.25">
      <c r="E927" s="4"/>
      <c r="P927" s="4"/>
      <c r="Q927" s="4"/>
      <c r="R927" s="4"/>
    </row>
    <row r="928" spans="5:18" x14ac:dyDescent="0.25">
      <c r="E928" s="4"/>
      <c r="P928" s="4"/>
      <c r="Q928" s="4"/>
      <c r="R928" s="4"/>
    </row>
    <row r="929" spans="5:18" x14ac:dyDescent="0.25">
      <c r="E929" s="4"/>
      <c r="P929" s="4"/>
      <c r="Q929" s="4"/>
      <c r="R929" s="4"/>
    </row>
    <row r="930" spans="5:18" x14ac:dyDescent="0.25">
      <c r="E930" s="4"/>
      <c r="P930" s="4"/>
      <c r="Q930" s="4"/>
      <c r="R930" s="4"/>
    </row>
    <row r="931" spans="5:18" x14ac:dyDescent="0.25">
      <c r="E931" s="4"/>
      <c r="P931" s="4"/>
      <c r="Q931" s="4"/>
      <c r="R931" s="4"/>
    </row>
    <row r="932" spans="5:18" x14ac:dyDescent="0.25">
      <c r="E932" s="4"/>
      <c r="P932" s="4"/>
      <c r="Q932" s="4"/>
      <c r="R932" s="4"/>
    </row>
    <row r="933" spans="5:18" x14ac:dyDescent="0.25">
      <c r="E933" s="4"/>
      <c r="P933" s="4"/>
      <c r="Q933" s="4"/>
      <c r="R933" s="4"/>
    </row>
    <row r="934" spans="5:18" x14ac:dyDescent="0.25">
      <c r="E934" s="4"/>
      <c r="P934" s="4"/>
      <c r="Q934" s="4"/>
      <c r="R934" s="4"/>
    </row>
    <row r="935" spans="5:18" x14ac:dyDescent="0.25">
      <c r="E935" s="4"/>
      <c r="P935" s="4"/>
      <c r="Q935" s="4"/>
      <c r="R935" s="4"/>
    </row>
    <row r="936" spans="5:18" x14ac:dyDescent="0.25">
      <c r="E936" s="4"/>
      <c r="P936" s="4"/>
      <c r="Q936" s="4"/>
      <c r="R936" s="4"/>
    </row>
    <row r="937" spans="5:18" x14ac:dyDescent="0.25">
      <c r="E937" s="4"/>
      <c r="P937" s="4"/>
      <c r="Q937" s="4"/>
      <c r="R937" s="4"/>
    </row>
    <row r="938" spans="5:18" x14ac:dyDescent="0.25">
      <c r="E938" s="4"/>
      <c r="P938" s="4"/>
      <c r="Q938" s="4"/>
      <c r="R938" s="4"/>
    </row>
    <row r="939" spans="5:18" x14ac:dyDescent="0.25">
      <c r="E939" s="4"/>
      <c r="P939" s="4"/>
      <c r="Q939" s="4"/>
      <c r="R939" s="4"/>
    </row>
    <row r="940" spans="5:18" x14ac:dyDescent="0.25">
      <c r="E940" s="4"/>
      <c r="P940" s="4"/>
      <c r="Q940" s="4"/>
      <c r="R940" s="4"/>
    </row>
    <row r="941" spans="5:18" x14ac:dyDescent="0.25">
      <c r="E941" s="4"/>
      <c r="P941" s="4"/>
      <c r="Q941" s="4"/>
      <c r="R941" s="4"/>
    </row>
    <row r="942" spans="5:18" x14ac:dyDescent="0.25">
      <c r="E942" s="4"/>
      <c r="P942" s="4"/>
      <c r="Q942" s="4"/>
      <c r="R942" s="4"/>
    </row>
    <row r="943" spans="5:18" x14ac:dyDescent="0.25">
      <c r="E943" s="4"/>
      <c r="P943" s="4"/>
      <c r="Q943" s="4"/>
      <c r="R943" s="4"/>
    </row>
    <row r="944" spans="5:18" x14ac:dyDescent="0.25">
      <c r="E944" s="4"/>
      <c r="P944" s="4"/>
      <c r="Q944" s="4"/>
      <c r="R944" s="4"/>
    </row>
    <row r="945" spans="5:18" x14ac:dyDescent="0.25">
      <c r="E945" s="4"/>
      <c r="P945" s="4"/>
      <c r="Q945" s="4"/>
      <c r="R945" s="4"/>
    </row>
    <row r="946" spans="5:18" x14ac:dyDescent="0.25">
      <c r="E946" s="4"/>
      <c r="P946" s="4"/>
      <c r="Q946" s="4"/>
      <c r="R946" s="4"/>
    </row>
    <row r="947" spans="5:18" x14ac:dyDescent="0.25">
      <c r="E947" s="4"/>
      <c r="P947" s="4"/>
      <c r="Q947" s="4"/>
      <c r="R947" s="4"/>
    </row>
    <row r="948" spans="5:18" x14ac:dyDescent="0.25">
      <c r="E948" s="4"/>
      <c r="P948" s="4"/>
      <c r="Q948" s="4"/>
      <c r="R948" s="4"/>
    </row>
    <row r="949" spans="5:18" x14ac:dyDescent="0.25">
      <c r="E949" s="4"/>
      <c r="P949" s="4"/>
      <c r="Q949" s="4"/>
      <c r="R949" s="4"/>
    </row>
    <row r="950" spans="5:18" x14ac:dyDescent="0.25">
      <c r="E950" s="4"/>
      <c r="P950" s="4"/>
      <c r="Q950" s="4"/>
      <c r="R950" s="4"/>
    </row>
    <row r="951" spans="5:18" x14ac:dyDescent="0.25">
      <c r="E951" s="4"/>
      <c r="P951" s="4"/>
      <c r="Q951" s="4"/>
      <c r="R951" s="4"/>
    </row>
    <row r="952" spans="5:18" x14ac:dyDescent="0.25">
      <c r="E952" s="4"/>
      <c r="P952" s="4"/>
      <c r="Q952" s="4"/>
      <c r="R952" s="4"/>
    </row>
    <row r="953" spans="5:18" x14ac:dyDescent="0.25">
      <c r="E953" s="4"/>
      <c r="P953" s="4"/>
      <c r="Q953" s="4"/>
      <c r="R953" s="4"/>
    </row>
    <row r="954" spans="5:18" x14ac:dyDescent="0.25">
      <c r="E954" s="4"/>
      <c r="P954" s="4"/>
      <c r="Q954" s="4"/>
      <c r="R954" s="4"/>
    </row>
    <row r="955" spans="5:18" x14ac:dyDescent="0.25">
      <c r="E955" s="4"/>
      <c r="P955" s="4"/>
      <c r="Q955" s="4"/>
      <c r="R955" s="4"/>
    </row>
    <row r="956" spans="5:18" x14ac:dyDescent="0.25">
      <c r="E956" s="4"/>
      <c r="P956" s="4"/>
      <c r="Q956" s="4"/>
      <c r="R956" s="4"/>
    </row>
    <row r="957" spans="5:18" x14ac:dyDescent="0.25">
      <c r="E957" s="4"/>
      <c r="P957" s="4"/>
      <c r="Q957" s="4"/>
      <c r="R957" s="4"/>
    </row>
    <row r="958" spans="5:18" x14ac:dyDescent="0.25">
      <c r="E958" s="4"/>
      <c r="P958" s="4"/>
      <c r="Q958" s="4"/>
      <c r="R958" s="4"/>
    </row>
    <row r="959" spans="5:18" x14ac:dyDescent="0.25">
      <c r="E959" s="4"/>
      <c r="P959" s="4"/>
      <c r="Q959" s="4"/>
      <c r="R959" s="4"/>
    </row>
    <row r="960" spans="5:18" x14ac:dyDescent="0.25">
      <c r="E960" s="4"/>
      <c r="P960" s="4"/>
      <c r="Q960" s="4"/>
      <c r="R960" s="4"/>
    </row>
    <row r="961" spans="5:18" x14ac:dyDescent="0.25">
      <c r="E961" s="4"/>
      <c r="P961" s="4"/>
      <c r="Q961" s="4"/>
      <c r="R961" s="4"/>
    </row>
    <row r="962" spans="5:18" x14ac:dyDescent="0.25">
      <c r="E962" s="4"/>
      <c r="P962" s="4"/>
      <c r="Q962" s="4"/>
      <c r="R962" s="4"/>
    </row>
    <row r="963" spans="5:18" x14ac:dyDescent="0.25">
      <c r="E963" s="4"/>
      <c r="P963" s="4"/>
      <c r="Q963" s="4"/>
      <c r="R963" s="4"/>
    </row>
    <row r="964" spans="5:18" x14ac:dyDescent="0.25">
      <c r="E964" s="4"/>
      <c r="P964" s="4"/>
      <c r="Q964" s="4"/>
      <c r="R964" s="4"/>
    </row>
    <row r="965" spans="5:18" x14ac:dyDescent="0.25">
      <c r="E965" s="4"/>
      <c r="P965" s="4"/>
      <c r="Q965" s="4"/>
      <c r="R965" s="4"/>
    </row>
    <row r="966" spans="5:18" x14ac:dyDescent="0.25">
      <c r="E966" s="4"/>
      <c r="P966" s="4"/>
      <c r="Q966" s="4"/>
      <c r="R966" s="4"/>
    </row>
    <row r="967" spans="5:18" x14ac:dyDescent="0.25">
      <c r="E967" s="4"/>
      <c r="P967" s="4"/>
      <c r="Q967" s="4"/>
      <c r="R967" s="4"/>
    </row>
    <row r="968" spans="5:18" x14ac:dyDescent="0.25">
      <c r="E968" s="4"/>
      <c r="P968" s="4"/>
      <c r="Q968" s="4"/>
      <c r="R968" s="4"/>
    </row>
    <row r="969" spans="5:18" x14ac:dyDescent="0.25">
      <c r="E969" s="4"/>
      <c r="P969" s="4"/>
      <c r="Q969" s="4"/>
      <c r="R969" s="4"/>
    </row>
    <row r="970" spans="5:18" x14ac:dyDescent="0.25">
      <c r="E970" s="4"/>
      <c r="P970" s="4"/>
      <c r="Q970" s="4"/>
      <c r="R970" s="4"/>
    </row>
    <row r="971" spans="5:18" x14ac:dyDescent="0.25">
      <c r="E971" s="4"/>
      <c r="P971" s="4"/>
      <c r="Q971" s="4"/>
      <c r="R971" s="4"/>
    </row>
    <row r="972" spans="5:18" x14ac:dyDescent="0.25">
      <c r="E972" s="4"/>
      <c r="P972" s="4"/>
      <c r="Q972" s="4"/>
      <c r="R972" s="4"/>
    </row>
    <row r="973" spans="5:18" x14ac:dyDescent="0.25">
      <c r="E973" s="4"/>
      <c r="P973" s="4"/>
      <c r="Q973" s="4"/>
      <c r="R973" s="4"/>
    </row>
    <row r="974" spans="5:18" x14ac:dyDescent="0.25">
      <c r="E974" s="4"/>
      <c r="P974" s="4"/>
      <c r="Q974" s="4"/>
      <c r="R974" s="4"/>
    </row>
    <row r="975" spans="5:18" x14ac:dyDescent="0.25">
      <c r="E975" s="4"/>
      <c r="P975" s="4"/>
      <c r="Q975" s="4"/>
      <c r="R975" s="4"/>
    </row>
    <row r="976" spans="5:18" x14ac:dyDescent="0.25">
      <c r="E976" s="4"/>
      <c r="P976" s="4"/>
      <c r="Q976" s="4"/>
      <c r="R976" s="4"/>
    </row>
    <row r="977" spans="5:18" x14ac:dyDescent="0.25">
      <c r="E977" s="4"/>
      <c r="P977" s="4"/>
      <c r="Q977" s="4"/>
      <c r="R977" s="4"/>
    </row>
    <row r="978" spans="5:18" x14ac:dyDescent="0.25">
      <c r="E978" s="4"/>
      <c r="P978" s="4"/>
      <c r="Q978" s="4"/>
      <c r="R978" s="4"/>
    </row>
    <row r="979" spans="5:18" x14ac:dyDescent="0.25">
      <c r="E979" s="4"/>
      <c r="P979" s="4"/>
      <c r="Q979" s="4"/>
      <c r="R979" s="4"/>
    </row>
    <row r="980" spans="5:18" x14ac:dyDescent="0.25">
      <c r="E980" s="4"/>
      <c r="P980" s="4"/>
      <c r="Q980" s="4"/>
      <c r="R980" s="4"/>
    </row>
    <row r="981" spans="5:18" x14ac:dyDescent="0.25">
      <c r="E981" s="4"/>
      <c r="P981" s="4"/>
      <c r="Q981" s="4"/>
      <c r="R981" s="4"/>
    </row>
    <row r="982" spans="5:18" x14ac:dyDescent="0.25">
      <c r="E982" s="4"/>
      <c r="P982" s="4"/>
      <c r="Q982" s="4"/>
      <c r="R982" s="4"/>
    </row>
    <row r="983" spans="5:18" x14ac:dyDescent="0.25">
      <c r="E983" s="4"/>
      <c r="P983" s="4"/>
      <c r="Q983" s="4"/>
      <c r="R983" s="4"/>
    </row>
    <row r="984" spans="5:18" x14ac:dyDescent="0.25">
      <c r="E984" s="4"/>
      <c r="P984" s="4"/>
      <c r="Q984" s="4"/>
      <c r="R984" s="4"/>
    </row>
    <row r="985" spans="5:18" x14ac:dyDescent="0.25">
      <c r="E985" s="4"/>
      <c r="P985" s="4"/>
      <c r="Q985" s="4"/>
      <c r="R985" s="4"/>
    </row>
    <row r="986" spans="5:18" x14ac:dyDescent="0.25">
      <c r="E986" s="4"/>
      <c r="P986" s="4"/>
      <c r="Q986" s="4"/>
      <c r="R986" s="4"/>
    </row>
    <row r="987" spans="5:18" x14ac:dyDescent="0.25">
      <c r="E987" s="4"/>
      <c r="P987" s="4"/>
      <c r="Q987" s="4"/>
      <c r="R987" s="4"/>
    </row>
    <row r="988" spans="5:18" x14ac:dyDescent="0.25">
      <c r="E988" s="4"/>
      <c r="P988" s="4"/>
      <c r="Q988" s="4"/>
      <c r="R988" s="4"/>
    </row>
    <row r="989" spans="5:18" x14ac:dyDescent="0.25">
      <c r="E989" s="4"/>
      <c r="P989" s="4"/>
      <c r="Q989" s="4"/>
      <c r="R989" s="4"/>
    </row>
    <row r="990" spans="5:18" x14ac:dyDescent="0.25">
      <c r="E990" s="4"/>
      <c r="P990" s="4"/>
      <c r="Q990" s="4"/>
      <c r="R990" s="4"/>
    </row>
    <row r="991" spans="5:18" x14ac:dyDescent="0.25">
      <c r="E991" s="4"/>
      <c r="P991" s="4"/>
      <c r="Q991" s="4"/>
      <c r="R991" s="4"/>
    </row>
    <row r="992" spans="5:18" x14ac:dyDescent="0.25">
      <c r="E992" s="4"/>
      <c r="P992" s="4"/>
      <c r="Q992" s="4"/>
      <c r="R992" s="4"/>
    </row>
    <row r="993" spans="5:18" x14ac:dyDescent="0.25">
      <c r="E993" s="4"/>
      <c r="P993" s="4"/>
      <c r="Q993" s="4"/>
      <c r="R993" s="4"/>
    </row>
    <row r="994" spans="5:18" x14ac:dyDescent="0.25">
      <c r="E994" s="4"/>
      <c r="P994" s="4"/>
      <c r="Q994" s="4"/>
      <c r="R994" s="4"/>
    </row>
    <row r="995" spans="5:18" x14ac:dyDescent="0.25">
      <c r="E995" s="4"/>
      <c r="P995" s="4"/>
      <c r="Q995" s="4"/>
      <c r="R995" s="4"/>
    </row>
    <row r="996" spans="5:18" x14ac:dyDescent="0.25">
      <c r="E996" s="4"/>
      <c r="P996" s="4"/>
      <c r="Q996" s="4"/>
      <c r="R996" s="4"/>
    </row>
    <row r="997" spans="5:18" x14ac:dyDescent="0.25">
      <c r="E997" s="4"/>
      <c r="P997" s="4"/>
      <c r="Q997" s="4"/>
      <c r="R997" s="4"/>
    </row>
    <row r="998" spans="5:18" x14ac:dyDescent="0.25">
      <c r="E998" s="4"/>
      <c r="P998" s="4"/>
      <c r="Q998" s="4"/>
      <c r="R998" s="4"/>
    </row>
    <row r="999" spans="5:18" x14ac:dyDescent="0.25">
      <c r="E999" s="4"/>
      <c r="P999" s="4"/>
      <c r="Q999" s="4"/>
      <c r="R999" s="4"/>
    </row>
    <row r="1000" spans="5:18" x14ac:dyDescent="0.25">
      <c r="E1000" s="4"/>
      <c r="P1000" s="4"/>
      <c r="Q1000" s="4"/>
      <c r="R1000" s="4"/>
    </row>
    <row r="1001" spans="5:18" x14ac:dyDescent="0.25">
      <c r="E1001" s="4"/>
      <c r="P1001" s="4"/>
      <c r="Q1001" s="4"/>
      <c r="R1001" s="4"/>
    </row>
    <row r="1002" spans="5:18" x14ac:dyDescent="0.25">
      <c r="E1002" s="4"/>
      <c r="P1002" s="4"/>
      <c r="Q1002" s="4"/>
      <c r="R1002" s="4"/>
    </row>
    <row r="1003" spans="5:18" x14ac:dyDescent="0.25">
      <c r="E1003" s="4"/>
      <c r="P1003" s="4"/>
      <c r="Q1003" s="4"/>
      <c r="R1003" s="4"/>
    </row>
    <row r="1004" spans="5:18" x14ac:dyDescent="0.25">
      <c r="E1004" s="4"/>
      <c r="P1004" s="4"/>
      <c r="Q1004" s="4"/>
      <c r="R1004" s="4"/>
    </row>
    <row r="1005" spans="5:18" x14ac:dyDescent="0.25">
      <c r="E1005" s="4"/>
      <c r="P1005" s="4"/>
      <c r="Q1005" s="4"/>
      <c r="R1005" s="4"/>
    </row>
    <row r="1006" spans="5:18" x14ac:dyDescent="0.25">
      <c r="E1006" s="4"/>
      <c r="P1006" s="4"/>
      <c r="Q1006" s="4"/>
      <c r="R1006" s="4"/>
    </row>
    <row r="1007" spans="5:18" x14ac:dyDescent="0.25">
      <c r="E1007" s="4"/>
      <c r="P1007" s="4"/>
      <c r="Q1007" s="4"/>
      <c r="R1007" s="4"/>
    </row>
    <row r="1008" spans="5:18" x14ac:dyDescent="0.25">
      <c r="E1008" s="4"/>
      <c r="P1008" s="4"/>
      <c r="Q1008" s="4"/>
      <c r="R1008" s="4"/>
    </row>
    <row r="1009" spans="5:18" x14ac:dyDescent="0.25">
      <c r="E1009" s="4"/>
      <c r="P1009" s="4"/>
      <c r="Q1009" s="4"/>
      <c r="R1009" s="4"/>
    </row>
    <row r="1010" spans="5:18" x14ac:dyDescent="0.25">
      <c r="E1010" s="4"/>
      <c r="P1010" s="4"/>
      <c r="Q1010" s="4"/>
      <c r="R1010" s="4"/>
    </row>
    <row r="1011" spans="5:18" x14ac:dyDescent="0.25">
      <c r="E1011" s="4"/>
      <c r="P1011" s="4"/>
      <c r="Q1011" s="4"/>
      <c r="R1011" s="4"/>
    </row>
    <row r="1012" spans="5:18" x14ac:dyDescent="0.25">
      <c r="E1012" s="4"/>
      <c r="P1012" s="4"/>
      <c r="Q1012" s="4"/>
      <c r="R1012" s="4"/>
    </row>
    <row r="1013" spans="5:18" x14ac:dyDescent="0.25">
      <c r="E1013" s="4"/>
      <c r="P1013" s="4"/>
      <c r="Q1013" s="4"/>
      <c r="R1013" s="4"/>
    </row>
    <row r="1014" spans="5:18" x14ac:dyDescent="0.25">
      <c r="E1014" s="4"/>
      <c r="P1014" s="4"/>
      <c r="Q1014" s="4"/>
      <c r="R1014" s="4"/>
    </row>
    <row r="1015" spans="5:18" x14ac:dyDescent="0.25">
      <c r="E1015" s="4"/>
      <c r="P1015" s="4"/>
      <c r="Q1015" s="4"/>
      <c r="R1015" s="4"/>
    </row>
    <row r="1016" spans="5:18" x14ac:dyDescent="0.25">
      <c r="E1016" s="4"/>
      <c r="P1016" s="4"/>
      <c r="Q1016" s="4"/>
      <c r="R1016" s="4"/>
    </row>
    <row r="1017" spans="5:18" x14ac:dyDescent="0.25">
      <c r="E1017" s="4"/>
      <c r="P1017" s="4"/>
      <c r="Q1017" s="4"/>
      <c r="R1017" s="4"/>
    </row>
    <row r="1018" spans="5:18" x14ac:dyDescent="0.25">
      <c r="E1018" s="4"/>
      <c r="P1018" s="4"/>
      <c r="Q1018" s="4"/>
      <c r="R1018" s="4"/>
    </row>
    <row r="1019" spans="5:18" x14ac:dyDescent="0.25">
      <c r="E1019" s="4"/>
      <c r="P1019" s="4"/>
      <c r="Q1019" s="4"/>
      <c r="R1019" s="4"/>
    </row>
    <row r="1020" spans="5:18" x14ac:dyDescent="0.25">
      <c r="E1020" s="4"/>
      <c r="P1020" s="4"/>
      <c r="Q1020" s="4"/>
      <c r="R1020" s="4"/>
    </row>
    <row r="1021" spans="5:18" x14ac:dyDescent="0.25">
      <c r="E1021" s="4"/>
      <c r="P1021" s="4"/>
      <c r="Q1021" s="4"/>
      <c r="R1021" s="4"/>
    </row>
    <row r="1022" spans="5:18" x14ac:dyDescent="0.25">
      <c r="E1022" s="4"/>
      <c r="P1022" s="4"/>
      <c r="Q1022" s="4"/>
      <c r="R1022" s="4"/>
    </row>
    <row r="1023" spans="5:18" x14ac:dyDescent="0.25">
      <c r="E1023" s="4"/>
      <c r="P1023" s="4"/>
      <c r="Q1023" s="4"/>
      <c r="R1023" s="4"/>
    </row>
    <row r="1024" spans="5:18" x14ac:dyDescent="0.25">
      <c r="E1024" s="4"/>
      <c r="P1024" s="4"/>
      <c r="Q1024" s="4"/>
      <c r="R1024" s="4"/>
    </row>
    <row r="1025" spans="5:18" x14ac:dyDescent="0.25">
      <c r="E1025" s="4"/>
      <c r="P1025" s="4"/>
      <c r="Q1025" s="4"/>
      <c r="R1025" s="4"/>
    </row>
  </sheetData>
  <mergeCells count="1">
    <mergeCell ref="G15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7"/>
  <sheetViews>
    <sheetView topLeftCell="A235" workbookViewId="0">
      <selection activeCell="E2" sqref="E2:E257"/>
    </sheetView>
  </sheetViews>
  <sheetFormatPr defaultRowHeight="15" x14ac:dyDescent="0.25"/>
  <cols>
    <col min="1" max="1" width="5.7109375" customWidth="1"/>
    <col min="2" max="2" width="4.140625" customWidth="1"/>
    <col min="3" max="3" width="9.7109375" style="4" customWidth="1"/>
    <col min="4" max="4" width="11" style="4" customWidth="1"/>
    <col min="5" max="5" width="12.140625" style="4" customWidth="1"/>
    <col min="7" max="7" width="14" customWidth="1"/>
    <col min="8" max="8" width="7" customWidth="1"/>
  </cols>
  <sheetData>
    <row r="1" spans="3:5" s="4" customFormat="1" ht="30" customHeight="1" x14ac:dyDescent="0.25">
      <c r="C1" s="4" t="s">
        <v>0</v>
      </c>
      <c r="D1" s="4" t="s">
        <v>1</v>
      </c>
      <c r="E1" s="4" t="s">
        <v>2</v>
      </c>
    </row>
    <row r="2" spans="3:5" x14ac:dyDescent="0.25">
      <c r="C2" s="4" t="str">
        <f>CONCATENATE(Math!C2,", ")</f>
        <v xml:space="preserve">0, </v>
      </c>
      <c r="D2" s="4" t="str">
        <f>CONCATENATE(Math!D2,", ")</f>
        <v xml:space="preserve">-32767, </v>
      </c>
      <c r="E2" s="4" t="str">
        <f>CONCATENATE(Math!E2,", ")</f>
        <v xml:space="preserve">-32767, </v>
      </c>
    </row>
    <row r="3" spans="3:5" x14ac:dyDescent="0.25">
      <c r="C3" s="4" t="str">
        <f>CONCATENATE(Math!C3,", ")</f>
        <v xml:space="preserve">804, </v>
      </c>
      <c r="D3" s="4" t="str">
        <f>CONCATENATE(Math!D3,", ")</f>
        <v xml:space="preserve">-32483, </v>
      </c>
      <c r="E3" s="4" t="str">
        <f>CONCATENATE(Math!E3,", ")</f>
        <v xml:space="preserve">-32731, </v>
      </c>
    </row>
    <row r="4" spans="3:5" x14ac:dyDescent="0.25">
      <c r="C4" s="4" t="str">
        <f>CONCATENATE(Math!C4,", ")</f>
        <v xml:space="preserve">1608, </v>
      </c>
      <c r="D4" s="4" t="str">
        <f>CONCATENATE(Math!D4,", ")</f>
        <v xml:space="preserve">-32200, </v>
      </c>
      <c r="E4" s="4" t="str">
        <f>CONCATENATE(Math!E4,", ")</f>
        <v xml:space="preserve">-32694, </v>
      </c>
    </row>
    <row r="5" spans="3:5" x14ac:dyDescent="0.25">
      <c r="C5" s="4" t="str">
        <f>CONCATENATE(Math!C5,", ")</f>
        <v xml:space="preserve">2411, </v>
      </c>
      <c r="D5" s="4" t="str">
        <f>CONCATENATE(Math!D5,", ")</f>
        <v xml:space="preserve">-31917, </v>
      </c>
      <c r="E5" s="4" t="str">
        <f>CONCATENATE(Math!E5,", ")</f>
        <v xml:space="preserve">-32657, </v>
      </c>
    </row>
    <row r="6" spans="3:5" x14ac:dyDescent="0.25">
      <c r="C6" s="4" t="str">
        <f>CONCATENATE(Math!C6,", ")</f>
        <v xml:space="preserve">3212, </v>
      </c>
      <c r="D6" s="4" t="str">
        <f>CONCATENATE(Math!D6,", ")</f>
        <v xml:space="preserve">-31635, </v>
      </c>
      <c r="E6" s="4" t="str">
        <f>CONCATENATE(Math!E6,", ")</f>
        <v xml:space="preserve">-32619, </v>
      </c>
    </row>
    <row r="7" spans="3:5" x14ac:dyDescent="0.25">
      <c r="C7" s="4" t="str">
        <f>CONCATENATE(Math!C7,", ")</f>
        <v xml:space="preserve">4011, </v>
      </c>
      <c r="D7" s="4" t="str">
        <f>CONCATENATE(Math!D7,", ")</f>
        <v xml:space="preserve">-31354, </v>
      </c>
      <c r="E7" s="4" t="str">
        <f>CONCATENATE(Math!E7,", ")</f>
        <v xml:space="preserve">-32581, </v>
      </c>
    </row>
    <row r="8" spans="3:5" x14ac:dyDescent="0.25">
      <c r="C8" s="4" t="str">
        <f>CONCATENATE(Math!C8,", ")</f>
        <v xml:space="preserve">4808, </v>
      </c>
      <c r="D8" s="4" t="str">
        <f>CONCATENATE(Math!D8,", ")</f>
        <v xml:space="preserve">-31074, </v>
      </c>
      <c r="E8" s="4" t="str">
        <f>CONCATENATE(Math!E8,", ")</f>
        <v xml:space="preserve">-32542, </v>
      </c>
    </row>
    <row r="9" spans="3:5" x14ac:dyDescent="0.25">
      <c r="C9" s="4" t="str">
        <f>CONCATENATE(Math!C9,", ")</f>
        <v xml:space="preserve">5602, </v>
      </c>
      <c r="D9" s="4" t="str">
        <f>CONCATENATE(Math!D9,", ")</f>
        <v xml:space="preserve">-30794, </v>
      </c>
      <c r="E9" s="4" t="str">
        <f>CONCATENATE(Math!E9,", ")</f>
        <v xml:space="preserve">-32502, </v>
      </c>
    </row>
    <row r="10" spans="3:5" x14ac:dyDescent="0.25">
      <c r="C10" s="4" t="str">
        <f>CONCATENATE(Math!C10,", ")</f>
        <v xml:space="preserve">6393, </v>
      </c>
      <c r="D10" s="4" t="str">
        <f>CONCATENATE(Math!D10,", ")</f>
        <v xml:space="preserve">-30515, </v>
      </c>
      <c r="E10" s="4" t="str">
        <f>CONCATENATE(Math!E10,", ")</f>
        <v xml:space="preserve">-32462, </v>
      </c>
    </row>
    <row r="11" spans="3:5" x14ac:dyDescent="0.25">
      <c r="C11" s="4" t="str">
        <f>CONCATENATE(Math!C11,", ")</f>
        <v xml:space="preserve">7180, </v>
      </c>
      <c r="D11" s="4" t="str">
        <f>CONCATENATE(Math!D11,", ")</f>
        <v xml:space="preserve">-30236, </v>
      </c>
      <c r="E11" s="4" t="str">
        <f>CONCATENATE(Math!E11,", ")</f>
        <v xml:space="preserve">-32421, </v>
      </c>
    </row>
    <row r="12" spans="3:5" x14ac:dyDescent="0.25">
      <c r="C12" s="4" t="str">
        <f>CONCATENATE(Math!C12,", ")</f>
        <v xml:space="preserve">7962, </v>
      </c>
      <c r="D12" s="4" t="str">
        <f>CONCATENATE(Math!D12,", ")</f>
        <v xml:space="preserve">-29958, </v>
      </c>
      <c r="E12" s="4" t="str">
        <f>CONCATENATE(Math!E12,", ")</f>
        <v xml:space="preserve">-32379, </v>
      </c>
    </row>
    <row r="13" spans="3:5" x14ac:dyDescent="0.25">
      <c r="C13" s="4" t="str">
        <f>CONCATENATE(Math!C13,", ")</f>
        <v xml:space="preserve">8740, </v>
      </c>
      <c r="D13" s="4" t="str">
        <f>CONCATENATE(Math!D13,", ")</f>
        <v xml:space="preserve">-29681, </v>
      </c>
      <c r="E13" s="4" t="str">
        <f>CONCATENATE(Math!E13,", ")</f>
        <v xml:space="preserve">-32337, </v>
      </c>
    </row>
    <row r="14" spans="3:5" x14ac:dyDescent="0.25">
      <c r="C14" s="4" t="str">
        <f>CONCATENATE(Math!C14,", ")</f>
        <v xml:space="preserve">9512, </v>
      </c>
      <c r="D14" s="4" t="str">
        <f>CONCATENATE(Math!D14,", ")</f>
        <v xml:space="preserve">-29405, </v>
      </c>
      <c r="E14" s="4" t="str">
        <f>CONCATENATE(Math!E14,", ")</f>
        <v xml:space="preserve">-32294, </v>
      </c>
    </row>
    <row r="15" spans="3:5" x14ac:dyDescent="0.25">
      <c r="C15" s="4" t="str">
        <f>CONCATENATE(Math!C15,", ")</f>
        <v xml:space="preserve">10279, </v>
      </c>
      <c r="D15" s="4" t="str">
        <f>CONCATENATE(Math!D15,", ")</f>
        <v xml:space="preserve">-29129, </v>
      </c>
      <c r="E15" s="4" t="str">
        <f>CONCATENATE(Math!E15,", ")</f>
        <v xml:space="preserve">-32251, </v>
      </c>
    </row>
    <row r="16" spans="3:5" x14ac:dyDescent="0.25">
      <c r="C16" s="4" t="str">
        <f>CONCATENATE(Math!C16,", ")</f>
        <v xml:space="preserve">11039, </v>
      </c>
      <c r="D16" s="4" t="str">
        <f>CONCATENATE(Math!D16,", ")</f>
        <v xml:space="preserve">-28854, </v>
      </c>
      <c r="E16" s="4" t="str">
        <f>CONCATENATE(Math!E16,", ")</f>
        <v xml:space="preserve">-32206, </v>
      </c>
    </row>
    <row r="17" spans="3:5" x14ac:dyDescent="0.25">
      <c r="C17" s="4" t="str">
        <f>CONCATENATE(Math!C17,", ")</f>
        <v xml:space="preserve">11793, </v>
      </c>
      <c r="D17" s="4" t="str">
        <f>CONCATENATE(Math!D17,", ")</f>
        <v xml:space="preserve">-28579, </v>
      </c>
      <c r="E17" s="4" t="str">
        <f>CONCATENATE(Math!E17,", ")</f>
        <v xml:space="preserve">-32161, </v>
      </c>
    </row>
    <row r="18" spans="3:5" x14ac:dyDescent="0.25">
      <c r="C18" s="4" t="str">
        <f>CONCATENATE(Math!C18,", ")</f>
        <v xml:space="preserve">12540, </v>
      </c>
      <c r="D18" s="4" t="str">
        <f>CONCATENATE(Math!D18,", ")</f>
        <v xml:space="preserve">-28305, </v>
      </c>
      <c r="E18" s="4" t="str">
        <f>CONCATENATE(Math!E18,", ")</f>
        <v xml:space="preserve">-32115, </v>
      </c>
    </row>
    <row r="19" spans="3:5" x14ac:dyDescent="0.25">
      <c r="C19" s="4" t="str">
        <f>CONCATENATE(Math!C19,", ")</f>
        <v xml:space="preserve">13279, </v>
      </c>
      <c r="D19" s="4" t="str">
        <f>CONCATENATE(Math!D19,", ")</f>
        <v xml:space="preserve">-28031, </v>
      </c>
      <c r="E19" s="4" t="str">
        <f>CONCATENATE(Math!E19,", ")</f>
        <v xml:space="preserve">-32069, </v>
      </c>
    </row>
    <row r="20" spans="3:5" x14ac:dyDescent="0.25">
      <c r="C20" s="4" t="str">
        <f>CONCATENATE(Math!C20,", ")</f>
        <v xml:space="preserve">14010, </v>
      </c>
      <c r="D20" s="4" t="str">
        <f>CONCATENATE(Math!D20,", ")</f>
        <v xml:space="preserve">-27758, </v>
      </c>
      <c r="E20" s="4" t="str">
        <f>CONCATENATE(Math!E20,", ")</f>
        <v xml:space="preserve">-32021, </v>
      </c>
    </row>
    <row r="21" spans="3:5" x14ac:dyDescent="0.25">
      <c r="C21" s="4" t="str">
        <f>CONCATENATE(Math!C21,", ")</f>
        <v xml:space="preserve">14733, </v>
      </c>
      <c r="D21" s="4" t="str">
        <f>CONCATENATE(Math!D21,", ")</f>
        <v xml:space="preserve">-27486, </v>
      </c>
      <c r="E21" s="4" t="str">
        <f>CONCATENATE(Math!E21,", ")</f>
        <v xml:space="preserve">-31973, </v>
      </c>
    </row>
    <row r="22" spans="3:5" x14ac:dyDescent="0.25">
      <c r="C22" s="4" t="str">
        <f>CONCATENATE(Math!C22,", ")</f>
        <v xml:space="preserve">15447, </v>
      </c>
      <c r="D22" s="4" t="str">
        <f>CONCATENATE(Math!D22,", ")</f>
        <v xml:space="preserve">-27214, </v>
      </c>
      <c r="E22" s="4" t="str">
        <f>CONCATENATE(Math!E22,", ")</f>
        <v xml:space="preserve">-31924, </v>
      </c>
    </row>
    <row r="23" spans="3:5" x14ac:dyDescent="0.25">
      <c r="C23" s="4" t="str">
        <f>CONCATENATE(Math!C23,", ")</f>
        <v xml:space="preserve">16151, </v>
      </c>
      <c r="D23" s="4" t="str">
        <f>CONCATENATE(Math!D23,", ")</f>
        <v xml:space="preserve">-26943, </v>
      </c>
      <c r="E23" s="4" t="str">
        <f>CONCATENATE(Math!E23,", ")</f>
        <v xml:space="preserve">-31874, </v>
      </c>
    </row>
    <row r="24" spans="3:5" x14ac:dyDescent="0.25">
      <c r="C24" s="4" t="str">
        <f>CONCATENATE(Math!C24,", ")</f>
        <v xml:space="preserve">16846, </v>
      </c>
      <c r="D24" s="4" t="str">
        <f>CONCATENATE(Math!D24,", ")</f>
        <v xml:space="preserve">-26673, </v>
      </c>
      <c r="E24" s="4" t="str">
        <f>CONCATENATE(Math!E24,", ")</f>
        <v xml:space="preserve">-31823, </v>
      </c>
    </row>
    <row r="25" spans="3:5" x14ac:dyDescent="0.25">
      <c r="C25" s="4" t="str">
        <f>CONCATENATE(Math!C25,", ")</f>
        <v xml:space="preserve">17531, </v>
      </c>
      <c r="D25" s="4" t="str">
        <f>CONCATENATE(Math!D25,", ")</f>
        <v xml:space="preserve">-26403, </v>
      </c>
      <c r="E25" s="4" t="str">
        <f>CONCATENATE(Math!E25,", ")</f>
        <v xml:space="preserve">-31771, </v>
      </c>
    </row>
    <row r="26" spans="3:5" x14ac:dyDescent="0.25">
      <c r="C26" s="4" t="str">
        <f>CONCATENATE(Math!C26,", ")</f>
        <v xml:space="preserve">18205, </v>
      </c>
      <c r="D26" s="4" t="str">
        <f>CONCATENATE(Math!D26,", ")</f>
        <v xml:space="preserve">-26133, </v>
      </c>
      <c r="E26" s="4" t="str">
        <f>CONCATENATE(Math!E26,", ")</f>
        <v xml:space="preserve">-31718, </v>
      </c>
    </row>
    <row r="27" spans="3:5" x14ac:dyDescent="0.25">
      <c r="C27" s="4" t="str">
        <f>CONCATENATE(Math!C27,", ")</f>
        <v xml:space="preserve">18868, </v>
      </c>
      <c r="D27" s="4" t="str">
        <f>CONCATENATE(Math!D27,", ")</f>
        <v xml:space="preserve">-25864, </v>
      </c>
      <c r="E27" s="4" t="str">
        <f>CONCATENATE(Math!E27,", ")</f>
        <v xml:space="preserve">-31664, </v>
      </c>
    </row>
    <row r="28" spans="3:5" x14ac:dyDescent="0.25">
      <c r="C28" s="4" t="str">
        <f>CONCATENATE(Math!C28,", ")</f>
        <v xml:space="preserve">19520, </v>
      </c>
      <c r="D28" s="4" t="str">
        <f>CONCATENATE(Math!D28,", ")</f>
        <v xml:space="preserve">-25596, </v>
      </c>
      <c r="E28" s="4" t="str">
        <f>CONCATENATE(Math!E28,", ")</f>
        <v xml:space="preserve">-31610, </v>
      </c>
    </row>
    <row r="29" spans="3:5" x14ac:dyDescent="0.25">
      <c r="C29" s="4" t="str">
        <f>CONCATENATE(Math!C29,", ")</f>
        <v xml:space="preserve">20160, </v>
      </c>
      <c r="D29" s="4" t="str">
        <f>CONCATENATE(Math!D29,", ")</f>
        <v xml:space="preserve">-25328, </v>
      </c>
      <c r="E29" s="4" t="str">
        <f>CONCATENATE(Math!E29,", ")</f>
        <v xml:space="preserve">-31554, </v>
      </c>
    </row>
    <row r="30" spans="3:5" x14ac:dyDescent="0.25">
      <c r="C30" s="4" t="str">
        <f>CONCATENATE(Math!C30,", ")</f>
        <v xml:space="preserve">20788, </v>
      </c>
      <c r="D30" s="4" t="str">
        <f>CONCATENATE(Math!D30,", ")</f>
        <v xml:space="preserve">-25061, </v>
      </c>
      <c r="E30" s="4" t="str">
        <f>CONCATENATE(Math!E30,", ")</f>
        <v xml:space="preserve">-31497, </v>
      </c>
    </row>
    <row r="31" spans="3:5" x14ac:dyDescent="0.25">
      <c r="C31" s="4" t="str">
        <f>CONCATENATE(Math!C31,", ")</f>
        <v xml:space="preserve">21403, </v>
      </c>
      <c r="D31" s="4" t="str">
        <f>CONCATENATE(Math!D31,", ")</f>
        <v xml:space="preserve">-24794, </v>
      </c>
      <c r="E31" s="4" t="str">
        <f>CONCATENATE(Math!E31,", ")</f>
        <v xml:space="preserve">-31439, </v>
      </c>
    </row>
    <row r="32" spans="3:5" x14ac:dyDescent="0.25">
      <c r="C32" s="4" t="str">
        <f>CONCATENATE(Math!C32,", ")</f>
        <v xml:space="preserve">22006, </v>
      </c>
      <c r="D32" s="4" t="str">
        <f>CONCATENATE(Math!D32,", ")</f>
        <v xml:space="preserve">-24528, </v>
      </c>
      <c r="E32" s="4" t="str">
        <f>CONCATENATE(Math!E32,", ")</f>
        <v xml:space="preserve">-31380, </v>
      </c>
    </row>
    <row r="33" spans="3:5" x14ac:dyDescent="0.25">
      <c r="C33" s="4" t="str">
        <f>CONCATENATE(Math!C33,", ")</f>
        <v xml:space="preserve">22595, </v>
      </c>
      <c r="D33" s="4" t="str">
        <f>CONCATENATE(Math!D33,", ")</f>
        <v xml:space="preserve">-24262, </v>
      </c>
      <c r="E33" s="4" t="str">
        <f>CONCATENATE(Math!E33,", ")</f>
        <v xml:space="preserve">-31320, </v>
      </c>
    </row>
    <row r="34" spans="3:5" x14ac:dyDescent="0.25">
      <c r="C34" s="4" t="str">
        <f>CONCATENATE(Math!C34,", ")</f>
        <v xml:space="preserve">23170, </v>
      </c>
      <c r="D34" s="4" t="str">
        <f>CONCATENATE(Math!D34,", ")</f>
        <v xml:space="preserve">-23997, </v>
      </c>
      <c r="E34" s="4" t="str">
        <f>CONCATENATE(Math!E34,", ")</f>
        <v xml:space="preserve">-31259, </v>
      </c>
    </row>
    <row r="35" spans="3:5" x14ac:dyDescent="0.25">
      <c r="C35" s="4" t="str">
        <f>CONCATENATE(Math!C35,", ")</f>
        <v xml:space="preserve">23732, </v>
      </c>
      <c r="D35" s="4" t="str">
        <f>CONCATENATE(Math!D35,", ")</f>
        <v xml:space="preserve">-23732, </v>
      </c>
      <c r="E35" s="4" t="str">
        <f>CONCATENATE(Math!E35,", ")</f>
        <v xml:space="preserve">-31197, </v>
      </c>
    </row>
    <row r="36" spans="3:5" x14ac:dyDescent="0.25">
      <c r="C36" s="4" t="str">
        <f>CONCATENATE(Math!C36,", ")</f>
        <v xml:space="preserve">24279, </v>
      </c>
      <c r="D36" s="4" t="str">
        <f>CONCATENATE(Math!D36,", ")</f>
        <v xml:space="preserve">-23468, </v>
      </c>
      <c r="E36" s="4" t="str">
        <f>CONCATENATE(Math!E36,", ")</f>
        <v xml:space="preserve">-31133, </v>
      </c>
    </row>
    <row r="37" spans="3:5" x14ac:dyDescent="0.25">
      <c r="C37" s="4" t="str">
        <f>CONCATENATE(Math!C37,", ")</f>
        <v xml:space="preserve">24812, </v>
      </c>
      <c r="D37" s="4" t="str">
        <f>CONCATENATE(Math!D37,", ")</f>
        <v xml:space="preserve">-23204, </v>
      </c>
      <c r="E37" s="4" t="str">
        <f>CONCATENATE(Math!E37,", ")</f>
        <v xml:space="preserve">-31068, </v>
      </c>
    </row>
    <row r="38" spans="3:5" x14ac:dyDescent="0.25">
      <c r="C38" s="4" t="str">
        <f>CONCATENATE(Math!C38,", ")</f>
        <v xml:space="preserve">25330, </v>
      </c>
      <c r="D38" s="4" t="str">
        <f>CONCATENATE(Math!D38,", ")</f>
        <v xml:space="preserve">-22940, </v>
      </c>
      <c r="E38" s="4" t="str">
        <f>CONCATENATE(Math!E38,", ")</f>
        <v xml:space="preserve">-31001, </v>
      </c>
    </row>
    <row r="39" spans="3:5" x14ac:dyDescent="0.25">
      <c r="C39" s="4" t="str">
        <f>CONCATENATE(Math!C39,", ")</f>
        <v xml:space="preserve">25833, </v>
      </c>
      <c r="D39" s="4" t="str">
        <f>CONCATENATE(Math!D39,", ")</f>
        <v xml:space="preserve">-22678, </v>
      </c>
      <c r="E39" s="4" t="str">
        <f>CONCATENATE(Math!E39,", ")</f>
        <v xml:space="preserve">-30934, </v>
      </c>
    </row>
    <row r="40" spans="3:5" x14ac:dyDescent="0.25">
      <c r="C40" s="4" t="str">
        <f>CONCATENATE(Math!C40,", ")</f>
        <v xml:space="preserve">26320, </v>
      </c>
      <c r="D40" s="4" t="str">
        <f>CONCATENATE(Math!D40,", ")</f>
        <v xml:space="preserve">-22415, </v>
      </c>
      <c r="E40" s="4" t="str">
        <f>CONCATENATE(Math!E40,", ")</f>
        <v xml:space="preserve">-30865, </v>
      </c>
    </row>
    <row r="41" spans="3:5" x14ac:dyDescent="0.25">
      <c r="C41" s="4" t="str">
        <f>CONCATENATE(Math!C41,", ")</f>
        <v xml:space="preserve">26791, </v>
      </c>
      <c r="D41" s="4" t="str">
        <f>CONCATENATE(Math!D41,", ")</f>
        <v xml:space="preserve">-22153, </v>
      </c>
      <c r="E41" s="4" t="str">
        <f>CONCATENATE(Math!E41,", ")</f>
        <v xml:space="preserve">-30794, </v>
      </c>
    </row>
    <row r="42" spans="3:5" x14ac:dyDescent="0.25">
      <c r="C42" s="4" t="str">
        <f>CONCATENATE(Math!C42,", ")</f>
        <v xml:space="preserve">27246, </v>
      </c>
      <c r="D42" s="4" t="str">
        <f>CONCATENATE(Math!D42,", ")</f>
        <v xml:space="preserve">-21892, </v>
      </c>
      <c r="E42" s="4" t="str">
        <f>CONCATENATE(Math!E42,", ")</f>
        <v xml:space="preserve">-30722, </v>
      </c>
    </row>
    <row r="43" spans="3:5" x14ac:dyDescent="0.25">
      <c r="C43" s="4" t="str">
        <f>CONCATENATE(Math!C43,", ")</f>
        <v xml:space="preserve">27684, </v>
      </c>
      <c r="D43" s="4" t="str">
        <f>CONCATENATE(Math!D43,", ")</f>
        <v xml:space="preserve">-21631, </v>
      </c>
      <c r="E43" s="4" t="str">
        <f>CONCATENATE(Math!E43,", ")</f>
        <v xml:space="preserve">-30649, </v>
      </c>
    </row>
    <row r="44" spans="3:5" x14ac:dyDescent="0.25">
      <c r="C44" s="4" t="str">
        <f>CONCATENATE(Math!C44,", ")</f>
        <v xml:space="preserve">28106, </v>
      </c>
      <c r="D44" s="4" t="str">
        <f>CONCATENATE(Math!D44,", ")</f>
        <v xml:space="preserve">-21370, </v>
      </c>
      <c r="E44" s="4" t="str">
        <f>CONCATENATE(Math!E44,", ")</f>
        <v xml:space="preserve">-30574, </v>
      </c>
    </row>
    <row r="45" spans="3:5" x14ac:dyDescent="0.25">
      <c r="C45" s="4" t="str">
        <f>CONCATENATE(Math!C45,", ")</f>
        <v xml:space="preserve">28511, </v>
      </c>
      <c r="D45" s="4" t="str">
        <f>CONCATENATE(Math!D45,", ")</f>
        <v xml:space="preserve">-21110, </v>
      </c>
      <c r="E45" s="4" t="str">
        <f>CONCATENATE(Math!E45,", ")</f>
        <v xml:space="preserve">-30497, </v>
      </c>
    </row>
    <row r="46" spans="3:5" x14ac:dyDescent="0.25">
      <c r="C46" s="4" t="str">
        <f>CONCATENATE(Math!C46,", ")</f>
        <v xml:space="preserve">28899, </v>
      </c>
      <c r="D46" s="4" t="str">
        <f>CONCATENATE(Math!D46,", ")</f>
        <v xml:space="preserve">-20850, </v>
      </c>
      <c r="E46" s="4" t="str">
        <f>CONCATENATE(Math!E46,", ")</f>
        <v xml:space="preserve">-30419, </v>
      </c>
    </row>
    <row r="47" spans="3:5" x14ac:dyDescent="0.25">
      <c r="C47" s="4" t="str">
        <f>CONCATENATE(Math!C47,", ")</f>
        <v xml:space="preserve">29269, </v>
      </c>
      <c r="D47" s="4" t="str">
        <f>CONCATENATE(Math!D47,", ")</f>
        <v xml:space="preserve">-20591, </v>
      </c>
      <c r="E47" s="4" t="str">
        <f>CONCATENATE(Math!E47,", ")</f>
        <v xml:space="preserve">-30339, </v>
      </c>
    </row>
    <row r="48" spans="3:5" x14ac:dyDescent="0.25">
      <c r="C48" s="4" t="str">
        <f>CONCATENATE(Math!C48,", ")</f>
        <v xml:space="preserve">29622, </v>
      </c>
      <c r="D48" s="4" t="str">
        <f>CONCATENATE(Math!D48,", ")</f>
        <v xml:space="preserve">-20332, </v>
      </c>
      <c r="E48" s="4" t="str">
        <f>CONCATENATE(Math!E48,", ")</f>
        <v xml:space="preserve">-30257, </v>
      </c>
    </row>
    <row r="49" spans="3:5" x14ac:dyDescent="0.25">
      <c r="C49" s="4" t="str">
        <f>CONCATENATE(Math!C49,", ")</f>
        <v xml:space="preserve">29957, </v>
      </c>
      <c r="D49" s="4" t="str">
        <f>CONCATENATE(Math!D49,", ")</f>
        <v xml:space="preserve">-20073, </v>
      </c>
      <c r="E49" s="4" t="str">
        <f>CONCATENATE(Math!E49,", ")</f>
        <v xml:space="preserve">-30173, </v>
      </c>
    </row>
    <row r="50" spans="3:5" x14ac:dyDescent="0.25">
      <c r="C50" s="4" t="str">
        <f>CONCATENATE(Math!C50,", ")</f>
        <v xml:space="preserve">30274, </v>
      </c>
      <c r="D50" s="4" t="str">
        <f>CONCATENATE(Math!D50,", ")</f>
        <v xml:space="preserve">-19815, </v>
      </c>
      <c r="E50" s="4" t="str">
        <f>CONCATENATE(Math!E50,", ")</f>
        <v xml:space="preserve">-30088, </v>
      </c>
    </row>
    <row r="51" spans="3:5" x14ac:dyDescent="0.25">
      <c r="C51" s="4" t="str">
        <f>CONCATENATE(Math!C51,", ")</f>
        <v xml:space="preserve">30572, </v>
      </c>
      <c r="D51" s="4" t="str">
        <f>CONCATENATE(Math!D51,", ")</f>
        <v xml:space="preserve">-19557, </v>
      </c>
      <c r="E51" s="4" t="str">
        <f>CONCATENATE(Math!E51,", ")</f>
        <v xml:space="preserve">-30000, </v>
      </c>
    </row>
    <row r="52" spans="3:5" x14ac:dyDescent="0.25">
      <c r="C52" s="4" t="str">
        <f>CONCATENATE(Math!C52,", ")</f>
        <v xml:space="preserve">30853, </v>
      </c>
      <c r="D52" s="4" t="str">
        <f>CONCATENATE(Math!D52,", ")</f>
        <v xml:space="preserve">-19300, </v>
      </c>
      <c r="E52" s="4" t="str">
        <f>CONCATENATE(Math!E52,", ")</f>
        <v xml:space="preserve">-29910, </v>
      </c>
    </row>
    <row r="53" spans="3:5" x14ac:dyDescent="0.25">
      <c r="C53" s="4" t="str">
        <f>CONCATENATE(Math!C53,", ")</f>
        <v xml:space="preserve">31114, </v>
      </c>
      <c r="D53" s="4" t="str">
        <f>CONCATENATE(Math!D53,", ")</f>
        <v xml:space="preserve">-19043, </v>
      </c>
      <c r="E53" s="4" t="str">
        <f>CONCATENATE(Math!E53,", ")</f>
        <v xml:space="preserve">-29819, </v>
      </c>
    </row>
    <row r="54" spans="3:5" x14ac:dyDescent="0.25">
      <c r="C54" s="4" t="str">
        <f>CONCATENATE(Math!C54,", ")</f>
        <v xml:space="preserve">31357, </v>
      </c>
      <c r="D54" s="4" t="str">
        <f>CONCATENATE(Math!D54,", ")</f>
        <v xml:space="preserve">-18787, </v>
      </c>
      <c r="E54" s="4" t="str">
        <f>CONCATENATE(Math!E54,", ")</f>
        <v xml:space="preserve">-29725, </v>
      </c>
    </row>
    <row r="55" spans="3:5" x14ac:dyDescent="0.25">
      <c r="C55" s="4" t="str">
        <f>CONCATENATE(Math!C55,", ")</f>
        <v xml:space="preserve">31581, </v>
      </c>
      <c r="D55" s="4" t="str">
        <f>CONCATENATE(Math!D55,", ")</f>
        <v xml:space="preserve">-18530, </v>
      </c>
      <c r="E55" s="4" t="str">
        <f>CONCATENATE(Math!E55,", ")</f>
        <v xml:space="preserve">-29629, </v>
      </c>
    </row>
    <row r="56" spans="3:5" x14ac:dyDescent="0.25">
      <c r="C56" s="4" t="str">
        <f>CONCATENATE(Math!C56,", ")</f>
        <v xml:space="preserve">31786, </v>
      </c>
      <c r="D56" s="4" t="str">
        <f>CONCATENATE(Math!D56,", ")</f>
        <v xml:space="preserve">-18275, </v>
      </c>
      <c r="E56" s="4" t="str">
        <f>CONCATENATE(Math!E56,", ")</f>
        <v xml:space="preserve">-29530, </v>
      </c>
    </row>
    <row r="57" spans="3:5" x14ac:dyDescent="0.25">
      <c r="C57" s="4" t="str">
        <f>CONCATENATE(Math!C57,", ")</f>
        <v xml:space="preserve">31972, </v>
      </c>
      <c r="D57" s="4" t="str">
        <f>CONCATENATE(Math!D57,", ")</f>
        <v xml:space="preserve">-18019, </v>
      </c>
      <c r="E57" s="4" t="str">
        <f>CONCATENATE(Math!E57,", ")</f>
        <v xml:space="preserve">-29429, </v>
      </c>
    </row>
    <row r="58" spans="3:5" x14ac:dyDescent="0.25">
      <c r="C58" s="4" t="str">
        <f>CONCATENATE(Math!C58,", ")</f>
        <v xml:space="preserve">32138, </v>
      </c>
      <c r="D58" s="4" t="str">
        <f>CONCATENATE(Math!D58,", ")</f>
        <v xml:space="preserve">-17764, </v>
      </c>
      <c r="E58" s="4" t="str">
        <f>CONCATENATE(Math!E58,", ")</f>
        <v xml:space="preserve">-29326, </v>
      </c>
    </row>
    <row r="59" spans="3:5" x14ac:dyDescent="0.25">
      <c r="C59" s="4" t="str">
        <f>CONCATENATE(Math!C59,", ")</f>
        <v xml:space="preserve">32286, </v>
      </c>
      <c r="D59" s="4" t="str">
        <f>CONCATENATE(Math!D59,", ")</f>
        <v xml:space="preserve">-17509, </v>
      </c>
      <c r="E59" s="4" t="str">
        <f>CONCATENATE(Math!E59,", ")</f>
        <v xml:space="preserve">-29220, </v>
      </c>
    </row>
    <row r="60" spans="3:5" x14ac:dyDescent="0.25">
      <c r="C60" s="4" t="str">
        <f>CONCATENATE(Math!C60,", ")</f>
        <v xml:space="preserve">32413, </v>
      </c>
      <c r="D60" s="4" t="str">
        <f>CONCATENATE(Math!D60,", ")</f>
        <v xml:space="preserve">-17255, </v>
      </c>
      <c r="E60" s="4" t="str">
        <f>CONCATENATE(Math!E60,", ")</f>
        <v xml:space="preserve">-29112, </v>
      </c>
    </row>
    <row r="61" spans="3:5" x14ac:dyDescent="0.25">
      <c r="C61" s="4" t="str">
        <f>CONCATENATE(Math!C61,", ")</f>
        <v xml:space="preserve">32522, </v>
      </c>
      <c r="D61" s="4" t="str">
        <f>CONCATENATE(Math!D61,", ")</f>
        <v xml:space="preserve">-17001, </v>
      </c>
      <c r="E61" s="4" t="str">
        <f>CONCATENATE(Math!E61,", ")</f>
        <v xml:space="preserve">-29000, </v>
      </c>
    </row>
    <row r="62" spans="3:5" x14ac:dyDescent="0.25">
      <c r="C62" s="4" t="str">
        <f>CONCATENATE(Math!C62,", ")</f>
        <v xml:space="preserve">32610, </v>
      </c>
      <c r="D62" s="4" t="str">
        <f>CONCATENATE(Math!D62,", ")</f>
        <v xml:space="preserve">-16747, </v>
      </c>
      <c r="E62" s="4" t="str">
        <f>CONCATENATE(Math!E62,", ")</f>
        <v xml:space="preserve">-28886, </v>
      </c>
    </row>
    <row r="63" spans="3:5" x14ac:dyDescent="0.25">
      <c r="C63" s="4" t="str">
        <f>CONCATENATE(Math!C63,", ")</f>
        <v xml:space="preserve">32679, </v>
      </c>
      <c r="D63" s="4" t="str">
        <f>CONCATENATE(Math!D63,", ")</f>
        <v xml:space="preserve">-16494, </v>
      </c>
      <c r="E63" s="4" t="str">
        <f>CONCATENATE(Math!E63,", ")</f>
        <v xml:space="preserve">-28769, </v>
      </c>
    </row>
    <row r="64" spans="3:5" x14ac:dyDescent="0.25">
      <c r="C64" s="4" t="str">
        <f>CONCATENATE(Math!C64,", ")</f>
        <v xml:space="preserve">32729, </v>
      </c>
      <c r="D64" s="4" t="str">
        <f>CONCATENATE(Math!D64,", ")</f>
        <v xml:space="preserve">-16240, </v>
      </c>
      <c r="E64" s="4" t="str">
        <f>CONCATENATE(Math!E64,", ")</f>
        <v xml:space="preserve">-28649, </v>
      </c>
    </row>
    <row r="65" spans="3:5" x14ac:dyDescent="0.25">
      <c r="C65" s="4" t="str">
        <f>CONCATENATE(Math!C65,", ")</f>
        <v xml:space="preserve">32758, </v>
      </c>
      <c r="D65" s="4" t="str">
        <f>CONCATENATE(Math!D65,", ")</f>
        <v xml:space="preserve">-15988, </v>
      </c>
      <c r="E65" s="4" t="str">
        <f>CONCATENATE(Math!E65,", ")</f>
        <v xml:space="preserve">-28525, </v>
      </c>
    </row>
    <row r="66" spans="3:5" x14ac:dyDescent="0.25">
      <c r="C66" s="4" t="str">
        <f>CONCATENATE(Math!C66,", ")</f>
        <v xml:space="preserve">32768, </v>
      </c>
      <c r="D66" s="4" t="str">
        <f>CONCATENATE(Math!D66,", ")</f>
        <v xml:space="preserve">-15735, </v>
      </c>
      <c r="E66" s="4" t="str">
        <f>CONCATENATE(Math!E66,", ")</f>
        <v xml:space="preserve">-28398, </v>
      </c>
    </row>
    <row r="67" spans="3:5" x14ac:dyDescent="0.25">
      <c r="C67" s="4" t="str">
        <f>CONCATENATE(Math!C67,", ")</f>
        <v xml:space="preserve">32758, </v>
      </c>
      <c r="D67" s="4" t="str">
        <f>CONCATENATE(Math!D67,", ")</f>
        <v xml:space="preserve">-15483, </v>
      </c>
      <c r="E67" s="4" t="str">
        <f>CONCATENATE(Math!E67,", ")</f>
        <v xml:space="preserve">-28268, </v>
      </c>
    </row>
    <row r="68" spans="3:5" x14ac:dyDescent="0.25">
      <c r="C68" s="4" t="str">
        <f>CONCATENATE(Math!C68,", ")</f>
        <v xml:space="preserve">32729, </v>
      </c>
      <c r="D68" s="4" t="str">
        <f>CONCATENATE(Math!D68,", ")</f>
        <v xml:space="preserve">-15231, </v>
      </c>
      <c r="E68" s="4" t="str">
        <f>CONCATENATE(Math!E68,", ")</f>
        <v xml:space="preserve">-28134, </v>
      </c>
    </row>
    <row r="69" spans="3:5" x14ac:dyDescent="0.25">
      <c r="C69" s="4" t="str">
        <f>CONCATENATE(Math!C69,", ")</f>
        <v xml:space="preserve">32679, </v>
      </c>
      <c r="D69" s="4" t="str">
        <f>CONCATENATE(Math!D69,", ")</f>
        <v xml:space="preserve">-14980, </v>
      </c>
      <c r="E69" s="4" t="str">
        <f>CONCATENATE(Math!E69,", ")</f>
        <v xml:space="preserve">-27996, </v>
      </c>
    </row>
    <row r="70" spans="3:5" x14ac:dyDescent="0.25">
      <c r="C70" s="4" t="str">
        <f>CONCATENATE(Math!C70,", ")</f>
        <v xml:space="preserve">32610, </v>
      </c>
      <c r="D70" s="4" t="str">
        <f>CONCATENATE(Math!D70,", ")</f>
        <v xml:space="preserve">-14728, </v>
      </c>
      <c r="E70" s="4" t="str">
        <f>CONCATENATE(Math!E70,", ")</f>
        <v xml:space="preserve">-27855, </v>
      </c>
    </row>
    <row r="71" spans="3:5" x14ac:dyDescent="0.25">
      <c r="C71" s="4" t="str">
        <f>CONCATENATE(Math!C71,", ")</f>
        <v xml:space="preserve">32522, </v>
      </c>
      <c r="D71" s="4" t="str">
        <f>CONCATENATE(Math!D71,", ")</f>
        <v xml:space="preserve">-14478, </v>
      </c>
      <c r="E71" s="4" t="str">
        <f>CONCATENATE(Math!E71,", ")</f>
        <v xml:space="preserve">-27709, </v>
      </c>
    </row>
    <row r="72" spans="3:5" x14ac:dyDescent="0.25">
      <c r="C72" s="4" t="str">
        <f>CONCATENATE(Math!C72,", ")</f>
        <v xml:space="preserve">32413, </v>
      </c>
      <c r="D72" s="4" t="str">
        <f>CONCATENATE(Math!D72,", ")</f>
        <v xml:space="preserve">-14227, </v>
      </c>
      <c r="E72" s="4" t="str">
        <f>CONCATENATE(Math!E72,", ")</f>
        <v xml:space="preserve">-27560, </v>
      </c>
    </row>
    <row r="73" spans="3:5" x14ac:dyDescent="0.25">
      <c r="C73" s="4" t="str">
        <f>CONCATENATE(Math!C73,", ")</f>
        <v xml:space="preserve">32286, </v>
      </c>
      <c r="D73" s="4" t="str">
        <f>CONCATENATE(Math!D73,", ")</f>
        <v xml:space="preserve">-13976, </v>
      </c>
      <c r="E73" s="4" t="str">
        <f>CONCATENATE(Math!E73,", ")</f>
        <v xml:space="preserve">-27405, </v>
      </c>
    </row>
    <row r="74" spans="3:5" x14ac:dyDescent="0.25">
      <c r="C74" s="4" t="str">
        <f>CONCATENATE(Math!C74,", ")</f>
        <v xml:space="preserve">32138, </v>
      </c>
      <c r="D74" s="4" t="str">
        <f>CONCATENATE(Math!D74,", ")</f>
        <v xml:space="preserve">-13726, </v>
      </c>
      <c r="E74" s="4" t="str">
        <f>CONCATENATE(Math!E74,", ")</f>
        <v xml:space="preserve">-27247, </v>
      </c>
    </row>
    <row r="75" spans="3:5" x14ac:dyDescent="0.25">
      <c r="C75" s="4" t="str">
        <f>CONCATENATE(Math!C75,", ")</f>
        <v xml:space="preserve">31972, </v>
      </c>
      <c r="D75" s="4" t="str">
        <f>CONCATENATE(Math!D75,", ")</f>
        <v xml:space="preserve">-13476, </v>
      </c>
      <c r="E75" s="4" t="str">
        <f>CONCATENATE(Math!E75,", ")</f>
        <v xml:space="preserve">-27083, </v>
      </c>
    </row>
    <row r="76" spans="3:5" x14ac:dyDescent="0.25">
      <c r="C76" s="4" t="str">
        <f>CONCATENATE(Math!C76,", ")</f>
        <v xml:space="preserve">31786, </v>
      </c>
      <c r="D76" s="4" t="str">
        <f>CONCATENATE(Math!D76,", ")</f>
        <v xml:space="preserve">-13227, </v>
      </c>
      <c r="E76" s="4" t="str">
        <f>CONCATENATE(Math!E76,", ")</f>
        <v xml:space="preserve">-26915, </v>
      </c>
    </row>
    <row r="77" spans="3:5" x14ac:dyDescent="0.25">
      <c r="C77" s="4" t="str">
        <f>CONCATENATE(Math!C77,", ")</f>
        <v xml:space="preserve">31581, </v>
      </c>
      <c r="D77" s="4" t="str">
        <f>CONCATENATE(Math!D77,", ")</f>
        <v xml:space="preserve">-12977, </v>
      </c>
      <c r="E77" s="4" t="str">
        <f>CONCATENATE(Math!E77,", ")</f>
        <v xml:space="preserve">-26741, </v>
      </c>
    </row>
    <row r="78" spans="3:5" x14ac:dyDescent="0.25">
      <c r="C78" s="4" t="str">
        <f>CONCATENATE(Math!C78,", ")</f>
        <v xml:space="preserve">31357, </v>
      </c>
      <c r="D78" s="4" t="str">
        <f>CONCATENATE(Math!D78,", ")</f>
        <v xml:space="preserve">-12728, </v>
      </c>
      <c r="E78" s="4" t="str">
        <f>CONCATENATE(Math!E78,", ")</f>
        <v xml:space="preserve">-26562, </v>
      </c>
    </row>
    <row r="79" spans="3:5" x14ac:dyDescent="0.25">
      <c r="C79" s="4" t="str">
        <f>CONCATENATE(Math!C79,", ")</f>
        <v xml:space="preserve">31114, </v>
      </c>
      <c r="D79" s="4" t="str">
        <f>CONCATENATE(Math!D79,", ")</f>
        <v xml:space="preserve">-12479, </v>
      </c>
      <c r="E79" s="4" t="str">
        <f>CONCATENATE(Math!E79,", ")</f>
        <v xml:space="preserve">-26377, </v>
      </c>
    </row>
    <row r="80" spans="3:5" x14ac:dyDescent="0.25">
      <c r="C80" s="4" t="str">
        <f>CONCATENATE(Math!C80,", ")</f>
        <v xml:space="preserve">30853, </v>
      </c>
      <c r="D80" s="4" t="str">
        <f>CONCATENATE(Math!D80,", ")</f>
        <v xml:space="preserve">-12231, </v>
      </c>
      <c r="E80" s="4" t="str">
        <f>CONCATENATE(Math!E80,", ")</f>
        <v xml:space="preserve">-26187, </v>
      </c>
    </row>
    <row r="81" spans="3:5" x14ac:dyDescent="0.25">
      <c r="C81" s="4" t="str">
        <f>CONCATENATE(Math!C81,", ")</f>
        <v xml:space="preserve">30572, </v>
      </c>
      <c r="D81" s="4" t="str">
        <f>CONCATENATE(Math!D81,", ")</f>
        <v xml:space="preserve">-11982, </v>
      </c>
      <c r="E81" s="4" t="str">
        <f>CONCATENATE(Math!E81,", ")</f>
        <v xml:space="preserve">-25990, </v>
      </c>
    </row>
    <row r="82" spans="3:5" x14ac:dyDescent="0.25">
      <c r="C82" s="4" t="str">
        <f>CONCATENATE(Math!C82,", ")</f>
        <v xml:space="preserve">30274, </v>
      </c>
      <c r="D82" s="4" t="str">
        <f>CONCATENATE(Math!D82,", ")</f>
        <v xml:space="preserve">-11734, </v>
      </c>
      <c r="E82" s="4" t="str">
        <f>CONCATENATE(Math!E82,", ")</f>
        <v xml:space="preserve">-25787, </v>
      </c>
    </row>
    <row r="83" spans="3:5" x14ac:dyDescent="0.25">
      <c r="C83" s="4" t="str">
        <f>CONCATENATE(Math!C83,", ")</f>
        <v xml:space="preserve">29957, </v>
      </c>
      <c r="D83" s="4" t="str">
        <f>CONCATENATE(Math!D83,", ")</f>
        <v xml:space="preserve">-11486, </v>
      </c>
      <c r="E83" s="4" t="str">
        <f>CONCATENATE(Math!E83,", ")</f>
        <v xml:space="preserve">-25577, </v>
      </c>
    </row>
    <row r="84" spans="3:5" x14ac:dyDescent="0.25">
      <c r="C84" s="4" t="str">
        <f>CONCATENATE(Math!C84,", ")</f>
        <v xml:space="preserve">29622, </v>
      </c>
      <c r="D84" s="4" t="str">
        <f>CONCATENATE(Math!D84,", ")</f>
        <v xml:space="preserve">-11239, </v>
      </c>
      <c r="E84" s="4" t="str">
        <f>CONCATENATE(Math!E84,", ")</f>
        <v xml:space="preserve">-25360, </v>
      </c>
    </row>
    <row r="85" spans="3:5" x14ac:dyDescent="0.25">
      <c r="C85" s="4" t="str">
        <f>CONCATENATE(Math!C85,", ")</f>
        <v xml:space="preserve">29269, </v>
      </c>
      <c r="D85" s="4" t="str">
        <f>CONCATENATE(Math!D85,", ")</f>
        <v xml:space="preserve">-10991, </v>
      </c>
      <c r="E85" s="4" t="str">
        <f>CONCATENATE(Math!E85,", ")</f>
        <v xml:space="preserve">-25136, </v>
      </c>
    </row>
    <row r="86" spans="3:5" x14ac:dyDescent="0.25">
      <c r="C86" s="4" t="str">
        <f>CONCATENATE(Math!C86,", ")</f>
        <v xml:space="preserve">28899, </v>
      </c>
      <c r="D86" s="4" t="str">
        <f>CONCATENATE(Math!D86,", ")</f>
        <v xml:space="preserve">-10744, </v>
      </c>
      <c r="E86" s="4" t="str">
        <f>CONCATENATE(Math!E86,", ")</f>
        <v xml:space="preserve">-24905, </v>
      </c>
    </row>
    <row r="87" spans="3:5" x14ac:dyDescent="0.25">
      <c r="C87" s="4" t="str">
        <f>CONCATENATE(Math!C87,", ")</f>
        <v xml:space="preserve">28511, </v>
      </c>
      <c r="D87" s="4" t="str">
        <f>CONCATENATE(Math!D87,", ")</f>
        <v xml:space="preserve">-10497, </v>
      </c>
      <c r="E87" s="4" t="str">
        <f>CONCATENATE(Math!E87,", ")</f>
        <v xml:space="preserve">-24665, </v>
      </c>
    </row>
    <row r="88" spans="3:5" x14ac:dyDescent="0.25">
      <c r="C88" s="4" t="str">
        <f>CONCATENATE(Math!C88,", ")</f>
        <v xml:space="preserve">28106, </v>
      </c>
      <c r="D88" s="4" t="str">
        <f>CONCATENATE(Math!D88,", ")</f>
        <v xml:space="preserve">-10250, </v>
      </c>
      <c r="E88" s="4" t="str">
        <f>CONCATENATE(Math!E88,", ")</f>
        <v xml:space="preserve">-24417, </v>
      </c>
    </row>
    <row r="89" spans="3:5" x14ac:dyDescent="0.25">
      <c r="C89" s="4" t="str">
        <f>CONCATENATE(Math!C89,", ")</f>
        <v xml:space="preserve">27684, </v>
      </c>
      <c r="D89" s="4" t="str">
        <f>CONCATENATE(Math!D89,", ")</f>
        <v xml:space="preserve">-10003, </v>
      </c>
      <c r="E89" s="4" t="str">
        <f>CONCATENATE(Math!E89,", ")</f>
        <v xml:space="preserve">-24160, </v>
      </c>
    </row>
    <row r="90" spans="3:5" x14ac:dyDescent="0.25">
      <c r="C90" s="4" t="str">
        <f>CONCATENATE(Math!C90,", ")</f>
        <v xml:space="preserve">27246, </v>
      </c>
      <c r="D90" s="4" t="str">
        <f>CONCATENATE(Math!D90,", ")</f>
        <v xml:space="preserve">-9757, </v>
      </c>
      <c r="E90" s="4" t="str">
        <f>CONCATENATE(Math!E90,", ")</f>
        <v xml:space="preserve">-23894, </v>
      </c>
    </row>
    <row r="91" spans="3:5" x14ac:dyDescent="0.25">
      <c r="C91" s="4" t="str">
        <f>CONCATENATE(Math!C91,", ")</f>
        <v xml:space="preserve">26791, </v>
      </c>
      <c r="D91" s="4" t="str">
        <f>CONCATENATE(Math!D91,", ")</f>
        <v xml:space="preserve">-9511, </v>
      </c>
      <c r="E91" s="4" t="str">
        <f>CONCATENATE(Math!E91,", ")</f>
        <v xml:space="preserve">-23618, </v>
      </c>
    </row>
    <row r="92" spans="3:5" x14ac:dyDescent="0.25">
      <c r="C92" s="4" t="str">
        <f>CONCATENATE(Math!C92,", ")</f>
        <v xml:space="preserve">26320, </v>
      </c>
      <c r="D92" s="4" t="str">
        <f>CONCATENATE(Math!D92,", ")</f>
        <v xml:space="preserve">-9264, </v>
      </c>
      <c r="E92" s="4" t="str">
        <f>CONCATENATE(Math!E92,", ")</f>
        <v xml:space="preserve">-23332, </v>
      </c>
    </row>
    <row r="93" spans="3:5" x14ac:dyDescent="0.25">
      <c r="C93" s="4" t="str">
        <f>CONCATENATE(Math!C93,", ")</f>
        <v xml:space="preserve">25833, </v>
      </c>
      <c r="D93" s="4" t="str">
        <f>CONCATENATE(Math!D93,", ")</f>
        <v xml:space="preserve">-9019, </v>
      </c>
      <c r="E93" s="4" t="str">
        <f>CONCATENATE(Math!E93,", ")</f>
        <v xml:space="preserve">-23036, </v>
      </c>
    </row>
    <row r="94" spans="3:5" x14ac:dyDescent="0.25">
      <c r="C94" s="4" t="str">
        <f>CONCATENATE(Math!C94,", ")</f>
        <v xml:space="preserve">25330, </v>
      </c>
      <c r="D94" s="4" t="str">
        <f>CONCATENATE(Math!D94,", ")</f>
        <v xml:space="preserve">-8773, </v>
      </c>
      <c r="E94" s="4" t="str">
        <f>CONCATENATE(Math!E94,", ")</f>
        <v xml:space="preserve">-22729, </v>
      </c>
    </row>
    <row r="95" spans="3:5" x14ac:dyDescent="0.25">
      <c r="C95" s="4" t="str">
        <f>CONCATENATE(Math!C95,", ")</f>
        <v xml:space="preserve">24812, </v>
      </c>
      <c r="D95" s="4" t="str">
        <f>CONCATENATE(Math!D95,", ")</f>
        <v xml:space="preserve">-8527, </v>
      </c>
      <c r="E95" s="4" t="str">
        <f>CONCATENATE(Math!E95,", ")</f>
        <v xml:space="preserve">-22410, </v>
      </c>
    </row>
    <row r="96" spans="3:5" x14ac:dyDescent="0.25">
      <c r="C96" s="4" t="str">
        <f>CONCATENATE(Math!C96,", ")</f>
        <v xml:space="preserve">24279, </v>
      </c>
      <c r="D96" s="4" t="str">
        <f>CONCATENATE(Math!D96,", ")</f>
        <v xml:space="preserve">-8282, </v>
      </c>
      <c r="E96" s="4" t="str">
        <f>CONCATENATE(Math!E96,", ")</f>
        <v xml:space="preserve">-22079, </v>
      </c>
    </row>
    <row r="97" spans="3:5" x14ac:dyDescent="0.25">
      <c r="C97" s="4" t="str">
        <f>CONCATENATE(Math!C97,", ")</f>
        <v xml:space="preserve">23732, </v>
      </c>
      <c r="D97" s="4" t="str">
        <f>CONCATENATE(Math!D97,", ")</f>
        <v xml:space="preserve">-8036, </v>
      </c>
      <c r="E97" s="4" t="str">
        <f>CONCATENATE(Math!E97,", ")</f>
        <v xml:space="preserve">-21735, </v>
      </c>
    </row>
    <row r="98" spans="3:5" x14ac:dyDescent="0.25">
      <c r="C98" s="4" t="str">
        <f>CONCATENATE(Math!C98,", ")</f>
        <v xml:space="preserve">23170, </v>
      </c>
      <c r="D98" s="4" t="str">
        <f>CONCATENATE(Math!D98,", ")</f>
        <v xml:space="preserve">-7791, </v>
      </c>
      <c r="E98" s="4" t="str">
        <f>CONCATENATE(Math!E98,", ")</f>
        <v xml:space="preserve">-21378, </v>
      </c>
    </row>
    <row r="99" spans="3:5" x14ac:dyDescent="0.25">
      <c r="C99" s="4" t="str">
        <f>CONCATENATE(Math!C99,", ")</f>
        <v xml:space="preserve">22595, </v>
      </c>
      <c r="D99" s="4" t="str">
        <f>CONCATENATE(Math!D99,", ")</f>
        <v xml:space="preserve">-7546, </v>
      </c>
      <c r="E99" s="4" t="str">
        <f>CONCATENATE(Math!E99,", ")</f>
        <v xml:space="preserve">-21008, </v>
      </c>
    </row>
    <row r="100" spans="3:5" x14ac:dyDescent="0.25">
      <c r="C100" s="4" t="str">
        <f>CONCATENATE(Math!C100,", ")</f>
        <v xml:space="preserve">22006, </v>
      </c>
      <c r="D100" s="4" t="str">
        <f>CONCATENATE(Math!D100,", ")</f>
        <v xml:space="preserve">-7302, </v>
      </c>
      <c r="E100" s="4" t="str">
        <f>CONCATENATE(Math!E100,", ")</f>
        <v xml:space="preserve">-20622, </v>
      </c>
    </row>
    <row r="101" spans="3:5" x14ac:dyDescent="0.25">
      <c r="C101" s="4" t="str">
        <f>CONCATENATE(Math!C101,", ")</f>
        <v xml:space="preserve">21403, </v>
      </c>
      <c r="D101" s="4" t="str">
        <f>CONCATENATE(Math!D101,", ")</f>
        <v xml:space="preserve">-7057, </v>
      </c>
      <c r="E101" s="4" t="str">
        <f>CONCATENATE(Math!E101,", ")</f>
        <v xml:space="preserve">-20222, </v>
      </c>
    </row>
    <row r="102" spans="3:5" x14ac:dyDescent="0.25">
      <c r="C102" s="4" t="str">
        <f>CONCATENATE(Math!C102,", ")</f>
        <v xml:space="preserve">20788, </v>
      </c>
      <c r="D102" s="4" t="str">
        <f>CONCATENATE(Math!D102,", ")</f>
        <v xml:space="preserve">-6812, </v>
      </c>
      <c r="E102" s="4" t="str">
        <f>CONCATENATE(Math!E102,", ")</f>
        <v xml:space="preserve">-19806, </v>
      </c>
    </row>
    <row r="103" spans="3:5" x14ac:dyDescent="0.25">
      <c r="C103" s="4" t="str">
        <f>CONCATENATE(Math!C103,", ")</f>
        <v xml:space="preserve">20160, </v>
      </c>
      <c r="D103" s="4" t="str">
        <f>CONCATENATE(Math!D103,", ")</f>
        <v xml:space="preserve">-6568, </v>
      </c>
      <c r="E103" s="4" t="str">
        <f>CONCATENATE(Math!E103,", ")</f>
        <v xml:space="preserve">-19373, </v>
      </c>
    </row>
    <row r="104" spans="3:5" x14ac:dyDescent="0.25">
      <c r="C104" s="4" t="str">
        <f>CONCATENATE(Math!C104,", ")</f>
        <v xml:space="preserve">19520, </v>
      </c>
      <c r="D104" s="4" t="str">
        <f>CONCATENATE(Math!D104,", ")</f>
        <v xml:space="preserve">-6324, </v>
      </c>
      <c r="E104" s="4" t="str">
        <f>CONCATENATE(Math!E104,", ")</f>
        <v xml:space="preserve">-18923, </v>
      </c>
    </row>
    <row r="105" spans="3:5" x14ac:dyDescent="0.25">
      <c r="C105" s="4" t="str">
        <f>CONCATENATE(Math!C105,", ")</f>
        <v xml:space="preserve">18868, </v>
      </c>
      <c r="D105" s="4" t="str">
        <f>CONCATENATE(Math!D105,", ")</f>
        <v xml:space="preserve">-6079, </v>
      </c>
      <c r="E105" s="4" t="str">
        <f>CONCATENATE(Math!E105,", ")</f>
        <v xml:space="preserve">-18455, </v>
      </c>
    </row>
    <row r="106" spans="3:5" x14ac:dyDescent="0.25">
      <c r="C106" s="4" t="str">
        <f>CONCATENATE(Math!C106,", ")</f>
        <v xml:space="preserve">18205, </v>
      </c>
      <c r="D106" s="4" t="str">
        <f>CONCATENATE(Math!D106,", ")</f>
        <v xml:space="preserve">-5835, </v>
      </c>
      <c r="E106" s="4" t="str">
        <f>CONCATENATE(Math!E106,", ")</f>
        <v xml:space="preserve">-17969, </v>
      </c>
    </row>
    <row r="107" spans="3:5" x14ac:dyDescent="0.25">
      <c r="C107" s="4" t="str">
        <f>CONCATENATE(Math!C107,", ")</f>
        <v xml:space="preserve">17531, </v>
      </c>
      <c r="D107" s="4" t="str">
        <f>CONCATENATE(Math!D107,", ")</f>
        <v xml:space="preserve">-5591, </v>
      </c>
      <c r="E107" s="4" t="str">
        <f>CONCATENATE(Math!E107,", ")</f>
        <v xml:space="preserve">-17463, </v>
      </c>
    </row>
    <row r="108" spans="3:5" x14ac:dyDescent="0.25">
      <c r="C108" s="4" t="str">
        <f>CONCATENATE(Math!C108,", ")</f>
        <v xml:space="preserve">16846, </v>
      </c>
      <c r="D108" s="4" t="str">
        <f>CONCATENATE(Math!D108,", ")</f>
        <v xml:space="preserve">-5347, </v>
      </c>
      <c r="E108" s="4" t="str">
        <f>CONCATENATE(Math!E108,", ")</f>
        <v xml:space="preserve">-16937, </v>
      </c>
    </row>
    <row r="109" spans="3:5" x14ac:dyDescent="0.25">
      <c r="C109" s="4" t="str">
        <f>CONCATENATE(Math!C109,", ")</f>
        <v xml:space="preserve">16151, </v>
      </c>
      <c r="D109" s="4" t="str">
        <f>CONCATENATE(Math!D109,", ")</f>
        <v xml:space="preserve">-5104, </v>
      </c>
      <c r="E109" s="4" t="str">
        <f>CONCATENATE(Math!E109,", ")</f>
        <v xml:space="preserve">-16391, </v>
      </c>
    </row>
    <row r="110" spans="3:5" x14ac:dyDescent="0.25">
      <c r="C110" s="4" t="str">
        <f>CONCATENATE(Math!C110,", ")</f>
        <v xml:space="preserve">15447, </v>
      </c>
      <c r="D110" s="4" t="str">
        <f>CONCATENATE(Math!D110,", ")</f>
        <v xml:space="preserve">-4860, </v>
      </c>
      <c r="E110" s="4" t="str">
        <f>CONCATENATE(Math!E110,", ")</f>
        <v xml:space="preserve">-15823, </v>
      </c>
    </row>
    <row r="111" spans="3:5" x14ac:dyDescent="0.25">
      <c r="C111" s="4" t="str">
        <f>CONCATENATE(Math!C111,", ")</f>
        <v xml:space="preserve">14733, </v>
      </c>
      <c r="D111" s="4" t="str">
        <f>CONCATENATE(Math!D111,", ")</f>
        <v xml:space="preserve">-4616, </v>
      </c>
      <c r="E111" s="4" t="str">
        <f>CONCATENATE(Math!E111,", ")</f>
        <v xml:space="preserve">-15233, </v>
      </c>
    </row>
    <row r="112" spans="3:5" x14ac:dyDescent="0.25">
      <c r="C112" s="4" t="str">
        <f>CONCATENATE(Math!C112,", ")</f>
        <v xml:space="preserve">14010, </v>
      </c>
      <c r="D112" s="4" t="str">
        <f>CONCATENATE(Math!D112,", ")</f>
        <v xml:space="preserve">-4373, </v>
      </c>
      <c r="E112" s="4" t="str">
        <f>CONCATENATE(Math!E112,", ")</f>
        <v xml:space="preserve">-14621, </v>
      </c>
    </row>
    <row r="113" spans="3:5" x14ac:dyDescent="0.25">
      <c r="C113" s="4" t="str">
        <f>CONCATENATE(Math!C113,", ")</f>
        <v xml:space="preserve">13279, </v>
      </c>
      <c r="D113" s="4" t="str">
        <f>CONCATENATE(Math!D113,", ")</f>
        <v xml:space="preserve">-4130, </v>
      </c>
      <c r="E113" s="4" t="str">
        <f>CONCATENATE(Math!E113,", ")</f>
        <v xml:space="preserve">-13986, </v>
      </c>
    </row>
    <row r="114" spans="3:5" x14ac:dyDescent="0.25">
      <c r="C114" s="4" t="str">
        <f>CONCATENATE(Math!C114,", ")</f>
        <v xml:space="preserve">12540, </v>
      </c>
      <c r="D114" s="4" t="str">
        <f>CONCATENATE(Math!D114,", ")</f>
        <v xml:space="preserve">-3886, </v>
      </c>
      <c r="E114" s="4" t="str">
        <f>CONCATENATE(Math!E114,", ")</f>
        <v xml:space="preserve">-13327, </v>
      </c>
    </row>
    <row r="115" spans="3:5" x14ac:dyDescent="0.25">
      <c r="C115" s="4" t="str">
        <f>CONCATENATE(Math!C115,", ")</f>
        <v xml:space="preserve">11793, </v>
      </c>
      <c r="D115" s="4" t="str">
        <f>CONCATENATE(Math!D115,", ")</f>
        <v xml:space="preserve">-3643, </v>
      </c>
      <c r="E115" s="4" t="str">
        <f>CONCATENATE(Math!E115,", ")</f>
        <v xml:space="preserve">-12645, </v>
      </c>
    </row>
    <row r="116" spans="3:5" x14ac:dyDescent="0.25">
      <c r="C116" s="4" t="str">
        <f>CONCATENATE(Math!C116,", ")</f>
        <v xml:space="preserve">11039, </v>
      </c>
      <c r="D116" s="4" t="str">
        <f>CONCATENATE(Math!D116,", ")</f>
        <v xml:space="preserve">-3400, </v>
      </c>
      <c r="E116" s="4" t="str">
        <f>CONCATENATE(Math!E116,", ")</f>
        <v xml:space="preserve">-11940, </v>
      </c>
    </row>
    <row r="117" spans="3:5" x14ac:dyDescent="0.25">
      <c r="C117" s="4" t="str">
        <f>CONCATENATE(Math!C117,", ")</f>
        <v xml:space="preserve">10279, </v>
      </c>
      <c r="D117" s="4" t="str">
        <f>CONCATENATE(Math!D117,", ")</f>
        <v xml:space="preserve">-3157, </v>
      </c>
      <c r="E117" s="4" t="str">
        <f>CONCATENATE(Math!E117,", ")</f>
        <v xml:space="preserve">-11210, </v>
      </c>
    </row>
    <row r="118" spans="3:5" x14ac:dyDescent="0.25">
      <c r="C118" s="4" t="str">
        <f>CONCATENATE(Math!C118,", ")</f>
        <v xml:space="preserve">9512, </v>
      </c>
      <c r="D118" s="4" t="str">
        <f>CONCATENATE(Math!D118,", ")</f>
        <v xml:space="preserve">-2914, </v>
      </c>
      <c r="E118" s="4" t="str">
        <f>CONCATENATE(Math!E118,", ")</f>
        <v xml:space="preserve">-10458, </v>
      </c>
    </row>
    <row r="119" spans="3:5" x14ac:dyDescent="0.25">
      <c r="C119" s="4" t="str">
        <f>CONCATENATE(Math!C119,", ")</f>
        <v xml:space="preserve">8740, </v>
      </c>
      <c r="D119" s="4" t="str">
        <f>CONCATENATE(Math!D119,", ")</f>
        <v xml:space="preserve">-2671, </v>
      </c>
      <c r="E119" s="4" t="str">
        <f>CONCATENATE(Math!E119,", ")</f>
        <v xml:space="preserve">-9683, </v>
      </c>
    </row>
    <row r="120" spans="3:5" x14ac:dyDescent="0.25">
      <c r="C120" s="4" t="str">
        <f>CONCATENATE(Math!C120,", ")</f>
        <v xml:space="preserve">7962, </v>
      </c>
      <c r="D120" s="4" t="str">
        <f>CONCATENATE(Math!D120,", ")</f>
        <v xml:space="preserve">-2428, </v>
      </c>
      <c r="E120" s="4" t="str">
        <f>CONCATENATE(Math!E120,", ")</f>
        <v xml:space="preserve">-8885, </v>
      </c>
    </row>
    <row r="121" spans="3:5" x14ac:dyDescent="0.25">
      <c r="C121" s="4" t="str">
        <f>CONCATENATE(Math!C121,", ")</f>
        <v xml:space="preserve">7180, </v>
      </c>
      <c r="D121" s="4" t="str">
        <f>CONCATENATE(Math!D121,", ")</f>
        <v xml:space="preserve">-2185, </v>
      </c>
      <c r="E121" s="4" t="str">
        <f>CONCATENATE(Math!E121,", ")</f>
        <v xml:space="preserve">-8066, </v>
      </c>
    </row>
    <row r="122" spans="3:5" x14ac:dyDescent="0.25">
      <c r="C122" s="4" t="str">
        <f>CONCATENATE(Math!C122,", ")</f>
        <v xml:space="preserve">6393, </v>
      </c>
      <c r="D122" s="4" t="str">
        <f>CONCATENATE(Math!D122,", ")</f>
        <v xml:space="preserve">-1942, </v>
      </c>
      <c r="E122" s="4" t="str">
        <f>CONCATENATE(Math!E122,", ")</f>
        <v xml:space="preserve">-7226, </v>
      </c>
    </row>
    <row r="123" spans="3:5" x14ac:dyDescent="0.25">
      <c r="C123" s="4" t="str">
        <f>CONCATENATE(Math!C123,", ")</f>
        <v xml:space="preserve">5602, </v>
      </c>
      <c r="D123" s="4" t="str">
        <f>CONCATENATE(Math!D123,", ")</f>
        <v xml:space="preserve">-1699, </v>
      </c>
      <c r="E123" s="4" t="str">
        <f>CONCATENATE(Math!E123,", ")</f>
        <v xml:space="preserve">-6368, </v>
      </c>
    </row>
    <row r="124" spans="3:5" x14ac:dyDescent="0.25">
      <c r="C124" s="4" t="str">
        <f>CONCATENATE(Math!C124,", ")</f>
        <v xml:space="preserve">4808, </v>
      </c>
      <c r="D124" s="4" t="str">
        <f>CONCATENATE(Math!D124,", ")</f>
        <v xml:space="preserve">-1456, </v>
      </c>
      <c r="E124" s="4" t="str">
        <f>CONCATENATE(Math!E124,", ")</f>
        <v xml:space="preserve">-5493, </v>
      </c>
    </row>
    <row r="125" spans="3:5" x14ac:dyDescent="0.25">
      <c r="C125" s="4" t="str">
        <f>CONCATENATE(Math!C125,", ")</f>
        <v xml:space="preserve">4011, </v>
      </c>
      <c r="D125" s="4" t="str">
        <f>CONCATENATE(Math!D125,", ")</f>
        <v xml:space="preserve">-1214, </v>
      </c>
      <c r="E125" s="4" t="str">
        <f>CONCATENATE(Math!E125,", ")</f>
        <v xml:space="preserve">-4602, </v>
      </c>
    </row>
    <row r="126" spans="3:5" x14ac:dyDescent="0.25">
      <c r="C126" s="4" t="str">
        <f>CONCATENATE(Math!C126,", ")</f>
        <v xml:space="preserve">3212, </v>
      </c>
      <c r="D126" s="4" t="str">
        <f>CONCATENATE(Math!D126,", ")</f>
        <v xml:space="preserve">-971, </v>
      </c>
      <c r="E126" s="4" t="str">
        <f>CONCATENATE(Math!E126,", ")</f>
        <v xml:space="preserve">-3698, </v>
      </c>
    </row>
    <row r="127" spans="3:5" x14ac:dyDescent="0.25">
      <c r="C127" s="4" t="str">
        <f>CONCATENATE(Math!C127,", ")</f>
        <v xml:space="preserve">2411, </v>
      </c>
      <c r="D127" s="4" t="str">
        <f>CONCATENATE(Math!D127,", ")</f>
        <v xml:space="preserve">-728, </v>
      </c>
      <c r="E127" s="4" t="str">
        <f>CONCATENATE(Math!E127,", ")</f>
        <v xml:space="preserve">-2783, </v>
      </c>
    </row>
    <row r="128" spans="3:5" x14ac:dyDescent="0.25">
      <c r="C128" s="4" t="str">
        <f>CONCATENATE(Math!C128,", ")</f>
        <v xml:space="preserve">1608, </v>
      </c>
      <c r="D128" s="4" t="str">
        <f>CONCATENATE(Math!D128,", ")</f>
        <v xml:space="preserve">-485, </v>
      </c>
      <c r="E128" s="4" t="str">
        <f>CONCATENATE(Math!E128,", ")</f>
        <v xml:space="preserve">-1860, </v>
      </c>
    </row>
    <row r="129" spans="3:5" x14ac:dyDescent="0.25">
      <c r="C129" s="4" t="str">
        <f>CONCATENATE(Math!C129,", ")</f>
        <v xml:space="preserve">804, </v>
      </c>
      <c r="D129" s="4" t="str">
        <f>CONCATENATE(Math!D129,", ")</f>
        <v xml:space="preserve">-243, </v>
      </c>
      <c r="E129" s="4" t="str">
        <f>CONCATENATE(Math!E129,", ")</f>
        <v xml:space="preserve">-931, </v>
      </c>
    </row>
    <row r="130" spans="3:5" x14ac:dyDescent="0.25">
      <c r="C130" s="4" t="str">
        <f>CONCATENATE(Math!C130,", ")</f>
        <v xml:space="preserve">0, </v>
      </c>
      <c r="D130" s="4" t="str">
        <f>CONCATENATE(Math!D130,", ")</f>
        <v xml:space="preserve">0, </v>
      </c>
      <c r="E130" s="4" t="str">
        <f>CONCATENATE(Math!E130,", ")</f>
        <v xml:space="preserve">0, </v>
      </c>
    </row>
    <row r="131" spans="3:5" x14ac:dyDescent="0.25">
      <c r="C131" s="4" t="str">
        <f>CONCATENATE(Math!C131,", ")</f>
        <v xml:space="preserve">-804, </v>
      </c>
      <c r="D131" s="4" t="str">
        <f>CONCATENATE(Math!D131,", ")</f>
        <v xml:space="preserve">243, </v>
      </c>
      <c r="E131" s="4" t="str">
        <f>CONCATENATE(Math!E131,", ")</f>
        <v xml:space="preserve">931, </v>
      </c>
    </row>
    <row r="132" spans="3:5" x14ac:dyDescent="0.25">
      <c r="C132" s="4" t="str">
        <f>CONCATENATE(Math!C132,", ")</f>
        <v xml:space="preserve">-1608, </v>
      </c>
      <c r="D132" s="4" t="str">
        <f>CONCATENATE(Math!D132,", ")</f>
        <v xml:space="preserve">485, </v>
      </c>
      <c r="E132" s="4" t="str">
        <f>CONCATENATE(Math!E132,", ")</f>
        <v xml:space="preserve">1860, </v>
      </c>
    </row>
    <row r="133" spans="3:5" x14ac:dyDescent="0.25">
      <c r="C133" s="4" t="str">
        <f>CONCATENATE(Math!C133,", ")</f>
        <v xml:space="preserve">-2411, </v>
      </c>
      <c r="D133" s="4" t="str">
        <f>CONCATENATE(Math!D133,", ")</f>
        <v xml:space="preserve">728, </v>
      </c>
      <c r="E133" s="4" t="str">
        <f>CONCATENATE(Math!E133,", ")</f>
        <v xml:space="preserve">2783, </v>
      </c>
    </row>
    <row r="134" spans="3:5" x14ac:dyDescent="0.25">
      <c r="C134" s="4" t="str">
        <f>CONCATENATE(Math!C134,", ")</f>
        <v xml:space="preserve">-3212, </v>
      </c>
      <c r="D134" s="4" t="str">
        <f>CONCATENATE(Math!D134,", ")</f>
        <v xml:space="preserve">971, </v>
      </c>
      <c r="E134" s="4" t="str">
        <f>CONCATENATE(Math!E134,", ")</f>
        <v xml:space="preserve">3698, </v>
      </c>
    </row>
    <row r="135" spans="3:5" x14ac:dyDescent="0.25">
      <c r="C135" s="4" t="str">
        <f>CONCATENATE(Math!C135,", ")</f>
        <v xml:space="preserve">-4011, </v>
      </c>
      <c r="D135" s="4" t="str">
        <f>CONCATENATE(Math!D135,", ")</f>
        <v xml:space="preserve">1214, </v>
      </c>
      <c r="E135" s="4" t="str">
        <f>CONCATENATE(Math!E135,", ")</f>
        <v xml:space="preserve">4602, </v>
      </c>
    </row>
    <row r="136" spans="3:5" x14ac:dyDescent="0.25">
      <c r="C136" s="4" t="str">
        <f>CONCATENATE(Math!C136,", ")</f>
        <v xml:space="preserve">-4808, </v>
      </c>
      <c r="D136" s="4" t="str">
        <f>CONCATENATE(Math!D136,", ")</f>
        <v xml:space="preserve">1456, </v>
      </c>
      <c r="E136" s="4" t="str">
        <f>CONCATENATE(Math!E136,", ")</f>
        <v xml:space="preserve">5493, </v>
      </c>
    </row>
    <row r="137" spans="3:5" x14ac:dyDescent="0.25">
      <c r="C137" s="4" t="str">
        <f>CONCATENATE(Math!C137,", ")</f>
        <v xml:space="preserve">-5602, </v>
      </c>
      <c r="D137" s="4" t="str">
        <f>CONCATENATE(Math!D137,", ")</f>
        <v xml:space="preserve">1699, </v>
      </c>
      <c r="E137" s="4" t="str">
        <f>CONCATENATE(Math!E137,", ")</f>
        <v xml:space="preserve">6368, </v>
      </c>
    </row>
    <row r="138" spans="3:5" x14ac:dyDescent="0.25">
      <c r="C138" s="4" t="str">
        <f>CONCATENATE(Math!C138,", ")</f>
        <v xml:space="preserve">-6393, </v>
      </c>
      <c r="D138" s="4" t="str">
        <f>CONCATENATE(Math!D138,", ")</f>
        <v xml:space="preserve">1942, </v>
      </c>
      <c r="E138" s="4" t="str">
        <f>CONCATENATE(Math!E138,", ")</f>
        <v xml:space="preserve">7226, </v>
      </c>
    </row>
    <row r="139" spans="3:5" x14ac:dyDescent="0.25">
      <c r="C139" s="4" t="str">
        <f>CONCATENATE(Math!C139,", ")</f>
        <v xml:space="preserve">-7180, </v>
      </c>
      <c r="D139" s="4" t="str">
        <f>CONCATENATE(Math!D139,", ")</f>
        <v xml:space="preserve">2185, </v>
      </c>
      <c r="E139" s="4" t="str">
        <f>CONCATENATE(Math!E139,", ")</f>
        <v xml:space="preserve">8066, </v>
      </c>
    </row>
    <row r="140" spans="3:5" x14ac:dyDescent="0.25">
      <c r="C140" s="4" t="str">
        <f>CONCATENATE(Math!C140,", ")</f>
        <v xml:space="preserve">-7962, </v>
      </c>
      <c r="D140" s="4" t="str">
        <f>CONCATENATE(Math!D140,", ")</f>
        <v xml:space="preserve">2428, </v>
      </c>
      <c r="E140" s="4" t="str">
        <f>CONCATENATE(Math!E140,", ")</f>
        <v xml:space="preserve">8885, </v>
      </c>
    </row>
    <row r="141" spans="3:5" x14ac:dyDescent="0.25">
      <c r="C141" s="4" t="str">
        <f>CONCATENATE(Math!C141,", ")</f>
        <v xml:space="preserve">-8740, </v>
      </c>
      <c r="D141" s="4" t="str">
        <f>CONCATENATE(Math!D141,", ")</f>
        <v xml:space="preserve">2671, </v>
      </c>
      <c r="E141" s="4" t="str">
        <f>CONCATENATE(Math!E141,", ")</f>
        <v xml:space="preserve">9683, </v>
      </c>
    </row>
    <row r="142" spans="3:5" x14ac:dyDescent="0.25">
      <c r="C142" s="4" t="str">
        <f>CONCATENATE(Math!C142,", ")</f>
        <v xml:space="preserve">-9512, </v>
      </c>
      <c r="D142" s="4" t="str">
        <f>CONCATENATE(Math!D142,", ")</f>
        <v xml:space="preserve">2914, </v>
      </c>
      <c r="E142" s="4" t="str">
        <f>CONCATENATE(Math!E142,", ")</f>
        <v xml:space="preserve">10458, </v>
      </c>
    </row>
    <row r="143" spans="3:5" x14ac:dyDescent="0.25">
      <c r="C143" s="4" t="str">
        <f>CONCATENATE(Math!C143,", ")</f>
        <v xml:space="preserve">-10279, </v>
      </c>
      <c r="D143" s="4" t="str">
        <f>CONCATENATE(Math!D143,", ")</f>
        <v xml:space="preserve">3157, </v>
      </c>
      <c r="E143" s="4" t="str">
        <f>CONCATENATE(Math!E143,", ")</f>
        <v xml:space="preserve">11210, </v>
      </c>
    </row>
    <row r="144" spans="3:5" x14ac:dyDescent="0.25">
      <c r="C144" s="4" t="str">
        <f>CONCATENATE(Math!C144,", ")</f>
        <v xml:space="preserve">-11039, </v>
      </c>
      <c r="D144" s="4" t="str">
        <f>CONCATENATE(Math!D144,", ")</f>
        <v xml:space="preserve">3400, </v>
      </c>
      <c r="E144" s="4" t="str">
        <f>CONCATENATE(Math!E144,", ")</f>
        <v xml:space="preserve">11940, </v>
      </c>
    </row>
    <row r="145" spans="3:5" x14ac:dyDescent="0.25">
      <c r="C145" s="4" t="str">
        <f>CONCATENATE(Math!C145,", ")</f>
        <v xml:space="preserve">-11793, </v>
      </c>
      <c r="D145" s="4" t="str">
        <f>CONCATENATE(Math!D145,", ")</f>
        <v xml:space="preserve">3643, </v>
      </c>
      <c r="E145" s="4" t="str">
        <f>CONCATENATE(Math!E145,", ")</f>
        <v xml:space="preserve">12645, </v>
      </c>
    </row>
    <row r="146" spans="3:5" x14ac:dyDescent="0.25">
      <c r="C146" s="4" t="str">
        <f>CONCATENATE(Math!C146,", ")</f>
        <v xml:space="preserve">-12540, </v>
      </c>
      <c r="D146" s="4" t="str">
        <f>CONCATENATE(Math!D146,", ")</f>
        <v xml:space="preserve">3886, </v>
      </c>
      <c r="E146" s="4" t="str">
        <f>CONCATENATE(Math!E146,", ")</f>
        <v xml:space="preserve">13327, </v>
      </c>
    </row>
    <row r="147" spans="3:5" x14ac:dyDescent="0.25">
      <c r="C147" s="4" t="str">
        <f>CONCATENATE(Math!C147,", ")</f>
        <v xml:space="preserve">-13279, </v>
      </c>
      <c r="D147" s="4" t="str">
        <f>CONCATENATE(Math!D147,", ")</f>
        <v xml:space="preserve">4130, </v>
      </c>
      <c r="E147" s="4" t="str">
        <f>CONCATENATE(Math!E147,", ")</f>
        <v xml:space="preserve">13986, </v>
      </c>
    </row>
    <row r="148" spans="3:5" x14ac:dyDescent="0.25">
      <c r="C148" s="4" t="str">
        <f>CONCATENATE(Math!C148,", ")</f>
        <v xml:space="preserve">-14010, </v>
      </c>
      <c r="D148" s="4" t="str">
        <f>CONCATENATE(Math!D148,", ")</f>
        <v xml:space="preserve">4373, </v>
      </c>
      <c r="E148" s="4" t="str">
        <f>CONCATENATE(Math!E148,", ")</f>
        <v xml:space="preserve">14621, </v>
      </c>
    </row>
    <row r="149" spans="3:5" x14ac:dyDescent="0.25">
      <c r="C149" s="4" t="str">
        <f>CONCATENATE(Math!C149,", ")</f>
        <v xml:space="preserve">-14733, </v>
      </c>
      <c r="D149" s="4" t="str">
        <f>CONCATENATE(Math!D149,", ")</f>
        <v xml:space="preserve">4616, </v>
      </c>
      <c r="E149" s="4" t="str">
        <f>CONCATENATE(Math!E149,", ")</f>
        <v xml:space="preserve">15233, </v>
      </c>
    </row>
    <row r="150" spans="3:5" x14ac:dyDescent="0.25">
      <c r="C150" s="4" t="str">
        <f>CONCATENATE(Math!C150,", ")</f>
        <v xml:space="preserve">-15447, </v>
      </c>
      <c r="D150" s="4" t="str">
        <f>CONCATENATE(Math!D150,", ")</f>
        <v xml:space="preserve">4860, </v>
      </c>
      <c r="E150" s="4" t="str">
        <f>CONCATENATE(Math!E150,", ")</f>
        <v xml:space="preserve">15823, </v>
      </c>
    </row>
    <row r="151" spans="3:5" x14ac:dyDescent="0.25">
      <c r="C151" s="4" t="str">
        <f>CONCATENATE(Math!C151,", ")</f>
        <v xml:space="preserve">-16151, </v>
      </c>
      <c r="D151" s="4" t="str">
        <f>CONCATENATE(Math!D151,", ")</f>
        <v xml:space="preserve">5104, </v>
      </c>
      <c r="E151" s="4" t="str">
        <f>CONCATENATE(Math!E151,", ")</f>
        <v xml:space="preserve">16391, </v>
      </c>
    </row>
    <row r="152" spans="3:5" x14ac:dyDescent="0.25">
      <c r="C152" s="4" t="str">
        <f>CONCATENATE(Math!C152,", ")</f>
        <v xml:space="preserve">-16846, </v>
      </c>
      <c r="D152" s="4" t="str">
        <f>CONCATENATE(Math!D152,", ")</f>
        <v xml:space="preserve">5347, </v>
      </c>
      <c r="E152" s="4" t="str">
        <f>CONCATENATE(Math!E152,", ")</f>
        <v xml:space="preserve">16937, </v>
      </c>
    </row>
    <row r="153" spans="3:5" x14ac:dyDescent="0.25">
      <c r="C153" s="4" t="str">
        <f>CONCATENATE(Math!C153,", ")</f>
        <v xml:space="preserve">-17531, </v>
      </c>
      <c r="D153" s="4" t="str">
        <f>CONCATENATE(Math!D153,", ")</f>
        <v xml:space="preserve">5591, </v>
      </c>
      <c r="E153" s="4" t="str">
        <f>CONCATENATE(Math!E153,", ")</f>
        <v xml:space="preserve">17463, </v>
      </c>
    </row>
    <row r="154" spans="3:5" x14ac:dyDescent="0.25">
      <c r="C154" s="4" t="str">
        <f>CONCATENATE(Math!C154,", ")</f>
        <v xml:space="preserve">-18205, </v>
      </c>
      <c r="D154" s="4" t="str">
        <f>CONCATENATE(Math!D154,", ")</f>
        <v xml:space="preserve">5835, </v>
      </c>
      <c r="E154" s="4" t="str">
        <f>CONCATENATE(Math!E154,", ")</f>
        <v xml:space="preserve">17969, </v>
      </c>
    </row>
    <row r="155" spans="3:5" x14ac:dyDescent="0.25">
      <c r="C155" s="4" t="str">
        <f>CONCATENATE(Math!C155,", ")</f>
        <v xml:space="preserve">-18868, </v>
      </c>
      <c r="D155" s="4" t="str">
        <f>CONCATENATE(Math!D155,", ")</f>
        <v xml:space="preserve">6079, </v>
      </c>
      <c r="E155" s="4" t="str">
        <f>CONCATENATE(Math!E155,", ")</f>
        <v xml:space="preserve">18455, </v>
      </c>
    </row>
    <row r="156" spans="3:5" x14ac:dyDescent="0.25">
      <c r="C156" s="4" t="str">
        <f>CONCATENATE(Math!C156,", ")</f>
        <v xml:space="preserve">-19520, </v>
      </c>
      <c r="D156" s="4" t="str">
        <f>CONCATENATE(Math!D156,", ")</f>
        <v xml:space="preserve">6324, </v>
      </c>
      <c r="E156" s="4" t="str">
        <f>CONCATENATE(Math!E156,", ")</f>
        <v xml:space="preserve">18923, </v>
      </c>
    </row>
    <row r="157" spans="3:5" x14ac:dyDescent="0.25">
      <c r="C157" s="4" t="str">
        <f>CONCATENATE(Math!C157,", ")</f>
        <v xml:space="preserve">-20160, </v>
      </c>
      <c r="D157" s="4" t="str">
        <f>CONCATENATE(Math!D157,", ")</f>
        <v xml:space="preserve">6568, </v>
      </c>
      <c r="E157" s="4" t="str">
        <f>CONCATENATE(Math!E157,", ")</f>
        <v xml:space="preserve">19373, </v>
      </c>
    </row>
    <row r="158" spans="3:5" x14ac:dyDescent="0.25">
      <c r="C158" s="4" t="str">
        <f>CONCATENATE(Math!C158,", ")</f>
        <v xml:space="preserve">-20788, </v>
      </c>
      <c r="D158" s="4" t="str">
        <f>CONCATENATE(Math!D158,", ")</f>
        <v xml:space="preserve">6812, </v>
      </c>
      <c r="E158" s="4" t="str">
        <f>CONCATENATE(Math!E158,", ")</f>
        <v xml:space="preserve">19806, </v>
      </c>
    </row>
    <row r="159" spans="3:5" x14ac:dyDescent="0.25">
      <c r="C159" s="4" t="str">
        <f>CONCATENATE(Math!C159,", ")</f>
        <v xml:space="preserve">-21403, </v>
      </c>
      <c r="D159" s="4" t="str">
        <f>CONCATENATE(Math!D159,", ")</f>
        <v xml:space="preserve">7057, </v>
      </c>
      <c r="E159" s="4" t="str">
        <f>CONCATENATE(Math!E159,", ")</f>
        <v xml:space="preserve">20222, </v>
      </c>
    </row>
    <row r="160" spans="3:5" x14ac:dyDescent="0.25">
      <c r="C160" s="4" t="str">
        <f>CONCATENATE(Math!C160,", ")</f>
        <v xml:space="preserve">-22006, </v>
      </c>
      <c r="D160" s="4" t="str">
        <f>CONCATENATE(Math!D160,", ")</f>
        <v xml:space="preserve">7302, </v>
      </c>
      <c r="E160" s="4" t="str">
        <f>CONCATENATE(Math!E160,", ")</f>
        <v xml:space="preserve">20622, </v>
      </c>
    </row>
    <row r="161" spans="3:5" x14ac:dyDescent="0.25">
      <c r="C161" s="4" t="str">
        <f>CONCATENATE(Math!C161,", ")</f>
        <v xml:space="preserve">-22595, </v>
      </c>
      <c r="D161" s="4" t="str">
        <f>CONCATENATE(Math!D161,", ")</f>
        <v xml:space="preserve">7546, </v>
      </c>
      <c r="E161" s="4" t="str">
        <f>CONCATENATE(Math!E161,", ")</f>
        <v xml:space="preserve">21008, </v>
      </c>
    </row>
    <row r="162" spans="3:5" x14ac:dyDescent="0.25">
      <c r="C162" s="4" t="str">
        <f>CONCATENATE(Math!C162,", ")</f>
        <v xml:space="preserve">-23170, </v>
      </c>
      <c r="D162" s="4" t="str">
        <f>CONCATENATE(Math!D162,", ")</f>
        <v xml:space="preserve">7791, </v>
      </c>
      <c r="E162" s="4" t="str">
        <f>CONCATENATE(Math!E162,", ")</f>
        <v xml:space="preserve">21378, </v>
      </c>
    </row>
    <row r="163" spans="3:5" x14ac:dyDescent="0.25">
      <c r="C163" s="4" t="str">
        <f>CONCATENATE(Math!C163,", ")</f>
        <v xml:space="preserve">-23732, </v>
      </c>
      <c r="D163" s="4" t="str">
        <f>CONCATENATE(Math!D163,", ")</f>
        <v xml:space="preserve">8036, </v>
      </c>
      <c r="E163" s="4" t="str">
        <f>CONCATENATE(Math!E163,", ")</f>
        <v xml:space="preserve">21735, </v>
      </c>
    </row>
    <row r="164" spans="3:5" x14ac:dyDescent="0.25">
      <c r="C164" s="4" t="str">
        <f>CONCATENATE(Math!C164,", ")</f>
        <v xml:space="preserve">-24279, </v>
      </c>
      <c r="D164" s="4" t="str">
        <f>CONCATENATE(Math!D164,", ")</f>
        <v xml:space="preserve">8282, </v>
      </c>
      <c r="E164" s="4" t="str">
        <f>CONCATENATE(Math!E164,", ")</f>
        <v xml:space="preserve">22079, </v>
      </c>
    </row>
    <row r="165" spans="3:5" x14ac:dyDescent="0.25">
      <c r="C165" s="4" t="str">
        <f>CONCATENATE(Math!C165,", ")</f>
        <v xml:space="preserve">-24812, </v>
      </c>
      <c r="D165" s="4" t="str">
        <f>CONCATENATE(Math!D165,", ")</f>
        <v xml:space="preserve">8527, </v>
      </c>
      <c r="E165" s="4" t="str">
        <f>CONCATENATE(Math!E165,", ")</f>
        <v xml:space="preserve">22410, </v>
      </c>
    </row>
    <row r="166" spans="3:5" x14ac:dyDescent="0.25">
      <c r="C166" s="4" t="str">
        <f>CONCATENATE(Math!C166,", ")</f>
        <v xml:space="preserve">-25330, </v>
      </c>
      <c r="D166" s="4" t="str">
        <f>CONCATENATE(Math!D166,", ")</f>
        <v xml:space="preserve">8773, </v>
      </c>
      <c r="E166" s="4" t="str">
        <f>CONCATENATE(Math!E166,", ")</f>
        <v xml:space="preserve">22729, </v>
      </c>
    </row>
    <row r="167" spans="3:5" x14ac:dyDescent="0.25">
      <c r="C167" s="4" t="str">
        <f>CONCATENATE(Math!C167,", ")</f>
        <v xml:space="preserve">-25833, </v>
      </c>
      <c r="D167" s="4" t="str">
        <f>CONCATENATE(Math!D167,", ")</f>
        <v xml:space="preserve">9019, </v>
      </c>
      <c r="E167" s="4" t="str">
        <f>CONCATENATE(Math!E167,", ")</f>
        <v xml:space="preserve">23036, </v>
      </c>
    </row>
    <row r="168" spans="3:5" x14ac:dyDescent="0.25">
      <c r="C168" s="4" t="str">
        <f>CONCATENATE(Math!C168,", ")</f>
        <v xml:space="preserve">-26320, </v>
      </c>
      <c r="D168" s="4" t="str">
        <f>CONCATENATE(Math!D168,", ")</f>
        <v xml:space="preserve">9264, </v>
      </c>
      <c r="E168" s="4" t="str">
        <f>CONCATENATE(Math!E168,", ")</f>
        <v xml:space="preserve">23332, </v>
      </c>
    </row>
    <row r="169" spans="3:5" x14ac:dyDescent="0.25">
      <c r="C169" s="4" t="str">
        <f>CONCATENATE(Math!C169,", ")</f>
        <v xml:space="preserve">-26791, </v>
      </c>
      <c r="D169" s="4" t="str">
        <f>CONCATENATE(Math!D169,", ")</f>
        <v xml:space="preserve">9511, </v>
      </c>
      <c r="E169" s="4" t="str">
        <f>CONCATENATE(Math!E169,", ")</f>
        <v xml:space="preserve">23618, </v>
      </c>
    </row>
    <row r="170" spans="3:5" x14ac:dyDescent="0.25">
      <c r="C170" s="4" t="str">
        <f>CONCATENATE(Math!C170,", ")</f>
        <v xml:space="preserve">-27246, </v>
      </c>
      <c r="D170" s="4" t="str">
        <f>CONCATENATE(Math!D170,", ")</f>
        <v xml:space="preserve">9757, </v>
      </c>
      <c r="E170" s="4" t="str">
        <f>CONCATENATE(Math!E170,", ")</f>
        <v xml:space="preserve">23894, </v>
      </c>
    </row>
    <row r="171" spans="3:5" x14ac:dyDescent="0.25">
      <c r="C171" s="4" t="str">
        <f>CONCATENATE(Math!C171,", ")</f>
        <v xml:space="preserve">-27684, </v>
      </c>
      <c r="D171" s="4" t="str">
        <f>CONCATENATE(Math!D171,", ")</f>
        <v xml:space="preserve">10003, </v>
      </c>
      <c r="E171" s="4" t="str">
        <f>CONCATENATE(Math!E171,", ")</f>
        <v xml:space="preserve">24160, </v>
      </c>
    </row>
    <row r="172" spans="3:5" x14ac:dyDescent="0.25">
      <c r="C172" s="4" t="str">
        <f>CONCATENATE(Math!C172,", ")</f>
        <v xml:space="preserve">-28106, </v>
      </c>
      <c r="D172" s="4" t="str">
        <f>CONCATENATE(Math!D172,", ")</f>
        <v xml:space="preserve">10250, </v>
      </c>
      <c r="E172" s="4" t="str">
        <f>CONCATENATE(Math!E172,", ")</f>
        <v xml:space="preserve">24417, </v>
      </c>
    </row>
    <row r="173" spans="3:5" x14ac:dyDescent="0.25">
      <c r="C173" s="4" t="str">
        <f>CONCATENATE(Math!C173,", ")</f>
        <v xml:space="preserve">-28511, </v>
      </c>
      <c r="D173" s="4" t="str">
        <f>CONCATENATE(Math!D173,", ")</f>
        <v xml:space="preserve">10497, </v>
      </c>
      <c r="E173" s="4" t="str">
        <f>CONCATENATE(Math!E173,", ")</f>
        <v xml:space="preserve">24665, </v>
      </c>
    </row>
    <row r="174" spans="3:5" x14ac:dyDescent="0.25">
      <c r="C174" s="4" t="str">
        <f>CONCATENATE(Math!C174,", ")</f>
        <v xml:space="preserve">-28899, </v>
      </c>
      <c r="D174" s="4" t="str">
        <f>CONCATENATE(Math!D174,", ")</f>
        <v xml:space="preserve">10744, </v>
      </c>
      <c r="E174" s="4" t="str">
        <f>CONCATENATE(Math!E174,", ")</f>
        <v xml:space="preserve">24905, </v>
      </c>
    </row>
    <row r="175" spans="3:5" x14ac:dyDescent="0.25">
      <c r="C175" s="4" t="str">
        <f>CONCATENATE(Math!C175,", ")</f>
        <v xml:space="preserve">-29269, </v>
      </c>
      <c r="D175" s="4" t="str">
        <f>CONCATENATE(Math!D175,", ")</f>
        <v xml:space="preserve">10991, </v>
      </c>
      <c r="E175" s="4" t="str">
        <f>CONCATENATE(Math!E175,", ")</f>
        <v xml:space="preserve">25136, </v>
      </c>
    </row>
    <row r="176" spans="3:5" x14ac:dyDescent="0.25">
      <c r="C176" s="4" t="str">
        <f>CONCATENATE(Math!C176,", ")</f>
        <v xml:space="preserve">-29622, </v>
      </c>
      <c r="D176" s="4" t="str">
        <f>CONCATENATE(Math!D176,", ")</f>
        <v xml:space="preserve">11239, </v>
      </c>
      <c r="E176" s="4" t="str">
        <f>CONCATENATE(Math!E176,", ")</f>
        <v xml:space="preserve">25360, </v>
      </c>
    </row>
    <row r="177" spans="3:5" x14ac:dyDescent="0.25">
      <c r="C177" s="4" t="str">
        <f>CONCATENATE(Math!C177,", ")</f>
        <v xml:space="preserve">-29957, </v>
      </c>
      <c r="D177" s="4" t="str">
        <f>CONCATENATE(Math!D177,", ")</f>
        <v xml:space="preserve">11486, </v>
      </c>
      <c r="E177" s="4" t="str">
        <f>CONCATENATE(Math!E177,", ")</f>
        <v xml:space="preserve">25577, </v>
      </c>
    </row>
    <row r="178" spans="3:5" x14ac:dyDescent="0.25">
      <c r="C178" s="4" t="str">
        <f>CONCATENATE(Math!C178,", ")</f>
        <v xml:space="preserve">-30274, </v>
      </c>
      <c r="D178" s="4" t="str">
        <f>CONCATENATE(Math!D178,", ")</f>
        <v xml:space="preserve">11734, </v>
      </c>
      <c r="E178" s="4" t="str">
        <f>CONCATENATE(Math!E178,", ")</f>
        <v xml:space="preserve">25787, </v>
      </c>
    </row>
    <row r="179" spans="3:5" x14ac:dyDescent="0.25">
      <c r="C179" s="4" t="str">
        <f>CONCATENATE(Math!C179,", ")</f>
        <v xml:space="preserve">-30572, </v>
      </c>
      <c r="D179" s="4" t="str">
        <f>CONCATENATE(Math!D179,", ")</f>
        <v xml:space="preserve">11982, </v>
      </c>
      <c r="E179" s="4" t="str">
        <f>CONCATENATE(Math!E179,", ")</f>
        <v xml:space="preserve">25990, </v>
      </c>
    </row>
    <row r="180" spans="3:5" x14ac:dyDescent="0.25">
      <c r="C180" s="4" t="str">
        <f>CONCATENATE(Math!C180,", ")</f>
        <v xml:space="preserve">-30853, </v>
      </c>
      <c r="D180" s="4" t="str">
        <f>CONCATENATE(Math!D180,", ")</f>
        <v xml:space="preserve">12231, </v>
      </c>
      <c r="E180" s="4" t="str">
        <f>CONCATENATE(Math!E180,", ")</f>
        <v xml:space="preserve">26187, </v>
      </c>
    </row>
    <row r="181" spans="3:5" x14ac:dyDescent="0.25">
      <c r="C181" s="4" t="str">
        <f>CONCATENATE(Math!C181,", ")</f>
        <v xml:space="preserve">-31114, </v>
      </c>
      <c r="D181" s="4" t="str">
        <f>CONCATENATE(Math!D181,", ")</f>
        <v xml:space="preserve">12479, </v>
      </c>
      <c r="E181" s="4" t="str">
        <f>CONCATENATE(Math!E181,", ")</f>
        <v xml:space="preserve">26377, </v>
      </c>
    </row>
    <row r="182" spans="3:5" x14ac:dyDescent="0.25">
      <c r="C182" s="4" t="str">
        <f>CONCATENATE(Math!C182,", ")</f>
        <v xml:space="preserve">-31357, </v>
      </c>
      <c r="D182" s="4" t="str">
        <f>CONCATENATE(Math!D182,", ")</f>
        <v xml:space="preserve">12728, </v>
      </c>
      <c r="E182" s="4" t="str">
        <f>CONCATENATE(Math!E182,", ")</f>
        <v xml:space="preserve">26562, </v>
      </c>
    </row>
    <row r="183" spans="3:5" x14ac:dyDescent="0.25">
      <c r="C183" s="4" t="str">
        <f>CONCATENATE(Math!C183,", ")</f>
        <v xml:space="preserve">-31581, </v>
      </c>
      <c r="D183" s="4" t="str">
        <f>CONCATENATE(Math!D183,", ")</f>
        <v xml:space="preserve">12977, </v>
      </c>
      <c r="E183" s="4" t="str">
        <f>CONCATENATE(Math!E183,", ")</f>
        <v xml:space="preserve">26741, </v>
      </c>
    </row>
    <row r="184" spans="3:5" x14ac:dyDescent="0.25">
      <c r="C184" s="4" t="str">
        <f>CONCATENATE(Math!C184,", ")</f>
        <v xml:space="preserve">-31786, </v>
      </c>
      <c r="D184" s="4" t="str">
        <f>CONCATENATE(Math!D184,", ")</f>
        <v xml:space="preserve">13227, </v>
      </c>
      <c r="E184" s="4" t="str">
        <f>CONCATENATE(Math!E184,", ")</f>
        <v xml:space="preserve">26915, </v>
      </c>
    </row>
    <row r="185" spans="3:5" x14ac:dyDescent="0.25">
      <c r="C185" s="4" t="str">
        <f>CONCATENATE(Math!C185,", ")</f>
        <v xml:space="preserve">-31972, </v>
      </c>
      <c r="D185" s="4" t="str">
        <f>CONCATENATE(Math!D185,", ")</f>
        <v xml:space="preserve">13476, </v>
      </c>
      <c r="E185" s="4" t="str">
        <f>CONCATENATE(Math!E185,", ")</f>
        <v xml:space="preserve">27083, </v>
      </c>
    </row>
    <row r="186" spans="3:5" x14ac:dyDescent="0.25">
      <c r="C186" s="4" t="str">
        <f>CONCATENATE(Math!C186,", ")</f>
        <v xml:space="preserve">-32138, </v>
      </c>
      <c r="D186" s="4" t="str">
        <f>CONCATENATE(Math!D186,", ")</f>
        <v xml:space="preserve">13726, </v>
      </c>
      <c r="E186" s="4" t="str">
        <f>CONCATENATE(Math!E186,", ")</f>
        <v xml:space="preserve">27247, </v>
      </c>
    </row>
    <row r="187" spans="3:5" x14ac:dyDescent="0.25">
      <c r="C187" s="4" t="str">
        <f>CONCATENATE(Math!C187,", ")</f>
        <v xml:space="preserve">-32286, </v>
      </c>
      <c r="D187" s="4" t="str">
        <f>CONCATENATE(Math!D187,", ")</f>
        <v xml:space="preserve">13976, </v>
      </c>
      <c r="E187" s="4" t="str">
        <f>CONCATENATE(Math!E187,", ")</f>
        <v xml:space="preserve">27405, </v>
      </c>
    </row>
    <row r="188" spans="3:5" x14ac:dyDescent="0.25">
      <c r="C188" s="4" t="str">
        <f>CONCATENATE(Math!C188,", ")</f>
        <v xml:space="preserve">-32413, </v>
      </c>
      <c r="D188" s="4" t="str">
        <f>CONCATENATE(Math!D188,", ")</f>
        <v xml:space="preserve">14227, </v>
      </c>
      <c r="E188" s="4" t="str">
        <f>CONCATENATE(Math!E188,", ")</f>
        <v xml:space="preserve">27560, </v>
      </c>
    </row>
    <row r="189" spans="3:5" x14ac:dyDescent="0.25">
      <c r="C189" s="4" t="str">
        <f>CONCATENATE(Math!C189,", ")</f>
        <v xml:space="preserve">-32522, </v>
      </c>
      <c r="D189" s="4" t="str">
        <f>CONCATENATE(Math!D189,", ")</f>
        <v xml:space="preserve">14478, </v>
      </c>
      <c r="E189" s="4" t="str">
        <f>CONCATENATE(Math!E189,", ")</f>
        <v xml:space="preserve">27709, </v>
      </c>
    </row>
    <row r="190" spans="3:5" x14ac:dyDescent="0.25">
      <c r="C190" s="4" t="str">
        <f>CONCATENATE(Math!C190,", ")</f>
        <v xml:space="preserve">-32610, </v>
      </c>
      <c r="D190" s="4" t="str">
        <f>CONCATENATE(Math!D190,", ")</f>
        <v xml:space="preserve">14728, </v>
      </c>
      <c r="E190" s="4" t="str">
        <f>CONCATENATE(Math!E190,", ")</f>
        <v xml:space="preserve">27855, </v>
      </c>
    </row>
    <row r="191" spans="3:5" x14ac:dyDescent="0.25">
      <c r="C191" s="4" t="str">
        <f>CONCATENATE(Math!C191,", ")</f>
        <v xml:space="preserve">-32679, </v>
      </c>
      <c r="D191" s="4" t="str">
        <f>CONCATENATE(Math!D191,", ")</f>
        <v xml:space="preserve">14980, </v>
      </c>
      <c r="E191" s="4" t="str">
        <f>CONCATENATE(Math!E191,", ")</f>
        <v xml:space="preserve">27996, </v>
      </c>
    </row>
    <row r="192" spans="3:5" x14ac:dyDescent="0.25">
      <c r="C192" s="4" t="str">
        <f>CONCATENATE(Math!C192,", ")</f>
        <v xml:space="preserve">-32729, </v>
      </c>
      <c r="D192" s="4" t="str">
        <f>CONCATENATE(Math!D192,", ")</f>
        <v xml:space="preserve">15231, </v>
      </c>
      <c r="E192" s="4" t="str">
        <f>CONCATENATE(Math!E192,", ")</f>
        <v xml:space="preserve">28134, </v>
      </c>
    </row>
    <row r="193" spans="3:5" x14ac:dyDescent="0.25">
      <c r="C193" s="4" t="str">
        <f>CONCATENATE(Math!C193,", ")</f>
        <v xml:space="preserve">-32758, </v>
      </c>
      <c r="D193" s="4" t="str">
        <f>CONCATENATE(Math!D193,", ")</f>
        <v xml:space="preserve">15483, </v>
      </c>
      <c r="E193" s="4" t="str">
        <f>CONCATENATE(Math!E193,", ")</f>
        <v xml:space="preserve">28268, </v>
      </c>
    </row>
    <row r="194" spans="3:5" x14ac:dyDescent="0.25">
      <c r="C194" s="4" t="str">
        <f>CONCATENATE(Math!C194,", ")</f>
        <v xml:space="preserve">-32768, </v>
      </c>
      <c r="D194" s="4" t="str">
        <f>CONCATENATE(Math!D194,", ")</f>
        <v xml:space="preserve">15735, </v>
      </c>
      <c r="E194" s="4" t="str">
        <f>CONCATENATE(Math!E194,", ")</f>
        <v xml:space="preserve">28398, </v>
      </c>
    </row>
    <row r="195" spans="3:5" x14ac:dyDescent="0.25">
      <c r="C195" s="4" t="str">
        <f>CONCATENATE(Math!C195,", ")</f>
        <v xml:space="preserve">-32758, </v>
      </c>
      <c r="D195" s="4" t="str">
        <f>CONCATENATE(Math!D195,", ")</f>
        <v xml:space="preserve">15988, </v>
      </c>
      <c r="E195" s="4" t="str">
        <f>CONCATENATE(Math!E195,", ")</f>
        <v xml:space="preserve">28525, </v>
      </c>
    </row>
    <row r="196" spans="3:5" x14ac:dyDescent="0.25">
      <c r="C196" s="4" t="str">
        <f>CONCATENATE(Math!C196,", ")</f>
        <v xml:space="preserve">-32729, </v>
      </c>
      <c r="D196" s="4" t="str">
        <f>CONCATENATE(Math!D196,", ")</f>
        <v xml:space="preserve">16240, </v>
      </c>
      <c r="E196" s="4" t="str">
        <f>CONCATENATE(Math!E196,", ")</f>
        <v xml:space="preserve">28649, </v>
      </c>
    </row>
    <row r="197" spans="3:5" x14ac:dyDescent="0.25">
      <c r="C197" s="4" t="str">
        <f>CONCATENATE(Math!C197,", ")</f>
        <v xml:space="preserve">-32679, </v>
      </c>
      <c r="D197" s="4" t="str">
        <f>CONCATENATE(Math!D197,", ")</f>
        <v xml:space="preserve">16494, </v>
      </c>
      <c r="E197" s="4" t="str">
        <f>CONCATENATE(Math!E197,", ")</f>
        <v xml:space="preserve">28769, </v>
      </c>
    </row>
    <row r="198" spans="3:5" x14ac:dyDescent="0.25">
      <c r="C198" s="4" t="str">
        <f>CONCATENATE(Math!C198,", ")</f>
        <v xml:space="preserve">-32610, </v>
      </c>
      <c r="D198" s="4" t="str">
        <f>CONCATENATE(Math!D198,", ")</f>
        <v xml:space="preserve">16747, </v>
      </c>
      <c r="E198" s="4" t="str">
        <f>CONCATENATE(Math!E198,", ")</f>
        <v xml:space="preserve">28886, </v>
      </c>
    </row>
    <row r="199" spans="3:5" x14ac:dyDescent="0.25">
      <c r="C199" s="4" t="str">
        <f>CONCATENATE(Math!C199,", ")</f>
        <v xml:space="preserve">-32522, </v>
      </c>
      <c r="D199" s="4" t="str">
        <f>CONCATENATE(Math!D199,", ")</f>
        <v xml:space="preserve">17001, </v>
      </c>
      <c r="E199" s="4" t="str">
        <f>CONCATENATE(Math!E199,", ")</f>
        <v xml:space="preserve">29000, </v>
      </c>
    </row>
    <row r="200" spans="3:5" x14ac:dyDescent="0.25">
      <c r="C200" s="4" t="str">
        <f>CONCATENATE(Math!C200,", ")</f>
        <v xml:space="preserve">-32413, </v>
      </c>
      <c r="D200" s="4" t="str">
        <f>CONCATENATE(Math!D200,", ")</f>
        <v xml:space="preserve">17255, </v>
      </c>
      <c r="E200" s="4" t="str">
        <f>CONCATENATE(Math!E200,", ")</f>
        <v xml:space="preserve">29112, </v>
      </c>
    </row>
    <row r="201" spans="3:5" x14ac:dyDescent="0.25">
      <c r="C201" s="4" t="str">
        <f>CONCATENATE(Math!C201,", ")</f>
        <v xml:space="preserve">-32286, </v>
      </c>
      <c r="D201" s="4" t="str">
        <f>CONCATENATE(Math!D201,", ")</f>
        <v xml:space="preserve">17509, </v>
      </c>
      <c r="E201" s="4" t="str">
        <f>CONCATENATE(Math!E201,", ")</f>
        <v xml:space="preserve">29220, </v>
      </c>
    </row>
    <row r="202" spans="3:5" x14ac:dyDescent="0.25">
      <c r="C202" s="4" t="str">
        <f>CONCATENATE(Math!C202,", ")</f>
        <v xml:space="preserve">-32138, </v>
      </c>
      <c r="D202" s="4" t="str">
        <f>CONCATENATE(Math!D202,", ")</f>
        <v xml:space="preserve">17764, </v>
      </c>
      <c r="E202" s="4" t="str">
        <f>CONCATENATE(Math!E202,", ")</f>
        <v xml:space="preserve">29326, </v>
      </c>
    </row>
    <row r="203" spans="3:5" x14ac:dyDescent="0.25">
      <c r="C203" s="4" t="str">
        <f>CONCATENATE(Math!C203,", ")</f>
        <v xml:space="preserve">-31972, </v>
      </c>
      <c r="D203" s="4" t="str">
        <f>CONCATENATE(Math!D203,", ")</f>
        <v xml:space="preserve">18019, </v>
      </c>
      <c r="E203" s="4" t="str">
        <f>CONCATENATE(Math!E203,", ")</f>
        <v xml:space="preserve">29429, </v>
      </c>
    </row>
    <row r="204" spans="3:5" x14ac:dyDescent="0.25">
      <c r="C204" s="4" t="str">
        <f>CONCATENATE(Math!C204,", ")</f>
        <v xml:space="preserve">-31786, </v>
      </c>
      <c r="D204" s="4" t="str">
        <f>CONCATENATE(Math!D204,", ")</f>
        <v xml:space="preserve">18275, </v>
      </c>
      <c r="E204" s="4" t="str">
        <f>CONCATENATE(Math!E204,", ")</f>
        <v xml:space="preserve">29530, </v>
      </c>
    </row>
    <row r="205" spans="3:5" x14ac:dyDescent="0.25">
      <c r="C205" s="4" t="str">
        <f>CONCATENATE(Math!C205,", ")</f>
        <v xml:space="preserve">-31581, </v>
      </c>
      <c r="D205" s="4" t="str">
        <f>CONCATENATE(Math!D205,", ")</f>
        <v xml:space="preserve">18530, </v>
      </c>
      <c r="E205" s="4" t="str">
        <f>CONCATENATE(Math!E205,", ")</f>
        <v xml:space="preserve">29629, </v>
      </c>
    </row>
    <row r="206" spans="3:5" x14ac:dyDescent="0.25">
      <c r="C206" s="4" t="str">
        <f>CONCATENATE(Math!C206,", ")</f>
        <v xml:space="preserve">-31357, </v>
      </c>
      <c r="D206" s="4" t="str">
        <f>CONCATENATE(Math!D206,", ")</f>
        <v xml:space="preserve">18787, </v>
      </c>
      <c r="E206" s="4" t="str">
        <f>CONCATENATE(Math!E206,", ")</f>
        <v xml:space="preserve">29725, </v>
      </c>
    </row>
    <row r="207" spans="3:5" x14ac:dyDescent="0.25">
      <c r="C207" s="4" t="str">
        <f>CONCATENATE(Math!C207,", ")</f>
        <v xml:space="preserve">-31114, </v>
      </c>
      <c r="D207" s="4" t="str">
        <f>CONCATENATE(Math!D207,", ")</f>
        <v xml:space="preserve">19043, </v>
      </c>
      <c r="E207" s="4" t="str">
        <f>CONCATENATE(Math!E207,", ")</f>
        <v xml:space="preserve">29819, </v>
      </c>
    </row>
    <row r="208" spans="3:5" x14ac:dyDescent="0.25">
      <c r="C208" s="4" t="str">
        <f>CONCATENATE(Math!C208,", ")</f>
        <v xml:space="preserve">-30853, </v>
      </c>
      <c r="D208" s="4" t="str">
        <f>CONCATENATE(Math!D208,", ")</f>
        <v xml:space="preserve">19300, </v>
      </c>
      <c r="E208" s="4" t="str">
        <f>CONCATENATE(Math!E208,", ")</f>
        <v xml:space="preserve">29910, </v>
      </c>
    </row>
    <row r="209" spans="3:5" x14ac:dyDescent="0.25">
      <c r="C209" s="4" t="str">
        <f>CONCATENATE(Math!C209,", ")</f>
        <v xml:space="preserve">-30572, </v>
      </c>
      <c r="D209" s="4" t="str">
        <f>CONCATENATE(Math!D209,", ")</f>
        <v xml:space="preserve">19557, </v>
      </c>
      <c r="E209" s="4" t="str">
        <f>CONCATENATE(Math!E209,", ")</f>
        <v xml:space="preserve">30000, </v>
      </c>
    </row>
    <row r="210" spans="3:5" x14ac:dyDescent="0.25">
      <c r="C210" s="4" t="str">
        <f>CONCATENATE(Math!C210,", ")</f>
        <v xml:space="preserve">-30274, </v>
      </c>
      <c r="D210" s="4" t="str">
        <f>CONCATENATE(Math!D210,", ")</f>
        <v xml:space="preserve">19815, </v>
      </c>
      <c r="E210" s="4" t="str">
        <f>CONCATENATE(Math!E210,", ")</f>
        <v xml:space="preserve">30088, </v>
      </c>
    </row>
    <row r="211" spans="3:5" x14ac:dyDescent="0.25">
      <c r="C211" s="4" t="str">
        <f>CONCATENATE(Math!C211,", ")</f>
        <v xml:space="preserve">-29957, </v>
      </c>
      <c r="D211" s="4" t="str">
        <f>CONCATENATE(Math!D211,", ")</f>
        <v xml:space="preserve">20073, </v>
      </c>
      <c r="E211" s="4" t="str">
        <f>CONCATENATE(Math!E211,", ")</f>
        <v xml:space="preserve">30173, </v>
      </c>
    </row>
    <row r="212" spans="3:5" x14ac:dyDescent="0.25">
      <c r="C212" s="4" t="str">
        <f>CONCATENATE(Math!C212,", ")</f>
        <v xml:space="preserve">-29622, </v>
      </c>
      <c r="D212" s="4" t="str">
        <f>CONCATENATE(Math!D212,", ")</f>
        <v xml:space="preserve">20332, </v>
      </c>
      <c r="E212" s="4" t="str">
        <f>CONCATENATE(Math!E212,", ")</f>
        <v xml:space="preserve">30257, </v>
      </c>
    </row>
    <row r="213" spans="3:5" x14ac:dyDescent="0.25">
      <c r="C213" s="4" t="str">
        <f>CONCATENATE(Math!C213,", ")</f>
        <v xml:space="preserve">-29269, </v>
      </c>
      <c r="D213" s="4" t="str">
        <f>CONCATENATE(Math!D213,", ")</f>
        <v xml:space="preserve">20591, </v>
      </c>
      <c r="E213" s="4" t="str">
        <f>CONCATENATE(Math!E213,", ")</f>
        <v xml:space="preserve">30339, </v>
      </c>
    </row>
    <row r="214" spans="3:5" x14ac:dyDescent="0.25">
      <c r="C214" s="4" t="str">
        <f>CONCATENATE(Math!C214,", ")</f>
        <v xml:space="preserve">-28899, </v>
      </c>
      <c r="D214" s="4" t="str">
        <f>CONCATENATE(Math!D214,", ")</f>
        <v xml:space="preserve">20850, </v>
      </c>
      <c r="E214" s="4" t="str">
        <f>CONCATENATE(Math!E214,", ")</f>
        <v xml:space="preserve">30419, </v>
      </c>
    </row>
    <row r="215" spans="3:5" x14ac:dyDescent="0.25">
      <c r="C215" s="4" t="str">
        <f>CONCATENATE(Math!C215,", ")</f>
        <v xml:space="preserve">-28511, </v>
      </c>
      <c r="D215" s="4" t="str">
        <f>CONCATENATE(Math!D215,", ")</f>
        <v xml:space="preserve">21110, </v>
      </c>
      <c r="E215" s="4" t="str">
        <f>CONCATENATE(Math!E215,", ")</f>
        <v xml:space="preserve">30497, </v>
      </c>
    </row>
    <row r="216" spans="3:5" x14ac:dyDescent="0.25">
      <c r="C216" s="4" t="str">
        <f>CONCATENATE(Math!C216,", ")</f>
        <v xml:space="preserve">-28106, </v>
      </c>
      <c r="D216" s="4" t="str">
        <f>CONCATENATE(Math!D216,", ")</f>
        <v xml:space="preserve">21370, </v>
      </c>
      <c r="E216" s="4" t="str">
        <f>CONCATENATE(Math!E216,", ")</f>
        <v xml:space="preserve">30574, </v>
      </c>
    </row>
    <row r="217" spans="3:5" x14ac:dyDescent="0.25">
      <c r="C217" s="4" t="str">
        <f>CONCATENATE(Math!C217,", ")</f>
        <v xml:space="preserve">-27684, </v>
      </c>
      <c r="D217" s="4" t="str">
        <f>CONCATENATE(Math!D217,", ")</f>
        <v xml:space="preserve">21631, </v>
      </c>
      <c r="E217" s="4" t="str">
        <f>CONCATENATE(Math!E217,", ")</f>
        <v xml:space="preserve">30649, </v>
      </c>
    </row>
    <row r="218" spans="3:5" x14ac:dyDescent="0.25">
      <c r="C218" s="4" t="str">
        <f>CONCATENATE(Math!C218,", ")</f>
        <v xml:space="preserve">-27246, </v>
      </c>
      <c r="D218" s="4" t="str">
        <f>CONCATENATE(Math!D218,", ")</f>
        <v xml:space="preserve">21892, </v>
      </c>
      <c r="E218" s="4" t="str">
        <f>CONCATENATE(Math!E218,", ")</f>
        <v xml:space="preserve">30722, </v>
      </c>
    </row>
    <row r="219" spans="3:5" x14ac:dyDescent="0.25">
      <c r="C219" s="4" t="str">
        <f>CONCATENATE(Math!C219,", ")</f>
        <v xml:space="preserve">-26791, </v>
      </c>
      <c r="D219" s="4" t="str">
        <f>CONCATENATE(Math!D219,", ")</f>
        <v xml:space="preserve">22153, </v>
      </c>
      <c r="E219" s="4" t="str">
        <f>CONCATENATE(Math!E219,", ")</f>
        <v xml:space="preserve">30794, </v>
      </c>
    </row>
    <row r="220" spans="3:5" x14ac:dyDescent="0.25">
      <c r="C220" s="4" t="str">
        <f>CONCATENATE(Math!C220,", ")</f>
        <v xml:space="preserve">-26320, </v>
      </c>
      <c r="D220" s="4" t="str">
        <f>CONCATENATE(Math!D220,", ")</f>
        <v xml:space="preserve">22415, </v>
      </c>
      <c r="E220" s="4" t="str">
        <f>CONCATENATE(Math!E220,", ")</f>
        <v xml:space="preserve">30865, </v>
      </c>
    </row>
    <row r="221" spans="3:5" x14ac:dyDescent="0.25">
      <c r="C221" s="4" t="str">
        <f>CONCATENATE(Math!C221,", ")</f>
        <v xml:space="preserve">-25833, </v>
      </c>
      <c r="D221" s="4" t="str">
        <f>CONCATENATE(Math!D221,", ")</f>
        <v xml:space="preserve">22678, </v>
      </c>
      <c r="E221" s="4" t="str">
        <f>CONCATENATE(Math!E221,", ")</f>
        <v xml:space="preserve">30934, </v>
      </c>
    </row>
    <row r="222" spans="3:5" x14ac:dyDescent="0.25">
      <c r="C222" s="4" t="str">
        <f>CONCATENATE(Math!C222,", ")</f>
        <v xml:space="preserve">-25330, </v>
      </c>
      <c r="D222" s="4" t="str">
        <f>CONCATENATE(Math!D222,", ")</f>
        <v xml:space="preserve">22940, </v>
      </c>
      <c r="E222" s="4" t="str">
        <f>CONCATENATE(Math!E222,", ")</f>
        <v xml:space="preserve">31001, </v>
      </c>
    </row>
    <row r="223" spans="3:5" x14ac:dyDescent="0.25">
      <c r="C223" s="4" t="str">
        <f>CONCATENATE(Math!C223,", ")</f>
        <v xml:space="preserve">-24812, </v>
      </c>
      <c r="D223" s="4" t="str">
        <f>CONCATENATE(Math!D223,", ")</f>
        <v xml:space="preserve">23204, </v>
      </c>
      <c r="E223" s="4" t="str">
        <f>CONCATENATE(Math!E223,", ")</f>
        <v xml:space="preserve">31068, </v>
      </c>
    </row>
    <row r="224" spans="3:5" x14ac:dyDescent="0.25">
      <c r="C224" s="4" t="str">
        <f>CONCATENATE(Math!C224,", ")</f>
        <v xml:space="preserve">-24279, </v>
      </c>
      <c r="D224" s="4" t="str">
        <f>CONCATENATE(Math!D224,", ")</f>
        <v xml:space="preserve">23468, </v>
      </c>
      <c r="E224" s="4" t="str">
        <f>CONCATENATE(Math!E224,", ")</f>
        <v xml:space="preserve">31133, </v>
      </c>
    </row>
    <row r="225" spans="3:5" x14ac:dyDescent="0.25">
      <c r="C225" s="4" t="str">
        <f>CONCATENATE(Math!C225,", ")</f>
        <v xml:space="preserve">-23732, </v>
      </c>
      <c r="D225" s="4" t="str">
        <f>CONCATENATE(Math!D225,", ")</f>
        <v xml:space="preserve">23732, </v>
      </c>
      <c r="E225" s="4" t="str">
        <f>CONCATENATE(Math!E225,", ")</f>
        <v xml:space="preserve">31197, </v>
      </c>
    </row>
    <row r="226" spans="3:5" x14ac:dyDescent="0.25">
      <c r="C226" s="4" t="str">
        <f>CONCATENATE(Math!C226,", ")</f>
        <v xml:space="preserve">-23170, </v>
      </c>
      <c r="D226" s="4" t="str">
        <f>CONCATENATE(Math!D226,", ")</f>
        <v xml:space="preserve">23997, </v>
      </c>
      <c r="E226" s="4" t="str">
        <f>CONCATENATE(Math!E226,", ")</f>
        <v xml:space="preserve">31259, </v>
      </c>
    </row>
    <row r="227" spans="3:5" x14ac:dyDescent="0.25">
      <c r="C227" s="4" t="str">
        <f>CONCATENATE(Math!C227,", ")</f>
        <v xml:space="preserve">-22595, </v>
      </c>
      <c r="D227" s="4" t="str">
        <f>CONCATENATE(Math!D227,", ")</f>
        <v xml:space="preserve">24262, </v>
      </c>
      <c r="E227" s="4" t="str">
        <f>CONCATENATE(Math!E227,", ")</f>
        <v xml:space="preserve">31320, </v>
      </c>
    </row>
    <row r="228" spans="3:5" x14ac:dyDescent="0.25">
      <c r="C228" s="4" t="str">
        <f>CONCATENATE(Math!C228,", ")</f>
        <v xml:space="preserve">-22006, </v>
      </c>
      <c r="D228" s="4" t="str">
        <f>CONCATENATE(Math!D228,", ")</f>
        <v xml:space="preserve">24528, </v>
      </c>
      <c r="E228" s="4" t="str">
        <f>CONCATENATE(Math!E228,", ")</f>
        <v xml:space="preserve">31380, </v>
      </c>
    </row>
    <row r="229" spans="3:5" x14ac:dyDescent="0.25">
      <c r="C229" s="4" t="str">
        <f>CONCATENATE(Math!C229,", ")</f>
        <v xml:space="preserve">-21403, </v>
      </c>
      <c r="D229" s="4" t="str">
        <f>CONCATENATE(Math!D229,", ")</f>
        <v xml:space="preserve">24794, </v>
      </c>
      <c r="E229" s="4" t="str">
        <f>CONCATENATE(Math!E229,", ")</f>
        <v xml:space="preserve">31439, </v>
      </c>
    </row>
    <row r="230" spans="3:5" x14ac:dyDescent="0.25">
      <c r="C230" s="4" t="str">
        <f>CONCATENATE(Math!C230,", ")</f>
        <v xml:space="preserve">-20788, </v>
      </c>
      <c r="D230" s="4" t="str">
        <f>CONCATENATE(Math!D230,", ")</f>
        <v xml:space="preserve">25061, </v>
      </c>
      <c r="E230" s="4" t="str">
        <f>CONCATENATE(Math!E230,", ")</f>
        <v xml:space="preserve">31497, </v>
      </c>
    </row>
    <row r="231" spans="3:5" x14ac:dyDescent="0.25">
      <c r="C231" s="4" t="str">
        <f>CONCATENATE(Math!C231,", ")</f>
        <v xml:space="preserve">-20160, </v>
      </c>
      <c r="D231" s="4" t="str">
        <f>CONCATENATE(Math!D231,", ")</f>
        <v xml:space="preserve">25328, </v>
      </c>
      <c r="E231" s="4" t="str">
        <f>CONCATENATE(Math!E231,", ")</f>
        <v xml:space="preserve">31554, </v>
      </c>
    </row>
    <row r="232" spans="3:5" x14ac:dyDescent="0.25">
      <c r="C232" s="4" t="str">
        <f>CONCATENATE(Math!C232,", ")</f>
        <v xml:space="preserve">-19520, </v>
      </c>
      <c r="D232" s="4" t="str">
        <f>CONCATENATE(Math!D232,", ")</f>
        <v xml:space="preserve">25596, </v>
      </c>
      <c r="E232" s="4" t="str">
        <f>CONCATENATE(Math!E232,", ")</f>
        <v xml:space="preserve">31610, </v>
      </c>
    </row>
    <row r="233" spans="3:5" x14ac:dyDescent="0.25">
      <c r="C233" s="4" t="str">
        <f>CONCATENATE(Math!C233,", ")</f>
        <v xml:space="preserve">-18868, </v>
      </c>
      <c r="D233" s="4" t="str">
        <f>CONCATENATE(Math!D233,", ")</f>
        <v xml:space="preserve">25864, </v>
      </c>
      <c r="E233" s="4" t="str">
        <f>CONCATENATE(Math!E233,", ")</f>
        <v xml:space="preserve">31664, </v>
      </c>
    </row>
    <row r="234" spans="3:5" x14ac:dyDescent="0.25">
      <c r="C234" s="4" t="str">
        <f>CONCATENATE(Math!C234,", ")</f>
        <v xml:space="preserve">-18205, </v>
      </c>
      <c r="D234" s="4" t="str">
        <f>CONCATENATE(Math!D234,", ")</f>
        <v xml:space="preserve">26133, </v>
      </c>
      <c r="E234" s="4" t="str">
        <f>CONCATENATE(Math!E234,", ")</f>
        <v xml:space="preserve">31718, </v>
      </c>
    </row>
    <row r="235" spans="3:5" x14ac:dyDescent="0.25">
      <c r="C235" s="4" t="str">
        <f>CONCATENATE(Math!C235,", ")</f>
        <v xml:space="preserve">-17531, </v>
      </c>
      <c r="D235" s="4" t="str">
        <f>CONCATENATE(Math!D235,", ")</f>
        <v xml:space="preserve">26403, </v>
      </c>
      <c r="E235" s="4" t="str">
        <f>CONCATENATE(Math!E235,", ")</f>
        <v xml:space="preserve">31771, </v>
      </c>
    </row>
    <row r="236" spans="3:5" x14ac:dyDescent="0.25">
      <c r="C236" s="4" t="str">
        <f>CONCATENATE(Math!C236,", ")</f>
        <v xml:space="preserve">-16846, </v>
      </c>
      <c r="D236" s="4" t="str">
        <f>CONCATENATE(Math!D236,", ")</f>
        <v xml:space="preserve">26673, </v>
      </c>
      <c r="E236" s="4" t="str">
        <f>CONCATENATE(Math!E236,", ")</f>
        <v xml:space="preserve">31823, </v>
      </c>
    </row>
    <row r="237" spans="3:5" x14ac:dyDescent="0.25">
      <c r="C237" s="4" t="str">
        <f>CONCATENATE(Math!C237,", ")</f>
        <v xml:space="preserve">-16151, </v>
      </c>
      <c r="D237" s="4" t="str">
        <f>CONCATENATE(Math!D237,", ")</f>
        <v xml:space="preserve">26943, </v>
      </c>
      <c r="E237" s="4" t="str">
        <f>CONCATENATE(Math!E237,", ")</f>
        <v xml:space="preserve">31874, </v>
      </c>
    </row>
    <row r="238" spans="3:5" x14ac:dyDescent="0.25">
      <c r="C238" s="4" t="str">
        <f>CONCATENATE(Math!C238,", ")</f>
        <v xml:space="preserve">-15447, </v>
      </c>
      <c r="D238" s="4" t="str">
        <f>CONCATENATE(Math!D238,", ")</f>
        <v xml:space="preserve">27214, </v>
      </c>
      <c r="E238" s="4" t="str">
        <f>CONCATENATE(Math!E238,", ")</f>
        <v xml:space="preserve">31924, </v>
      </c>
    </row>
    <row r="239" spans="3:5" x14ac:dyDescent="0.25">
      <c r="C239" s="4" t="str">
        <f>CONCATENATE(Math!C239,", ")</f>
        <v xml:space="preserve">-14733, </v>
      </c>
      <c r="D239" s="4" t="str">
        <f>CONCATENATE(Math!D239,", ")</f>
        <v xml:space="preserve">27486, </v>
      </c>
      <c r="E239" s="4" t="str">
        <f>CONCATENATE(Math!E239,", ")</f>
        <v xml:space="preserve">31973, </v>
      </c>
    </row>
    <row r="240" spans="3:5" x14ac:dyDescent="0.25">
      <c r="C240" s="4" t="str">
        <f>CONCATENATE(Math!C240,", ")</f>
        <v xml:space="preserve">-14010, </v>
      </c>
      <c r="D240" s="4" t="str">
        <f>CONCATENATE(Math!D240,", ")</f>
        <v xml:space="preserve">27758, </v>
      </c>
      <c r="E240" s="4" t="str">
        <f>CONCATENATE(Math!E240,", ")</f>
        <v xml:space="preserve">32021, </v>
      </c>
    </row>
    <row r="241" spans="3:5" x14ac:dyDescent="0.25">
      <c r="C241" s="4" t="str">
        <f>CONCATENATE(Math!C241,", ")</f>
        <v xml:space="preserve">-13279, </v>
      </c>
      <c r="D241" s="4" t="str">
        <f>CONCATENATE(Math!D241,", ")</f>
        <v xml:space="preserve">28031, </v>
      </c>
      <c r="E241" s="4" t="str">
        <f>CONCATENATE(Math!E241,", ")</f>
        <v xml:space="preserve">32069, </v>
      </c>
    </row>
    <row r="242" spans="3:5" x14ac:dyDescent="0.25">
      <c r="C242" s="4" t="str">
        <f>CONCATENATE(Math!C242,", ")</f>
        <v xml:space="preserve">-12540, </v>
      </c>
      <c r="D242" s="4" t="str">
        <f>CONCATENATE(Math!D242,", ")</f>
        <v xml:space="preserve">28305, </v>
      </c>
      <c r="E242" s="4" t="str">
        <f>CONCATENATE(Math!E242,", ")</f>
        <v xml:space="preserve">32115, </v>
      </c>
    </row>
    <row r="243" spans="3:5" x14ac:dyDescent="0.25">
      <c r="C243" s="4" t="str">
        <f>CONCATENATE(Math!C243,", ")</f>
        <v xml:space="preserve">-11793, </v>
      </c>
      <c r="D243" s="4" t="str">
        <f>CONCATENATE(Math!D243,", ")</f>
        <v xml:space="preserve">28579, </v>
      </c>
      <c r="E243" s="4" t="str">
        <f>CONCATENATE(Math!E243,", ")</f>
        <v xml:space="preserve">32161, </v>
      </c>
    </row>
    <row r="244" spans="3:5" x14ac:dyDescent="0.25">
      <c r="C244" s="4" t="str">
        <f>CONCATENATE(Math!C244,", ")</f>
        <v xml:space="preserve">-11039, </v>
      </c>
      <c r="D244" s="4" t="str">
        <f>CONCATENATE(Math!D244,", ")</f>
        <v xml:space="preserve">28854, </v>
      </c>
      <c r="E244" s="4" t="str">
        <f>CONCATENATE(Math!E244,", ")</f>
        <v xml:space="preserve">32206, </v>
      </c>
    </row>
    <row r="245" spans="3:5" x14ac:dyDescent="0.25">
      <c r="C245" s="4" t="str">
        <f>CONCATENATE(Math!C245,", ")</f>
        <v xml:space="preserve">-10279, </v>
      </c>
      <c r="D245" s="4" t="str">
        <f>CONCATENATE(Math!D245,", ")</f>
        <v xml:space="preserve">29129, </v>
      </c>
      <c r="E245" s="4" t="str">
        <f>CONCATENATE(Math!E245,", ")</f>
        <v xml:space="preserve">32251, </v>
      </c>
    </row>
    <row r="246" spans="3:5" x14ac:dyDescent="0.25">
      <c r="C246" s="4" t="str">
        <f>CONCATENATE(Math!C246,", ")</f>
        <v xml:space="preserve">-9512, </v>
      </c>
      <c r="D246" s="4" t="str">
        <f>CONCATENATE(Math!D246,", ")</f>
        <v xml:space="preserve">29405, </v>
      </c>
      <c r="E246" s="4" t="str">
        <f>CONCATENATE(Math!E246,", ")</f>
        <v xml:space="preserve">32294, </v>
      </c>
    </row>
    <row r="247" spans="3:5" x14ac:dyDescent="0.25">
      <c r="C247" s="4" t="str">
        <f>CONCATENATE(Math!C247,", ")</f>
        <v xml:space="preserve">-8740, </v>
      </c>
      <c r="D247" s="4" t="str">
        <f>CONCATENATE(Math!D247,", ")</f>
        <v xml:space="preserve">29681, </v>
      </c>
      <c r="E247" s="4" t="str">
        <f>CONCATENATE(Math!E247,", ")</f>
        <v xml:space="preserve">32337, </v>
      </c>
    </row>
    <row r="248" spans="3:5" x14ac:dyDescent="0.25">
      <c r="C248" s="4" t="str">
        <f>CONCATENATE(Math!C248,", ")</f>
        <v xml:space="preserve">-7962, </v>
      </c>
      <c r="D248" s="4" t="str">
        <f>CONCATENATE(Math!D248,", ")</f>
        <v xml:space="preserve">29958, </v>
      </c>
      <c r="E248" s="4" t="str">
        <f>CONCATENATE(Math!E248,", ")</f>
        <v xml:space="preserve">32379, </v>
      </c>
    </row>
    <row r="249" spans="3:5" x14ac:dyDescent="0.25">
      <c r="C249" s="4" t="str">
        <f>CONCATENATE(Math!C249,", ")</f>
        <v xml:space="preserve">-7180, </v>
      </c>
      <c r="D249" s="4" t="str">
        <f>CONCATENATE(Math!D249,", ")</f>
        <v xml:space="preserve">30236, </v>
      </c>
      <c r="E249" s="4" t="str">
        <f>CONCATENATE(Math!E249,", ")</f>
        <v xml:space="preserve">32421, </v>
      </c>
    </row>
    <row r="250" spans="3:5" x14ac:dyDescent="0.25">
      <c r="C250" s="4" t="str">
        <f>CONCATENATE(Math!C250,", ")</f>
        <v xml:space="preserve">-6393, </v>
      </c>
      <c r="D250" s="4" t="str">
        <f>CONCATENATE(Math!D250,", ")</f>
        <v xml:space="preserve">30515, </v>
      </c>
      <c r="E250" s="4" t="str">
        <f>CONCATENATE(Math!E250,", ")</f>
        <v xml:space="preserve">32462, </v>
      </c>
    </row>
    <row r="251" spans="3:5" x14ac:dyDescent="0.25">
      <c r="C251" s="4" t="str">
        <f>CONCATENATE(Math!C251,", ")</f>
        <v xml:space="preserve">-5602, </v>
      </c>
      <c r="D251" s="4" t="str">
        <f>CONCATENATE(Math!D251,", ")</f>
        <v xml:space="preserve">30794, </v>
      </c>
      <c r="E251" s="4" t="str">
        <f>CONCATENATE(Math!E251,", ")</f>
        <v xml:space="preserve">32502, </v>
      </c>
    </row>
    <row r="252" spans="3:5" x14ac:dyDescent="0.25">
      <c r="C252" s="4" t="str">
        <f>CONCATENATE(Math!C252,", ")</f>
        <v xml:space="preserve">-4808, </v>
      </c>
      <c r="D252" s="4" t="str">
        <f>CONCATENATE(Math!D252,", ")</f>
        <v xml:space="preserve">31074, </v>
      </c>
      <c r="E252" s="4" t="str">
        <f>CONCATENATE(Math!E252,", ")</f>
        <v xml:space="preserve">32542, </v>
      </c>
    </row>
    <row r="253" spans="3:5" x14ac:dyDescent="0.25">
      <c r="C253" s="4" t="str">
        <f>CONCATENATE(Math!C253,", ")</f>
        <v xml:space="preserve">-4011, </v>
      </c>
      <c r="D253" s="4" t="str">
        <f>CONCATENATE(Math!D253,", ")</f>
        <v xml:space="preserve">31354, </v>
      </c>
      <c r="E253" s="4" t="str">
        <f>CONCATENATE(Math!E253,", ")</f>
        <v xml:space="preserve">32581, </v>
      </c>
    </row>
    <row r="254" spans="3:5" x14ac:dyDescent="0.25">
      <c r="C254" s="4" t="str">
        <f>CONCATENATE(Math!C254,", ")</f>
        <v xml:space="preserve">-3212, </v>
      </c>
      <c r="D254" s="4" t="str">
        <f>CONCATENATE(Math!D254,", ")</f>
        <v xml:space="preserve">31635, </v>
      </c>
      <c r="E254" s="4" t="str">
        <f>CONCATENATE(Math!E254,", ")</f>
        <v xml:space="preserve">32619, </v>
      </c>
    </row>
    <row r="255" spans="3:5" x14ac:dyDescent="0.25">
      <c r="C255" s="4" t="str">
        <f>CONCATENATE(Math!C255,", ")</f>
        <v xml:space="preserve">-2411, </v>
      </c>
      <c r="D255" s="4" t="str">
        <f>CONCATENATE(Math!D255,", ")</f>
        <v xml:space="preserve">31917, </v>
      </c>
      <c r="E255" s="4" t="str">
        <f>CONCATENATE(Math!E255,", ")</f>
        <v xml:space="preserve">32657, </v>
      </c>
    </row>
    <row r="256" spans="3:5" x14ac:dyDescent="0.25">
      <c r="C256" s="4" t="str">
        <f>CONCATENATE(Math!C256,", ")</f>
        <v xml:space="preserve">-1608, </v>
      </c>
      <c r="D256" s="4" t="str">
        <f>CONCATENATE(Math!D256,", ")</f>
        <v xml:space="preserve">32200, </v>
      </c>
      <c r="E256" s="4" t="str">
        <f>CONCATENATE(Math!E256,", ")</f>
        <v xml:space="preserve">32694, </v>
      </c>
    </row>
    <row r="257" spans="3:5" x14ac:dyDescent="0.25">
      <c r="C257" s="4" t="str">
        <f>CONCATENATE(Math!C257,", ")</f>
        <v xml:space="preserve">-804, </v>
      </c>
      <c r="D257" s="4" t="str">
        <f>CONCATENATE(Math!D257,", ")</f>
        <v xml:space="preserve">32483, </v>
      </c>
      <c r="E257" s="4" t="str">
        <f>CONCATENATE(Math!E257,", ")</f>
        <v xml:space="preserve">32731,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2015-04-29T17:13:41Z</dcterms:created>
  <dcterms:modified xsi:type="dcterms:W3CDTF">2015-04-30T00:31:07Z</dcterms:modified>
</cp:coreProperties>
</file>