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oarabilebereng/Desktop/Portfolio2026/Final Excel_Project-Data_Analytics/8_Power_Pivot/"/>
    </mc:Choice>
  </mc:AlternateContent>
  <xr:revisionPtr revIDLastSave="0" documentId="13_ncr:1_{B8B3EDB2-2E6F-2344-8686-6A99FC1EC6C2}" xr6:coauthVersionLast="47" xr6:coauthVersionMax="47" xr10:uidLastSave="{00000000-0000-0000-0000-000000000000}"/>
  <bookViews>
    <workbookView xWindow="0" yWindow="740" windowWidth="18340" windowHeight="10420" tabRatio="763" xr2:uid="{6F716FE0-A4DF-418B-900B-3408E44BFC15}"/>
  </bookViews>
  <sheets>
    <sheet name="Salary_Vs_Skills" sheetId="15" r:id="rId1"/>
    <sheet name="Salary_Analysis" sheetId="17" r:id="rId2"/>
    <sheet name="Skill_Job_Analysis" sheetId="16" r:id="rId3"/>
  </sheets>
  <calcPr calcId="191029"/>
  <pivotCaches>
    <pivotCache cacheId="135" r:id="rId4"/>
    <pivotCache cacheId="136" r:id="rId5"/>
    <pivotCache cacheId="137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jobs_salary_c84effb1-152a-464d-ac1f-dc05bcaa32f0" name="data_jobs_salary" connection="Query - data_jobs_salary"/>
          <x15:modelTable id="data_jobs_skills_4f29c75e-292b-4297-b467-5517f1c9aa37" name="data_jobs_skills" connection="Query - data_jobs_skills"/>
        </x15:modelTables>
        <x15:modelRelationships>
          <x15:modelRelationship fromTable="data_jobs_skills" fromColumn="job_id" toTable="data_jobs_salary" toColumn="job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5" l="1" a="1"/>
  <c r="F1" i="15" s="1"/>
  <c r="E2" i="15" a="1"/>
  <c r="E2" i="1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990AFD-4F90-4C3A-A945-DAE27E5D66FC}" name="Query - data_jobs_salary" description="Connection to the 'data_jobs_salary' query in the workbook." type="100" refreshedVersion="8" minRefreshableVersion="5">
    <extLst>
      <ext xmlns:x15="http://schemas.microsoft.com/office/spreadsheetml/2010/11/main" uri="{DE250136-89BD-433C-8126-D09CA5730AF9}">
        <x15:connection id="c696ef4a-a597-4cb1-9279-2168d652e469"/>
      </ext>
    </extLst>
  </connection>
  <connection id="2" xr16:uid="{758A7976-FC31-411A-B233-956100BFFCA3}" name="Query - data_jobs_skills" description="Connection to the 'data_jobs_skills' query in the workbook." type="100" refreshedVersion="8" minRefreshableVersion="5">
    <extLst>
      <ext xmlns:x15="http://schemas.microsoft.com/office/spreadsheetml/2010/11/main" uri="{DE250136-89BD-433C-8126-D09CA5730AF9}">
        <x15:connection id="aadb6f7b-c21a-4a08-8c14-f0a2f50a94c4"/>
      </ext>
    </extLst>
  </connection>
  <connection id="3" xr16:uid="{E93F499A-68E7-4213-80ED-F8DCCA7CA7C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<sst xmlns="http://schemas.openxmlformats.org/spreadsheetml/2006/main" count="42" uniqueCount="27">
  <si>
    <t>Senior Data Scientist</t>
  </si>
  <si>
    <t>Data Engineer</t>
  </si>
  <si>
    <t>Senior Data Analyst</t>
  </si>
  <si>
    <t>Machine Learning Engineer</t>
  </si>
  <si>
    <t>Data Scientist</t>
  </si>
  <si>
    <t>Senior Data Engineer</t>
  </si>
  <si>
    <t>Data Analyst</t>
  </si>
  <si>
    <t>Software Engineer</t>
  </si>
  <si>
    <t>Business Analyst</t>
  </si>
  <si>
    <t>Cloud Engineer</t>
  </si>
  <si>
    <t>Row Labels</t>
  </si>
  <si>
    <t>Grand Total</t>
  </si>
  <si>
    <t>SQL</t>
  </si>
  <si>
    <t>Python</t>
  </si>
  <si>
    <t>Tableau</t>
  </si>
  <si>
    <t>R</t>
  </si>
  <si>
    <t>Excel</t>
  </si>
  <si>
    <t>SAS</t>
  </si>
  <si>
    <t>Java</t>
  </si>
  <si>
    <t>Azure</t>
  </si>
  <si>
    <t>Spark</t>
  </si>
  <si>
    <t>AWS</t>
  </si>
  <si>
    <t>Skills Per Job</t>
  </si>
  <si>
    <t>Median Salary</t>
  </si>
  <si>
    <t>Median Salary US</t>
  </si>
  <si>
    <t>Median Salary Non-US</t>
  </si>
  <si>
    <t>Skill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</si>
</sst>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??_);_(@_)"/>
    <numFmt numFmtId="165" formatCode="_(* #,##0.0_);_(* \(#,##0.0\);_(* &quot;-&quot;??_);_(@_)"/>
    <numFmt numFmtId="166" formatCode="\$#,##0;\(\$#,##0\);\$#,##0"/>
    <numFmt numFmtId="167" formatCode="_(&quot;$&quot;* #,##0_);_(&quot;$&quot;* \(#,##0\);_(&quot;$&quot;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3">
    <dxf>
      <numFmt numFmtId="164" formatCode="_(* #,##0_);_(* \(#,##0\);_(* &quot;-&quot;??_);_(@_)"/>
    </dxf>
    <dxf>
      <numFmt numFmtId="167" formatCode="_(&quot;$&quot;* #,##0_);_(&quot;$&quot;* \(#,##0\);_(&quot;$&quot;* &quot;-&quot;??_);_(@_)"/>
    </dxf>
    <dxf>
      <numFmt numFmtId="165" formatCode="_(* #,##0.0_);_(* \(#,##0.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 more</a:t>
            </a:r>
            <a:r>
              <a:rPr lang="en-US" baseline="0"/>
              <a:t> skills get you better pay?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Salary_Vs_Skills!$G$1</c:f>
              <c:strCache>
                <c:ptCount val="1"/>
                <c:pt idx="0">
                  <c:v>Skills Per Job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4.3920497853347854E-2"/>
                  <c:y val="2.1292882692900469E-3"/>
                </c:manualLayout>
              </c:layout>
              <c:tx>
                <c:rich>
                  <a:bodyPr/>
                  <a:lstStyle/>
                  <a:p>
                    <a:fld id="{755886BC-0AE4-954A-B188-6EAE6E06029F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FAD2-4490-8682-1D37D67A493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B2E9AAE-EAB5-5D4F-BDF1-CEA68A5065A8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AD2-4490-8682-1D37D67A4939}"/>
                </c:ext>
              </c:extLst>
            </c:dLbl>
            <c:dLbl>
              <c:idx val="2"/>
              <c:layout>
                <c:manualLayout>
                  <c:x val="1.9416703736749686E-2"/>
                  <c:y val="-2.7241344335812382E-2"/>
                </c:manualLayout>
              </c:layout>
              <c:tx>
                <c:rich>
                  <a:bodyPr/>
                  <a:lstStyle/>
                  <a:p>
                    <a:fld id="{0C0927D1-B470-854C-B94E-8A0E807AFEB5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AD2-4490-8682-1D37D67A493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1380CD9-0F8C-E646-91CE-28354ADCA23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AD2-4490-8682-1D37D67A4939}"/>
                </c:ext>
              </c:extLst>
            </c:dLbl>
            <c:dLbl>
              <c:idx val="4"/>
              <c:layout>
                <c:manualLayout>
                  <c:x val="1.7895678558271524E-2"/>
                  <c:y val="3.1063821492629502E-2"/>
                </c:manualLayout>
              </c:layout>
              <c:tx>
                <c:rich>
                  <a:bodyPr/>
                  <a:lstStyle/>
                  <a:p>
                    <a:fld id="{D536484B-8D2A-3247-B75E-7B2AA5B15FA5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AD2-4490-8682-1D37D67A4939}"/>
                </c:ext>
              </c:extLst>
            </c:dLbl>
            <c:dLbl>
              <c:idx val="5"/>
              <c:layout>
                <c:manualLayout>
                  <c:x val="-7.8246456245101792E-2"/>
                  <c:y val="-0.12581103747712544"/>
                </c:manualLayout>
              </c:layout>
              <c:tx>
                <c:rich>
                  <a:bodyPr/>
                  <a:lstStyle/>
                  <a:p>
                    <a:fld id="{36AE9D6E-3ADE-D542-9374-D233CEBB2771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FAD2-4490-8682-1D37D67A4939}"/>
                </c:ext>
              </c:extLst>
            </c:dLbl>
            <c:dLbl>
              <c:idx val="6"/>
              <c:layout>
                <c:manualLayout>
                  <c:x val="3.3403173540372151E-3"/>
                  <c:y val="4.3651235466244755E-2"/>
                </c:manualLayout>
              </c:layout>
              <c:tx>
                <c:rich>
                  <a:bodyPr/>
                  <a:lstStyle/>
                  <a:p>
                    <a:fld id="{52B77535-7093-F545-A166-6AA5A3B345E7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AD2-4490-8682-1D37D67A4939}"/>
                </c:ext>
              </c:extLst>
            </c:dLbl>
            <c:dLbl>
              <c:idx val="7"/>
              <c:layout>
                <c:manualLayout>
                  <c:x val="1.1848311814944192E-2"/>
                  <c:y val="-6.0340875112129974E-2"/>
                </c:manualLayout>
              </c:layout>
              <c:tx>
                <c:rich>
                  <a:bodyPr/>
                  <a:lstStyle/>
                  <a:p>
                    <a:fld id="{3CAC487F-D852-C94F-9467-5892A77B0556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AD2-4490-8682-1D37D67A493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414808B-5CC3-4C47-9A0E-8CE033FB3EE1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AD2-4490-8682-1D37D67A4939}"/>
                </c:ext>
              </c:extLst>
            </c:dLbl>
            <c:dLbl>
              <c:idx val="9"/>
              <c:layout>
                <c:manualLayout>
                  <c:x val="-0.18439640434698554"/>
                  <c:y val="-7.8646558961132054E-2"/>
                </c:manualLayout>
              </c:layout>
              <c:tx>
                <c:rich>
                  <a:bodyPr/>
                  <a:lstStyle/>
                  <a:p>
                    <a:fld id="{00833860-ED77-9E46-B5E9-D19BEEC3C1E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AD2-4490-8682-1D37D67A49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Salary_Vs_Skills!$F$2:$F$11</c:f>
              <c:numCache>
                <c:formatCode>General</c:formatCode>
                <c:ptCount val="10"/>
                <c:pt idx="0">
                  <c:v>85000</c:v>
                </c:pt>
                <c:pt idx="1">
                  <c:v>90000</c:v>
                </c:pt>
                <c:pt idx="2">
                  <c:v>90000</c:v>
                </c:pt>
                <c:pt idx="3">
                  <c:v>125000</c:v>
                </c:pt>
                <c:pt idx="4">
                  <c:v>127500</c:v>
                </c:pt>
                <c:pt idx="5">
                  <c:v>107550</c:v>
                </c:pt>
                <c:pt idx="6">
                  <c:v>111175</c:v>
                </c:pt>
                <c:pt idx="7">
                  <c:v>147500</c:v>
                </c:pt>
                <c:pt idx="8">
                  <c:v>155000</c:v>
                </c:pt>
                <c:pt idx="9">
                  <c:v>99150</c:v>
                </c:pt>
              </c:numCache>
            </c:numRef>
          </c:xVal>
          <c:yVal>
            <c:numRef>
              <c:f>Salary_Vs_Skills!$G$2:$G$11</c:f>
              <c:numCache>
                <c:formatCode>General</c:formatCode>
                <c:ptCount val="10"/>
                <c:pt idx="0">
                  <c:v>3.2997002997002998</c:v>
                </c:pt>
                <c:pt idx="1">
                  <c:v>4.8023255813953485</c:v>
                </c:pt>
                <c:pt idx="2">
                  <c:v>3.600978555069748</c:v>
                </c:pt>
                <c:pt idx="3">
                  <c:v>6.961963732861566</c:v>
                </c:pt>
                <c:pt idx="4">
                  <c:v>4.9271336080047083</c:v>
                </c:pt>
                <c:pt idx="5">
                  <c:v>5.2834138486312403</c:v>
                </c:pt>
                <c:pt idx="6">
                  <c:v>4.3544474393531001</c:v>
                </c:pt>
                <c:pt idx="7">
                  <c:v>8.1405163853028792</c:v>
                </c:pt>
                <c:pt idx="8">
                  <c:v>5.2608262817322053</c:v>
                </c:pt>
                <c:pt idx="9">
                  <c:v>5.5445026178010473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Salary_Vs_Skills!$E$2:$E$11</c15:f>
                <c15:dlblRangeCache>
                  <c:ptCount val="10"/>
                  <c:pt idx="0">
                    <c:v>Business Analyst</c:v>
                  </c:pt>
                  <c:pt idx="1">
                    <c:v>Cloud Engineer</c:v>
                  </c:pt>
                  <c:pt idx="2">
                    <c:v>Data Analyst</c:v>
                  </c:pt>
                  <c:pt idx="3">
                    <c:v>Data Engineer</c:v>
                  </c:pt>
                  <c:pt idx="4">
                    <c:v>Data Scientist</c:v>
                  </c:pt>
                  <c:pt idx="5">
                    <c:v>Machine Learning Engineer</c:v>
                  </c:pt>
                  <c:pt idx="6">
                    <c:v>Senior Data Analyst</c:v>
                  </c:pt>
                  <c:pt idx="7">
                    <c:v>Senior Data Engineer</c:v>
                  </c:pt>
                  <c:pt idx="8">
                    <c:v>Senior Data Scientist</c:v>
                  </c:pt>
                  <c:pt idx="9">
                    <c:v>Software Engineer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AD2-4490-8682-1D37D67A493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60726239"/>
        <c:axId val="1960726719"/>
      </c:scatterChart>
      <c:valAx>
        <c:axId val="1960726239"/>
        <c:scaling>
          <c:orientation val="minMax"/>
          <c:min val="8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Median Salary ($USD)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26719"/>
        <c:crosses val="autoZero"/>
        <c:crossBetween val="midCat"/>
      </c:valAx>
      <c:valAx>
        <c:axId val="1960726719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Skills Requested Per Job Posting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26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[3_DAX_Intro.xlsx]Skill_Job_Analysis!PivotTable2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 are the top skills of Data Nerds?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Skill_Job_Analysis!$B$3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Skill_Job_Analysis!$A$4:$A$14</c:f>
              <c:strCache>
                <c:ptCount val="10"/>
                <c:pt idx="0">
                  <c:v>Java</c:v>
                </c:pt>
                <c:pt idx="1">
                  <c:v>Azure</c:v>
                </c:pt>
                <c:pt idx="2">
                  <c:v>SAS</c:v>
                </c:pt>
                <c:pt idx="3">
                  <c:v>Spark</c:v>
                </c:pt>
                <c:pt idx="4">
                  <c:v>Excel</c:v>
                </c:pt>
                <c:pt idx="5">
                  <c:v>AWS</c:v>
                </c:pt>
                <c:pt idx="6">
                  <c:v>R</c:v>
                </c:pt>
                <c:pt idx="7">
                  <c:v>Tableau</c:v>
                </c:pt>
                <c:pt idx="8">
                  <c:v>Python</c:v>
                </c:pt>
                <c:pt idx="9">
                  <c:v>SQL</c:v>
                </c:pt>
              </c:strCache>
            </c:strRef>
          </c:cat>
          <c:val>
            <c:numRef>
              <c:f>Skill_Job_Analysis!$B$4:$B$14</c:f>
              <c:numCache>
                <c:formatCode>_(* #,##0_);_(* \(#,##0\);_(* "-"??_);_(@_)</c:formatCode>
                <c:ptCount val="10"/>
                <c:pt idx="0">
                  <c:v>3827</c:v>
                </c:pt>
                <c:pt idx="1">
                  <c:v>4760</c:v>
                </c:pt>
                <c:pt idx="2">
                  <c:v>4806</c:v>
                </c:pt>
                <c:pt idx="3">
                  <c:v>5290</c:v>
                </c:pt>
                <c:pt idx="4">
                  <c:v>6260</c:v>
                </c:pt>
                <c:pt idx="5">
                  <c:v>6844</c:v>
                </c:pt>
                <c:pt idx="6">
                  <c:v>6929</c:v>
                </c:pt>
                <c:pt idx="7">
                  <c:v>7043</c:v>
                </c:pt>
                <c:pt idx="8">
                  <c:v>17689</c:v>
                </c:pt>
                <c:pt idx="9">
                  <c:v>18500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5-403F-8A78-2A69777B9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2738543"/>
        <c:axId val="1472730383"/>
      </c:barChart>
      <c:catAx>
        <c:axId val="1472738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730383"/>
        <c:crosses val="autoZero"/>
        <c:auto val="1"/>
        <c:lblAlgn val="ctr"/>
        <c:lblOffset val="100"/>
        <c:noMultiLvlLbl val="0"/>
      </c:catAx>
      <c:valAx>
        <c:axId val="1472730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Skill LIkelihood</a:t>
                </a:r>
                <a:r>
                  <a:rPr lang="en-US" baseline="0"/>
                  <a:t> </a:t>
                </a:r>
                <a:r>
                  <a:rPr lang="en-US"/>
                  <a:t>in Job</a:t>
                </a:r>
                <a:r>
                  <a:rPr lang="en-US" baseline="0"/>
                  <a:t> Postings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73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147637</xdr:colOff>
      <xdr:row>0</xdr:row>
      <xdr:rowOff>12699</xdr:rowOff>
    </xdr:from>
    <xdr:to>
      <xdr:col>11</xdr:col>
      <xdr:colOff>200025</xdr:colOff>
      <xdr:row>17</xdr:row>
      <xdr:rowOff>88899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20CEE-2232-F4AB-47B8-C8C2C9128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410209</xdr:colOff>
      <xdr:row>0</xdr:row>
      <xdr:rowOff>79375</xdr:rowOff>
    </xdr:from>
    <xdr:to>
      <xdr:col>9</xdr:col>
      <xdr:colOff>436879</xdr:colOff>
      <xdr:row>17</xdr:row>
      <xdr:rowOff>10795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3B6CAF-2990-EBFE-BDAD-8C1E9485B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kebarousse" refreshedDate="45551.632826388886" backgroundQuery="1" createdVersion="8" refreshedVersion="8" minRefreshableVersion="3" recordCount="0" supportSubquery="1" supportAdvancedDrill="1" xr:uid="{172247AC-A513-4CB7-AA42-C4B341176BC5}">
  <cacheSource type="external" connectionId="3"/>
  <cacheFields count="3">
    <cacheField name="[data_jobs_salary].[job_title_short].[job_title_short]" caption="job_title_short" numFmtId="0" hierarchy="1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Skills Per Job]" caption="Skills Per Job" numFmtId="0" hierarchy="24" level="32767"/>
    <cacheField name="[Measures].[Median Salary]" caption="Median Salary" numFmtId="0" hierarchy="26" level="32767"/>
  </cacheFields>
  <cacheHierarchies count="32">
    <cacheHierarchy uniqueName="[data_jobs_salary].[job_id]" caption="job_id" attribute="1" defaultMemberUniqueName="[data_jobs_salary].[job_id].[All]" allUniqueName="[data_jobs_salary].[job_id].[All]" dimensionUniqueName="[data_jobs_salary]" displayFolder="" count="0" memberValueDatatype="2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job_posted_month]" caption="job_posted_month" attribute="1" defaultMemberUniqueName="[data_jobs_salary].[job_posted_month].[All]" allUniqueName="[data_jobs_salary].[job_posted_month].[All]" dimensionUniqueName="[data_jobs_salary]" displayFolder="" count="0" memberValueDatatype="20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salary_hour_avg]" caption="salary_hour_avg" attribute="1" defaultMemberUniqueName="[data_jobs_salary].[salary_hour_avg].[All]" allUniqueName="[data_jobs_salary].[salary_hour_avg].[All]" dimensionUniqueName="[data_jobs_salary]" displayFolder="" count="0" memberValueDatatype="6" unbalanced="0"/>
    <cacheHierarchy uniqueName="[data_jobs_salary].[salary_hour_adjusted]" caption="salary_hour_adjusted" attribute="1" defaultMemberUniqueName="[data_jobs_salary].[salary_hour_adjusted].[All]" allUniqueName="[data_jobs_salary].[salary_hour_adjusted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kills].[job_id]" caption="job_id" attribute="1" defaultMemberUniqueName="[data_jobs_skills].[job_id].[All]" allUniqueName="[data_jobs_skills].[job_id].[All]" dimensionUniqueName="[data_jobs_skills]" displayFolder="" count="0" memberValueDatatype="20" unbalanced="0"/>
    <cacheHierarchy uniqueName="[data_jobs_skills].[job_skills]" caption="job_skills" attribute="1" defaultMemberUniqueName="[data_jobs_skills].[job_skills].[All]" allUniqueName="[data_jobs_skills].[job_skills].[All]" dimensionUniqueName="[data_jobs_skills]" displayFolder="" count="0" memberValueDatatype="130" unbalanced="0"/>
    <cacheHierarchy uniqueName="[Measures].[Count of job_skills]" caption="Count of job_skills" measure="1" displayFolder="" measureGroup="data_jobs_skill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kill Count]" caption="Skill Count" measure="1" displayFolder="" measureGroup="data_jobs_skills" count="0"/>
    <cacheHierarchy uniqueName="[Measures].[Skills Per Job]" caption="Skills Per Job" measure="1" displayFolder="" measureGroup="data_jobs_skills" count="0" oneField="1">
      <fieldsUsage count="1">
        <fieldUsage x="1"/>
      </fieldsUsage>
    </cacheHierarchy>
    <cacheHierarchy uniqueName="[Measures].[Job Count]" caption="Job Count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2"/>
      </fieldsUsage>
    </cacheHierarchy>
    <cacheHierarchy uniqueName="[Measures].[Median Salary US]" caption="Median Salary US" measure="1" displayFolder="" measureGroup="data_jobs_salary" count="0"/>
    <cacheHierarchy uniqueName="[Measures].[Median Salary Non-US]" caption="Median Salary Non-US" measure="1" displayFolder="" measureGroup="data_jobs_salary" count="0"/>
    <cacheHierarchy uniqueName="[Measures].[__XL_Count data_jobs_skills]" caption="__XL_Count data_jobs_skills" measure="1" displayFolder="" measureGroup="data_jobs_skills" count="0" hidden="1"/>
    <cacheHierarchy uniqueName="[Measures].[__XL_Count data_jobs_salary]" caption="__XL_Count data_jobs_salary" measure="1" displayFolder="" measureGroup="data_jobs_salary" count="0" hidden="1"/>
    <cacheHierarchy uniqueName="[Measures].[__No measures defined]" caption="__No measures defined" measure="1" displayFolder="" count="0" hidden="1"/>
  </cacheHierarchies>
  <kpis count="0"/>
  <dimensions count="3">
    <dimension name="data_jobs_salary" uniqueName="[data_jobs_salary]" caption="data_jobs_salary"/>
    <dimension name="data_jobs_skills" uniqueName="[data_jobs_skills]" caption="data_jobs_skills"/>
    <dimension measure="1" name="Measures" uniqueName="[Measures]" caption="Measures"/>
  </dimensions>
  <measureGroups count="2">
    <measureGroup name="data_jobs_salary" caption="data_jobs_salary"/>
    <measureGroup name="data_jobs_skills" caption="data_jobs_skill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kebarousse" refreshedDate="45551.635059490742" backgroundQuery="1" createdVersion="8" refreshedVersion="8" minRefreshableVersion="3" recordCount="0" supportSubquery="1" supportAdvancedDrill="1" xr:uid="{AE8B75D2-6DD5-45DF-B022-993547DF2DE7}">
  <cacheSource type="external" connectionId="3"/>
  <cacheFields count="4">
    <cacheField name="[data_jobs_salary].[job_title_short].[job_title_short]" caption="job_title_short" numFmtId="0" hierarchy="1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6" level="32767"/>
    <cacheField name="[Measures].[Median Salary US]" caption="Median Salary US" numFmtId="0" hierarchy="27" level="32767"/>
    <cacheField name="[Measures].[Median Salary Non-US]" caption="Median Salary Non-US" numFmtId="0" hierarchy="28" level="32767"/>
  </cacheFields>
  <cacheHierarchies count="32">
    <cacheHierarchy uniqueName="[data_jobs_salary].[job_id]" caption="job_id" attribute="1" defaultMemberUniqueName="[data_jobs_salary].[job_id].[All]" allUniqueName="[data_jobs_salary].[job_id].[All]" dimensionUniqueName="[data_jobs_salary]" displayFolder="" count="0" memberValueDatatype="2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job_posted_month]" caption="job_posted_month" attribute="1" defaultMemberUniqueName="[data_jobs_salary].[job_posted_month].[All]" allUniqueName="[data_jobs_salary].[job_posted_month].[All]" dimensionUniqueName="[data_jobs_salary]" displayFolder="" count="0" memberValueDatatype="20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salary_hour_avg]" caption="salary_hour_avg" attribute="1" defaultMemberUniqueName="[data_jobs_salary].[salary_hour_avg].[All]" allUniqueName="[data_jobs_salary].[salary_hour_avg].[All]" dimensionUniqueName="[data_jobs_salary]" displayFolder="" count="0" memberValueDatatype="6" unbalanced="0"/>
    <cacheHierarchy uniqueName="[data_jobs_salary].[salary_hour_adjusted]" caption="salary_hour_adjusted" attribute="1" defaultMemberUniqueName="[data_jobs_salary].[salary_hour_adjusted].[All]" allUniqueName="[data_jobs_salary].[salary_hour_adjusted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kills].[job_id]" caption="job_id" attribute="1" defaultMemberUniqueName="[data_jobs_skills].[job_id].[All]" allUniqueName="[data_jobs_skills].[job_id].[All]" dimensionUniqueName="[data_jobs_skills]" displayFolder="" count="0" memberValueDatatype="20" unbalanced="0"/>
    <cacheHierarchy uniqueName="[data_jobs_skills].[job_skills]" caption="job_skills" attribute="1" defaultMemberUniqueName="[data_jobs_skills].[job_skills].[All]" allUniqueName="[data_jobs_skills].[job_skills].[All]" dimensionUniqueName="[data_jobs_skills]" displayFolder="" count="0" memberValueDatatype="130" unbalanced="0"/>
    <cacheHierarchy uniqueName="[Measures].[Count of job_skills]" caption="Count of job_skills" measure="1" displayFolder="" measureGroup="data_jobs_skill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kill Count]" caption="Skill Count" measure="1" displayFolder="" measureGroup="data_jobs_skills" count="0"/>
    <cacheHierarchy uniqueName="[Measures].[Skills Per Job]" caption="Skills Per Job" measure="1" displayFolder="" measureGroup="data_jobs_skills" count="0"/>
    <cacheHierarchy uniqueName="[Measures].[Job Count]" caption="Job Count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US]" caption="Median Salary US" measure="1" displayFolder="" measureGroup="data_jobs_salary" count="0" oneField="1">
      <fieldsUsage count="1">
        <fieldUsage x="2"/>
      </fieldsUsage>
    </cacheHierarchy>
    <cacheHierarchy uniqueName="[Measures].[Median Salary Non-US]" caption="Median Salary Non-US" measure="1" displayFolder="" measureGroup="data_jobs_salary" count="0" oneField="1">
      <fieldsUsage count="1">
        <fieldUsage x="3"/>
      </fieldsUsage>
    </cacheHierarchy>
    <cacheHierarchy uniqueName="[Measures].[__XL_Count data_jobs_skills]" caption="__XL_Count data_jobs_skills" measure="1" displayFolder="" measureGroup="data_jobs_skills" count="0" hidden="1"/>
    <cacheHierarchy uniqueName="[Measures].[__XL_Count data_jobs_salary]" caption="__XL_Count data_jobs_salary" measure="1" displayFolder="" measureGroup="data_jobs_salary" count="0" hidden="1"/>
    <cacheHierarchy uniqueName="[Measures].[__No measures defined]" caption="__No measures defined" measure="1" displayFolder="" count="0" hidden="1"/>
  </cacheHierarchies>
  <kpis count="0"/>
  <dimensions count="3">
    <dimension name="data_jobs_salary" uniqueName="[data_jobs_salary]" caption="data_jobs_salary"/>
    <dimension name="data_jobs_skills" uniqueName="[data_jobs_skills]" caption="data_jobs_skills"/>
    <dimension measure="1" name="Measures" uniqueName="[Measures]" caption="Measures"/>
  </dimensions>
  <measureGroups count="2">
    <measureGroup name="data_jobs_salary" caption="data_jobs_salary"/>
    <measureGroup name="data_jobs_skills" caption="data_jobs_skill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kebarousse" refreshedDate="45551.635362847221" backgroundQuery="1" createdVersion="8" refreshedVersion="8" minRefreshableVersion="3" recordCount="0" supportSubquery="1" supportAdvancedDrill="1" xr:uid="{DA36580E-51BD-4D10-A939-48B935238A4A}">
  <cacheSource type="external" connectionId="3"/>
  <cacheFields count="2">
    <cacheField name="[data_jobs_skills].[job_skills].[job_skills]" caption="job_skills" numFmtId="0" hierarchy="21" level="1">
      <sharedItems count="10">
        <s v="AWS"/>
        <s v="Azure"/>
        <s v="Excel"/>
        <s v="Java"/>
        <s v="Python"/>
        <s v="R"/>
        <s v="SAS"/>
        <s v="Spark"/>
        <s v="SQL"/>
        <s v="Tableau"/>
      </sharedItems>
    </cacheField>
    <cacheField name="[Measures].[Skill Count]" caption="Skill Count" numFmtId="0" hierarchy="23" level="32767"/>
  </cacheFields>
  <cacheHierarchies count="32">
    <cacheHierarchy uniqueName="[data_jobs_salary].[job_id]" caption="job_id" attribute="1" defaultMemberUniqueName="[data_jobs_salary].[job_id].[All]" allUniqueName="[data_jobs_salary].[job_id].[All]" dimensionUniqueName="[data_jobs_salary]" displayFolder="" count="0" memberValueDatatype="2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data_jobs_salary].[job_posted_month]" caption="job_posted_month" attribute="1" defaultMemberUniqueName="[data_jobs_salary].[job_posted_month].[All]" allUniqueName="[data_jobs_salary].[job_posted_month].[All]" dimensionUniqueName="[data_jobs_salary]" displayFolder="" count="0" memberValueDatatype="20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salary_hour_avg]" caption="salary_hour_avg" attribute="1" defaultMemberUniqueName="[data_jobs_salary].[salary_hour_avg].[All]" allUniqueName="[data_jobs_salary].[salary_hour_avg].[All]" dimensionUniqueName="[data_jobs_salary]" displayFolder="" count="0" memberValueDatatype="6" unbalanced="0"/>
    <cacheHierarchy uniqueName="[data_jobs_salary].[salary_hour_adjusted]" caption="salary_hour_adjusted" attribute="1" defaultMemberUniqueName="[data_jobs_salary].[salary_hour_adjusted].[All]" allUniqueName="[data_jobs_salary].[salary_hour_adjusted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kills].[job_id]" caption="job_id" attribute="1" defaultMemberUniqueName="[data_jobs_skills].[job_id].[All]" allUniqueName="[data_jobs_skills].[job_id].[All]" dimensionUniqueName="[data_jobs_skills]" displayFolder="" count="0" memberValueDatatype="20" unbalanced="0"/>
    <cacheHierarchy uniqueName="[data_jobs_skills].[job_skills]" caption="job_skills" attribute="1" defaultMemberUniqueName="[data_jobs_skills].[job_skills].[All]" allUniqueName="[data_jobs_skills].[job_skills].[All]" dimensionUniqueName="[data_jobs_skills]" displayFolder="" count="2" memberValueDatatype="130" unbalanced="0">
      <fieldsUsage count="2">
        <fieldUsage x="-1"/>
        <fieldUsage x="0"/>
      </fieldsUsage>
    </cacheHierarchy>
    <cacheHierarchy uniqueName="[Measures].[Count of job_skills]" caption="Count of job_skills" measure="1" displayFolder="" measureGroup="data_jobs_skill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kill Count]" caption="Skill Count" measure="1" displayFolder="" measureGroup="data_jobs_skills" count="0" oneField="1">
      <fieldsUsage count="1">
        <fieldUsage x="1"/>
      </fieldsUsage>
    </cacheHierarchy>
    <cacheHierarchy uniqueName="[Measures].[Skills Per Job]" caption="Skills Per Job" measure="1" displayFolder="" measureGroup="data_jobs_skills" count="0"/>
    <cacheHierarchy uniqueName="[Measures].[Job Count]" caption="Job Count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US]" caption="Median Salary US" measure="1" displayFolder="" measureGroup="data_jobs_salary" count="0"/>
    <cacheHierarchy uniqueName="[Measures].[Median Salary Non-US]" caption="Median Salary Non-US" measure="1" displayFolder="" measureGroup="data_jobs_salary" count="0"/>
    <cacheHierarchy uniqueName="[Measures].[__XL_Count data_jobs_skills]" caption="__XL_Count data_jobs_skills" measure="1" displayFolder="" measureGroup="data_jobs_skills" count="0" hidden="1"/>
    <cacheHierarchy uniqueName="[Measures].[__XL_Count data_jobs_salary]" caption="__XL_Count data_jobs_salary" measure="1" displayFolder="" measureGroup="data_jobs_salary" count="0" hidden="1"/>
    <cacheHierarchy uniqueName="[Measures].[__No measures defined]" caption="__No measures defined" measure="1" displayFolder="" count="0" hidden="1"/>
  </cacheHierarchies>
  <kpis count="0"/>
  <dimensions count="3">
    <dimension name="data_jobs_salary" uniqueName="[data_jobs_salary]" caption="data_jobs_salary"/>
    <dimension name="data_jobs_skills" uniqueName="[data_jobs_skills]" caption="data_jobs_skills"/>
    <dimension measure="1" name="Measures" uniqueName="[Measures]" caption="Measures"/>
  </dimensions>
  <measureGroups count="2">
    <measureGroup name="data_jobs_salary" caption="data_jobs_salary"/>
    <measureGroup name="data_jobs_skills" caption="data_jobs_skill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8DDA74-3F33-4B8B-BA65-D4ADFF30209D}" name="PivotTable1" cacheId="135" applyNumberFormats="0" applyBorderFormats="0" applyFontFormats="0" applyPatternFormats="0" applyAlignmentFormats="0" applyWidthHeightFormats="1" dataCaption="Values" tag="54ce122e-156c-4474-a007-9cad191e8593" updatedVersion="8" minRefreshableVersion="3" useAutoFormatting="1" itemPrintTitles="1" createdVersion="8" indent="0" outline="1" outlineData="1" multipleFieldFilters="0">
  <location ref="A1:C12" firstHeaderRow="0" firstDataRow="1" firstDataCol="1"/>
  <pivotFields count="3">
    <pivotField axis="axisRow" allDrilled="1" subtotalTop="0" showAll="0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 numFmtId="167"/>
    <dataField fld="1" subtotal="count" baseField="0" baseItem="0" numFmtId="165"/>
  </dataFields>
  <formats count="2">
    <format dxfId="2">
      <pivotArea outline="0" collapsedLevelsAreSubtotals="1" fieldPosition="0"/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  <x15:activeTabTopLevelEntity name="[data_jobs_skil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5237C-88D3-495F-A8AF-1214DBAEDA34}" name="PivotTable1" cacheId="136" applyNumberFormats="0" applyBorderFormats="0" applyFontFormats="0" applyPatternFormats="0" applyAlignmentFormats="0" applyWidthHeightFormats="1" dataCaption="Values" tag="35062091-27ca-44e6-9b7e-4517ab35ff82" updatedVersion="8" minRefreshableVersion="3" useAutoFormatting="1" itemPrintTitles="1" createdVersion="8" indent="0" outline="1" outlineData="1" multipleFieldFilters="0">
  <location ref="A1:D12" firstHeaderRow="0" firstDataRow="1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3" subtotal="count" baseField="0" baseItem="0"/>
  </dataField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54C7E-880F-4822-8531-4AE72CC0428F}" name="PivotTable2" cacheId="137" applyNumberFormats="0" applyBorderFormats="0" applyFontFormats="0" applyPatternFormats="0" applyAlignmentFormats="0" applyWidthHeightFormats="1" dataCaption="Values" tag="08ec167a-641f-45e8-b843-d0785a857989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3"/>
    </i>
    <i>
      <x v="1"/>
    </i>
    <i>
      <x v="6"/>
    </i>
    <i>
      <x v="7"/>
    </i>
    <i>
      <x v="2"/>
    </i>
    <i>
      <x/>
    </i>
    <i>
      <x v="5"/>
    </i>
    <i>
      <x v="9"/>
    </i>
    <i>
      <x v="4"/>
    </i>
    <i>
      <x v="8"/>
    </i>
    <i t="grand">
      <x/>
    </i>
  </rowItems>
  <colItems count="1">
    <i/>
  </colItems>
  <dataFields count="1">
    <dataField fld="1" subtotal="count" baseField="0" baseItem="0"/>
  </dataFields>
  <formats count="1">
    <format dxfId="0">
      <pivotArea outline="0" collapsedLevelsAreSubtotals="1" fieldPosition="0"/>
    </format>
  </format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1" iMeasureHier="22">
      <autoFilter ref="A1">
        <filterColumn colId="0">
          <top10 val="10" filterVal="10"/>
        </filterColumn>
      </autoFilter>
    </filter>
  </filters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kills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B8DB5-6A0C-4C51-8E1A-2DFB0680841B}">
  <dimension ref="A1:G12"/>
  <sheetViews>
    <sheetView tabSelected="1" workbookViewId="0">
      <selection activeCell="B2" sqref="B2:B12"/>
    </sheetView>
  </sheetViews>
  <sheetFormatPr baseColWidth="10" defaultColWidth="8.83203125" defaultRowHeight="15" x14ac:dyDescent="0.2"/>
  <cols>
    <col min="1" max="1" width="22.6640625" bestFit="1" customWidth="1"/>
    <col min="2" max="2" width="13.1640625" bestFit="1" customWidth="1"/>
    <col min="3" max="3" width="12.5" bestFit="1" customWidth="1"/>
    <col min="4" max="5" width="11.5" bestFit="1" customWidth="1"/>
  </cols>
  <sheetData>
    <row r="1" spans="1:7" x14ac:dyDescent="0.2">
      <c r="A1" s="1" t="s">
        <v>10</v>
      </c>
      <c r="B1" t="s">
        <v>23</v>
      </c>
      <c r="C1" t="s">
        <v>22</v>
      </c>
      <c r="F1" t="str" cm="1">
        <f t="array" ref="F1:G1">B1:C1</f>
        <v>Median Salary</v>
      </c>
      <c r="G1" t="str">
        <v>Skills Per Job</v>
      </c>
    </row>
    <row r="2" spans="1:7" x14ac:dyDescent="0.2">
      <c r="A2" s="2" t="s">
        <v>8</v>
      </c>
      <c r="B2" s="6">
        <v>85000</v>
      </c>
      <c r="C2" s="4">
        <v>3.2997002997002998</v>
      </c>
      <c r="E2" t="str" cm="1">
        <f t="array" ref="E2:G11">A2:C11</f>
        <v>Business Analyst</v>
      </c>
      <c r="F2">
        <v>85000</v>
      </c>
      <c r="G2">
        <v>3.2997002997002998</v>
      </c>
    </row>
    <row r="3" spans="1:7" x14ac:dyDescent="0.2">
      <c r="A3" s="2" t="s">
        <v>9</v>
      </c>
      <c r="B3" s="6">
        <v>90000</v>
      </c>
      <c r="C3" s="4">
        <v>4.8023255813953485</v>
      </c>
      <c r="E3" t="str">
        <v>Cloud Engineer</v>
      </c>
      <c r="F3">
        <v>90000</v>
      </c>
      <c r="G3">
        <v>4.8023255813953485</v>
      </c>
    </row>
    <row r="4" spans="1:7" x14ac:dyDescent="0.2">
      <c r="A4" s="2" t="s">
        <v>6</v>
      </c>
      <c r="B4" s="6">
        <v>90000</v>
      </c>
      <c r="C4" s="4">
        <v>3.600978555069748</v>
      </c>
      <c r="E4" t="str">
        <v>Data Analyst</v>
      </c>
      <c r="F4">
        <v>90000</v>
      </c>
      <c r="G4">
        <v>3.600978555069748</v>
      </c>
    </row>
    <row r="5" spans="1:7" x14ac:dyDescent="0.2">
      <c r="A5" s="2" t="s">
        <v>1</v>
      </c>
      <c r="B5" s="6">
        <v>125000</v>
      </c>
      <c r="C5" s="4">
        <v>6.961963732861566</v>
      </c>
      <c r="E5" t="str">
        <v>Data Engineer</v>
      </c>
      <c r="F5">
        <v>125000</v>
      </c>
      <c r="G5">
        <v>6.961963732861566</v>
      </c>
    </row>
    <row r="6" spans="1:7" x14ac:dyDescent="0.2">
      <c r="A6" s="2" t="s">
        <v>4</v>
      </c>
      <c r="B6" s="6">
        <v>127500</v>
      </c>
      <c r="C6" s="4">
        <v>4.9271336080047083</v>
      </c>
      <c r="E6" t="str">
        <v>Data Scientist</v>
      </c>
      <c r="F6">
        <v>127500</v>
      </c>
      <c r="G6">
        <v>4.9271336080047083</v>
      </c>
    </row>
    <row r="7" spans="1:7" x14ac:dyDescent="0.2">
      <c r="A7" s="2" t="s">
        <v>3</v>
      </c>
      <c r="B7" s="6">
        <v>107550</v>
      </c>
      <c r="C7" s="4">
        <v>5.2834138486312403</v>
      </c>
      <c r="E7" t="str">
        <v>Machine Learning Engineer</v>
      </c>
      <c r="F7">
        <v>107550</v>
      </c>
      <c r="G7">
        <v>5.2834138486312403</v>
      </c>
    </row>
    <row r="8" spans="1:7" x14ac:dyDescent="0.2">
      <c r="A8" s="2" t="s">
        <v>2</v>
      </c>
      <c r="B8" s="6">
        <v>111175</v>
      </c>
      <c r="C8" s="4">
        <v>4.3544474393531001</v>
      </c>
      <c r="E8" t="str">
        <v>Senior Data Analyst</v>
      </c>
      <c r="F8">
        <v>111175</v>
      </c>
      <c r="G8">
        <v>4.3544474393531001</v>
      </c>
    </row>
    <row r="9" spans="1:7" x14ac:dyDescent="0.2">
      <c r="A9" s="2" t="s">
        <v>5</v>
      </c>
      <c r="B9" s="6">
        <v>147500</v>
      </c>
      <c r="C9" s="4">
        <v>8.1405163853028792</v>
      </c>
      <c r="E9" t="str">
        <v>Senior Data Engineer</v>
      </c>
      <c r="F9">
        <v>147500</v>
      </c>
      <c r="G9">
        <v>8.1405163853028792</v>
      </c>
    </row>
    <row r="10" spans="1:7" x14ac:dyDescent="0.2">
      <c r="A10" s="2" t="s">
        <v>0</v>
      </c>
      <c r="B10" s="6">
        <v>155000</v>
      </c>
      <c r="C10" s="4">
        <v>5.2608262817322053</v>
      </c>
      <c r="E10" t="str">
        <v>Senior Data Scientist</v>
      </c>
      <c r="F10">
        <v>155000</v>
      </c>
      <c r="G10">
        <v>5.2608262817322053</v>
      </c>
    </row>
    <row r="11" spans="1:7" x14ac:dyDescent="0.2">
      <c r="A11" s="2" t="s">
        <v>7</v>
      </c>
      <c r="B11" s="6">
        <v>99150</v>
      </c>
      <c r="C11" s="4">
        <v>5.5445026178010473</v>
      </c>
      <c r="E11" t="str">
        <v>Software Engineer</v>
      </c>
      <c r="F11">
        <v>99150</v>
      </c>
      <c r="G11">
        <v>5.5445026178010473</v>
      </c>
    </row>
    <row r="12" spans="1:7" x14ac:dyDescent="0.2">
      <c r="A12" s="2" t="s">
        <v>11</v>
      </c>
      <c r="B12" s="6">
        <v>115000</v>
      </c>
      <c r="C12" s="4">
        <v>5.1196743388834474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2E41-4B7A-4331-80B4-BA5F0FBDA045}">
  <dimension ref="A1:D12"/>
  <sheetViews>
    <sheetView workbookViewId="0"/>
  </sheetViews>
  <sheetFormatPr baseColWidth="10" defaultColWidth="8.83203125" defaultRowHeight="15" x14ac:dyDescent="0.2"/>
  <cols>
    <col min="1" max="1" width="22.6640625" bestFit="1" customWidth="1"/>
    <col min="2" max="2" width="13.1640625" bestFit="1" customWidth="1"/>
    <col min="3" max="3" width="16.1640625" bestFit="1" customWidth="1"/>
    <col min="4" max="4" width="20.33203125" bestFit="1" customWidth="1"/>
    <col min="5" max="5" width="10.33203125" bestFit="1" customWidth="1"/>
  </cols>
  <sheetData>
    <row r="1" spans="1:4" x14ac:dyDescent="0.2">
      <c r="A1" s="1" t="s">
        <v>10</v>
      </c>
      <c r="B1" t="s">
        <v>23</v>
      </c>
      <c r="C1" t="s">
        <v>24</v>
      </c>
      <c r="D1" t="s">
        <v>25</v>
      </c>
    </row>
    <row r="2" spans="1:4" x14ac:dyDescent="0.2">
      <c r="A2" s="2" t="s">
        <v>8</v>
      </c>
      <c r="B2" s="5">
        <v>85000</v>
      </c>
      <c r="C2" s="5">
        <v>90000</v>
      </c>
      <c r="D2" s="5">
        <v>75000</v>
      </c>
    </row>
    <row r="3" spans="1:4" x14ac:dyDescent="0.2">
      <c r="A3" s="2" t="s">
        <v>9</v>
      </c>
      <c r="B3" s="5">
        <v>90000</v>
      </c>
      <c r="C3" s="5">
        <v>115000</v>
      </c>
      <c r="D3" s="5">
        <v>89100</v>
      </c>
    </row>
    <row r="4" spans="1:4" x14ac:dyDescent="0.2">
      <c r="A4" s="2" t="s">
        <v>6</v>
      </c>
      <c r="B4" s="5">
        <v>90000</v>
      </c>
      <c r="C4" s="5">
        <v>90000</v>
      </c>
      <c r="D4" s="5">
        <v>90000</v>
      </c>
    </row>
    <row r="5" spans="1:4" x14ac:dyDescent="0.2">
      <c r="A5" s="2" t="s">
        <v>1</v>
      </c>
      <c r="B5" s="5">
        <v>125000</v>
      </c>
      <c r="C5" s="5">
        <v>125000</v>
      </c>
      <c r="D5" s="5">
        <v>123500</v>
      </c>
    </row>
    <row r="6" spans="1:4" x14ac:dyDescent="0.2">
      <c r="A6" s="2" t="s">
        <v>4</v>
      </c>
      <c r="B6" s="5">
        <v>127500</v>
      </c>
      <c r="C6" s="5">
        <v>130000</v>
      </c>
      <c r="D6" s="5">
        <v>119550</v>
      </c>
    </row>
    <row r="7" spans="1:4" x14ac:dyDescent="0.2">
      <c r="A7" s="2" t="s">
        <v>3</v>
      </c>
      <c r="B7" s="5">
        <v>107550</v>
      </c>
      <c r="C7" s="5">
        <v>150000</v>
      </c>
      <c r="D7" s="5">
        <v>101029</v>
      </c>
    </row>
    <row r="8" spans="1:4" x14ac:dyDescent="0.2">
      <c r="A8" s="2" t="s">
        <v>2</v>
      </c>
      <c r="B8" s="5">
        <v>111175</v>
      </c>
      <c r="C8" s="5">
        <v>110000</v>
      </c>
      <c r="D8" s="5">
        <v>111175</v>
      </c>
    </row>
    <row r="9" spans="1:4" x14ac:dyDescent="0.2">
      <c r="A9" s="2" t="s">
        <v>5</v>
      </c>
      <c r="B9" s="5">
        <v>147500</v>
      </c>
      <c r="C9" s="5">
        <v>150000</v>
      </c>
      <c r="D9" s="5">
        <v>147500</v>
      </c>
    </row>
    <row r="10" spans="1:4" x14ac:dyDescent="0.2">
      <c r="A10" s="2" t="s">
        <v>0</v>
      </c>
      <c r="B10" s="5">
        <v>155000</v>
      </c>
      <c r="C10" s="5">
        <v>155000</v>
      </c>
      <c r="D10" s="5">
        <v>155000</v>
      </c>
    </row>
    <row r="11" spans="1:4" x14ac:dyDescent="0.2">
      <c r="A11" s="2" t="s">
        <v>7</v>
      </c>
      <c r="B11" s="5">
        <v>99150</v>
      </c>
      <c r="C11" s="5">
        <v>125000</v>
      </c>
      <c r="D11" s="5">
        <v>89100</v>
      </c>
    </row>
    <row r="12" spans="1:4" x14ac:dyDescent="0.2">
      <c r="A12" s="2" t="s">
        <v>11</v>
      </c>
      <c r="B12" s="5">
        <v>115000</v>
      </c>
      <c r="C12" s="5">
        <v>118940</v>
      </c>
      <c r="D12" s="5">
        <v>111175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54395-52C4-4474-8A92-1C09E4F31CE9}">
  <dimension ref="A3:B14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2.83203125" bestFit="1" customWidth="1"/>
    <col min="2" max="3" width="10.1640625" bestFit="1" customWidth="1"/>
  </cols>
  <sheetData>
    <row r="3" spans="1:2" x14ac:dyDescent="0.2">
      <c r="A3" s="1" t="s">
        <v>10</v>
      </c>
      <c r="B3" t="s">
        <v>26</v>
      </c>
    </row>
    <row r="4" spans="1:2" x14ac:dyDescent="0.2">
      <c r="A4" s="2" t="s">
        <v>18</v>
      </c>
      <c r="B4" s="3">
        <v>3827</v>
      </c>
    </row>
    <row r="5" spans="1:2" x14ac:dyDescent="0.2">
      <c r="A5" s="2" t="s">
        <v>19</v>
      </c>
      <c r="B5" s="3">
        <v>4760</v>
      </c>
    </row>
    <row r="6" spans="1:2" x14ac:dyDescent="0.2">
      <c r="A6" s="2" t="s">
        <v>17</v>
      </c>
      <c r="B6" s="3">
        <v>4806</v>
      </c>
    </row>
    <row r="7" spans="1:2" x14ac:dyDescent="0.2">
      <c r="A7" s="2" t="s">
        <v>20</v>
      </c>
      <c r="B7" s="3">
        <v>5290</v>
      </c>
    </row>
    <row r="8" spans="1:2" x14ac:dyDescent="0.2">
      <c r="A8" s="2" t="s">
        <v>16</v>
      </c>
      <c r="B8" s="3">
        <v>6260</v>
      </c>
    </row>
    <row r="9" spans="1:2" x14ac:dyDescent="0.2">
      <c r="A9" s="2" t="s">
        <v>21</v>
      </c>
      <c r="B9" s="3">
        <v>6844</v>
      </c>
    </row>
    <row r="10" spans="1:2" x14ac:dyDescent="0.2">
      <c r="A10" s="2" t="s">
        <v>15</v>
      </c>
      <c r="B10" s="3">
        <v>6929</v>
      </c>
    </row>
    <row r="11" spans="1:2" x14ac:dyDescent="0.2">
      <c r="A11" s="2" t="s">
        <v>14</v>
      </c>
      <c r="B11" s="3">
        <v>7043</v>
      </c>
    </row>
    <row r="12" spans="1:2" x14ac:dyDescent="0.2">
      <c r="A12" s="2" t="s">
        <v>13</v>
      </c>
      <c r="B12" s="3">
        <v>17689</v>
      </c>
    </row>
    <row r="13" spans="1:2" x14ac:dyDescent="0.2">
      <c r="A13" s="2" t="s">
        <v>12</v>
      </c>
      <c r="B13" s="3">
        <v>18500</v>
      </c>
    </row>
    <row r="14" spans="1:2" x14ac:dyDescent="0.2">
      <c r="A14" s="2" t="s">
        <v>11</v>
      </c>
      <c r="B14" s="3">
        <v>81948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E74E6C45-6358-4B65-A9AB-72F70F9A67F2}">
  <ds:schemaRefs/>
</ds:datastoreItem>
</file>

<file path=customXml/itemProps2.xml><?xml version="1.0" encoding="utf-8"?>
<ds:datastoreItem xmlns:ds="http://schemas.openxmlformats.org/officeDocument/2006/customXml" ds:itemID="{EA6CE30F-C1EA-4F2E-B6C8-40BA796D3A47}">
  <ds:schemaRefs/>
</ds:datastoreItem>
</file>

<file path=customXml/itemProps3.xml><?xml version="1.0" encoding="utf-8"?>
<ds:datastoreItem xmlns:ds="http://schemas.openxmlformats.org/officeDocument/2006/customXml" ds:itemID="{020E6558-240E-4393-9D3F-99F106047C05}">
  <ds:schemaRefs/>
</ds:datastoreItem>
</file>

<file path=customXml/itemProps4.xml><?xml version="1.0" encoding="utf-8"?>
<ds:datastoreItem xmlns:ds="http://schemas.openxmlformats.org/officeDocument/2006/customXml" ds:itemID="{DA0C7C6E-99DA-4B71-A8E6-133395BC7AEE}">
  <ds:schemaRefs/>
</ds:datastoreItem>
</file>

<file path=customXml/itemProps5.xml><?xml version="1.0" encoding="utf-8"?>
<ds:datastoreItem xmlns:ds="http://schemas.openxmlformats.org/officeDocument/2006/customXml" ds:itemID="{07AC56A7-AD15-40B3-8FDA-FF49A9BE63D3}">
  <ds:schemaRefs/>
</ds:datastoreItem>
</file>

<file path=customXml/itemProps6.xml><?xml version="1.0" encoding="utf-8"?>
<ds:datastoreItem xmlns:ds="http://schemas.openxmlformats.org/officeDocument/2006/customXml" ds:itemID="{0FD3075D-5498-45E1-B271-06736B23E682}">
  <ds:schemaRefs/>
</ds:datastoreItem>
</file>

<file path=customXml/itemProps7.xml><?xml version="1.0" encoding="utf-8"?>
<ds:datastoreItem xmlns:ds="http://schemas.openxmlformats.org/officeDocument/2006/customXml" ds:itemID="{509F4D8E-495C-4F9E-AD8B-75863EEB7BE5}">
  <ds:schemaRefs/>
</ds:datastoreItem>
</file>

<file path=customXml/itemProps8.xml><?xml version="1.0" encoding="utf-8"?>
<ds:datastoreItem xmlns:ds="http://schemas.openxmlformats.org/officeDocument/2006/customXml" ds:itemID="{CC225AF1-015D-4386-B529-BC20085E84D2}">
  <ds:schemaRefs/>
</ds:datastoreItem>
</file>

<file path=customXml/itemProps9.xml><?xml version="1.0" encoding="utf-8"?>
<ds:datastoreItem xmlns:ds="http://schemas.openxmlformats.org/officeDocument/2006/customXml" ds:itemID="{AD038328-33AE-44FB-BDEB-9CB5188B52B8}">
  <ds:schemaRefs/>
</ds:datastoreItem>
</file>

<file path=customXml/itemProps10.xml><?xml version="1.0" encoding="utf-8"?>
<ds:datastoreItem xmlns:ds="http://schemas.openxmlformats.org/officeDocument/2006/customXml" ds:itemID="{EA3FF5DD-3C8C-49C6-8AEA-953F14B085DF}">
  <ds:schemaRefs/>
</ds:datastoreItem>
</file>

<file path=customXml/itemProps11.xml><?xml version="1.0" encoding="utf-8"?>
<ds:datastoreItem xmlns:ds="http://schemas.openxmlformats.org/officeDocument/2006/customXml" ds:itemID="{54EBDA10-54FE-41B5-A6E8-A93F2532175D}">
  <ds:schemaRefs/>
</ds:datastoreItem>
</file>

<file path=customXml/itemProps12.xml><?xml version="1.0" encoding="utf-8"?>
<ds:datastoreItem xmlns:ds="http://schemas.openxmlformats.org/officeDocument/2006/customXml" ds:itemID="{48CE8638-C044-4FCC-B33D-87B08FC3AEA9}">
  <ds:schemaRefs/>
</ds:datastoreItem>
</file>

<file path=customXml/itemProps13.xml><?xml version="1.0" encoding="utf-8"?>
<ds:datastoreItem xmlns:ds="http://schemas.openxmlformats.org/officeDocument/2006/customXml" ds:itemID="{84E74A9D-A9B1-4472-9D9B-ED1952B8864A}">
  <ds:schemaRefs/>
</ds:datastoreItem>
</file>

<file path=customXml/itemProps14.xml><?xml version="1.0" encoding="utf-8"?>
<ds:datastoreItem xmlns:ds="http://schemas.openxmlformats.org/officeDocument/2006/customXml" ds:itemID="{3C0D31B9-03F0-4A6F-896B-69E010325E61}">
  <ds:schemaRefs/>
</ds:datastoreItem>
</file>

<file path=customXml/itemProps15.xml><?xml version="1.0" encoding="utf-8"?>
<ds:datastoreItem xmlns:ds="http://schemas.openxmlformats.org/officeDocument/2006/customXml" ds:itemID="{C2798E58-4C7D-41AD-83FC-69385FE9B7FD}">
  <ds:schemaRefs/>
</ds:datastoreItem>
</file>

<file path=customXml/itemProps16.xml><?xml version="1.0" encoding="utf-8"?>
<ds:datastoreItem xmlns:ds="http://schemas.openxmlformats.org/officeDocument/2006/customXml" ds:itemID="{C116D82B-F0AC-4ABC-9926-86B9954FAE76}">
  <ds:schemaRefs/>
</ds:datastoreItem>
</file>

<file path=customXml/itemProps17.xml><?xml version="1.0" encoding="utf-8"?>
<ds:datastoreItem xmlns:ds="http://schemas.openxmlformats.org/officeDocument/2006/customXml" ds:itemID="{F8D44FCB-6836-42A4-8871-FA320F1AE377}">
  <ds:schemaRefs/>
</ds:datastoreItem>
</file>

<file path=customXml/itemProps18.xml><?xml version="1.0" encoding="utf-8"?>
<ds:datastoreItem xmlns:ds="http://schemas.openxmlformats.org/officeDocument/2006/customXml" ds:itemID="{450C3D73-93C6-4951-9E86-83205CDE803E}">
  <ds:schemaRefs/>
</ds:datastoreItem>
</file>

<file path=customXml/itemProps19.xml><?xml version="1.0" encoding="utf-8"?>
<ds:datastoreItem xmlns:ds="http://schemas.openxmlformats.org/officeDocument/2006/customXml" ds:itemID="{F405983F-5E1D-4642-81F6-B7E4F873D87E}">
  <ds:schemaRefs/>
</ds:datastoreItem>
</file>

<file path=customXml/itemProps20.xml><?xml version="1.0" encoding="utf-8"?>
<ds:datastoreItem xmlns:ds="http://schemas.openxmlformats.org/officeDocument/2006/customXml" ds:itemID="{1FD56725-64FB-4A69-A059-FC00C21AD4E5}">
  <ds:schemaRefs/>
</ds:datastoreItem>
</file>

<file path=customXml/itemProps21.xml><?xml version="1.0" encoding="utf-8"?>
<ds:datastoreItem xmlns:ds="http://schemas.openxmlformats.org/officeDocument/2006/customXml" ds:itemID="{791FC6E6-8582-4B10-A01B-4CB1143A536C}">
  <ds:schemaRefs/>
</ds:datastoreItem>
</file>

<file path=customXml/itemProps22.xml><?xml version="1.0" encoding="utf-8"?>
<ds:datastoreItem xmlns:ds="http://schemas.openxmlformats.org/officeDocument/2006/customXml" ds:itemID="{E1F56DA3-980C-4240-BBAC-5934B479A62A}">
  <ds:schemaRefs/>
</ds:datastoreItem>
</file>

<file path=customXml/itemProps23.xml><?xml version="1.0" encoding="utf-8"?>
<ds:datastoreItem xmlns:ds="http://schemas.openxmlformats.org/officeDocument/2006/customXml" ds:itemID="{AA404C76-76B4-401D-A7D1-C2E8F66893E6}">
  <ds:schemaRefs/>
</ds:datastoreItem>
</file>

<file path=customXml/itemProps24.xml><?xml version="1.0" encoding="utf-8"?>
<ds:datastoreItem xmlns:ds="http://schemas.openxmlformats.org/officeDocument/2006/customXml" ds:itemID="{3C328CA2-81E4-448E-B50E-8FC3161CE8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Salary_Vs_Skills</vt:lpstr>
      <vt:lpstr>Salary_Analysis</vt:lpstr>
      <vt:lpstr>Skill_Job_Analysis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Oarabile Bereng</cp:lastModifiedBy>
  <dcterms:created xsi:type="dcterms:W3CDTF">2024-08-10T22:21:34Z</dcterms:created>
  <dcterms:modified xsi:type="dcterms:W3CDTF">2026-04-15T07:59:44Z</dcterms:modified>
</cp:coreProperties>
</file>