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20" yWindow="-120" windowWidth="29040" windowHeight="15840"/>
  </bookViews>
  <sheets>
    <sheet name="Sheet1" sheetId="1" r:id="rId1"/>
    <sheet name="AvatarID规则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7" i="1" l="1"/>
  <c r="J25" i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7" i="1" l="1"/>
  <c r="M13" i="2" l="1"/>
  <c r="M15" i="2"/>
  <c r="M17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5" i="2"/>
  <c r="M36" i="2"/>
  <c r="M39" i="2"/>
  <c r="M40" i="2"/>
  <c r="M42" i="2"/>
  <c r="M43" i="2"/>
  <c r="M46" i="2"/>
  <c r="M47" i="2"/>
  <c r="M48" i="2"/>
  <c r="M49" i="2"/>
  <c r="M52" i="2"/>
  <c r="M58" i="2"/>
  <c r="M59" i="2"/>
  <c r="M60" i="2"/>
  <c r="M61" i="2"/>
  <c r="M62" i="2"/>
  <c r="M63" i="2"/>
  <c r="M64" i="2"/>
  <c r="M66" i="2"/>
  <c r="M70" i="2"/>
  <c r="M73" i="2"/>
  <c r="M77" i="2"/>
  <c r="M79" i="2"/>
  <c r="M80" i="2"/>
  <c r="M81" i="2"/>
  <c r="M82" i="2"/>
  <c r="M85" i="2"/>
  <c r="M86" i="2"/>
  <c r="M88" i="2"/>
  <c r="M89" i="2"/>
  <c r="M90" i="2"/>
  <c r="M91" i="2"/>
  <c r="M92" i="2"/>
  <c r="M93" i="2"/>
  <c r="M94" i="2"/>
  <c r="M95" i="2"/>
  <c r="M98" i="2"/>
  <c r="M99" i="2"/>
  <c r="M100" i="2"/>
  <c r="M101" i="2"/>
  <c r="M104" i="2"/>
  <c r="M106" i="2"/>
  <c r="M107" i="2"/>
  <c r="M108" i="2"/>
  <c r="M110" i="2"/>
  <c r="M114" i="2"/>
  <c r="M115" i="2"/>
  <c r="M116" i="2"/>
  <c r="M118" i="2"/>
  <c r="M11" i="2"/>
  <c r="M4" i="2"/>
  <c r="M5" i="2"/>
  <c r="M2" i="2"/>
  <c r="L4" i="2"/>
  <c r="L5" i="2"/>
  <c r="L11" i="2"/>
  <c r="L13" i="2"/>
  <c r="L15" i="2"/>
  <c r="L17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5" i="2"/>
  <c r="L36" i="2"/>
  <c r="L39" i="2"/>
  <c r="L40" i="2"/>
  <c r="L42" i="2"/>
  <c r="L43" i="2"/>
  <c r="L46" i="2"/>
  <c r="L47" i="2"/>
  <c r="L48" i="2"/>
  <c r="L49" i="2"/>
  <c r="L52" i="2"/>
  <c r="L58" i="2"/>
  <c r="L59" i="2"/>
  <c r="L60" i="2"/>
  <c r="L61" i="2"/>
  <c r="L62" i="2"/>
  <c r="L63" i="2"/>
  <c r="L64" i="2"/>
  <c r="L66" i="2"/>
  <c r="L70" i="2"/>
  <c r="L73" i="2"/>
  <c r="L77" i="2"/>
  <c r="L79" i="2"/>
  <c r="L80" i="2"/>
  <c r="L81" i="2"/>
  <c r="L82" i="2"/>
  <c r="L85" i="2"/>
  <c r="L86" i="2"/>
  <c r="L88" i="2"/>
  <c r="L89" i="2"/>
  <c r="L90" i="2"/>
  <c r="L91" i="2"/>
  <c r="L92" i="2"/>
  <c r="L93" i="2"/>
  <c r="L94" i="2"/>
  <c r="L95" i="2"/>
  <c r="L98" i="2"/>
  <c r="L99" i="2"/>
  <c r="L100" i="2"/>
  <c r="L101" i="2"/>
  <c r="L104" i="2"/>
  <c r="L106" i="2"/>
  <c r="L107" i="2"/>
  <c r="L108" i="2"/>
  <c r="L110" i="2"/>
  <c r="L114" i="2"/>
  <c r="L115" i="2"/>
  <c r="L116" i="2"/>
  <c r="L118" i="2"/>
  <c r="L2" i="2"/>
  <c r="E3" i="2" l="1"/>
  <c r="M37" i="2" s="1"/>
  <c r="E4" i="2"/>
  <c r="M41" i="2" s="1"/>
  <c r="E5" i="2"/>
  <c r="M50" i="2" s="1"/>
  <c r="E6" i="2"/>
  <c r="M57" i="2" s="1"/>
  <c r="E7" i="2"/>
  <c r="M72" i="2" s="1"/>
  <c r="E8" i="2"/>
  <c r="M16" i="2" s="1"/>
  <c r="E9" i="2"/>
  <c r="M3" i="2" s="1"/>
  <c r="E10" i="2"/>
  <c r="M6" i="2" s="1"/>
  <c r="E11" i="2"/>
  <c r="M56" i="2" s="1"/>
  <c r="E12" i="2"/>
  <c r="M69" i="2" s="1"/>
  <c r="E13" i="2"/>
  <c r="M103" i="2" s="1"/>
  <c r="E14" i="2"/>
  <c r="M112" i="2" s="1"/>
  <c r="E15" i="2"/>
  <c r="M34" i="2" s="1"/>
  <c r="E16" i="2"/>
  <c r="M55" i="2" s="1"/>
  <c r="E17" i="2"/>
  <c r="M33" i="2" s="1"/>
  <c r="E18" i="2"/>
  <c r="M38" i="2" s="1"/>
  <c r="E19" i="2"/>
  <c r="M51" i="2" s="1"/>
  <c r="E20" i="2"/>
  <c r="M65" i="2" s="1"/>
  <c r="E21" i="2"/>
  <c r="M68" i="2" s="1"/>
  <c r="E22" i="2"/>
  <c r="M71" i="2" s="1"/>
  <c r="E23" i="2"/>
  <c r="M83" i="2" s="1"/>
  <c r="E24" i="2"/>
  <c r="M105" i="2" s="1"/>
  <c r="E25" i="2"/>
  <c r="M14" i="2" s="1"/>
  <c r="E26" i="2"/>
  <c r="M45" i="2" s="1"/>
  <c r="E27" i="2"/>
  <c r="M53" i="2" s="1"/>
  <c r="E28" i="2"/>
  <c r="M67" i="2" s="1"/>
  <c r="E29" i="2"/>
  <c r="M75" i="2" s="1"/>
  <c r="E30" i="2"/>
  <c r="M76" i="2" s="1"/>
  <c r="E31" i="2"/>
  <c r="M84" i="2" s="1"/>
  <c r="E32" i="2"/>
  <c r="M87" i="2" s="1"/>
  <c r="E33" i="2"/>
  <c r="M12" i="2" s="1"/>
  <c r="E34" i="2"/>
  <c r="M44" i="2" s="1"/>
  <c r="E35" i="2"/>
  <c r="M54" i="2" s="1"/>
  <c r="E36" i="2"/>
  <c r="M74" i="2" s="1"/>
  <c r="E37" i="2"/>
  <c r="M96" i="2" s="1"/>
  <c r="E38" i="2"/>
  <c r="M109" i="2" s="1"/>
  <c r="E39" i="2"/>
  <c r="M111" i="2" s="1"/>
  <c r="E40" i="2"/>
  <c r="M113" i="2" s="1"/>
  <c r="E41" i="2"/>
  <c r="M7" i="2" s="1"/>
  <c r="E42" i="2"/>
  <c r="M78" i="2" s="1"/>
  <c r="E43" i="2"/>
  <c r="M97" i="2" s="1"/>
  <c r="E44" i="2"/>
  <c r="M102" i="2" s="1"/>
  <c r="E45" i="2"/>
  <c r="M117" i="2" s="1"/>
  <c r="E46" i="2"/>
  <c r="M8" i="2" s="1"/>
  <c r="E2" i="2"/>
  <c r="M18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L117" i="2" l="1"/>
  <c r="L68" i="2"/>
  <c r="L50" i="2"/>
  <c r="L74" i="2"/>
  <c r="L69" i="2"/>
  <c r="L97" i="2"/>
  <c r="L53" i="2"/>
  <c r="L51" i="2"/>
  <c r="L56" i="2"/>
  <c r="L78" i="2"/>
  <c r="L45" i="2"/>
  <c r="L6" i="2"/>
  <c r="L7" i="2"/>
  <c r="L33" i="2"/>
  <c r="L87" i="2"/>
  <c r="L16" i="2"/>
  <c r="L18" i="2"/>
  <c r="L111" i="2"/>
  <c r="L84" i="2"/>
  <c r="L83" i="2"/>
  <c r="L34" i="2"/>
  <c r="L72" i="2"/>
  <c r="L96" i="2"/>
  <c r="L75" i="2"/>
  <c r="L103" i="2"/>
  <c r="L102" i="2"/>
  <c r="L67" i="2"/>
  <c r="L65" i="2"/>
  <c r="L41" i="2"/>
  <c r="L54" i="2"/>
  <c r="L37" i="2"/>
  <c r="L44" i="2"/>
  <c r="L38" i="2"/>
  <c r="L12" i="2"/>
  <c r="L14" i="2"/>
  <c r="L3" i="2"/>
  <c r="L113" i="2"/>
  <c r="L105" i="2"/>
  <c r="L55" i="2"/>
  <c r="L8" i="2"/>
  <c r="L109" i="2"/>
  <c r="L76" i="2"/>
  <c r="L71" i="2"/>
  <c r="L112" i="2"/>
  <c r="L57" i="2"/>
</calcChain>
</file>

<file path=xl/sharedStrings.xml><?xml version="1.0" encoding="utf-8"?>
<sst xmlns="http://schemas.openxmlformats.org/spreadsheetml/2006/main" count="1328" uniqueCount="956">
  <si>
    <t>int</t>
  </si>
  <si>
    <t>string</t>
  </si>
  <si>
    <t>id</t>
  </si>
  <si>
    <t>ID</t>
    <phoneticPr fontId="3" type="noConversion"/>
  </si>
  <si>
    <t>英文名称</t>
    <phoneticPr fontId="3" type="noConversion"/>
  </si>
  <si>
    <t>中文名称</t>
    <phoneticPr fontId="3" type="noConversion"/>
  </si>
  <si>
    <t>半身像</t>
    <phoneticPr fontId="3" type="noConversion"/>
  </si>
  <si>
    <t>小图标</t>
    <phoneticPr fontId="3" type="noConversion"/>
  </si>
  <si>
    <t>碎片图标</t>
    <phoneticPr fontId="3" type="noConversion"/>
  </si>
  <si>
    <t>模型_皮肤</t>
    <phoneticPr fontId="3" type="noConversion"/>
  </si>
  <si>
    <t>string</t>
    <phoneticPr fontId="3" type="noConversion"/>
  </si>
  <si>
    <t>模型_骨骼</t>
    <phoneticPr fontId="3" type="noConversion"/>
  </si>
  <si>
    <t xml:space="preserve">场景_图片 </t>
    <phoneticPr fontId="3" type="noConversion"/>
  </si>
  <si>
    <t>NPCMale</t>
    <phoneticPr fontId="3" type="noConversion"/>
  </si>
  <si>
    <t>男NPC</t>
    <phoneticPr fontId="3" type="noConversion"/>
  </si>
  <si>
    <t>NPCFemale</t>
    <phoneticPr fontId="3" type="noConversion"/>
  </si>
  <si>
    <t>女NPC</t>
    <phoneticPr fontId="3" type="noConversion"/>
  </si>
  <si>
    <t>PlayerBodyIcon/npc1</t>
    <phoneticPr fontId="3" type="noConversion"/>
  </si>
  <si>
    <t>PlayerBodyIcon/npc2</t>
    <phoneticPr fontId="3" type="noConversion"/>
  </si>
  <si>
    <t>钻石</t>
  </si>
  <si>
    <t>金币</t>
  </si>
  <si>
    <t>水泥</t>
  </si>
  <si>
    <t>街区</t>
    <phoneticPr fontId="3" type="noConversion"/>
  </si>
  <si>
    <t>城镇</t>
    <phoneticPr fontId="3" type="noConversion"/>
  </si>
  <si>
    <t>州省</t>
    <phoneticPr fontId="3" type="noConversion"/>
  </si>
  <si>
    <t>全国</t>
    <phoneticPr fontId="3" type="noConversion"/>
  </si>
  <si>
    <t>世界</t>
    <phoneticPr fontId="3" type="noConversion"/>
  </si>
  <si>
    <t>Sven</t>
  </si>
  <si>
    <t>Machel</t>
  </si>
  <si>
    <t>星探</t>
    <phoneticPr fontId="3" type="noConversion"/>
  </si>
  <si>
    <t>美国</t>
    <phoneticPr fontId="3" type="noConversion"/>
  </si>
  <si>
    <t>女性头像1</t>
    <phoneticPr fontId="3" type="noConversion"/>
  </si>
  <si>
    <t>女性头像2</t>
  </si>
  <si>
    <t>女性头像3</t>
  </si>
  <si>
    <t>女性头像4</t>
  </si>
  <si>
    <t>女性头像5</t>
  </si>
  <si>
    <t>男性头像1</t>
    <phoneticPr fontId="3" type="noConversion"/>
  </si>
  <si>
    <t>男性头像2</t>
  </si>
  <si>
    <t>男性头像3</t>
  </si>
  <si>
    <t>男性头像4</t>
  </si>
  <si>
    <t>男性头像5</t>
  </si>
  <si>
    <t>PlayerHeadIcon/f001</t>
  </si>
  <si>
    <t>PlayerHeadIcon/f002</t>
  </si>
  <si>
    <t>PlayerHeadIcon/f003</t>
  </si>
  <si>
    <t>PlayerHeadIcon/f004</t>
  </si>
  <si>
    <t>PlayerHeadIcon/f005</t>
  </si>
  <si>
    <t>PlayerHeadIcon/m001</t>
  </si>
  <si>
    <t>PlayerHeadIcon/m002</t>
  </si>
  <si>
    <t>PlayerHeadIcon/m003</t>
  </si>
  <si>
    <t>PlayerHeadIcon/m004</t>
  </si>
  <si>
    <t>PlayerHeadIcon/m005</t>
  </si>
  <si>
    <t>一般</t>
    <phoneticPr fontId="3" type="noConversion"/>
  </si>
  <si>
    <t>StoryIcon/movie2</t>
  </si>
  <si>
    <t>StoryIcon/movie3</t>
  </si>
  <si>
    <t>StoryIcon/movie4</t>
  </si>
  <si>
    <t>StoryIcon/movie5</t>
  </si>
  <si>
    <t>技能1</t>
    <phoneticPr fontId="3" type="noConversion"/>
  </si>
  <si>
    <t>技能2</t>
  </si>
  <si>
    <t>男NPC头像1</t>
    <phoneticPr fontId="3" type="noConversion"/>
  </si>
  <si>
    <t>男NPC头像2</t>
  </si>
  <si>
    <t>男NPC头像3</t>
  </si>
  <si>
    <t>男NPC头像4</t>
  </si>
  <si>
    <t>男NPC头像5</t>
  </si>
  <si>
    <t>男NPC头像6</t>
  </si>
  <si>
    <t>男NPC头像7</t>
  </si>
  <si>
    <t>女NPC头像1</t>
    <phoneticPr fontId="3" type="noConversion"/>
  </si>
  <si>
    <t>女NPC头像2</t>
  </si>
  <si>
    <t>女NPC头像3</t>
  </si>
  <si>
    <t>女NPC头像4</t>
  </si>
  <si>
    <t>女NPC头像5</t>
  </si>
  <si>
    <t>女NPC头像6</t>
  </si>
  <si>
    <t>女NPC头像7</t>
  </si>
  <si>
    <t>设置-音乐</t>
    <phoneticPr fontId="3" type="noConversion"/>
  </si>
  <si>
    <t>设置-音效</t>
    <phoneticPr fontId="3" type="noConversion"/>
  </si>
  <si>
    <t>设置-省电模式</t>
    <phoneticPr fontId="3" type="noConversion"/>
  </si>
  <si>
    <t>设置-通知</t>
    <phoneticPr fontId="3" type="noConversion"/>
  </si>
  <si>
    <t>设置-称号</t>
    <phoneticPr fontId="3" type="noConversion"/>
  </si>
  <si>
    <t>设置-语言</t>
    <phoneticPr fontId="3" type="noConversion"/>
  </si>
  <si>
    <t>设置-建议</t>
    <phoneticPr fontId="3" type="noConversion"/>
  </si>
  <si>
    <t>设置-礼包</t>
    <phoneticPr fontId="3" type="noConversion"/>
  </si>
  <si>
    <t>设置-关闭角标</t>
    <phoneticPr fontId="3" type="noConversion"/>
  </si>
  <si>
    <t>设置-开启角标</t>
    <phoneticPr fontId="3" type="noConversion"/>
  </si>
  <si>
    <t>活动-七日礼图标</t>
    <phoneticPr fontId="3" type="noConversion"/>
  </si>
  <si>
    <t>Zoe</t>
  </si>
  <si>
    <t>Singo</t>
  </si>
  <si>
    <t>Farth</t>
  </si>
  <si>
    <t>Dick</t>
  </si>
  <si>
    <t>Gorden</t>
  </si>
  <si>
    <t>Norman</t>
  </si>
  <si>
    <t>Spark</t>
  </si>
  <si>
    <t>Snake</t>
  </si>
  <si>
    <t>Lana</t>
  </si>
  <si>
    <t>Tom</t>
  </si>
  <si>
    <t>Sophie</t>
  </si>
  <si>
    <t>William</t>
  </si>
  <si>
    <t>Lia</t>
  </si>
  <si>
    <t>Alpha</t>
  </si>
  <si>
    <t>Victoria</t>
  </si>
  <si>
    <t>Steel</t>
  </si>
  <si>
    <t>Nana</t>
  </si>
  <si>
    <t>Empress</t>
  </si>
  <si>
    <t>Nathan</t>
  </si>
  <si>
    <t>Teresa</t>
  </si>
  <si>
    <t>Britney</t>
  </si>
  <si>
    <t>Renie</t>
  </si>
  <si>
    <t>Hailey</t>
  </si>
  <si>
    <t>Jane</t>
  </si>
  <si>
    <t>Elton</t>
  </si>
  <si>
    <t>Amstrong</t>
  </si>
  <si>
    <t>Alfred</t>
  </si>
  <si>
    <t>Reyrey</t>
  </si>
  <si>
    <t>Dan</t>
  </si>
  <si>
    <t>Guy</t>
  </si>
  <si>
    <t>Cleo</t>
  </si>
  <si>
    <t>Arthur</t>
  </si>
  <si>
    <t>Rainborn</t>
  </si>
  <si>
    <t>Janny</t>
  </si>
  <si>
    <t>Annie</t>
  </si>
  <si>
    <t>Spike</t>
  </si>
  <si>
    <t>Lily</t>
  </si>
  <si>
    <t>Fanie</t>
  </si>
  <si>
    <t>Hammer</t>
  </si>
  <si>
    <t>Margot</t>
  </si>
  <si>
    <t>Cecilia</t>
  </si>
  <si>
    <t>Annabelle</t>
  </si>
  <si>
    <t>Wolf</t>
  </si>
  <si>
    <t>Malena</t>
  </si>
  <si>
    <t>Keith</t>
  </si>
  <si>
    <t>Alex</t>
  </si>
  <si>
    <t>Sanjay</t>
  </si>
  <si>
    <t>Mandy</t>
  </si>
  <si>
    <t>Purple</t>
  </si>
  <si>
    <t>Ronnie</t>
  </si>
  <si>
    <t>Travis</t>
  </si>
  <si>
    <t>Ann</t>
  </si>
  <si>
    <t>Shelly</t>
  </si>
  <si>
    <t>Jake</t>
  </si>
  <si>
    <t>Ben</t>
  </si>
  <si>
    <t>Kim</t>
  </si>
  <si>
    <t>Darkman</t>
  </si>
  <si>
    <t>Gos</t>
  </si>
  <si>
    <t>Bolyd</t>
  </si>
  <si>
    <t>Lax</t>
  </si>
  <si>
    <t>Cara</t>
  </si>
  <si>
    <t>Swan</t>
  </si>
  <si>
    <t>Noah</t>
  </si>
  <si>
    <t>Harry</t>
  </si>
  <si>
    <t>Lock</t>
  </si>
  <si>
    <t>Parker</t>
  </si>
  <si>
    <t>Tanya</t>
  </si>
  <si>
    <t>Fisty</t>
  </si>
  <si>
    <t>Caleb</t>
  </si>
  <si>
    <t>Chiyo</t>
  </si>
  <si>
    <t>Unknown</t>
  </si>
  <si>
    <t>Parsifal</t>
  </si>
  <si>
    <t>Barton</t>
  </si>
  <si>
    <t>Winter</t>
  </si>
  <si>
    <t>NPCHeadIcon/male1</t>
    <phoneticPr fontId="3" type="noConversion"/>
  </si>
  <si>
    <t>NPCHeadIcon/male2</t>
  </si>
  <si>
    <t>NPCHeadIcon/male3</t>
  </si>
  <si>
    <t>NPCHeadIcon/male4</t>
  </si>
  <si>
    <t>NPCHeadIcon/male5</t>
  </si>
  <si>
    <t>NPCHeadIcon/male6</t>
  </si>
  <si>
    <t>NPCHeadIcon/male7</t>
  </si>
  <si>
    <t>NPCHeadIcon/female1</t>
    <phoneticPr fontId="3" type="noConversion"/>
  </si>
  <si>
    <t>NPCHeadIcon/female2</t>
  </si>
  <si>
    <t>NPCHeadIcon/female3</t>
  </si>
  <si>
    <t>NPCHeadIcon/female4</t>
  </si>
  <si>
    <t>NPCHeadIcon/female5</t>
  </si>
  <si>
    <t>NPCHeadIcon/female6</t>
  </si>
  <si>
    <t>NPCHeadIcon/female7</t>
  </si>
  <si>
    <t>Unit/Male01/2003_Male</t>
  </si>
  <si>
    <t>Unit/Male01/1001_Sven</t>
  </si>
  <si>
    <t>Unit/Male01/1003_Hayden</t>
  </si>
  <si>
    <t>Unit/Male01/1004_Jay</t>
  </si>
  <si>
    <t>Unit/Male01/1005_Larry</t>
  </si>
  <si>
    <t>Unit/Male01/1006_Singo</t>
  </si>
  <si>
    <t>Unit/Male01/1010_Charlie</t>
  </si>
  <si>
    <t>Unit/Male01/1014_Spark</t>
  </si>
  <si>
    <t>Unit/Male01/1016_Hack</t>
  </si>
  <si>
    <t>Unit/Male01/1023_William</t>
  </si>
  <si>
    <t>Unit/Male01/1024_Taylor</t>
  </si>
  <si>
    <t>Unit/Male01/1027_Drago</t>
  </si>
  <si>
    <t>Unit/Female01/2004_Famle</t>
  </si>
  <si>
    <t>Unit/Female01/1002_Zoe</t>
  </si>
  <si>
    <t>Unit/Female01/1021_Bird</t>
  </si>
  <si>
    <t>Unit/Bones/Male01</t>
  </si>
  <si>
    <t>Unit/Bones/Female01</t>
  </si>
  <si>
    <t>男主</t>
    <phoneticPr fontId="3" type="noConversion"/>
  </si>
  <si>
    <t>女主</t>
    <phoneticPr fontId="3" type="noConversion"/>
  </si>
  <si>
    <t>Scarlett</t>
    <phoneticPr fontId="3" type="noConversion"/>
  </si>
  <si>
    <t>ShootIcon/icon_man</t>
    <phoneticPr fontId="3" type="noConversion"/>
  </si>
  <si>
    <t>ShootIcon/icon_women</t>
    <phoneticPr fontId="3" type="noConversion"/>
  </si>
  <si>
    <t>钢材</t>
  </si>
  <si>
    <t>涂料</t>
  </si>
  <si>
    <t>PlayerBodyIcon/Scarlett</t>
    <phoneticPr fontId="3" type="noConversion"/>
  </si>
  <si>
    <t>男主持</t>
    <phoneticPr fontId="3" type="noConversion"/>
  </si>
  <si>
    <t>女主持</t>
    <phoneticPr fontId="3" type="noConversion"/>
  </si>
  <si>
    <t>奖杯</t>
    <phoneticPr fontId="3" type="noConversion"/>
  </si>
  <si>
    <t>ItemIcon/icon_diamond</t>
    <phoneticPr fontId="3" type="noConversion"/>
  </si>
  <si>
    <t>ItemIcon/icon_coin</t>
    <phoneticPr fontId="3" type="noConversion"/>
  </si>
  <si>
    <t>ItemIcon/icon_gangcai</t>
    <phoneticPr fontId="3" type="noConversion"/>
  </si>
  <si>
    <t>ItemIcon/icon_tuliao</t>
    <phoneticPr fontId="3" type="noConversion"/>
  </si>
  <si>
    <t>ItemIcon/icon_shuini</t>
    <phoneticPr fontId="3" type="noConversion"/>
  </si>
  <si>
    <t>男秘书</t>
    <phoneticPr fontId="3" type="noConversion"/>
  </si>
  <si>
    <t>女秘书</t>
    <phoneticPr fontId="3" type="noConversion"/>
  </si>
  <si>
    <t>Fesec</t>
    <phoneticPr fontId="3" type="noConversion"/>
  </si>
  <si>
    <t>zh_cn_icon</t>
    <phoneticPr fontId="3" type="noConversion"/>
  </si>
  <si>
    <t>en_icon</t>
    <phoneticPr fontId="3" type="noConversion"/>
  </si>
  <si>
    <t>Icon_En/icon_rank_average</t>
  </si>
  <si>
    <t>Icon_En/icon_rank_good</t>
  </si>
  <si>
    <t>Icon_En/icon_rank_great</t>
  </si>
  <si>
    <t>Icon_En/icon_rank_teriffic</t>
  </si>
  <si>
    <t>Icon_En/icon_rank_epic</t>
  </si>
  <si>
    <t>Icon_En/icon_rank_perfect</t>
  </si>
  <si>
    <t>SettingIcon/icon_music_setting</t>
    <phoneticPr fontId="3" type="noConversion"/>
  </si>
  <si>
    <t>SettingIcon/icon_sound_setting</t>
    <phoneticPr fontId="3" type="noConversion"/>
  </si>
  <si>
    <t>SettingIcon/icon_power_setting</t>
    <phoneticPr fontId="3" type="noConversion"/>
  </si>
  <si>
    <t>SettingIcon/icon_notice_setting</t>
    <phoneticPr fontId="3" type="noConversion"/>
  </si>
  <si>
    <t>SettingIcon/icon_title_setting</t>
    <phoneticPr fontId="3" type="noConversion"/>
  </si>
  <si>
    <t>SettingIcon/icon_redeem_setting</t>
    <phoneticPr fontId="3" type="noConversion"/>
  </si>
  <si>
    <t>活动-秘书图标</t>
    <phoneticPr fontId="3" type="noConversion"/>
  </si>
  <si>
    <t>ActivityIcon/icon_secretary1</t>
    <phoneticPr fontId="3" type="noConversion"/>
  </si>
  <si>
    <t>SettingIcon/icon_language_setting</t>
    <phoneticPr fontId="3" type="noConversion"/>
  </si>
  <si>
    <t>BlockIcon/icon_block1</t>
    <phoneticPr fontId="3" type="noConversion"/>
  </si>
  <si>
    <t>BlockIcon/icon_block2</t>
  </si>
  <si>
    <t>BlockIcon/icon_block3</t>
  </si>
  <si>
    <t>BlockIcon/icon_block4</t>
  </si>
  <si>
    <t>BlockIcon/icon_block5</t>
  </si>
  <si>
    <t>ActivityIcon/icon_signin</t>
    <phoneticPr fontId="3" type="noConversion"/>
  </si>
  <si>
    <t>活动-许可证申请</t>
    <phoneticPr fontId="3" type="noConversion"/>
  </si>
  <si>
    <t>活动-登陆奖励</t>
    <phoneticPr fontId="3" type="noConversion"/>
  </si>
  <si>
    <t>ActivityIcon/icon_license</t>
    <phoneticPr fontId="3" type="noConversion"/>
  </si>
  <si>
    <t>ActivityIcon/icon_login</t>
    <phoneticPr fontId="3" type="noConversion"/>
  </si>
  <si>
    <t>助理</t>
    <phoneticPr fontId="3" type="noConversion"/>
  </si>
  <si>
    <t>Bonita</t>
    <phoneticPr fontId="3" type="noConversion"/>
  </si>
  <si>
    <t>活动-七日礼图标-选中</t>
    <phoneticPr fontId="3" type="noConversion"/>
  </si>
  <si>
    <t>活动-秘书图标-选中</t>
    <phoneticPr fontId="3" type="noConversion"/>
  </si>
  <si>
    <t>活动-许可证申请-选中</t>
    <phoneticPr fontId="3" type="noConversion"/>
  </si>
  <si>
    <t>活动-登陆奖励-选中</t>
    <phoneticPr fontId="3" type="noConversion"/>
  </si>
  <si>
    <t>ActivityIcon/icon_signin2</t>
    <phoneticPr fontId="3" type="noConversion"/>
  </si>
  <si>
    <t>ActivityIcon/icon_secretary2</t>
    <phoneticPr fontId="3" type="noConversion"/>
  </si>
  <si>
    <t>ActivityIcon/icon_license2</t>
    <phoneticPr fontId="3" type="noConversion"/>
  </si>
  <si>
    <t>ActivityIcon/icon_login2</t>
    <phoneticPr fontId="3" type="noConversion"/>
  </si>
  <si>
    <t>ShootIcon/icon_star</t>
    <phoneticPr fontId="3" type="noConversion"/>
  </si>
  <si>
    <t>PlayerBodyIcon/nanmishu</t>
    <phoneticPr fontId="3" type="noConversion"/>
  </si>
  <si>
    <t>加拿大</t>
    <phoneticPr fontId="3" type="noConversion"/>
  </si>
  <si>
    <t>澳大利亚</t>
    <phoneticPr fontId="3" type="noConversion"/>
  </si>
  <si>
    <t>ShootIcon/banner_usa</t>
    <phoneticPr fontId="3" type="noConversion"/>
  </si>
  <si>
    <t>ShootIcon/banner_canada</t>
    <phoneticPr fontId="3" type="noConversion"/>
  </si>
  <si>
    <t>ShootIcon/banner_australia</t>
    <phoneticPr fontId="3" type="noConversion"/>
  </si>
  <si>
    <t>SkillIcon/icon_6001</t>
    <phoneticPr fontId="3" type="noConversion"/>
  </si>
  <si>
    <t>SkillIcon/icon_6002</t>
  </si>
  <si>
    <t>MenuIcon/icon_temp</t>
    <phoneticPr fontId="3" type="noConversion"/>
  </si>
  <si>
    <t>男NPC2</t>
    <phoneticPr fontId="3" type="noConversion"/>
  </si>
  <si>
    <t>女NPC2</t>
    <phoneticPr fontId="3" type="noConversion"/>
  </si>
  <si>
    <t>财务员</t>
    <phoneticPr fontId="3" type="noConversion"/>
  </si>
  <si>
    <t>Financer</t>
    <phoneticPr fontId="3" type="noConversion"/>
  </si>
  <si>
    <t>Starguider</t>
    <phoneticPr fontId="3" type="noConversion"/>
  </si>
  <si>
    <t>DTVector2</t>
    <phoneticPr fontId="3" type="noConversion"/>
  </si>
  <si>
    <t>修正坐标</t>
    <phoneticPr fontId="3" type="noConversion"/>
  </si>
  <si>
    <t>培训师</t>
    <phoneticPr fontId="3" type="noConversion"/>
  </si>
  <si>
    <t>训练师</t>
    <phoneticPr fontId="3" type="noConversion"/>
  </si>
  <si>
    <t>Coach</t>
    <phoneticPr fontId="3" type="noConversion"/>
  </si>
  <si>
    <t>1002_Zoe</t>
  </si>
  <si>
    <t>1021_Bird</t>
  </si>
  <si>
    <t>1025_Lia</t>
  </si>
  <si>
    <t>1034_Nana</t>
  </si>
  <si>
    <t>1041_Jane</t>
  </si>
  <si>
    <t>1056_Fanie</t>
  </si>
  <si>
    <t>2004_Female</t>
  </si>
  <si>
    <t>9987_Npc4</t>
  </si>
  <si>
    <t>9990_Coach</t>
  </si>
  <si>
    <t>1040_Hailey</t>
  </si>
  <si>
    <t>1053_Annie</t>
  </si>
  <si>
    <t>1087_Fisty</t>
  </si>
  <si>
    <t>1096_June</t>
  </si>
  <si>
    <t>1018_Lana</t>
  </si>
  <si>
    <t>1039_Renie</t>
  </si>
  <si>
    <t>1017_Mari</t>
  </si>
  <si>
    <t>1022_Sophie</t>
  </si>
  <si>
    <t>1035_Empress</t>
  </si>
  <si>
    <t>1049_Cleo</t>
  </si>
  <si>
    <t>1052_Janny</t>
  </si>
  <si>
    <t>1055_Lily</t>
  </si>
  <si>
    <t>1067_Mandy</t>
  </si>
  <si>
    <t>1089_Chiyo</t>
  </si>
  <si>
    <t>9997_Scarlett</t>
  </si>
  <si>
    <t>1029_Joan</t>
  </si>
  <si>
    <t>1037_Teresa</t>
  </si>
  <si>
    <t>1051_Rainborn</t>
  </si>
  <si>
    <t>1059_Cecilia</t>
  </si>
  <si>
    <t>1060_Annabelle</t>
  </si>
  <si>
    <t>1068_Purple</t>
  </si>
  <si>
    <t>1071_Ann</t>
  </si>
  <si>
    <t>2002_Fehost</t>
  </si>
  <si>
    <t>1028_Victoria</t>
  </si>
  <si>
    <t>1038_Britney</t>
  </si>
  <si>
    <t>1058_Margot</t>
  </si>
  <si>
    <t>1080_Cara</t>
  </si>
  <si>
    <t>1093_Winter</t>
  </si>
  <si>
    <t>1095_Catie</t>
  </si>
  <si>
    <t>1097_Kris</t>
  </si>
  <si>
    <t>9985_Trainer</t>
  </si>
  <si>
    <t>1062_Malena</t>
  </si>
  <si>
    <t>1081_Swan</t>
  </si>
  <si>
    <t>1086_Tanya</t>
  </si>
  <si>
    <t>1101_Layla</t>
  </si>
  <si>
    <t>2008_Bonita</t>
  </si>
  <si>
    <t>Female01</t>
  </si>
  <si>
    <t>Female02</t>
  </si>
  <si>
    <t>Female03</t>
  </si>
  <si>
    <t>Female04</t>
  </si>
  <si>
    <t>Female05</t>
  </si>
  <si>
    <t>Female06</t>
  </si>
  <si>
    <t>Female07</t>
  </si>
  <si>
    <t>骨骼</t>
    <phoneticPr fontId="3" type="noConversion"/>
  </si>
  <si>
    <t>名称</t>
    <phoneticPr fontId="3" type="noConversion"/>
  </si>
  <si>
    <t>图片路径</t>
    <phoneticPr fontId="3" type="noConversion"/>
  </si>
  <si>
    <t>骨骼路径</t>
    <phoneticPr fontId="3" type="noConversion"/>
  </si>
  <si>
    <t>id</t>
    <phoneticPr fontId="3" type="noConversion"/>
  </si>
  <si>
    <t>Unit/Male01/9986_Npc3</t>
  </si>
  <si>
    <t>Unit/Female01/9987_Npc4</t>
  </si>
  <si>
    <t>Unit/Male02/9988_Starguider</t>
  </si>
  <si>
    <t>Unit/Bones/Male02</t>
  </si>
  <si>
    <t>Unit/Male01/9989_Financer</t>
  </si>
  <si>
    <t>Unit/Female01/9990_Coach</t>
  </si>
  <si>
    <t>Unit/Female06/9985_Trainer</t>
  </si>
  <si>
    <t>Unit/Female03/2008_Bonita</t>
  </si>
  <si>
    <t>Unit/Bones/Female03</t>
  </si>
  <si>
    <t>Unit/Bones/Female06</t>
  </si>
  <si>
    <t>Unit/Male01/2001_Mhost</t>
  </si>
  <si>
    <t>Unit/Female03/2002_Fehost</t>
  </si>
  <si>
    <t>Unit/Male01/9996_Rocky</t>
  </si>
  <si>
    <t>Unit/Female04/9997_Scarlett</t>
  </si>
  <si>
    <t>Unit/Bones/Female04</t>
  </si>
  <si>
    <t>Unit/Male01/1007_Farth</t>
  </si>
  <si>
    <t>Unit/Male01/1008_K800</t>
  </si>
  <si>
    <t>Unit/Male02/1009_Dick</t>
  </si>
  <si>
    <t>Unit/Male01/1011_Gorden</t>
  </si>
  <si>
    <t>Unit/Male02/1012_Norman</t>
  </si>
  <si>
    <t>Unit/Male01/1013_Bart</t>
  </si>
  <si>
    <t>Unit/Male03/1015_Snake</t>
  </si>
  <si>
    <t>Unit/Bones/Male03</t>
  </si>
  <si>
    <t>Unit/Male01/1019_Tom</t>
  </si>
  <si>
    <t>Unit/Male01/1020_Galahad</t>
  </si>
  <si>
    <t>Unit/Female01/1025_Lia</t>
  </si>
  <si>
    <t>Unit/Male01/1026_Alpha</t>
  </si>
  <si>
    <t>Unit/Bones/Female05</t>
  </si>
  <si>
    <t>Unit/Male01/1030_Steel</t>
  </si>
  <si>
    <t>Unit/Male02/1031_Blossom</t>
  </si>
  <si>
    <t>Unit/Male02/1032_Holms</t>
  </si>
  <si>
    <t>Unit/Male01/1033_Bill</t>
  </si>
  <si>
    <t>Unit/Female01/1034_Nana</t>
  </si>
  <si>
    <t>Unit/Male01/1036_Nathan</t>
  </si>
  <si>
    <t>Unit/Bones/Female02</t>
  </si>
  <si>
    <t>Unit/Female01/1041_Jane</t>
  </si>
  <si>
    <t>Unit/Male01/1042_Elton</t>
  </si>
  <si>
    <t>Unit/Male01/1043_Amstrong</t>
  </si>
  <si>
    <t>Unit/Male01/1044_Alfred</t>
  </si>
  <si>
    <t>Unit/Male01/1045_Reyrey</t>
  </si>
  <si>
    <t>Unit/Male01/1046_Dan</t>
  </si>
  <si>
    <t>Unit/Male01/1047_Machel</t>
  </si>
  <si>
    <t>Unit/Male01/1048_Guy</t>
  </si>
  <si>
    <t>Unit/Male02/1050_Arthur</t>
  </si>
  <si>
    <t>Unit/Male01/1054_Spike</t>
  </si>
  <si>
    <t>Unit/Female01/1056_Fanie</t>
  </si>
  <si>
    <t>Unit/Male03/1057_Hammer</t>
  </si>
  <si>
    <t>Unit/Male01/1061_Wolf</t>
  </si>
  <si>
    <t>Unit/Bones/Female07</t>
  </si>
  <si>
    <t>Unit/Male01/1063_Jerome</t>
  </si>
  <si>
    <t>Unit/Male01/1064_Keith</t>
  </si>
  <si>
    <t>Unit/Male01/1065_Alex</t>
  </si>
  <si>
    <t>Unit/Male01/1066_Sanjay</t>
  </si>
  <si>
    <t>Unit/Male01/1069_Ronnie</t>
  </si>
  <si>
    <t>Unit/Male01/1070_Travis</t>
  </si>
  <si>
    <t>Unit/Male01/1072_Shelly</t>
  </si>
  <si>
    <t>Unit/Male01/1073_Jake</t>
  </si>
  <si>
    <t>Unit/Male01/1074_Ben</t>
  </si>
  <si>
    <t>Unit/Male01/1075_Kim</t>
  </si>
  <si>
    <t>Unit/Male01/1076_Darkman</t>
  </si>
  <si>
    <t>Unit/Male01/1077_Gos</t>
  </si>
  <si>
    <t>Unit/Male01/1078_Bolyd</t>
  </si>
  <si>
    <t>Unit/Male03/1079_Lax</t>
  </si>
  <si>
    <t>Unit/Male03/1082_Noah</t>
  </si>
  <si>
    <t>Unit/Male01/1083_Harry</t>
  </si>
  <si>
    <t>Unit/Male01/1084_Lock</t>
  </si>
  <si>
    <t>Unit/Male02/1085_Parker</t>
  </si>
  <si>
    <t>Unit/Male03/1088_Caleb</t>
  </si>
  <si>
    <t>Unit/Male01/1090_Unknown</t>
  </si>
  <si>
    <t>Unit/Male01/1091_Parsifal</t>
  </si>
  <si>
    <t>Unit/Male02/1092_Barton</t>
  </si>
  <si>
    <t>Unit/Male01/1094_Stan</t>
  </si>
  <si>
    <t>Unit/Male01/1098_Juan</t>
  </si>
  <si>
    <t>Unit/Male01/1099_Ellen</t>
  </si>
  <si>
    <t>Unit/Male01/1100_Glenn</t>
  </si>
  <si>
    <t>Unit/Male01/1102_Stone</t>
  </si>
  <si>
    <t>Male</t>
  </si>
  <si>
    <t>Npc3</t>
  </si>
  <si>
    <t>Female</t>
  </si>
  <si>
    <t>Npc4</t>
  </si>
  <si>
    <t>Starguider</t>
  </si>
  <si>
    <t>Financer</t>
  </si>
  <si>
    <t>Coach</t>
  </si>
  <si>
    <t>Unit/Female03/9985_Trainer</t>
  </si>
  <si>
    <t>Trainer</t>
  </si>
  <si>
    <t>Bonita</t>
  </si>
  <si>
    <t>Mhost</t>
  </si>
  <si>
    <t>Fehost</t>
  </si>
  <si>
    <t>Rocky</t>
  </si>
  <si>
    <t>Unit/Female03/9997_Scarlett</t>
  </si>
  <si>
    <t>Scarlett</t>
  </si>
  <si>
    <t>Famle</t>
  </si>
  <si>
    <t>Hayden</t>
  </si>
  <si>
    <t>Jay</t>
  </si>
  <si>
    <t>Larry</t>
  </si>
  <si>
    <t>K800</t>
  </si>
  <si>
    <t>Charlie</t>
  </si>
  <si>
    <t>Bart</t>
  </si>
  <si>
    <t>Hack</t>
  </si>
  <si>
    <t>Unit/Female03/1017_Mari</t>
  </si>
  <si>
    <t>Mari</t>
  </si>
  <si>
    <t>Unit/Female02/1018_Lana</t>
  </si>
  <si>
    <t>Galahad</t>
  </si>
  <si>
    <t>Bird</t>
  </si>
  <si>
    <t>Unit/Female03/1022_Sophie</t>
  </si>
  <si>
    <t>Taylor</t>
  </si>
  <si>
    <t>Drago</t>
  </si>
  <si>
    <t>Unit/Female03/1028_Victoria</t>
  </si>
  <si>
    <t>Unit/Female03/1029_Joan</t>
  </si>
  <si>
    <t>Joan</t>
  </si>
  <si>
    <t>Blossom</t>
  </si>
  <si>
    <t>Holms</t>
  </si>
  <si>
    <t>Bill</t>
  </si>
  <si>
    <t>Unit/Female03/1035_Empress</t>
  </si>
  <si>
    <t>Unit/Female03/1037_Teresa</t>
  </si>
  <si>
    <t>Unit/Female03/1038_Britney</t>
  </si>
  <si>
    <t>Unit/Female02/1039_Renie</t>
  </si>
  <si>
    <t>Unit/Female01/1040_Hailey</t>
  </si>
  <si>
    <t>Unit/Female03/1049_Cleo</t>
  </si>
  <si>
    <t>Unit/Female03/1051_Rainborn</t>
  </si>
  <si>
    <t>Unit/Female03/1052_Janny</t>
  </si>
  <si>
    <t>Unit/Female01/1053_Annie</t>
  </si>
  <si>
    <t>Unit/Female03/1055_Lily</t>
  </si>
  <si>
    <t>Unit/Female03/1058_Margot</t>
  </si>
  <si>
    <t>Unit/Female03/1059_Cecilia</t>
  </si>
  <si>
    <t>Unit/Female03/1060_Annabelle</t>
  </si>
  <si>
    <t>Unit/Female03/1062_Malena</t>
  </si>
  <si>
    <t>Jerome</t>
  </si>
  <si>
    <t>Unit/Female03/1067_Mandy</t>
  </si>
  <si>
    <t>Unit/Female03/1068_Purple</t>
  </si>
  <si>
    <t>Unit/Female03/1071_Ann</t>
  </si>
  <si>
    <t>Unit/Female03/1080_Cara</t>
  </si>
  <si>
    <t>Unit/Female03/1081_Swan</t>
  </si>
  <si>
    <t>Unit/Female03/1086_Tanya</t>
  </si>
  <si>
    <t>Unit/Female01/1087_Fisty</t>
  </si>
  <si>
    <t>Unit/Female03/1089_Chiyo</t>
  </si>
  <si>
    <t>Unit/Female03/1093_Winter</t>
  </si>
  <si>
    <t>Stan</t>
  </si>
  <si>
    <t>Unit/Female03/1095_Catie</t>
  </si>
  <si>
    <t>Catie</t>
  </si>
  <si>
    <t>Unit/Female01/1096_June</t>
  </si>
  <si>
    <t>June</t>
  </si>
  <si>
    <t>Unit/Female03/1097_Kris</t>
  </si>
  <si>
    <t>Kris</t>
  </si>
  <si>
    <t>Juan</t>
  </si>
  <si>
    <t>Ellen</t>
  </si>
  <si>
    <t>Glenn</t>
  </si>
  <si>
    <t>Unit/Female03/1101_Layla</t>
  </si>
  <si>
    <t>Layla</t>
  </si>
  <si>
    <t>Stone</t>
  </si>
  <si>
    <t>原骨骼</t>
    <phoneticPr fontId="3" type="noConversion"/>
  </si>
  <si>
    <t>原皮肤</t>
    <phoneticPr fontId="3" type="noConversion"/>
  </si>
  <si>
    <t>调整后骨骼</t>
    <phoneticPr fontId="3" type="noConversion"/>
  </si>
  <si>
    <t>调整后皮肤</t>
    <phoneticPr fontId="3" type="noConversion"/>
  </si>
  <si>
    <t>Unit/Female07/2008_Bonita</t>
  </si>
  <si>
    <t>Unit/Female05/2002_Fehost</t>
  </si>
  <si>
    <t>Unit/Female01/2004_Female</t>
  </si>
  <si>
    <t>en_name</t>
    <phoneticPr fontId="3" type="noConversion"/>
  </si>
  <si>
    <t>zh_cn_name</t>
    <phoneticPr fontId="3" type="noConversion"/>
  </si>
  <si>
    <t>bodyIcon</t>
    <phoneticPr fontId="3" type="noConversion"/>
  </si>
  <si>
    <t>pieceIcon</t>
    <phoneticPr fontId="3" type="noConversion"/>
  </si>
  <si>
    <t>modelSkin</t>
    <phoneticPr fontId="3" type="noConversion"/>
  </si>
  <si>
    <t>modelBones</t>
    <phoneticPr fontId="3" type="noConversion"/>
  </si>
  <si>
    <t>bgPic</t>
    <phoneticPr fontId="3" type="noConversion"/>
  </si>
  <si>
    <t>coVector</t>
    <phoneticPr fontId="3" type="noConversion"/>
  </si>
  <si>
    <t>npc3</t>
    <phoneticPr fontId="3" type="noConversion"/>
  </si>
  <si>
    <t>npc4</t>
    <phoneticPr fontId="3" type="noConversion"/>
  </si>
  <si>
    <t>Trainer</t>
    <phoneticPr fontId="3" type="noConversion"/>
  </si>
  <si>
    <t>PlayerBodyIcon/zhuli</t>
    <phoneticPr fontId="3" type="noConversion"/>
  </si>
  <si>
    <t>Msec</t>
    <phoneticPr fontId="3" type="noConversion"/>
  </si>
  <si>
    <t>PlayerBodyIcon/nvmishu</t>
    <phoneticPr fontId="3" type="noConversion"/>
  </si>
  <si>
    <t>Mhost</t>
    <phoneticPr fontId="3" type="noConversion"/>
  </si>
  <si>
    <t>Fehost</t>
    <phoneticPr fontId="3" type="noConversion"/>
  </si>
  <si>
    <t>Rocky</t>
    <phoneticPr fontId="3" type="noConversion"/>
  </si>
  <si>
    <t>PlayerBodyIcon/Rocky</t>
    <phoneticPr fontId="3" type="noConversion"/>
  </si>
  <si>
    <t>蔡徐坤</t>
    <phoneticPr fontId="3" type="noConversion"/>
  </si>
  <si>
    <t>吴宣仪</t>
    <phoneticPr fontId="3" type="noConversion"/>
  </si>
  <si>
    <t>欧阳娜娜</t>
    <phoneticPr fontId="3" type="noConversion"/>
  </si>
  <si>
    <t>吴亦凡</t>
    <phoneticPr fontId="3" type="noConversion"/>
  </si>
  <si>
    <t>杨幂</t>
    <phoneticPr fontId="3" type="noConversion"/>
  </si>
  <si>
    <t>CaiXukun</t>
    <phoneticPr fontId="3" type="noConversion"/>
  </si>
  <si>
    <t>WuXuanyi</t>
    <phoneticPr fontId="3" type="noConversion"/>
  </si>
  <si>
    <t>OuyangNana</t>
    <phoneticPr fontId="3" type="noConversion"/>
  </si>
  <si>
    <t>WuYifan</t>
    <phoneticPr fontId="3" type="noConversion"/>
  </si>
  <si>
    <t>YangMi</t>
    <phoneticPr fontId="3" type="noConversion"/>
  </si>
  <si>
    <t>ActorBodyIcon/CaiXukun</t>
    <phoneticPr fontId="3" type="noConversion"/>
  </si>
  <si>
    <t>ActorBodyIcon/WuXuanyi</t>
    <phoneticPr fontId="3" type="noConversion"/>
  </si>
  <si>
    <t>ActorBodyIcon/OuyangNana</t>
    <phoneticPr fontId="3" type="noConversion"/>
  </si>
  <si>
    <t>ActorBodyIcon/WuYifan</t>
    <phoneticPr fontId="3" type="noConversion"/>
  </si>
  <si>
    <t>ActorBodyIcon/YangMi</t>
    <phoneticPr fontId="3" type="noConversion"/>
  </si>
  <si>
    <t>全身像</t>
    <phoneticPr fontId="3" type="noConversion"/>
  </si>
  <si>
    <t>halfIcon</t>
    <phoneticPr fontId="3" type="noConversion"/>
  </si>
  <si>
    <t>选秀</t>
    <phoneticPr fontId="3" type="noConversion"/>
  </si>
  <si>
    <t>歌舞秀</t>
    <phoneticPr fontId="3" type="noConversion"/>
  </si>
  <si>
    <t>脱口秀</t>
    <phoneticPr fontId="3" type="noConversion"/>
  </si>
  <si>
    <t>户外综艺</t>
    <phoneticPr fontId="3" type="noConversion"/>
  </si>
  <si>
    <t>ActorHalfIcon/CaiXukun</t>
    <phoneticPr fontId="3" type="noConversion"/>
  </si>
  <si>
    <t>ActorHalfIcon/WuXuanyi</t>
    <phoneticPr fontId="3" type="noConversion"/>
  </si>
  <si>
    <t>ActorHalfIcon/OuyangNana</t>
    <phoneticPr fontId="3" type="noConversion"/>
  </si>
  <si>
    <t>ActorHalfIcon/WuYifan</t>
    <phoneticPr fontId="3" type="noConversion"/>
  </si>
  <si>
    <t>ActorHalfIcon/YangMi</t>
    <phoneticPr fontId="3" type="noConversion"/>
  </si>
  <si>
    <t>ActorHeadIcon/CaiXukun</t>
    <phoneticPr fontId="3" type="noConversion"/>
  </si>
  <si>
    <t>ActorHeadIcon/WuXuanyi</t>
    <phoneticPr fontId="3" type="noConversion"/>
  </si>
  <si>
    <t>ActorHeadIcon/OuyangNana</t>
    <phoneticPr fontId="3" type="noConversion"/>
  </si>
  <si>
    <t>ActorHeadIcon/WuYifan</t>
    <phoneticPr fontId="3" type="noConversion"/>
  </si>
  <si>
    <t>ActorHeadIcon/YangMi</t>
    <phoneticPr fontId="3" type="noConversion"/>
  </si>
  <si>
    <t>string</t>
    <phoneticPr fontId="3" type="noConversion"/>
  </si>
  <si>
    <t>菱形头像</t>
    <phoneticPr fontId="3" type="noConversion"/>
  </si>
  <si>
    <t>diamondHeadIcon</t>
    <phoneticPr fontId="3" type="noConversion"/>
  </si>
  <si>
    <t>ActorDiamondHeadIcon/CaiXukun</t>
    <phoneticPr fontId="3" type="noConversion"/>
  </si>
  <si>
    <t>ActorDiamondHeadIcon/WuXuanyi</t>
    <phoneticPr fontId="3" type="noConversion"/>
  </si>
  <si>
    <t>ActorDiamondHeadIcon/OuyangNana</t>
    <phoneticPr fontId="3" type="noConversion"/>
  </si>
  <si>
    <t>ActorDiamondHeadIcon/WuYifan</t>
    <phoneticPr fontId="3" type="noConversion"/>
  </si>
  <si>
    <t>ActorDiamondHeadIcon/YangMi</t>
    <phoneticPr fontId="3" type="noConversion"/>
  </si>
  <si>
    <t>Female01</t>
    <phoneticPr fontId="3" type="noConversion"/>
  </si>
  <si>
    <t>Male01</t>
    <phoneticPr fontId="3" type="noConversion"/>
  </si>
  <si>
    <t>1001普通事件</t>
    <phoneticPr fontId="3" type="noConversion"/>
  </si>
  <si>
    <t>1002普通事件</t>
    <phoneticPr fontId="3" type="noConversion"/>
  </si>
  <si>
    <t>1003普通事件</t>
    <phoneticPr fontId="3" type="noConversion"/>
  </si>
  <si>
    <t>1004普通事件</t>
    <phoneticPr fontId="3" type="noConversion"/>
  </si>
  <si>
    <t>1005普通事件</t>
    <phoneticPr fontId="3" type="noConversion"/>
  </si>
  <si>
    <t>1006普通事件</t>
    <phoneticPr fontId="3" type="noConversion"/>
  </si>
  <si>
    <t>1007普通事件</t>
    <phoneticPr fontId="3" type="noConversion"/>
  </si>
  <si>
    <t>1008普通事件</t>
    <phoneticPr fontId="3" type="noConversion"/>
  </si>
  <si>
    <t>1009普通事件</t>
    <phoneticPr fontId="3" type="noConversion"/>
  </si>
  <si>
    <t>1010普通事件</t>
    <phoneticPr fontId="3" type="noConversion"/>
  </si>
  <si>
    <t>1001特殊事件</t>
    <phoneticPr fontId="3" type="noConversion"/>
  </si>
  <si>
    <t>1002特殊事件</t>
  </si>
  <si>
    <t>1003特殊事件</t>
  </si>
  <si>
    <t>1004特殊事件</t>
  </si>
  <si>
    <t>1005特殊事件</t>
  </si>
  <si>
    <t>1006特殊事件</t>
  </si>
  <si>
    <t>1007特殊事件</t>
  </si>
  <si>
    <t>1008特殊事件</t>
  </si>
  <si>
    <t>1009特殊事件</t>
  </si>
  <si>
    <t>1010特殊事件</t>
  </si>
  <si>
    <t>StoryIcon/movie1</t>
    <phoneticPr fontId="3" type="noConversion"/>
  </si>
  <si>
    <t>StoryIcon/movie2</t>
    <phoneticPr fontId="3" type="noConversion"/>
  </si>
  <si>
    <t>StoryIcon/movie6</t>
  </si>
  <si>
    <t>StoryIcon/movie7</t>
  </si>
  <si>
    <t>StoryIcon/movie8</t>
  </si>
  <si>
    <t>StoryIcon/movie3</t>
    <phoneticPr fontId="3" type="noConversion"/>
  </si>
  <si>
    <t>StoryIcon/movie4</t>
    <phoneticPr fontId="3" type="noConversion"/>
  </si>
  <si>
    <t>StoryIcon/movie5</t>
    <phoneticPr fontId="3" type="noConversion"/>
  </si>
  <si>
    <t>StoryIcon/movie6</t>
    <phoneticPr fontId="3" type="noConversion"/>
  </si>
  <si>
    <t>StoryIcon/movie9</t>
  </si>
  <si>
    <t>StoryIcon/movie10</t>
  </si>
  <si>
    <t>JuJingyi</t>
    <phoneticPr fontId="3" type="noConversion"/>
  </si>
  <si>
    <t>鞠婧祎</t>
    <phoneticPr fontId="3" type="noConversion"/>
  </si>
  <si>
    <t>ActorBodyIcon/JuJingyi</t>
    <phoneticPr fontId="3" type="noConversion"/>
  </si>
  <si>
    <t>ActorHalfIcon/JuJingyi</t>
    <phoneticPr fontId="3" type="noConversion"/>
  </si>
  <si>
    <t>ActorDiamondHeadIcon/JuJingyi</t>
    <phoneticPr fontId="3" type="noConversion"/>
  </si>
  <si>
    <t>ActorHeadIcon/JuJingyi</t>
    <phoneticPr fontId="3" type="noConversion"/>
  </si>
  <si>
    <t>HuaChenyu</t>
    <phoneticPr fontId="3" type="noConversion"/>
  </si>
  <si>
    <t>华晨宇</t>
    <phoneticPr fontId="3" type="noConversion"/>
  </si>
  <si>
    <t>ActorBodyIcon/HuaChenyu</t>
    <phoneticPr fontId="3" type="noConversion"/>
  </si>
  <si>
    <t>ActorHalfIcon/HuaChenyu</t>
    <phoneticPr fontId="3" type="noConversion"/>
  </si>
  <si>
    <t>ActorDiamondHeadIcon/HuaChenyu</t>
    <phoneticPr fontId="3" type="noConversion"/>
  </si>
  <si>
    <t>ActorHeadIcon/HuaChenyu</t>
    <phoneticPr fontId="3" type="noConversion"/>
  </si>
  <si>
    <t>偶像练习生</t>
  </si>
  <si>
    <t>创造101</t>
  </si>
  <si>
    <t>明日之子</t>
  </si>
  <si>
    <t>我是歌手</t>
  </si>
  <si>
    <t>中国新说唱</t>
  </si>
  <si>
    <t>国风美少年</t>
  </si>
  <si>
    <t>王牌对王牌</t>
  </si>
  <si>
    <t>花儿与少年</t>
  </si>
  <si>
    <t>真正男子汉</t>
  </si>
  <si>
    <t>吐槽大会</t>
  </si>
  <si>
    <t>ShootIcon/flag_type_TalentShow</t>
    <phoneticPr fontId="3" type="noConversion"/>
  </si>
  <si>
    <t>ShootIcon/flag_type_SongAndDanceShow</t>
    <phoneticPr fontId="3" type="noConversion"/>
  </si>
  <si>
    <t>ShootIcon/flag_type_TalkShow</t>
    <phoneticPr fontId="3" type="noConversion"/>
  </si>
  <si>
    <t>ShootIcon/flag_type_OutdoorVarietShow</t>
    <phoneticPr fontId="3" type="noConversion"/>
  </si>
  <si>
    <t>ShootIcon/flag_type_CompetitiveVarietyShow</t>
    <phoneticPr fontId="3" type="noConversion"/>
  </si>
  <si>
    <t>flag_type_TalentShow</t>
    <phoneticPr fontId="3" type="noConversion"/>
  </si>
  <si>
    <t>flag_type_SongAndDanceShow</t>
    <phoneticPr fontId="3" type="noConversion"/>
  </si>
  <si>
    <t>flag_type_TalkShow</t>
    <phoneticPr fontId="3" type="noConversion"/>
  </si>
  <si>
    <t>flag_type_OutdoorVarietShow</t>
    <phoneticPr fontId="3" type="noConversion"/>
  </si>
  <si>
    <t>flag_type_CompetitiveVarietyShow</t>
    <phoneticPr fontId="3" type="noConversion"/>
  </si>
  <si>
    <t>竞技综艺</t>
    <phoneticPr fontId="3" type="noConversion"/>
  </si>
  <si>
    <t>主咖-女性</t>
  </si>
  <si>
    <t>主咖-男性</t>
    <phoneticPr fontId="3" type="noConversion"/>
  </si>
  <si>
    <t>副咖-女性</t>
    <phoneticPr fontId="3" type="noConversion"/>
  </si>
  <si>
    <t>副咖-男性</t>
    <phoneticPr fontId="3" type="noConversion"/>
  </si>
  <si>
    <t>Acast_female</t>
    <phoneticPr fontId="3" type="noConversion"/>
  </si>
  <si>
    <t>Acast_male</t>
    <phoneticPr fontId="3" type="noConversion"/>
  </si>
  <si>
    <t>Bcast_female</t>
    <phoneticPr fontId="3" type="noConversion"/>
  </si>
  <si>
    <t>Bcast_male</t>
    <phoneticPr fontId="3" type="noConversion"/>
  </si>
  <si>
    <t>ShootIcon/Acast_female</t>
    <phoneticPr fontId="3" type="noConversion"/>
  </si>
  <si>
    <t>ShootIcon/Acast_male</t>
    <phoneticPr fontId="3" type="noConversion"/>
  </si>
  <si>
    <t>ShootIcon/Bcast_female</t>
    <phoneticPr fontId="3" type="noConversion"/>
  </si>
  <si>
    <t>ShootIcon/Bcast_male</t>
    <phoneticPr fontId="3" type="noConversion"/>
  </si>
  <si>
    <t>ActorDiamondHeadIcon/Acast_female</t>
    <phoneticPr fontId="3" type="noConversion"/>
  </si>
  <si>
    <t>ActorDiamondHeadIcon/Acast_male</t>
    <phoneticPr fontId="3" type="noConversion"/>
  </si>
  <si>
    <t>ActorDiamondHeadIcon/Bcast_female</t>
    <phoneticPr fontId="3" type="noConversion"/>
  </si>
  <si>
    <t>ActorDiamondHeadIcon/Bcast_male</t>
    <phoneticPr fontId="3" type="noConversion"/>
  </si>
  <si>
    <t>img_nonehero_female</t>
    <phoneticPr fontId="3" type="noConversion"/>
  </si>
  <si>
    <t>临时演员-女性</t>
    <phoneticPr fontId="3" type="noConversion"/>
  </si>
  <si>
    <t>ActorDiamondHeadIcon/img_nonehero_female</t>
    <phoneticPr fontId="3" type="noConversion"/>
  </si>
  <si>
    <t>ActorHeadIcon/img_nonehero_female</t>
    <phoneticPr fontId="3" type="noConversion"/>
  </si>
  <si>
    <t>img_nonehero_male</t>
    <phoneticPr fontId="3" type="noConversion"/>
  </si>
  <si>
    <t>临时演员-男性</t>
    <phoneticPr fontId="3" type="noConversion"/>
  </si>
  <si>
    <t>ActorDiamondHeadIcon/img_nonehero_male</t>
    <phoneticPr fontId="3" type="noConversion"/>
  </si>
  <si>
    <t>ActorHeadIcon/img_nonehero_male</t>
    <phoneticPr fontId="3" type="noConversion"/>
  </si>
  <si>
    <t>ActorBodyIcon/img_nonehero_female</t>
    <phoneticPr fontId="3" type="noConversion"/>
  </si>
  <si>
    <t>ActorHalfIcon/img_nonehero_female</t>
    <phoneticPr fontId="3" type="noConversion"/>
  </si>
  <si>
    <t>ActorBodyIcon/img_nonehero_male</t>
    <phoneticPr fontId="3" type="noConversion"/>
  </si>
  <si>
    <t>ActorHalfIcon/img_nonehero_male</t>
    <phoneticPr fontId="3" type="noConversion"/>
  </si>
  <si>
    <t>DiLiReBa</t>
    <phoneticPr fontId="3" type="noConversion"/>
  </si>
  <si>
    <t>迪丽热巴</t>
    <phoneticPr fontId="3" type="noConversion"/>
  </si>
  <si>
    <t>ActorBodyIcon/DiLiReBa</t>
    <phoneticPr fontId="3" type="noConversion"/>
  </si>
  <si>
    <t>ActorHalfIcon/DiLiReBa</t>
    <phoneticPr fontId="3" type="noConversion"/>
  </si>
  <si>
    <t>ActorDiamondHeadIcon/DiLiReBa</t>
    <phoneticPr fontId="3" type="noConversion"/>
  </si>
  <si>
    <t>ActorHeadIcon/DiLiReBa</t>
    <phoneticPr fontId="3" type="noConversion"/>
  </si>
  <si>
    <t>王嘉尔</t>
    <phoneticPr fontId="3" type="noConversion"/>
  </si>
  <si>
    <t>张艺兴</t>
    <phoneticPr fontId="3" type="noConversion"/>
  </si>
  <si>
    <t>鹿晗</t>
    <phoneticPr fontId="3" type="noConversion"/>
  </si>
  <si>
    <t>王源</t>
    <phoneticPr fontId="3" type="noConversion"/>
  </si>
  <si>
    <t>王俊凯</t>
    <phoneticPr fontId="3" type="noConversion"/>
  </si>
  <si>
    <t>WangJiaer</t>
    <phoneticPr fontId="3" type="noConversion"/>
  </si>
  <si>
    <t>ZhangYixing</t>
    <phoneticPr fontId="3" type="noConversion"/>
  </si>
  <si>
    <t>LuHan</t>
    <phoneticPr fontId="3" type="noConversion"/>
  </si>
  <si>
    <t>WangYuan</t>
    <phoneticPr fontId="3" type="noConversion"/>
  </si>
  <si>
    <t>WangJunkai</t>
    <phoneticPr fontId="3" type="noConversion"/>
  </si>
  <si>
    <t>ActorBodyIcon/WangJiaer</t>
    <phoneticPr fontId="3" type="noConversion"/>
  </si>
  <si>
    <t>ActorHalfIcon/WangJiaer</t>
    <phoneticPr fontId="3" type="noConversion"/>
  </si>
  <si>
    <t>ActorDiamondHeadIcon/WangJiaer</t>
    <phoneticPr fontId="3" type="noConversion"/>
  </si>
  <si>
    <t>ActorHeadIcon/WangJiaer</t>
    <phoneticPr fontId="3" type="noConversion"/>
  </si>
  <si>
    <t>ActorBodyIcon/ZhangYixing</t>
    <phoneticPr fontId="3" type="noConversion"/>
  </si>
  <si>
    <t>ActorHalfIcon/ZhangYixing</t>
    <phoneticPr fontId="3" type="noConversion"/>
  </si>
  <si>
    <t>ActorDiamondHeadIcon/ZhangYixing</t>
  </si>
  <si>
    <t>ActorHeadIcon/ZhangYixing</t>
  </si>
  <si>
    <t>ActorBodyIcon/LuHan</t>
  </si>
  <si>
    <t>ActorHalfIcon/LuHan</t>
  </si>
  <si>
    <t>ActorDiamondHeadIcon/LuHan</t>
  </si>
  <si>
    <t>ActorHeadIcon/LuHan</t>
  </si>
  <si>
    <t>ActorBodyIcon/WangYuan</t>
  </si>
  <si>
    <t>ActorHalfIcon/WangYuan</t>
  </si>
  <si>
    <t>ActorDiamondHeadIcon/WangYuan</t>
  </si>
  <si>
    <t>ActorHeadIcon/WangYuan</t>
  </si>
  <si>
    <t>ActorBodyIcon/WangJunkai</t>
  </si>
  <si>
    <t>ActorHalfIcon/WangJunkai</t>
  </si>
  <si>
    <t>ActorDiamondHeadIcon/WangJunkai</t>
  </si>
  <si>
    <t>ActorHeadIcon/WangJunkai</t>
  </si>
  <si>
    <t>何炅</t>
    <phoneticPr fontId="3" type="noConversion"/>
  </si>
  <si>
    <t>HeJiong</t>
    <phoneticPr fontId="3" type="noConversion"/>
  </si>
  <si>
    <t>薛之谦</t>
    <phoneticPr fontId="3" type="noConversion"/>
  </si>
  <si>
    <t>XueZhiqian</t>
    <phoneticPr fontId="3" type="noConversion"/>
  </si>
  <si>
    <t>ActorBodyIcon/HeJiong</t>
  </si>
  <si>
    <t>ActorHalfIcon/HeJiong</t>
  </si>
  <si>
    <t>ActorDiamondHeadIcon/HeJiong</t>
  </si>
  <si>
    <t>ActorHeadIcon/HeJiong</t>
  </si>
  <si>
    <t>ActorBodyIcon/XueZhiqian</t>
  </si>
  <si>
    <t>ActorHalfIcon/XueZhiqian</t>
  </si>
  <si>
    <t>ActorDiamondHeadIcon/XueZhiqian</t>
  </si>
  <si>
    <t>ActorHeadIcon/XueZhiqian</t>
  </si>
  <si>
    <t>杨颖</t>
    <phoneticPr fontId="3" type="noConversion"/>
  </si>
  <si>
    <t>YangYing</t>
    <phoneticPr fontId="3" type="noConversion"/>
  </si>
  <si>
    <t>ActorBodyIcon/YangYing</t>
  </si>
  <si>
    <t>ActorHalfIcon/YangYing</t>
  </si>
  <si>
    <t>ActorDiamondHeadIcon/YangYing</t>
  </si>
  <si>
    <t>ActorHeadIcon/YangYing</t>
  </si>
  <si>
    <t>谢娜</t>
    <phoneticPr fontId="3" type="noConversion"/>
  </si>
  <si>
    <t>杨超越</t>
    <phoneticPr fontId="3" type="noConversion"/>
  </si>
  <si>
    <t>关晓彤</t>
    <phoneticPr fontId="3" type="noConversion"/>
  </si>
  <si>
    <t>YangChaoyue</t>
    <phoneticPr fontId="3" type="noConversion"/>
  </si>
  <si>
    <t>GuanXiaotong</t>
    <phoneticPr fontId="3" type="noConversion"/>
  </si>
  <si>
    <t>XieNa</t>
    <phoneticPr fontId="3" type="noConversion"/>
  </si>
  <si>
    <t>ActorBodyIcon/XieNa</t>
  </si>
  <si>
    <t>ActorHalfIcon/XieNa</t>
  </si>
  <si>
    <t>ActorDiamondHeadIcon/XieNa</t>
  </si>
  <si>
    <t>ActorHeadIcon/XieNa</t>
  </si>
  <si>
    <t>ActorBodyIcon/YangChaoyue</t>
  </si>
  <si>
    <t>ActorHalfIcon/YangChaoyue</t>
  </si>
  <si>
    <t>ActorDiamondHeadIcon/YangChaoyue</t>
  </si>
  <si>
    <t>ActorHeadIcon/YangChaoyue</t>
  </si>
  <si>
    <t>ActorBodyIcon/GuanXiaotong</t>
  </si>
  <si>
    <t>ActorHalfIcon/GuanXiaotong</t>
  </si>
  <si>
    <t>ActorDiamondHeadIcon/GuanXiaotong</t>
  </si>
  <si>
    <t>ActorHeadIcon/GuanXiaotong</t>
  </si>
  <si>
    <t>宋茜</t>
    <phoneticPr fontId="3" type="noConversion"/>
  </si>
  <si>
    <t>SongQian</t>
    <phoneticPr fontId="3" type="noConversion"/>
  </si>
  <si>
    <t>ActorBodyIcon/SongQian</t>
  </si>
  <si>
    <t>ActorHalfIcon/SongQian</t>
  </si>
  <si>
    <t>ActorDiamondHeadIcon/SongQian</t>
  </si>
  <si>
    <t>ActorHeadIcon/SongQian</t>
  </si>
  <si>
    <t>尚可</t>
    <phoneticPr fontId="3" type="noConversion"/>
  </si>
  <si>
    <t>佳作</t>
    <phoneticPr fontId="3" type="noConversion"/>
  </si>
  <si>
    <t>热门</t>
    <phoneticPr fontId="3" type="noConversion"/>
  </si>
  <si>
    <t>爆红</t>
    <phoneticPr fontId="3" type="noConversion"/>
  </si>
  <si>
    <t>王牌</t>
    <phoneticPr fontId="3" type="noConversion"/>
  </si>
  <si>
    <t>超凡</t>
    <phoneticPr fontId="3" type="noConversion"/>
  </si>
  <si>
    <t>Icon_En/icon_rank_average</t>
    <phoneticPr fontId="3" type="noConversion"/>
  </si>
  <si>
    <t>Icon_En/icon_rank_alright</t>
    <phoneticPr fontId="3" type="noConversion"/>
  </si>
  <si>
    <t>StoryIcon/movie2</t>
    <phoneticPr fontId="3" type="noConversion"/>
  </si>
  <si>
    <t>movie1</t>
    <phoneticPr fontId="3" type="noConversion"/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</si>
  <si>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</si>
  <si>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</si>
  <si>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</si>
  <si>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</si>
  <si>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</si>
  <si>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</si>
  <si>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</si>
  <si>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</si>
  <si>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</si>
  <si>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金宝箱关闭</t>
    <phoneticPr fontId="3" type="noConversion"/>
  </si>
  <si>
    <t>ItemIcon/icon_jinbaoxiang_guanbi</t>
    <phoneticPr fontId="3" type="noConversion"/>
  </si>
  <si>
    <t>金宝箱打开</t>
    <phoneticPr fontId="3" type="noConversion"/>
  </si>
  <si>
    <t>ItemIcon/icon_jinbaoxiang_dakai</t>
    <phoneticPr fontId="3" type="noConversion"/>
  </si>
  <si>
    <t>金宝箱空</t>
    <phoneticPr fontId="3" type="noConversion"/>
  </si>
  <si>
    <t>ItemIcon/icon_jinbaoxiang_kong</t>
    <phoneticPr fontId="3" type="noConversion"/>
  </si>
  <si>
    <t>银宝箱关闭</t>
  </si>
  <si>
    <t>银宝箱打开</t>
  </si>
  <si>
    <t>银宝箱空</t>
  </si>
  <si>
    <t>ItemIcon/icon_yinbaoxiang_kong</t>
    <phoneticPr fontId="3" type="noConversion"/>
  </si>
  <si>
    <t>ItemIcon/icon_yinbaoxiang_guanbi</t>
    <phoneticPr fontId="3" type="noConversion"/>
  </si>
  <si>
    <t>ItemIcon/icon_yinbaoxiang_dakai</t>
    <phoneticPr fontId="3" type="noConversion"/>
  </si>
  <si>
    <t>行动力</t>
    <phoneticPr fontId="3" type="noConversion"/>
  </si>
  <si>
    <t>ItemIcon/icon_xingdongli</t>
    <phoneticPr fontId="3" type="noConversion"/>
  </si>
  <si>
    <t>吴亦凡应援卡</t>
    <phoneticPr fontId="3" type="noConversion"/>
  </si>
  <si>
    <t>蔡徐坤应援卡</t>
    <phoneticPr fontId="3" type="noConversion"/>
  </si>
  <si>
    <t>王嘉尔应援卡</t>
    <phoneticPr fontId="3" type="noConversion"/>
  </si>
  <si>
    <t>张艺兴应援卡</t>
    <phoneticPr fontId="3" type="noConversion"/>
  </si>
  <si>
    <t>鹿晗应援卡</t>
    <phoneticPr fontId="3" type="noConversion"/>
  </si>
  <si>
    <t>王源应援卡</t>
    <phoneticPr fontId="3" type="noConversion"/>
  </si>
  <si>
    <t>王俊凯应援卡</t>
    <phoneticPr fontId="3" type="noConversion"/>
  </si>
  <si>
    <t>华晨宇应援卡</t>
    <phoneticPr fontId="3" type="noConversion"/>
  </si>
  <si>
    <t>何炅应援卡</t>
    <phoneticPr fontId="3" type="noConversion"/>
  </si>
  <si>
    <t>薛之谦应援卡</t>
    <phoneticPr fontId="3" type="noConversion"/>
  </si>
  <si>
    <t>杨幂应援卡</t>
    <phoneticPr fontId="3" type="noConversion"/>
  </si>
  <si>
    <t>迪丽热巴应援卡</t>
    <phoneticPr fontId="3" type="noConversion"/>
  </si>
  <si>
    <t>欧阳娜娜应援卡</t>
    <phoneticPr fontId="3" type="noConversion"/>
  </si>
  <si>
    <t>杨颖应援卡</t>
    <phoneticPr fontId="3" type="noConversion"/>
  </si>
  <si>
    <t>谢娜应援卡</t>
    <phoneticPr fontId="3" type="noConversion"/>
  </si>
  <si>
    <t>杨超越应援卡</t>
    <phoneticPr fontId="3" type="noConversion"/>
  </si>
  <si>
    <t>关晓彤应援卡</t>
    <phoneticPr fontId="3" type="noConversion"/>
  </si>
  <si>
    <t>鞠婧祎应援卡</t>
    <phoneticPr fontId="3" type="noConversion"/>
  </si>
  <si>
    <t>宋茜应援卡</t>
    <phoneticPr fontId="3" type="noConversion"/>
  </si>
  <si>
    <t>吴宣仪应援卡</t>
    <phoneticPr fontId="3" type="noConversion"/>
  </si>
  <si>
    <t>WuYifan_YYK</t>
    <phoneticPr fontId="3" type="noConversion"/>
  </si>
  <si>
    <t>CaiXukun_YYK</t>
    <phoneticPr fontId="3" type="noConversion"/>
  </si>
  <si>
    <t>WangJiaer_YYK</t>
    <phoneticPr fontId="3" type="noConversion"/>
  </si>
  <si>
    <t>ZhangYixing_YYK</t>
    <phoneticPr fontId="3" type="noConversion"/>
  </si>
  <si>
    <t>LuHan_YYK</t>
    <phoneticPr fontId="3" type="noConversion"/>
  </si>
  <si>
    <t>WangYuan_YYK</t>
    <phoneticPr fontId="3" type="noConversion"/>
  </si>
  <si>
    <t>WangJunkai_YYK</t>
    <phoneticPr fontId="3" type="noConversion"/>
  </si>
  <si>
    <t>HuaChenyu_YYK</t>
    <phoneticPr fontId="3" type="noConversion"/>
  </si>
  <si>
    <t>HeJiong_YYK</t>
    <phoneticPr fontId="3" type="noConversion"/>
  </si>
  <si>
    <t>XueZhiqian_YYK</t>
    <phoneticPr fontId="3" type="noConversion"/>
  </si>
  <si>
    <t>YangMi_YYK</t>
    <phoneticPr fontId="3" type="noConversion"/>
  </si>
  <si>
    <t>DiLiReBa_YYK</t>
    <phoneticPr fontId="3" type="noConversion"/>
  </si>
  <si>
    <t>OuyangNana_YYK</t>
    <phoneticPr fontId="3" type="noConversion"/>
  </si>
  <si>
    <t>YangYing_YYK</t>
    <phoneticPr fontId="3" type="noConversion"/>
  </si>
  <si>
    <t>XieNa_YYK</t>
    <phoneticPr fontId="3" type="noConversion"/>
  </si>
  <si>
    <t>YangChaoyue_YYK</t>
    <phoneticPr fontId="3" type="noConversion"/>
  </si>
  <si>
    <t>GuanXiaotong_YYK</t>
    <phoneticPr fontId="3" type="noConversion"/>
  </si>
  <si>
    <t>JuJingyi_YYK</t>
    <phoneticPr fontId="3" type="noConversion"/>
  </si>
  <si>
    <t>SongQian_YYK</t>
    <phoneticPr fontId="3" type="noConversion"/>
  </si>
  <si>
    <t>WuXuanyi_YYK</t>
    <phoneticPr fontId="3" type="noConversion"/>
  </si>
  <si>
    <t>ItemIcon/icon_WuYifan_YYK</t>
    <phoneticPr fontId="3" type="noConversion"/>
  </si>
  <si>
    <t>ItemIcon/icon_CaiXukun_YYK</t>
    <phoneticPr fontId="3" type="noConversion"/>
  </si>
  <si>
    <t>ItemIcon/icon_WangJiaer_YYK</t>
    <phoneticPr fontId="3" type="noConversion"/>
  </si>
  <si>
    <t>ItemIcon/icon_ZhangYixing_YYK</t>
    <phoneticPr fontId="3" type="noConversion"/>
  </si>
  <si>
    <t>ItemIcon/icon_LuHan_YYK</t>
    <phoneticPr fontId="3" type="noConversion"/>
  </si>
  <si>
    <t>ItemIcon/icon_WangYuan_YYK</t>
    <phoneticPr fontId="3" type="noConversion"/>
  </si>
  <si>
    <t>ItemIcon/icon_WangJunkai_YYK</t>
    <phoneticPr fontId="3" type="noConversion"/>
  </si>
  <si>
    <t>ItemIcon/icon_HuaChenyu_YYK</t>
    <phoneticPr fontId="3" type="noConversion"/>
  </si>
  <si>
    <t>ItemIcon/icon_HeJiong_YYK</t>
    <phoneticPr fontId="3" type="noConversion"/>
  </si>
  <si>
    <t>ItemIcon/icon_XueZhiqian_YYK</t>
    <phoneticPr fontId="3" type="noConversion"/>
  </si>
  <si>
    <t>ItemIcon/icon_YangMi_YYK</t>
    <phoneticPr fontId="3" type="noConversion"/>
  </si>
  <si>
    <t>ItemIcon/icon_DiLiReBa_YYK</t>
    <phoneticPr fontId="3" type="noConversion"/>
  </si>
  <si>
    <t>ItemIcon/icon_OuyangNana_YYK</t>
    <phoneticPr fontId="3" type="noConversion"/>
  </si>
  <si>
    <t>ItemIcon/icon_YangYing_YYK</t>
    <phoneticPr fontId="3" type="noConversion"/>
  </si>
  <si>
    <t>ItemIcon/icon_XieNa_YYK</t>
    <phoneticPr fontId="3" type="noConversion"/>
  </si>
  <si>
    <t>ItemIcon/icon_YangChaoyue_YYK</t>
    <phoneticPr fontId="3" type="noConversion"/>
  </si>
  <si>
    <t>ItemIcon/icon_GuanXiaotong_YYK</t>
    <phoneticPr fontId="3" type="noConversion"/>
  </si>
  <si>
    <t>ItemIcon/icon_JuJingyi_YYK</t>
    <phoneticPr fontId="3" type="noConversion"/>
  </si>
  <si>
    <t>ItemIcon/icon_SongQian_YYK</t>
    <phoneticPr fontId="3" type="noConversion"/>
  </si>
  <si>
    <t>ItemIcon/icon_WuXuanyi_YYK</t>
    <phoneticPr fontId="3" type="noConversion"/>
  </si>
  <si>
    <t>艺人</t>
    <phoneticPr fontId="3" type="noConversion"/>
  </si>
  <si>
    <t>艺人同名应援卡</t>
    <phoneticPr fontId="3" type="noConversion"/>
  </si>
  <si>
    <t>00101</t>
    <phoneticPr fontId="3" type="noConversion"/>
  </si>
  <si>
    <t>剧本类型</t>
    <phoneticPr fontId="3" type="noConversion"/>
  </si>
  <si>
    <t>拍摄评级</t>
    <phoneticPr fontId="3" type="noConversion"/>
  </si>
  <si>
    <t>6022-6028</t>
    <phoneticPr fontId="3" type="noConversion"/>
  </si>
  <si>
    <t>6301-6305</t>
    <phoneticPr fontId="3" type="noConversion"/>
  </si>
  <si>
    <t>female</t>
    <phoneticPr fontId="3" type="noConversion"/>
  </si>
  <si>
    <t>male</t>
    <phoneticPr fontId="3" type="noConversion"/>
  </si>
  <si>
    <t>61</t>
    <phoneticPr fontId="3" type="noConversion"/>
  </si>
  <si>
    <t>01</t>
    <phoneticPr fontId="3" type="noConversion"/>
  </si>
  <si>
    <t>6101</t>
    <phoneticPr fontId="3" type="noConversion"/>
  </si>
  <si>
    <t>保留ID_艺人国籍</t>
    <phoneticPr fontId="3" type="noConversion"/>
  </si>
  <si>
    <t>charm</t>
    <phoneticPr fontId="3" type="noConversion"/>
  </si>
  <si>
    <t>魅力</t>
    <phoneticPr fontId="3" type="noConversion"/>
  </si>
  <si>
    <t>eloquence</t>
    <phoneticPr fontId="3" type="noConversion"/>
  </si>
  <si>
    <t>entertainment</t>
    <phoneticPr fontId="3" type="noConversion"/>
  </si>
  <si>
    <t>act</t>
    <phoneticPr fontId="3" type="noConversion"/>
  </si>
  <si>
    <t>talent</t>
    <phoneticPr fontId="3" type="noConversion"/>
  </si>
  <si>
    <t>口才</t>
    <phoneticPr fontId="3" type="noConversion"/>
  </si>
  <si>
    <t>娱乐</t>
    <phoneticPr fontId="3" type="noConversion"/>
  </si>
  <si>
    <t>表演</t>
    <phoneticPr fontId="3" type="noConversion"/>
  </si>
  <si>
    <t>才艺</t>
    <phoneticPr fontId="3" type="noConversion"/>
  </si>
  <si>
    <t>ActorInfoIcon/charm</t>
    <phoneticPr fontId="3" type="noConversion"/>
  </si>
  <si>
    <t>ActorInfoIcon/eloquence</t>
    <phoneticPr fontId="3" type="noConversion"/>
  </si>
  <si>
    <t>ActorInfoIcon/entertainment</t>
    <phoneticPr fontId="3" type="noConversion"/>
  </si>
  <si>
    <t>ActorInfoIcon/act</t>
    <phoneticPr fontId="3" type="noConversion"/>
  </si>
  <si>
    <t>ActorInfoIcon/talent</t>
    <phoneticPr fontId="3" type="noConversion"/>
  </si>
  <si>
    <t>6201-6205</t>
    <phoneticPr fontId="3" type="noConversion"/>
  </si>
  <si>
    <t>艺人属性</t>
    <phoneticPr fontId="3" type="noConversion"/>
  </si>
  <si>
    <t>女性</t>
    <phoneticPr fontId="3" type="noConversion"/>
  </si>
  <si>
    <t>男性</t>
    <phoneticPr fontId="3" type="noConversion"/>
  </si>
  <si>
    <t>星级</t>
    <phoneticPr fontId="3" type="noConversion"/>
  </si>
  <si>
    <t>艺人技能</t>
    <phoneticPr fontId="3" type="noConversion"/>
  </si>
  <si>
    <t>15</t>
    <phoneticPr fontId="3" type="noConversion"/>
  </si>
  <si>
    <t>1501</t>
    <phoneticPr fontId="3" type="noConversion"/>
  </si>
  <si>
    <t>star</t>
    <phoneticPr fontId="3" type="noConversion"/>
  </si>
  <si>
    <t>6003</t>
    <phoneticPr fontId="3" type="noConversion"/>
  </si>
  <si>
    <t>性别</t>
    <phoneticPr fontId="3" type="noConversion"/>
  </si>
  <si>
    <t>6001-6002</t>
    <phoneticPr fontId="3" type="noConversion"/>
  </si>
  <si>
    <t>拍摄位置</t>
    <phoneticPr fontId="3" type="noConversion"/>
  </si>
  <si>
    <t>6402-6405</t>
    <phoneticPr fontId="3" type="noConversion"/>
  </si>
  <si>
    <t>拍摄临时艺人</t>
    <phoneticPr fontId="3" type="noConversion"/>
  </si>
  <si>
    <t>6406-6407</t>
    <phoneticPr fontId="3" type="noConversion"/>
  </si>
  <si>
    <t>拍摄中心图纸</t>
    <phoneticPr fontId="3" type="noConversion"/>
  </si>
  <si>
    <t>建筑突破材料</t>
    <phoneticPr fontId="3" type="noConversion"/>
  </si>
  <si>
    <t>2032-2035</t>
    <phoneticPr fontId="3" type="noConversion"/>
  </si>
  <si>
    <t>2星滑板</t>
    <phoneticPr fontId="3" type="noConversion"/>
  </si>
  <si>
    <t>3星滑板</t>
    <phoneticPr fontId="3" type="noConversion"/>
  </si>
  <si>
    <t>4星滑板</t>
    <phoneticPr fontId="3" type="noConversion"/>
  </si>
  <si>
    <t>5星滑板</t>
    <phoneticPr fontId="3" type="noConversion"/>
  </si>
  <si>
    <t>宝箱</t>
    <phoneticPr fontId="3" type="noConversion"/>
  </si>
  <si>
    <t>2101-2106</t>
    <phoneticPr fontId="3" type="noConversion"/>
  </si>
  <si>
    <t>22</t>
    <phoneticPr fontId="3" type="noConversion"/>
  </si>
  <si>
    <t>11</t>
    <phoneticPr fontId="3" type="noConversion"/>
  </si>
  <si>
    <t>礼物</t>
    <phoneticPr fontId="3" type="noConversion"/>
  </si>
  <si>
    <t>2211</t>
    <phoneticPr fontId="3" type="noConversion"/>
  </si>
  <si>
    <t>·</t>
    <phoneticPr fontId="3" type="noConversion"/>
  </si>
  <si>
    <t>经验</t>
    <phoneticPr fontId="3" type="noConversion"/>
  </si>
  <si>
    <t>金币、钻石、经验、行动力、奖杯</t>
    <phoneticPr fontId="3" type="noConversion"/>
  </si>
  <si>
    <t>2001-2005</t>
    <phoneticPr fontId="3" type="noConversion"/>
  </si>
  <si>
    <t>测试用应援卡</t>
    <phoneticPr fontId="3" type="noConversion"/>
  </si>
  <si>
    <t>信封、特殊信封</t>
    <phoneticPr fontId="3" type="noConversion"/>
  </si>
  <si>
    <t>2036-2037</t>
    <phoneticPr fontId="3" type="noConversion"/>
  </si>
  <si>
    <t>城镇街区等级</t>
    <phoneticPr fontId="3" type="noConversion"/>
  </si>
  <si>
    <t>4001-4005</t>
    <phoneticPr fontId="3" type="noConversion"/>
  </si>
  <si>
    <t>5101-5110</t>
    <phoneticPr fontId="3" type="noConversion"/>
  </si>
  <si>
    <t>界面UI</t>
    <phoneticPr fontId="3" type="noConversion"/>
  </si>
  <si>
    <t>活动icon</t>
    <phoneticPr fontId="3" type="noConversion"/>
  </si>
  <si>
    <t>5121-5128</t>
    <phoneticPr fontId="3" type="noConversion"/>
  </si>
  <si>
    <t>玩家头像</t>
    <phoneticPr fontId="3" type="noConversion"/>
  </si>
  <si>
    <t>7101-7105、7201-7205</t>
    <phoneticPr fontId="3" type="noConversion"/>
  </si>
  <si>
    <t>NPC头像</t>
    <phoneticPr fontId="3" type="noConversion"/>
  </si>
  <si>
    <t>73</t>
    <phoneticPr fontId="3" type="noConversion"/>
  </si>
  <si>
    <t>7301</t>
    <phoneticPr fontId="3" type="noConversion"/>
  </si>
  <si>
    <t>剧本</t>
    <phoneticPr fontId="3" type="noConversion"/>
  </si>
  <si>
    <t>8</t>
    <phoneticPr fontId="3" type="noConversion"/>
  </si>
  <si>
    <t>001</t>
    <phoneticPr fontId="3" type="noConversion"/>
  </si>
  <si>
    <t>8001</t>
    <phoneticPr fontId="3" type="noConversion"/>
  </si>
  <si>
    <t>90</t>
    <phoneticPr fontId="3" type="noConversion"/>
  </si>
  <si>
    <t>9001</t>
    <phoneticPr fontId="3" type="noConversion"/>
  </si>
  <si>
    <t>待修改_事件</t>
    <phoneticPr fontId="3" type="noConversion"/>
  </si>
  <si>
    <t>9985-9999</t>
    <phoneticPr fontId="3" type="noConversion"/>
  </si>
  <si>
    <t>NPC</t>
    <phoneticPr fontId="3" type="noConversion"/>
  </si>
  <si>
    <t>ItemIcon/icon_experience</t>
    <phoneticPr fontId="3" type="noConversion"/>
  </si>
  <si>
    <t>ItemIcon/icon_jiangbei</t>
    <phoneticPr fontId="3" type="noConversion"/>
  </si>
  <si>
    <t>ItemIcon/icon_tuzhi</t>
    <phoneticPr fontId="3" type="noConversion"/>
  </si>
  <si>
    <t>ItemIcon/icon_ceshiyong_YYK</t>
    <phoneticPr fontId="3" type="noConversion"/>
  </si>
  <si>
    <t>1星零食</t>
    <phoneticPr fontId="3" type="noConversion"/>
  </si>
  <si>
    <t>ItemIcon/icon_lingshi1</t>
  </si>
  <si>
    <t>ItemIcon/icon_lingshi2</t>
  </si>
  <si>
    <t>ItemIcon/icon_lingshi3</t>
  </si>
  <si>
    <t>ItemIcon/icon_lingshi4</t>
  </si>
  <si>
    <t>ItemIcon/icon_lingshi5</t>
  </si>
  <si>
    <t>1星永生花</t>
  </si>
  <si>
    <t>2星永生花</t>
  </si>
  <si>
    <t>3星永生花</t>
  </si>
  <si>
    <t>4星永生花</t>
  </si>
  <si>
    <t>5星永生花</t>
  </si>
  <si>
    <t>ItemIcon/icon_yongshenghua1</t>
  </si>
  <si>
    <t>ItemIcon/icon_yongshenghua2</t>
  </si>
  <si>
    <t>ItemIcon/icon_yongshenghua3</t>
  </si>
  <si>
    <t>ItemIcon/icon_yongshenghua4</t>
  </si>
  <si>
    <t>ItemIcon/icon_yongshenghua5</t>
  </si>
  <si>
    <t>1星游戏机</t>
  </si>
  <si>
    <t>2星游戏机</t>
  </si>
  <si>
    <t>3星游戏机</t>
  </si>
  <si>
    <t>4星游戏机</t>
  </si>
  <si>
    <t>5星游戏机</t>
  </si>
  <si>
    <t>ItemIcon/icon_youxiji1</t>
  </si>
  <si>
    <t>ItemIcon/icon_youxiji2</t>
  </si>
  <si>
    <t>ItemIcon/icon_youxiji3</t>
  </si>
  <si>
    <t>ItemIcon/icon_youxiji4</t>
  </si>
  <si>
    <t>ItemIcon/icon_youxiji5</t>
  </si>
  <si>
    <t>1星耳钉</t>
  </si>
  <si>
    <t>2星耳钉</t>
  </si>
  <si>
    <t>3星耳钉</t>
  </si>
  <si>
    <t>4星耳钉</t>
  </si>
  <si>
    <t>5星耳钉</t>
  </si>
  <si>
    <t>ItemIcon/icon_erding1</t>
  </si>
  <si>
    <t>ItemIcon/icon_erding2</t>
  </si>
  <si>
    <t>ItemIcon/icon_erding3</t>
  </si>
  <si>
    <t>ItemIcon/icon_erding4</t>
  </si>
  <si>
    <t>ItemIcon/icon_erding5</t>
  </si>
  <si>
    <t>ItemIcon/icon_qimengyuezhang</t>
    <phoneticPr fontId="3" type="noConversion"/>
  </si>
  <si>
    <t>启梦乐章</t>
    <phoneticPr fontId="3" type="noConversion"/>
  </si>
  <si>
    <t>奏梦乐谱</t>
    <phoneticPr fontId="3" type="noConversion"/>
  </si>
  <si>
    <t>ItemIcon/icon_zoumengyuepu</t>
    <phoneticPr fontId="3" type="noConversion"/>
  </si>
  <si>
    <t>绎梦乐集</t>
    <phoneticPr fontId="3" type="noConversion"/>
  </si>
  <si>
    <t>ItemIcon/icon_yimengyueji</t>
    <phoneticPr fontId="3" type="noConversion"/>
  </si>
  <si>
    <t>技能升级材料</t>
    <phoneticPr fontId="3" type="noConversion"/>
  </si>
  <si>
    <t>16</t>
    <phoneticPr fontId="3" type="noConversion"/>
  </si>
  <si>
    <t>01</t>
    <phoneticPr fontId="3" type="noConversion"/>
  </si>
  <si>
    <t>1601</t>
    <phoneticPr fontId="3" type="noConversion"/>
  </si>
  <si>
    <t>勇气铜勋</t>
    <phoneticPr fontId="3" type="noConversion"/>
  </si>
  <si>
    <t>ItemIcon/icon_yongqitongxun</t>
    <phoneticPr fontId="3" type="noConversion"/>
  </si>
  <si>
    <t>魅力银勋</t>
    <phoneticPr fontId="3" type="noConversion"/>
  </si>
  <si>
    <t>ItemIcon/icon_meiliyinxun</t>
    <phoneticPr fontId="3" type="noConversion"/>
  </si>
  <si>
    <t>璀璨金勋</t>
    <phoneticPr fontId="3" type="noConversion"/>
  </si>
  <si>
    <t>ItemIcon/icon_meilijinxun</t>
    <phoneticPr fontId="3" type="noConversion"/>
  </si>
  <si>
    <t>情报密函</t>
    <phoneticPr fontId="3" type="noConversion"/>
  </si>
  <si>
    <t>ItemIcon/icon_qingbaomihan</t>
    <phoneticPr fontId="3" type="noConversion"/>
  </si>
  <si>
    <t>特殊密函</t>
    <phoneticPr fontId="3" type="noConversion"/>
  </si>
  <si>
    <t>ItemIcon/icon_teshumihan</t>
    <phoneticPr fontId="3" type="noConversion"/>
  </si>
  <si>
    <t>ChenLinong</t>
    <phoneticPr fontId="3" type="noConversion"/>
  </si>
  <si>
    <t>ChenLinong_YYK</t>
    <phoneticPr fontId="3" type="noConversion"/>
  </si>
  <si>
    <t>陈立农应援卡</t>
    <phoneticPr fontId="3" type="noConversion"/>
  </si>
  <si>
    <t>ItemIcon/icon_ChenLinong_YYK</t>
    <phoneticPr fontId="3" type="noConversion"/>
  </si>
  <si>
    <t>陈立农</t>
    <phoneticPr fontId="3" type="noConversion"/>
  </si>
  <si>
    <t>ActorBodyIcon/ChenLinong</t>
  </si>
  <si>
    <t>ActorHalfIcon/ChenLinong</t>
  </si>
  <si>
    <t>ActorDiamondHeadIcon/ChenLinong</t>
  </si>
  <si>
    <t>ActorHeadIcon/ChenLinong</t>
  </si>
  <si>
    <t>34&amp;3</t>
    <phoneticPr fontId="3" type="noConversion"/>
  </si>
  <si>
    <t>39&amp;6</t>
    <phoneticPr fontId="3" type="noConversion"/>
  </si>
  <si>
    <t>29&amp;8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</si>
</sst>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5" fillId="0" borderId="0" xfId="0" applyFont="1" applyAlignment="1">
      <alignment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7" borderId="1" xfId="0" applyFont="1" applyFill="1" applyBorder="1"/>
    <xf numFmtId="0" fontId="7" fillId="5" borderId="1" xfId="0" applyFont="1" applyFill="1" applyBorder="1"/>
    <xf numFmtId="0" fontId="7" fillId="3" borderId="1" xfId="0" applyFont="1" applyFill="1" applyBorder="1"/>
    <xf numFmtId="0" fontId="7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7" fillId="5" borderId="1" xfId="0" applyFont="1" applyFill="1" applyBorder="1" applyAlignment="1">
      <alignment vertical="center"/>
    </xf>
    <xf numFmtId="0" fontId="10" fillId="5" borderId="1" xfId="0" applyFont="1" applyFill="1" applyBorder="1"/>
    <xf numFmtId="0" fontId="1" fillId="5" borderId="0" xfId="0" applyFont="1" applyFill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49" fontId="7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" fillId="3" borderId="0" xfId="0" applyFont="1" applyFill="1"/>
    <xf numFmtId="0" fontId="10" fillId="2" borderId="1" xfId="0" applyFont="1" applyFill="1" applyBorder="1"/>
    <xf numFmtId="0" fontId="10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/>
    <xf numFmtId="0" fontId="7" fillId="13" borderId="1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9"/>
  <sheetViews>
    <sheetView tabSelected="1" topLeftCell="E1" zoomScale="115" zoomScaleNormal="115" workbookViewId="0">
      <pane ySplit="3" topLeftCell="A199" activePane="bottomLeft" state="frozen"/>
      <selection pane="bottomLeft" activeCell="M219" sqref="M219"/>
    </sheetView>
  </sheetViews>
  <sheetFormatPr defaultRowHeight="16.5" x14ac:dyDescent="0.3"/>
  <cols>
    <col min="1" max="1" width="8.5" style="2" bestFit="1" customWidth="1"/>
    <col min="2" max="2" width="28" style="2" bestFit="1" customWidth="1"/>
    <col min="3" max="3" width="16.875" style="2" bestFit="1" customWidth="1"/>
    <col min="4" max="4" width="30" style="2" bestFit="1" customWidth="1"/>
    <col min="5" max="5" width="29.25" style="2" bestFit="1" customWidth="1"/>
    <col min="6" max="6" width="37.75" style="2" bestFit="1" customWidth="1"/>
    <col min="7" max="7" width="30.875" style="4" bestFit="1" customWidth="1"/>
    <col min="8" max="8" width="22.25" style="4" bestFit="1" customWidth="1"/>
    <col min="9" max="9" width="8.5" style="2" bestFit="1" customWidth="1"/>
    <col min="10" max="10" width="25.25" style="2" bestFit="1" customWidth="1"/>
    <col min="11" max="11" width="17.75" style="2" bestFit="1" customWidth="1"/>
    <col min="12" max="12" width="8.625" style="2" bestFit="1" customWidth="1"/>
    <col min="13" max="13" width="9.125" style="2" bestFit="1" customWidth="1"/>
    <col min="14" max="14" width="9" style="2"/>
    <col min="15" max="16384" width="9" style="1"/>
  </cols>
  <sheetData>
    <row r="1" spans="1:14" x14ac:dyDescent="0.3">
      <c r="A1" s="19" t="s">
        <v>0</v>
      </c>
      <c r="B1" s="19" t="s">
        <v>1</v>
      </c>
      <c r="C1" s="19" t="s">
        <v>1</v>
      </c>
      <c r="D1" s="19" t="s">
        <v>1</v>
      </c>
      <c r="E1" s="19" t="s">
        <v>1</v>
      </c>
      <c r="F1" s="19" t="s">
        <v>527</v>
      </c>
      <c r="G1" s="19" t="s">
        <v>1</v>
      </c>
      <c r="H1" s="19" t="s">
        <v>1</v>
      </c>
      <c r="I1" s="19" t="s">
        <v>1</v>
      </c>
      <c r="J1" s="19" t="s">
        <v>1</v>
      </c>
      <c r="K1" s="19" t="s">
        <v>10</v>
      </c>
      <c r="L1" s="19" t="s">
        <v>10</v>
      </c>
      <c r="M1" s="19" t="s">
        <v>259</v>
      </c>
      <c r="N1" s="3"/>
    </row>
    <row r="2" spans="1:14" x14ac:dyDescent="0.3">
      <c r="A2" s="19" t="s">
        <v>3</v>
      </c>
      <c r="B2" s="19" t="s">
        <v>4</v>
      </c>
      <c r="C2" s="19" t="s">
        <v>5</v>
      </c>
      <c r="D2" s="19" t="s">
        <v>511</v>
      </c>
      <c r="E2" s="19" t="s">
        <v>6</v>
      </c>
      <c r="F2" s="19" t="s">
        <v>528</v>
      </c>
      <c r="G2" s="19" t="s">
        <v>7</v>
      </c>
      <c r="H2" s="19" t="s">
        <v>7</v>
      </c>
      <c r="I2" s="19" t="s">
        <v>8</v>
      </c>
      <c r="J2" s="19" t="s">
        <v>9</v>
      </c>
      <c r="K2" s="19" t="s">
        <v>11</v>
      </c>
      <c r="L2" s="19" t="s">
        <v>12</v>
      </c>
      <c r="M2" s="19" t="s">
        <v>260</v>
      </c>
      <c r="N2" s="3"/>
    </row>
    <row r="3" spans="1:14" x14ac:dyDescent="0.3">
      <c r="A3" s="19" t="s">
        <v>2</v>
      </c>
      <c r="B3" s="19" t="s">
        <v>478</v>
      </c>
      <c r="C3" s="19" t="s">
        <v>479</v>
      </c>
      <c r="D3" s="19" t="s">
        <v>480</v>
      </c>
      <c r="E3" s="19" t="s">
        <v>512</v>
      </c>
      <c r="F3" s="19" t="s">
        <v>529</v>
      </c>
      <c r="G3" s="19" t="s">
        <v>207</v>
      </c>
      <c r="H3" s="19" t="s">
        <v>208</v>
      </c>
      <c r="I3" s="19" t="s">
        <v>481</v>
      </c>
      <c r="J3" s="19" t="s">
        <v>482</v>
      </c>
      <c r="K3" s="19" t="s">
        <v>483</v>
      </c>
      <c r="L3" s="19" t="s">
        <v>484</v>
      </c>
      <c r="M3" s="19" t="s">
        <v>485</v>
      </c>
      <c r="N3" s="3"/>
    </row>
    <row r="4" spans="1:14" x14ac:dyDescent="0.3">
      <c r="A4" s="20">
        <v>3</v>
      </c>
      <c r="B4" s="20">
        <v>3</v>
      </c>
      <c r="C4" s="20">
        <v>3</v>
      </c>
      <c r="D4" s="20">
        <v>2</v>
      </c>
      <c r="E4" s="20">
        <v>2</v>
      </c>
      <c r="F4" s="20">
        <v>2</v>
      </c>
      <c r="G4" s="20">
        <v>2</v>
      </c>
      <c r="H4" s="20">
        <v>2</v>
      </c>
      <c r="I4" s="20">
        <v>2</v>
      </c>
      <c r="J4" s="20">
        <v>2</v>
      </c>
      <c r="K4" s="20">
        <v>2</v>
      </c>
      <c r="L4" s="20">
        <v>2</v>
      </c>
      <c r="M4" s="20">
        <v>2</v>
      </c>
      <c r="N4" s="3"/>
    </row>
    <row r="5" spans="1:14" s="5" customFormat="1" x14ac:dyDescent="0.3">
      <c r="A5" s="49">
        <v>11100101</v>
      </c>
      <c r="B5" s="25" t="s">
        <v>504</v>
      </c>
      <c r="C5" s="24" t="s">
        <v>499</v>
      </c>
      <c r="D5" s="22" t="s">
        <v>509</v>
      </c>
      <c r="E5" s="22" t="s">
        <v>520</v>
      </c>
      <c r="F5" s="22" t="s">
        <v>533</v>
      </c>
      <c r="G5" s="21" t="s">
        <v>525</v>
      </c>
      <c r="H5" s="21"/>
      <c r="I5" s="21"/>
      <c r="J5" s="22" t="str">
        <f t="shared" ref="J5:J24" si="0">A5&amp;"_"&amp;B5</f>
        <v>11100101_WuYifan</v>
      </c>
      <c r="K5" s="22" t="s">
        <v>536</v>
      </c>
      <c r="L5" s="21"/>
      <c r="M5" s="23" t="s">
        <v>953</v>
      </c>
    </row>
    <row r="6" spans="1:14" s="5" customFormat="1" x14ac:dyDescent="0.3">
      <c r="A6" s="49">
        <v>11100201</v>
      </c>
      <c r="B6" s="21" t="s">
        <v>501</v>
      </c>
      <c r="C6" s="24" t="s">
        <v>496</v>
      </c>
      <c r="D6" s="22" t="s">
        <v>506</v>
      </c>
      <c r="E6" s="22" t="s">
        <v>517</v>
      </c>
      <c r="F6" s="22" t="s">
        <v>530</v>
      </c>
      <c r="G6" s="21" t="s">
        <v>522</v>
      </c>
      <c r="H6" s="21"/>
      <c r="I6" s="21"/>
      <c r="J6" s="22" t="str">
        <f t="shared" si="0"/>
        <v>11100201_CaiXukun</v>
      </c>
      <c r="K6" s="22" t="s">
        <v>536</v>
      </c>
      <c r="L6" s="21"/>
      <c r="M6" s="23" t="s">
        <v>953</v>
      </c>
    </row>
    <row r="7" spans="1:14" s="5" customFormat="1" x14ac:dyDescent="0.3">
      <c r="A7" s="49">
        <v>11100301</v>
      </c>
      <c r="B7" s="25" t="s">
        <v>640</v>
      </c>
      <c r="C7" s="24" t="s">
        <v>635</v>
      </c>
      <c r="D7" s="22" t="s">
        <v>645</v>
      </c>
      <c r="E7" s="22" t="s">
        <v>646</v>
      </c>
      <c r="F7" s="22" t="s">
        <v>647</v>
      </c>
      <c r="G7" s="21" t="s">
        <v>648</v>
      </c>
      <c r="H7" s="21"/>
      <c r="I7" s="21"/>
      <c r="J7" s="22" t="str">
        <f t="shared" si="0"/>
        <v>11100301_WangJiaer</v>
      </c>
      <c r="K7" s="22" t="s">
        <v>536</v>
      </c>
      <c r="L7" s="21"/>
      <c r="M7" s="23" t="s">
        <v>953</v>
      </c>
    </row>
    <row r="8" spans="1:14" s="5" customFormat="1" x14ac:dyDescent="0.3">
      <c r="A8" s="49">
        <v>11100401</v>
      </c>
      <c r="B8" s="21" t="s">
        <v>641</v>
      </c>
      <c r="C8" s="24" t="s">
        <v>636</v>
      </c>
      <c r="D8" s="22" t="s">
        <v>649</v>
      </c>
      <c r="E8" s="22" t="s">
        <v>650</v>
      </c>
      <c r="F8" s="22" t="s">
        <v>651</v>
      </c>
      <c r="G8" s="21" t="s">
        <v>652</v>
      </c>
      <c r="H8" s="21"/>
      <c r="I8" s="21"/>
      <c r="J8" s="22" t="str">
        <f t="shared" si="0"/>
        <v>11100401_ZhangYixing</v>
      </c>
      <c r="K8" s="22" t="s">
        <v>536</v>
      </c>
      <c r="L8" s="21"/>
      <c r="M8" s="23" t="s">
        <v>953</v>
      </c>
    </row>
    <row r="9" spans="1:14" s="5" customFormat="1" x14ac:dyDescent="0.3">
      <c r="A9" s="49">
        <v>11100501</v>
      </c>
      <c r="B9" s="25" t="s">
        <v>642</v>
      </c>
      <c r="C9" s="24" t="s">
        <v>637</v>
      </c>
      <c r="D9" s="22" t="s">
        <v>653</v>
      </c>
      <c r="E9" s="22" t="s">
        <v>654</v>
      </c>
      <c r="F9" s="22" t="s">
        <v>655</v>
      </c>
      <c r="G9" s="21" t="s">
        <v>656</v>
      </c>
      <c r="H9" s="21"/>
      <c r="I9" s="21"/>
      <c r="J9" s="22" t="str">
        <f t="shared" si="0"/>
        <v>11100501_LuHan</v>
      </c>
      <c r="K9" s="22" t="s">
        <v>536</v>
      </c>
      <c r="L9" s="21"/>
      <c r="M9" s="23" t="s">
        <v>953</v>
      </c>
    </row>
    <row r="10" spans="1:14" s="5" customFormat="1" x14ac:dyDescent="0.3">
      <c r="A10" s="49">
        <v>11100601</v>
      </c>
      <c r="B10" s="21" t="s">
        <v>643</v>
      </c>
      <c r="C10" s="24" t="s">
        <v>638</v>
      </c>
      <c r="D10" s="22" t="s">
        <v>657</v>
      </c>
      <c r="E10" s="22" t="s">
        <v>658</v>
      </c>
      <c r="F10" s="22" t="s">
        <v>659</v>
      </c>
      <c r="G10" s="21" t="s">
        <v>660</v>
      </c>
      <c r="H10" s="21"/>
      <c r="I10" s="21"/>
      <c r="J10" s="22" t="str">
        <f t="shared" si="0"/>
        <v>11100601_WangYuan</v>
      </c>
      <c r="K10" s="22" t="s">
        <v>536</v>
      </c>
      <c r="L10" s="21"/>
      <c r="M10" s="23" t="s">
        <v>953</v>
      </c>
    </row>
    <row r="11" spans="1:14" s="5" customFormat="1" x14ac:dyDescent="0.3">
      <c r="A11" s="49">
        <v>11100701</v>
      </c>
      <c r="B11" s="25" t="s">
        <v>644</v>
      </c>
      <c r="C11" s="24" t="s">
        <v>639</v>
      </c>
      <c r="D11" s="22" t="s">
        <v>661</v>
      </c>
      <c r="E11" s="22" t="s">
        <v>662</v>
      </c>
      <c r="F11" s="22" t="s">
        <v>663</v>
      </c>
      <c r="G11" s="21" t="s">
        <v>664</v>
      </c>
      <c r="H11" s="21"/>
      <c r="I11" s="21"/>
      <c r="J11" s="22" t="str">
        <f t="shared" si="0"/>
        <v>11100701_WangJunkai</v>
      </c>
      <c r="K11" s="22" t="s">
        <v>536</v>
      </c>
      <c r="L11" s="21"/>
      <c r="M11" s="23" t="s">
        <v>953</v>
      </c>
    </row>
    <row r="12" spans="1:14" s="5" customFormat="1" x14ac:dyDescent="0.3">
      <c r="A12" s="49">
        <v>11100801</v>
      </c>
      <c r="B12" s="21" t="s">
        <v>574</v>
      </c>
      <c r="C12" s="24" t="s">
        <v>575</v>
      </c>
      <c r="D12" s="22" t="s">
        <v>576</v>
      </c>
      <c r="E12" s="22" t="s">
        <v>577</v>
      </c>
      <c r="F12" s="22" t="s">
        <v>578</v>
      </c>
      <c r="G12" s="21" t="s">
        <v>579</v>
      </c>
      <c r="H12" s="21"/>
      <c r="I12" s="21"/>
      <c r="J12" s="22" t="str">
        <f t="shared" si="0"/>
        <v>11100801_HuaChenyu</v>
      </c>
      <c r="K12" s="22" t="s">
        <v>536</v>
      </c>
      <c r="L12" s="21"/>
      <c r="M12" s="23"/>
    </row>
    <row r="13" spans="1:14" s="5" customFormat="1" x14ac:dyDescent="0.3">
      <c r="A13" s="49">
        <v>11100901</v>
      </c>
      <c r="B13" s="21" t="s">
        <v>666</v>
      </c>
      <c r="C13" s="24" t="s">
        <v>665</v>
      </c>
      <c r="D13" s="22" t="s">
        <v>669</v>
      </c>
      <c r="E13" s="22" t="s">
        <v>670</v>
      </c>
      <c r="F13" s="22" t="s">
        <v>671</v>
      </c>
      <c r="G13" s="21" t="s">
        <v>672</v>
      </c>
      <c r="H13" s="21"/>
      <c r="I13" s="21"/>
      <c r="J13" s="22" t="str">
        <f t="shared" si="0"/>
        <v>11100901_HeJiong</v>
      </c>
      <c r="K13" s="22" t="s">
        <v>536</v>
      </c>
      <c r="L13" s="21"/>
      <c r="M13" s="23"/>
    </row>
    <row r="14" spans="1:14" s="5" customFormat="1" x14ac:dyDescent="0.3">
      <c r="A14" s="49">
        <v>11101001</v>
      </c>
      <c r="B14" s="21" t="s">
        <v>668</v>
      </c>
      <c r="C14" s="24" t="s">
        <v>667</v>
      </c>
      <c r="D14" s="22" t="s">
        <v>673</v>
      </c>
      <c r="E14" s="22" t="s">
        <v>674</v>
      </c>
      <c r="F14" s="22" t="s">
        <v>675</v>
      </c>
      <c r="G14" s="21" t="s">
        <v>676</v>
      </c>
      <c r="H14" s="21"/>
      <c r="I14" s="21"/>
      <c r="J14" s="22" t="str">
        <f t="shared" si="0"/>
        <v>11101001_XueZhiqian</v>
      </c>
      <c r="K14" s="22" t="s">
        <v>536</v>
      </c>
      <c r="L14" s="21"/>
      <c r="M14" s="23"/>
    </row>
    <row r="15" spans="1:14" s="5" customFormat="1" x14ac:dyDescent="0.3">
      <c r="A15" s="49">
        <v>11101101</v>
      </c>
      <c r="B15" s="21" t="s">
        <v>505</v>
      </c>
      <c r="C15" s="24" t="s">
        <v>500</v>
      </c>
      <c r="D15" s="22" t="s">
        <v>510</v>
      </c>
      <c r="E15" s="22" t="s">
        <v>521</v>
      </c>
      <c r="F15" s="22" t="s">
        <v>534</v>
      </c>
      <c r="G15" s="21" t="s">
        <v>526</v>
      </c>
      <c r="H15" s="21"/>
      <c r="I15" s="21"/>
      <c r="J15" s="22" t="str">
        <f t="shared" si="0"/>
        <v>11101101_YangMi</v>
      </c>
      <c r="K15" s="22" t="s">
        <v>535</v>
      </c>
      <c r="L15" s="21"/>
      <c r="M15" s="23" t="s">
        <v>954</v>
      </c>
    </row>
    <row r="16" spans="1:14" s="5" customFormat="1" x14ac:dyDescent="0.3">
      <c r="A16" s="49">
        <v>11101201</v>
      </c>
      <c r="B16" s="21" t="s">
        <v>629</v>
      </c>
      <c r="C16" s="24" t="s">
        <v>630</v>
      </c>
      <c r="D16" s="22" t="s">
        <v>631</v>
      </c>
      <c r="E16" s="22" t="s">
        <v>632</v>
      </c>
      <c r="F16" s="22" t="s">
        <v>633</v>
      </c>
      <c r="G16" s="21" t="s">
        <v>634</v>
      </c>
      <c r="H16" s="21"/>
      <c r="I16" s="21"/>
      <c r="J16" s="22" t="str">
        <f t="shared" si="0"/>
        <v>11101201_DiLiReBa</v>
      </c>
      <c r="K16" s="22" t="s">
        <v>535</v>
      </c>
      <c r="L16" s="21"/>
      <c r="M16" s="23" t="s">
        <v>954</v>
      </c>
    </row>
    <row r="17" spans="1:14" s="5" customFormat="1" x14ac:dyDescent="0.3">
      <c r="A17" s="49">
        <v>11101301</v>
      </c>
      <c r="B17" s="21" t="s">
        <v>503</v>
      </c>
      <c r="C17" s="24" t="s">
        <v>498</v>
      </c>
      <c r="D17" s="22" t="s">
        <v>508</v>
      </c>
      <c r="E17" s="22" t="s">
        <v>519</v>
      </c>
      <c r="F17" s="22" t="s">
        <v>532</v>
      </c>
      <c r="G17" s="21" t="s">
        <v>524</v>
      </c>
      <c r="H17" s="21"/>
      <c r="I17" s="21"/>
      <c r="J17" s="22" t="str">
        <f t="shared" si="0"/>
        <v>11101301_OuyangNana</v>
      </c>
      <c r="K17" s="22" t="s">
        <v>535</v>
      </c>
      <c r="L17" s="21"/>
      <c r="M17" s="23" t="s">
        <v>955</v>
      </c>
    </row>
    <row r="18" spans="1:14" s="5" customFormat="1" x14ac:dyDescent="0.3">
      <c r="A18" s="49">
        <v>11101401</v>
      </c>
      <c r="B18" s="21" t="s">
        <v>678</v>
      </c>
      <c r="C18" s="24" t="s">
        <v>677</v>
      </c>
      <c r="D18" s="22" t="s">
        <v>679</v>
      </c>
      <c r="E18" s="22" t="s">
        <v>680</v>
      </c>
      <c r="F18" s="22" t="s">
        <v>681</v>
      </c>
      <c r="G18" s="21" t="s">
        <v>682</v>
      </c>
      <c r="H18" s="21"/>
      <c r="I18" s="21"/>
      <c r="J18" s="22" t="str">
        <f t="shared" si="0"/>
        <v>11101401_YangYing</v>
      </c>
      <c r="K18" s="22" t="s">
        <v>535</v>
      </c>
      <c r="L18" s="21"/>
      <c r="M18" s="23" t="s">
        <v>955</v>
      </c>
    </row>
    <row r="19" spans="1:14" s="5" customFormat="1" x14ac:dyDescent="0.3">
      <c r="A19" s="49">
        <v>11101501</v>
      </c>
      <c r="B19" s="21" t="s">
        <v>688</v>
      </c>
      <c r="C19" s="24" t="s">
        <v>683</v>
      </c>
      <c r="D19" s="22" t="s">
        <v>689</v>
      </c>
      <c r="E19" s="22" t="s">
        <v>690</v>
      </c>
      <c r="F19" s="22" t="s">
        <v>691</v>
      </c>
      <c r="G19" s="21" t="s">
        <v>692</v>
      </c>
      <c r="H19" s="21"/>
      <c r="I19" s="21"/>
      <c r="J19" s="22" t="str">
        <f t="shared" si="0"/>
        <v>11101501_XieNa</v>
      </c>
      <c r="K19" s="22" t="s">
        <v>535</v>
      </c>
      <c r="L19" s="21"/>
      <c r="M19" s="23" t="s">
        <v>954</v>
      </c>
    </row>
    <row r="20" spans="1:14" s="5" customFormat="1" x14ac:dyDescent="0.3">
      <c r="A20" s="49">
        <v>11101601</v>
      </c>
      <c r="B20" s="21" t="s">
        <v>686</v>
      </c>
      <c r="C20" s="24" t="s">
        <v>684</v>
      </c>
      <c r="D20" s="22" t="s">
        <v>693</v>
      </c>
      <c r="E20" s="22" t="s">
        <v>694</v>
      </c>
      <c r="F20" s="22" t="s">
        <v>695</v>
      </c>
      <c r="G20" s="21" t="s">
        <v>696</v>
      </c>
      <c r="H20" s="21"/>
      <c r="I20" s="21"/>
      <c r="J20" s="22" t="str">
        <f t="shared" si="0"/>
        <v>11101601_YangChaoyue</v>
      </c>
      <c r="K20" s="22" t="s">
        <v>535</v>
      </c>
      <c r="L20" s="21"/>
      <c r="M20" s="23" t="s">
        <v>955</v>
      </c>
    </row>
    <row r="21" spans="1:14" s="5" customFormat="1" x14ac:dyDescent="0.3">
      <c r="A21" s="49">
        <v>11101701</v>
      </c>
      <c r="B21" s="21" t="s">
        <v>687</v>
      </c>
      <c r="C21" s="24" t="s">
        <v>685</v>
      </c>
      <c r="D21" s="22" t="s">
        <v>697</v>
      </c>
      <c r="E21" s="22" t="s">
        <v>698</v>
      </c>
      <c r="F21" s="22" t="s">
        <v>699</v>
      </c>
      <c r="G21" s="21" t="s">
        <v>700</v>
      </c>
      <c r="H21" s="21"/>
      <c r="I21" s="21"/>
      <c r="J21" s="22" t="str">
        <f t="shared" si="0"/>
        <v>11101701_GuanXiaotong</v>
      </c>
      <c r="K21" s="22" t="s">
        <v>535</v>
      </c>
      <c r="L21" s="21"/>
      <c r="M21" s="23" t="s">
        <v>955</v>
      </c>
    </row>
    <row r="22" spans="1:14" s="5" customFormat="1" x14ac:dyDescent="0.3">
      <c r="A22" s="49">
        <v>11101801</v>
      </c>
      <c r="B22" s="21" t="s">
        <v>568</v>
      </c>
      <c r="C22" s="24" t="s">
        <v>569</v>
      </c>
      <c r="D22" s="22" t="s">
        <v>570</v>
      </c>
      <c r="E22" s="22" t="s">
        <v>571</v>
      </c>
      <c r="F22" s="22" t="s">
        <v>572</v>
      </c>
      <c r="G22" s="21" t="s">
        <v>573</v>
      </c>
      <c r="H22" s="21"/>
      <c r="I22" s="21"/>
      <c r="J22" s="22" t="str">
        <f t="shared" si="0"/>
        <v>11101801_JuJingyi</v>
      </c>
      <c r="K22" s="22" t="s">
        <v>535</v>
      </c>
      <c r="L22" s="21"/>
      <c r="M22" s="23"/>
    </row>
    <row r="23" spans="1:14" s="5" customFormat="1" x14ac:dyDescent="0.3">
      <c r="A23" s="49">
        <v>11101901</v>
      </c>
      <c r="B23" s="21" t="s">
        <v>702</v>
      </c>
      <c r="C23" s="24" t="s">
        <v>701</v>
      </c>
      <c r="D23" s="22" t="s">
        <v>703</v>
      </c>
      <c r="E23" s="22" t="s">
        <v>704</v>
      </c>
      <c r="F23" s="22" t="s">
        <v>705</v>
      </c>
      <c r="G23" s="21" t="s">
        <v>706</v>
      </c>
      <c r="H23" s="21"/>
      <c r="I23" s="21"/>
      <c r="J23" s="22" t="str">
        <f t="shared" si="0"/>
        <v>11101901_SongQian</v>
      </c>
      <c r="K23" s="22" t="s">
        <v>535</v>
      </c>
      <c r="L23" s="21"/>
      <c r="M23" s="23" t="s">
        <v>955</v>
      </c>
    </row>
    <row r="24" spans="1:14" s="5" customFormat="1" x14ac:dyDescent="0.3">
      <c r="A24" s="49">
        <v>11102001</v>
      </c>
      <c r="B24" s="21" t="s">
        <v>502</v>
      </c>
      <c r="C24" s="24" t="s">
        <v>497</v>
      </c>
      <c r="D24" s="22" t="s">
        <v>507</v>
      </c>
      <c r="E24" s="22" t="s">
        <v>518</v>
      </c>
      <c r="F24" s="22" t="s">
        <v>531</v>
      </c>
      <c r="G24" s="21" t="s">
        <v>523</v>
      </c>
      <c r="H24" s="21"/>
      <c r="I24" s="21"/>
      <c r="J24" s="22" t="str">
        <f t="shared" si="0"/>
        <v>11102001_WuXuanyi</v>
      </c>
      <c r="K24" s="22" t="s">
        <v>535</v>
      </c>
      <c r="L24" s="24"/>
      <c r="M24" s="23" t="s">
        <v>953</v>
      </c>
    </row>
    <row r="25" spans="1:14" s="5" customFormat="1" x14ac:dyDescent="0.3">
      <c r="A25" s="49">
        <v>11102201</v>
      </c>
      <c r="B25" s="21" t="s">
        <v>944</v>
      </c>
      <c r="C25" s="24" t="s">
        <v>948</v>
      </c>
      <c r="D25" s="22" t="s">
        <v>949</v>
      </c>
      <c r="E25" s="22" t="s">
        <v>950</v>
      </c>
      <c r="F25" s="22" t="s">
        <v>951</v>
      </c>
      <c r="G25" s="21" t="s">
        <v>952</v>
      </c>
      <c r="H25" s="21"/>
      <c r="I25" s="21"/>
      <c r="J25" s="22" t="str">
        <f t="shared" ref="J25" si="1">A25&amp;"_"&amp;B25</f>
        <v>11102201_ChenLinong</v>
      </c>
      <c r="K25" s="22" t="s">
        <v>535</v>
      </c>
      <c r="L25" s="24"/>
      <c r="M25" s="23" t="s">
        <v>953</v>
      </c>
    </row>
    <row r="26" spans="1:14" s="69" customFormat="1" x14ac:dyDescent="0.3">
      <c r="A26" s="65">
        <v>12100000</v>
      </c>
      <c r="B26" s="66"/>
      <c r="C26" s="66" t="s">
        <v>861</v>
      </c>
      <c r="D26" s="66"/>
      <c r="E26" s="66"/>
      <c r="F26" s="66"/>
      <c r="G26" s="67" t="s">
        <v>887</v>
      </c>
      <c r="H26" s="67"/>
      <c r="I26" s="66"/>
      <c r="J26" s="66"/>
      <c r="K26" s="66"/>
      <c r="L26" s="66"/>
      <c r="M26" s="66"/>
      <c r="N26" s="68"/>
    </row>
    <row r="27" spans="1:14" s="53" customFormat="1" x14ac:dyDescent="0.3">
      <c r="A27" s="44">
        <f>A5+1000000</f>
        <v>12100101</v>
      </c>
      <c r="B27" s="51" t="s">
        <v>760</v>
      </c>
      <c r="C27" s="47" t="s">
        <v>740</v>
      </c>
      <c r="D27" s="34"/>
      <c r="E27" s="34"/>
      <c r="F27" s="34"/>
      <c r="G27" s="34" t="s">
        <v>780</v>
      </c>
      <c r="H27" s="34"/>
      <c r="I27" s="34"/>
      <c r="J27" s="34"/>
      <c r="K27" s="34"/>
      <c r="L27" s="34"/>
      <c r="M27" s="52"/>
    </row>
    <row r="28" spans="1:14" s="53" customFormat="1" x14ac:dyDescent="0.3">
      <c r="A28" s="44">
        <f t="shared" ref="A28:A45" si="2">A6+1000000</f>
        <v>12100201</v>
      </c>
      <c r="B28" s="34" t="s">
        <v>761</v>
      </c>
      <c r="C28" s="47" t="s">
        <v>741</v>
      </c>
      <c r="D28" s="34"/>
      <c r="E28" s="34"/>
      <c r="F28" s="34"/>
      <c r="G28" s="34" t="s">
        <v>781</v>
      </c>
      <c r="H28" s="34"/>
      <c r="I28" s="34"/>
      <c r="J28" s="34"/>
      <c r="K28" s="34"/>
      <c r="L28" s="34"/>
      <c r="M28" s="52"/>
    </row>
    <row r="29" spans="1:14" s="53" customFormat="1" x14ac:dyDescent="0.3">
      <c r="A29" s="33">
        <f t="shared" si="2"/>
        <v>12100301</v>
      </c>
      <c r="B29" s="51" t="s">
        <v>762</v>
      </c>
      <c r="C29" s="47" t="s">
        <v>742</v>
      </c>
      <c r="D29" s="34"/>
      <c r="E29" s="34"/>
      <c r="F29" s="34"/>
      <c r="G29" s="34" t="s">
        <v>782</v>
      </c>
      <c r="H29" s="34"/>
      <c r="I29" s="34"/>
      <c r="J29" s="34"/>
      <c r="K29" s="34"/>
      <c r="L29" s="34"/>
      <c r="M29" s="52"/>
    </row>
    <row r="30" spans="1:14" s="53" customFormat="1" x14ac:dyDescent="0.3">
      <c r="A30" s="33">
        <f t="shared" si="2"/>
        <v>12100401</v>
      </c>
      <c r="B30" s="34" t="s">
        <v>763</v>
      </c>
      <c r="C30" s="47" t="s">
        <v>743</v>
      </c>
      <c r="D30" s="34"/>
      <c r="E30" s="34"/>
      <c r="F30" s="34"/>
      <c r="G30" s="34" t="s">
        <v>783</v>
      </c>
      <c r="H30" s="34"/>
      <c r="I30" s="34"/>
      <c r="J30" s="34"/>
      <c r="K30" s="34"/>
      <c r="L30" s="34"/>
      <c r="M30" s="52"/>
    </row>
    <row r="31" spans="1:14" s="53" customFormat="1" x14ac:dyDescent="0.3">
      <c r="A31" s="33">
        <f t="shared" si="2"/>
        <v>12100501</v>
      </c>
      <c r="B31" s="51" t="s">
        <v>764</v>
      </c>
      <c r="C31" s="47" t="s">
        <v>744</v>
      </c>
      <c r="D31" s="34"/>
      <c r="E31" s="34"/>
      <c r="F31" s="34"/>
      <c r="G31" s="34" t="s">
        <v>784</v>
      </c>
      <c r="H31" s="34"/>
      <c r="I31" s="34"/>
      <c r="J31" s="34"/>
      <c r="K31" s="34"/>
      <c r="L31" s="34"/>
      <c r="M31" s="52"/>
    </row>
    <row r="32" spans="1:14" s="53" customFormat="1" x14ac:dyDescent="0.3">
      <c r="A32" s="44">
        <f t="shared" si="2"/>
        <v>12100601</v>
      </c>
      <c r="B32" s="34" t="s">
        <v>765</v>
      </c>
      <c r="C32" s="47" t="s">
        <v>745</v>
      </c>
      <c r="D32" s="34"/>
      <c r="E32" s="34"/>
      <c r="F32" s="34"/>
      <c r="G32" s="34" t="s">
        <v>785</v>
      </c>
      <c r="H32" s="34"/>
      <c r="I32" s="34"/>
      <c r="J32" s="34"/>
      <c r="K32" s="34"/>
      <c r="L32" s="34"/>
      <c r="M32" s="52"/>
    </row>
    <row r="33" spans="1:14" s="53" customFormat="1" x14ac:dyDescent="0.3">
      <c r="A33" s="33">
        <f t="shared" si="2"/>
        <v>12100701</v>
      </c>
      <c r="B33" s="51" t="s">
        <v>766</v>
      </c>
      <c r="C33" s="47" t="s">
        <v>746</v>
      </c>
      <c r="D33" s="34"/>
      <c r="E33" s="34"/>
      <c r="F33" s="34"/>
      <c r="G33" s="34" t="s">
        <v>786</v>
      </c>
      <c r="H33" s="34"/>
      <c r="I33" s="34"/>
      <c r="J33" s="34"/>
      <c r="K33" s="34"/>
      <c r="L33" s="34"/>
      <c r="M33" s="52"/>
    </row>
    <row r="34" spans="1:14" s="53" customFormat="1" x14ac:dyDescent="0.3">
      <c r="A34" s="44">
        <f t="shared" si="2"/>
        <v>12100801</v>
      </c>
      <c r="B34" s="34" t="s">
        <v>767</v>
      </c>
      <c r="C34" s="47" t="s">
        <v>747</v>
      </c>
      <c r="D34" s="34"/>
      <c r="E34" s="34"/>
      <c r="F34" s="34"/>
      <c r="G34" s="34" t="s">
        <v>787</v>
      </c>
      <c r="H34" s="34"/>
      <c r="I34" s="34"/>
      <c r="J34" s="34"/>
      <c r="K34" s="34"/>
      <c r="L34" s="34"/>
      <c r="M34" s="52"/>
    </row>
    <row r="35" spans="1:14" s="53" customFormat="1" x14ac:dyDescent="0.3">
      <c r="A35" s="33">
        <f t="shared" si="2"/>
        <v>12100901</v>
      </c>
      <c r="B35" s="34" t="s">
        <v>768</v>
      </c>
      <c r="C35" s="47" t="s">
        <v>748</v>
      </c>
      <c r="D35" s="34"/>
      <c r="E35" s="34"/>
      <c r="F35" s="34"/>
      <c r="G35" s="34" t="s">
        <v>788</v>
      </c>
      <c r="H35" s="34"/>
      <c r="I35" s="34"/>
      <c r="J35" s="34"/>
      <c r="K35" s="34"/>
      <c r="L35" s="34"/>
      <c r="M35" s="52"/>
    </row>
    <row r="36" spans="1:14" s="53" customFormat="1" x14ac:dyDescent="0.3">
      <c r="A36" s="33">
        <f t="shared" si="2"/>
        <v>12101001</v>
      </c>
      <c r="B36" s="34" t="s">
        <v>769</v>
      </c>
      <c r="C36" s="47" t="s">
        <v>749</v>
      </c>
      <c r="D36" s="34"/>
      <c r="E36" s="34"/>
      <c r="F36" s="34"/>
      <c r="G36" s="34" t="s">
        <v>789</v>
      </c>
      <c r="H36" s="34"/>
      <c r="I36" s="34"/>
      <c r="J36" s="34"/>
      <c r="K36" s="34"/>
      <c r="L36" s="34"/>
      <c r="M36" s="52"/>
    </row>
    <row r="37" spans="1:14" s="53" customFormat="1" x14ac:dyDescent="0.3">
      <c r="A37" s="44">
        <f t="shared" si="2"/>
        <v>12101101</v>
      </c>
      <c r="B37" s="34" t="s">
        <v>770</v>
      </c>
      <c r="C37" s="47" t="s">
        <v>750</v>
      </c>
      <c r="D37" s="34"/>
      <c r="E37" s="34"/>
      <c r="F37" s="34"/>
      <c r="G37" s="34" t="s">
        <v>790</v>
      </c>
      <c r="H37" s="34"/>
      <c r="I37" s="34"/>
      <c r="J37" s="34"/>
      <c r="K37" s="34"/>
      <c r="L37" s="34"/>
      <c r="M37" s="52"/>
    </row>
    <row r="38" spans="1:14" s="53" customFormat="1" x14ac:dyDescent="0.3">
      <c r="A38" s="44">
        <f t="shared" si="2"/>
        <v>12101201</v>
      </c>
      <c r="B38" s="34" t="s">
        <v>771</v>
      </c>
      <c r="C38" s="47" t="s">
        <v>751</v>
      </c>
      <c r="D38" s="34"/>
      <c r="E38" s="34"/>
      <c r="F38" s="34"/>
      <c r="G38" s="34" t="s">
        <v>791</v>
      </c>
      <c r="H38" s="34"/>
      <c r="I38" s="34"/>
      <c r="J38" s="34"/>
      <c r="K38" s="34"/>
      <c r="L38" s="34"/>
      <c r="M38" s="52"/>
    </row>
    <row r="39" spans="1:14" s="53" customFormat="1" x14ac:dyDescent="0.3">
      <c r="A39" s="44">
        <f t="shared" si="2"/>
        <v>12101301</v>
      </c>
      <c r="B39" s="34" t="s">
        <v>772</v>
      </c>
      <c r="C39" s="47" t="s">
        <v>752</v>
      </c>
      <c r="D39" s="34"/>
      <c r="E39" s="34"/>
      <c r="F39" s="34"/>
      <c r="G39" s="34" t="s">
        <v>792</v>
      </c>
      <c r="H39" s="34"/>
      <c r="I39" s="34"/>
      <c r="J39" s="34"/>
      <c r="K39" s="34"/>
      <c r="L39" s="34"/>
      <c r="M39" s="52"/>
    </row>
    <row r="40" spans="1:14" s="53" customFormat="1" x14ac:dyDescent="0.3">
      <c r="A40" s="33">
        <f t="shared" si="2"/>
        <v>12101401</v>
      </c>
      <c r="B40" s="34" t="s">
        <v>773</v>
      </c>
      <c r="C40" s="47" t="s">
        <v>753</v>
      </c>
      <c r="D40" s="34"/>
      <c r="E40" s="34"/>
      <c r="F40" s="34"/>
      <c r="G40" s="34" t="s">
        <v>793</v>
      </c>
      <c r="H40" s="34"/>
      <c r="I40" s="34"/>
      <c r="J40" s="34"/>
      <c r="K40" s="34"/>
      <c r="L40" s="34"/>
      <c r="M40" s="52"/>
    </row>
    <row r="41" spans="1:14" s="53" customFormat="1" x14ac:dyDescent="0.3">
      <c r="A41" s="33">
        <f t="shared" si="2"/>
        <v>12101501</v>
      </c>
      <c r="B41" s="34" t="s">
        <v>774</v>
      </c>
      <c r="C41" s="47" t="s">
        <v>754</v>
      </c>
      <c r="D41" s="34"/>
      <c r="E41" s="34"/>
      <c r="F41" s="34"/>
      <c r="G41" s="34" t="s">
        <v>794</v>
      </c>
      <c r="H41" s="34"/>
      <c r="I41" s="34"/>
      <c r="J41" s="34"/>
      <c r="K41" s="34"/>
      <c r="L41" s="34"/>
      <c r="M41" s="52"/>
    </row>
    <row r="42" spans="1:14" s="53" customFormat="1" x14ac:dyDescent="0.3">
      <c r="A42" s="33">
        <f t="shared" si="2"/>
        <v>12101601</v>
      </c>
      <c r="B42" s="34" t="s">
        <v>775</v>
      </c>
      <c r="C42" s="47" t="s">
        <v>755</v>
      </c>
      <c r="D42" s="34"/>
      <c r="E42" s="34"/>
      <c r="F42" s="34"/>
      <c r="G42" s="34" t="s">
        <v>795</v>
      </c>
      <c r="H42" s="34"/>
      <c r="I42" s="34"/>
      <c r="J42" s="34"/>
      <c r="K42" s="34"/>
      <c r="L42" s="34"/>
      <c r="M42" s="52"/>
    </row>
    <row r="43" spans="1:14" s="53" customFormat="1" x14ac:dyDescent="0.3">
      <c r="A43" s="33">
        <f t="shared" si="2"/>
        <v>12101701</v>
      </c>
      <c r="B43" s="34" t="s">
        <v>776</v>
      </c>
      <c r="C43" s="47" t="s">
        <v>756</v>
      </c>
      <c r="D43" s="34"/>
      <c r="E43" s="34"/>
      <c r="F43" s="34"/>
      <c r="G43" s="34" t="s">
        <v>796</v>
      </c>
      <c r="H43" s="34"/>
      <c r="I43" s="34"/>
      <c r="J43" s="34"/>
      <c r="K43" s="34"/>
      <c r="L43" s="34"/>
      <c r="M43" s="52"/>
    </row>
    <row r="44" spans="1:14" s="53" customFormat="1" x14ac:dyDescent="0.3">
      <c r="A44" s="44">
        <f t="shared" si="2"/>
        <v>12101801</v>
      </c>
      <c r="B44" s="34" t="s">
        <v>777</v>
      </c>
      <c r="C44" s="47" t="s">
        <v>757</v>
      </c>
      <c r="D44" s="34"/>
      <c r="E44" s="34"/>
      <c r="F44" s="34"/>
      <c r="G44" s="34" t="s">
        <v>797</v>
      </c>
      <c r="H44" s="34"/>
      <c r="I44" s="34"/>
      <c r="J44" s="34"/>
      <c r="K44" s="34"/>
      <c r="L44" s="34"/>
      <c r="M44" s="52"/>
    </row>
    <row r="45" spans="1:14" s="53" customFormat="1" x14ac:dyDescent="0.3">
      <c r="A45" s="33">
        <f t="shared" si="2"/>
        <v>12101901</v>
      </c>
      <c r="B45" s="34" t="s">
        <v>778</v>
      </c>
      <c r="C45" s="47" t="s">
        <v>758</v>
      </c>
      <c r="D45" s="34"/>
      <c r="E45" s="34"/>
      <c r="F45" s="34"/>
      <c r="G45" s="34" t="s">
        <v>798</v>
      </c>
      <c r="H45" s="34"/>
      <c r="I45" s="34"/>
      <c r="J45" s="34"/>
      <c r="K45" s="34"/>
      <c r="L45" s="34"/>
      <c r="M45" s="52"/>
    </row>
    <row r="46" spans="1:14" s="53" customFormat="1" x14ac:dyDescent="0.3">
      <c r="A46" s="44">
        <f>A24+1000000</f>
        <v>12102001</v>
      </c>
      <c r="B46" s="34" t="s">
        <v>779</v>
      </c>
      <c r="C46" s="47" t="s">
        <v>759</v>
      </c>
      <c r="D46" s="34"/>
      <c r="E46" s="34"/>
      <c r="F46" s="34"/>
      <c r="G46" s="34" t="s">
        <v>799</v>
      </c>
      <c r="H46" s="34"/>
      <c r="I46" s="34"/>
      <c r="J46" s="34"/>
      <c r="K46" s="34"/>
      <c r="L46" s="47"/>
      <c r="M46" s="52"/>
    </row>
    <row r="47" spans="1:14" s="53" customFormat="1" x14ac:dyDescent="0.3">
      <c r="A47" s="44">
        <f>A25+1000000</f>
        <v>12102201</v>
      </c>
      <c r="B47" s="34" t="s">
        <v>945</v>
      </c>
      <c r="C47" s="47" t="s">
        <v>946</v>
      </c>
      <c r="D47" s="34"/>
      <c r="E47" s="34"/>
      <c r="F47" s="34"/>
      <c r="G47" s="34" t="s">
        <v>947</v>
      </c>
      <c r="H47" s="34"/>
      <c r="I47" s="34"/>
      <c r="J47" s="34"/>
      <c r="K47" s="34"/>
      <c r="L47" s="47"/>
      <c r="M47" s="52"/>
    </row>
    <row r="48" spans="1:14" s="11" customFormat="1" x14ac:dyDescent="0.3">
      <c r="A48" s="70">
        <v>6001</v>
      </c>
      <c r="B48" s="28" t="s">
        <v>807</v>
      </c>
      <c r="C48" s="28" t="s">
        <v>830</v>
      </c>
      <c r="D48" s="28"/>
      <c r="E48" s="28"/>
      <c r="F48" s="28"/>
      <c r="G48" s="29" t="s">
        <v>192</v>
      </c>
      <c r="H48" s="28"/>
      <c r="I48" s="28"/>
      <c r="J48" s="28"/>
      <c r="K48" s="28"/>
      <c r="L48" s="28"/>
      <c r="M48" s="28"/>
      <c r="N48" s="10"/>
    </row>
    <row r="49" spans="1:14" s="11" customFormat="1" x14ac:dyDescent="0.3">
      <c r="A49" s="70">
        <v>6002</v>
      </c>
      <c r="B49" s="28" t="s">
        <v>808</v>
      </c>
      <c r="C49" s="28" t="s">
        <v>831</v>
      </c>
      <c r="D49" s="28"/>
      <c r="E49" s="28"/>
      <c r="F49" s="28"/>
      <c r="G49" s="29" t="s">
        <v>191</v>
      </c>
      <c r="H49" s="28"/>
      <c r="I49" s="28"/>
      <c r="J49" s="28"/>
      <c r="K49" s="28"/>
      <c r="L49" s="28"/>
      <c r="M49" s="28"/>
      <c r="N49" s="10"/>
    </row>
    <row r="50" spans="1:14" s="11" customFormat="1" x14ac:dyDescent="0.3">
      <c r="A50" s="70">
        <v>6003</v>
      </c>
      <c r="B50" s="28" t="s">
        <v>836</v>
      </c>
      <c r="C50" s="28" t="s">
        <v>832</v>
      </c>
      <c r="D50" s="28"/>
      <c r="E50" s="28"/>
      <c r="F50" s="28"/>
      <c r="G50" s="29" t="s">
        <v>244</v>
      </c>
      <c r="H50" s="28"/>
      <c r="I50" s="28"/>
      <c r="J50" s="28"/>
      <c r="K50" s="28"/>
      <c r="L50" s="28"/>
      <c r="M50" s="28"/>
      <c r="N50" s="10"/>
    </row>
    <row r="51" spans="1:14" s="9" customFormat="1" x14ac:dyDescent="0.3">
      <c r="A51" s="30">
        <v>6022</v>
      </c>
      <c r="B51" s="48"/>
      <c r="C51" s="31" t="s">
        <v>51</v>
      </c>
      <c r="D51" s="31"/>
      <c r="E51" s="31"/>
      <c r="F51" s="31"/>
      <c r="G51" s="32" t="s">
        <v>713</v>
      </c>
      <c r="H51" s="32" t="s">
        <v>209</v>
      </c>
      <c r="I51" s="31"/>
      <c r="J51" s="31"/>
      <c r="K51" s="31"/>
      <c r="L51" s="31"/>
      <c r="M51" s="31"/>
      <c r="N51" s="8"/>
    </row>
    <row r="52" spans="1:14" s="9" customFormat="1" x14ac:dyDescent="0.3">
      <c r="A52" s="30">
        <v>6023</v>
      </c>
      <c r="B52" s="48"/>
      <c r="C52" s="31" t="s">
        <v>707</v>
      </c>
      <c r="D52" s="31"/>
      <c r="E52" s="31"/>
      <c r="F52" s="31"/>
      <c r="G52" s="32" t="s">
        <v>714</v>
      </c>
      <c r="H52" s="32" t="s">
        <v>714</v>
      </c>
      <c r="I52" s="31"/>
      <c r="J52" s="31"/>
      <c r="K52" s="31"/>
      <c r="L52" s="31"/>
      <c r="M52" s="31"/>
      <c r="N52" s="8"/>
    </row>
    <row r="53" spans="1:14" s="9" customFormat="1" x14ac:dyDescent="0.3">
      <c r="A53" s="30">
        <v>6024</v>
      </c>
      <c r="B53" s="48"/>
      <c r="C53" s="31" t="s">
        <v>708</v>
      </c>
      <c r="D53" s="31"/>
      <c r="E53" s="31"/>
      <c r="F53" s="31"/>
      <c r="G53" s="32" t="s">
        <v>210</v>
      </c>
      <c r="H53" s="32" t="s">
        <v>210</v>
      </c>
      <c r="I53" s="31"/>
      <c r="J53" s="31"/>
      <c r="K53" s="31"/>
      <c r="L53" s="31"/>
      <c r="M53" s="31"/>
      <c r="N53" s="8"/>
    </row>
    <row r="54" spans="1:14" s="9" customFormat="1" x14ac:dyDescent="0.3">
      <c r="A54" s="30">
        <v>6025</v>
      </c>
      <c r="B54" s="48"/>
      <c r="C54" s="31" t="s">
        <v>709</v>
      </c>
      <c r="D54" s="31"/>
      <c r="E54" s="31"/>
      <c r="F54" s="31"/>
      <c r="G54" s="32" t="s">
        <v>211</v>
      </c>
      <c r="H54" s="32" t="s">
        <v>211</v>
      </c>
      <c r="I54" s="31"/>
      <c r="J54" s="31"/>
      <c r="K54" s="31"/>
      <c r="L54" s="31"/>
      <c r="M54" s="31"/>
      <c r="N54" s="8"/>
    </row>
    <row r="55" spans="1:14" s="9" customFormat="1" x14ac:dyDescent="0.3">
      <c r="A55" s="30">
        <v>6026</v>
      </c>
      <c r="B55" s="48"/>
      <c r="C55" s="31" t="s">
        <v>710</v>
      </c>
      <c r="D55" s="31"/>
      <c r="E55" s="31"/>
      <c r="F55" s="31"/>
      <c r="G55" s="32" t="s">
        <v>212</v>
      </c>
      <c r="H55" s="32" t="s">
        <v>212</v>
      </c>
      <c r="I55" s="31"/>
      <c r="J55" s="31"/>
      <c r="K55" s="31"/>
      <c r="L55" s="31"/>
      <c r="M55" s="31"/>
      <c r="N55" s="8"/>
    </row>
    <row r="56" spans="1:14" s="9" customFormat="1" x14ac:dyDescent="0.3">
      <c r="A56" s="30">
        <v>6027</v>
      </c>
      <c r="B56" s="48"/>
      <c r="C56" s="31" t="s">
        <v>711</v>
      </c>
      <c r="D56" s="31"/>
      <c r="E56" s="31"/>
      <c r="F56" s="31"/>
      <c r="G56" s="32" t="s">
        <v>213</v>
      </c>
      <c r="H56" s="32" t="s">
        <v>213</v>
      </c>
      <c r="I56" s="31"/>
      <c r="J56" s="31"/>
      <c r="K56" s="31"/>
      <c r="L56" s="31"/>
      <c r="M56" s="31"/>
      <c r="N56" s="8"/>
    </row>
    <row r="57" spans="1:14" s="9" customFormat="1" x14ac:dyDescent="0.3">
      <c r="A57" s="30">
        <v>6028</v>
      </c>
      <c r="B57" s="48"/>
      <c r="C57" s="31" t="s">
        <v>712</v>
      </c>
      <c r="D57" s="31"/>
      <c r="E57" s="31"/>
      <c r="F57" s="31"/>
      <c r="G57" s="32" t="s">
        <v>214</v>
      </c>
      <c r="H57" s="32" t="s">
        <v>214</v>
      </c>
      <c r="I57" s="31"/>
      <c r="J57" s="31"/>
      <c r="K57" s="31"/>
      <c r="L57" s="31"/>
      <c r="M57" s="31"/>
      <c r="N57" s="8"/>
    </row>
    <row r="58" spans="1:14" s="7" customFormat="1" x14ac:dyDescent="0.3">
      <c r="A58" s="36">
        <v>6042</v>
      </c>
      <c r="B58" s="38" t="s">
        <v>605</v>
      </c>
      <c r="C58" s="37" t="s">
        <v>601</v>
      </c>
      <c r="D58" s="26"/>
      <c r="E58" s="26"/>
      <c r="F58" s="26" t="s">
        <v>613</v>
      </c>
      <c r="G58" s="26" t="s">
        <v>609</v>
      </c>
      <c r="H58" s="26"/>
      <c r="I58" s="37"/>
      <c r="J58" s="37"/>
      <c r="K58" s="37"/>
      <c r="L58" s="37"/>
      <c r="M58" s="37"/>
      <c r="N58" s="6"/>
    </row>
    <row r="59" spans="1:14" s="7" customFormat="1" x14ac:dyDescent="0.3">
      <c r="A59" s="36">
        <v>6043</v>
      </c>
      <c r="B59" s="38" t="s">
        <v>606</v>
      </c>
      <c r="C59" s="37" t="s">
        <v>602</v>
      </c>
      <c r="D59" s="26"/>
      <c r="E59" s="26"/>
      <c r="F59" s="26" t="s">
        <v>614</v>
      </c>
      <c r="G59" s="26" t="s">
        <v>610</v>
      </c>
      <c r="H59" s="26"/>
      <c r="I59" s="37"/>
      <c r="J59" s="37"/>
      <c r="K59" s="37"/>
      <c r="L59" s="37"/>
      <c r="M59" s="37"/>
      <c r="N59" s="6"/>
    </row>
    <row r="60" spans="1:14" s="7" customFormat="1" x14ac:dyDescent="0.3">
      <c r="A60" s="36">
        <v>6044</v>
      </c>
      <c r="B60" s="38" t="s">
        <v>607</v>
      </c>
      <c r="C60" s="37" t="s">
        <v>603</v>
      </c>
      <c r="D60" s="26"/>
      <c r="E60" s="26"/>
      <c r="F60" s="26" t="s">
        <v>615</v>
      </c>
      <c r="G60" s="26" t="s">
        <v>611</v>
      </c>
      <c r="H60" s="26"/>
      <c r="I60" s="37"/>
      <c r="J60" s="37"/>
      <c r="K60" s="37"/>
      <c r="L60" s="37"/>
      <c r="M60" s="37"/>
      <c r="N60" s="6"/>
    </row>
    <row r="61" spans="1:14" s="7" customFormat="1" x14ac:dyDescent="0.3">
      <c r="A61" s="36">
        <v>6045</v>
      </c>
      <c r="B61" s="38" t="s">
        <v>608</v>
      </c>
      <c r="C61" s="37" t="s">
        <v>604</v>
      </c>
      <c r="D61" s="26"/>
      <c r="E61" s="26"/>
      <c r="F61" s="26" t="s">
        <v>616</v>
      </c>
      <c r="G61" s="26" t="s">
        <v>612</v>
      </c>
      <c r="H61" s="26"/>
      <c r="I61" s="37"/>
      <c r="J61" s="37"/>
      <c r="K61" s="37"/>
      <c r="L61" s="37"/>
      <c r="M61" s="37"/>
      <c r="N61" s="6"/>
    </row>
    <row r="62" spans="1:14" s="17" customFormat="1" x14ac:dyDescent="0.3">
      <c r="A62" s="39">
        <v>6046</v>
      </c>
      <c r="B62" s="46" t="s">
        <v>617</v>
      </c>
      <c r="C62" s="40" t="s">
        <v>618</v>
      </c>
      <c r="D62" s="41" t="s">
        <v>625</v>
      </c>
      <c r="E62" s="41" t="s">
        <v>626</v>
      </c>
      <c r="F62" s="41" t="s">
        <v>619</v>
      </c>
      <c r="G62" s="41" t="s">
        <v>620</v>
      </c>
      <c r="H62" s="46"/>
      <c r="I62" s="40"/>
      <c r="J62" s="40"/>
      <c r="K62" s="40"/>
      <c r="L62" s="40"/>
      <c r="M62" s="40"/>
      <c r="N62" s="16"/>
    </row>
    <row r="63" spans="1:14" s="17" customFormat="1" x14ac:dyDescent="0.3">
      <c r="A63" s="39">
        <v>6047</v>
      </c>
      <c r="B63" s="46" t="s">
        <v>621</v>
      </c>
      <c r="C63" s="40" t="s">
        <v>622</v>
      </c>
      <c r="D63" s="41" t="s">
        <v>627</v>
      </c>
      <c r="E63" s="41" t="s">
        <v>628</v>
      </c>
      <c r="F63" s="41" t="s">
        <v>623</v>
      </c>
      <c r="G63" s="41" t="s">
        <v>624</v>
      </c>
      <c r="H63" s="46"/>
      <c r="I63" s="40"/>
      <c r="J63" s="40"/>
      <c r="K63" s="40"/>
      <c r="L63" s="40"/>
      <c r="M63" s="40"/>
      <c r="N63" s="16"/>
    </row>
    <row r="64" spans="1:14" s="15" customFormat="1" x14ac:dyDescent="0.3">
      <c r="A64" s="54">
        <v>6101</v>
      </c>
      <c r="B64" s="55"/>
      <c r="C64" s="42" t="s">
        <v>30</v>
      </c>
      <c r="D64" s="42"/>
      <c r="E64" s="42"/>
      <c r="F64" s="42"/>
      <c r="G64" s="43" t="s">
        <v>248</v>
      </c>
      <c r="H64" s="42"/>
      <c r="I64" s="42"/>
      <c r="J64" s="42"/>
      <c r="K64" s="42"/>
      <c r="L64" s="42"/>
      <c r="M64" s="42"/>
      <c r="N64" s="14"/>
    </row>
    <row r="65" spans="1:14" s="15" customFormat="1" x14ac:dyDescent="0.3">
      <c r="A65" s="54">
        <v>6102</v>
      </c>
      <c r="B65" s="55"/>
      <c r="C65" s="42" t="s">
        <v>246</v>
      </c>
      <c r="D65" s="42"/>
      <c r="E65" s="42"/>
      <c r="F65" s="42"/>
      <c r="G65" s="43" t="s">
        <v>249</v>
      </c>
      <c r="H65" s="42"/>
      <c r="I65" s="42"/>
      <c r="J65" s="42"/>
      <c r="K65" s="42"/>
      <c r="L65" s="42"/>
      <c r="M65" s="42"/>
      <c r="N65" s="14"/>
    </row>
    <row r="66" spans="1:14" s="15" customFormat="1" x14ac:dyDescent="0.3">
      <c r="A66" s="54">
        <v>6103</v>
      </c>
      <c r="B66" s="55"/>
      <c r="C66" s="42" t="s">
        <v>247</v>
      </c>
      <c r="D66" s="42"/>
      <c r="E66" s="42"/>
      <c r="F66" s="42"/>
      <c r="G66" s="43" t="s">
        <v>250</v>
      </c>
      <c r="H66" s="42"/>
      <c r="I66" s="42"/>
      <c r="J66" s="42"/>
      <c r="K66" s="42"/>
      <c r="L66" s="42"/>
      <c r="M66" s="42"/>
      <c r="N66" s="14"/>
    </row>
    <row r="67" spans="1:14" s="13" customFormat="1" x14ac:dyDescent="0.3">
      <c r="A67" s="33">
        <v>6201</v>
      </c>
      <c r="B67" s="34" t="s">
        <v>813</v>
      </c>
      <c r="C67" s="34" t="s">
        <v>814</v>
      </c>
      <c r="D67" s="34"/>
      <c r="E67" s="34"/>
      <c r="F67" s="34"/>
      <c r="G67" s="35" t="s">
        <v>823</v>
      </c>
      <c r="H67" s="34"/>
      <c r="I67" s="34"/>
      <c r="J67" s="34"/>
      <c r="K67" s="34"/>
      <c r="L67" s="34"/>
      <c r="M67" s="34"/>
      <c r="N67" s="12"/>
    </row>
    <row r="68" spans="1:14" s="13" customFormat="1" x14ac:dyDescent="0.3">
      <c r="A68" s="33">
        <v>6202</v>
      </c>
      <c r="B68" s="34" t="s">
        <v>815</v>
      </c>
      <c r="C68" s="34" t="s">
        <v>819</v>
      </c>
      <c r="D68" s="34"/>
      <c r="E68" s="34"/>
      <c r="F68" s="34"/>
      <c r="G68" s="35" t="s">
        <v>824</v>
      </c>
      <c r="H68" s="34"/>
      <c r="I68" s="34"/>
      <c r="J68" s="34"/>
      <c r="K68" s="34"/>
      <c r="L68" s="34"/>
      <c r="M68" s="34"/>
      <c r="N68" s="12"/>
    </row>
    <row r="69" spans="1:14" s="13" customFormat="1" x14ac:dyDescent="0.3">
      <c r="A69" s="33">
        <v>6203</v>
      </c>
      <c r="B69" s="34" t="s">
        <v>816</v>
      </c>
      <c r="C69" s="34" t="s">
        <v>820</v>
      </c>
      <c r="D69" s="34"/>
      <c r="E69" s="34"/>
      <c r="F69" s="34"/>
      <c r="G69" s="35" t="s">
        <v>825</v>
      </c>
      <c r="H69" s="34"/>
      <c r="I69" s="34"/>
      <c r="J69" s="34"/>
      <c r="K69" s="34"/>
      <c r="L69" s="34"/>
      <c r="M69" s="34"/>
      <c r="N69" s="12"/>
    </row>
    <row r="70" spans="1:14" s="13" customFormat="1" x14ac:dyDescent="0.3">
      <c r="A70" s="33">
        <v>6204</v>
      </c>
      <c r="B70" s="34" t="s">
        <v>817</v>
      </c>
      <c r="C70" s="34" t="s">
        <v>821</v>
      </c>
      <c r="D70" s="34"/>
      <c r="E70" s="34"/>
      <c r="F70" s="34"/>
      <c r="G70" s="35" t="s">
        <v>826</v>
      </c>
      <c r="H70" s="34"/>
      <c r="I70" s="34"/>
      <c r="J70" s="34"/>
      <c r="K70" s="34"/>
      <c r="L70" s="34"/>
      <c r="M70" s="34"/>
      <c r="N70" s="12"/>
    </row>
    <row r="71" spans="1:14" s="13" customFormat="1" x14ac:dyDescent="0.3">
      <c r="A71" s="33">
        <v>6205</v>
      </c>
      <c r="B71" s="34" t="s">
        <v>818</v>
      </c>
      <c r="C71" s="34" t="s">
        <v>822</v>
      </c>
      <c r="D71" s="34"/>
      <c r="E71" s="34"/>
      <c r="F71" s="34"/>
      <c r="G71" s="35" t="s">
        <v>827</v>
      </c>
      <c r="H71" s="34"/>
      <c r="I71" s="34"/>
      <c r="J71" s="34"/>
      <c r="K71" s="34"/>
      <c r="L71" s="34"/>
      <c r="M71" s="34"/>
      <c r="N71" s="12"/>
    </row>
    <row r="72" spans="1:14" s="11" customFormat="1" x14ac:dyDescent="0.3">
      <c r="A72" s="27">
        <v>6301</v>
      </c>
      <c r="B72" s="45" t="s">
        <v>595</v>
      </c>
      <c r="C72" s="28" t="s">
        <v>513</v>
      </c>
      <c r="D72" s="28"/>
      <c r="E72" s="28"/>
      <c r="F72" s="28"/>
      <c r="G72" s="29" t="s">
        <v>590</v>
      </c>
      <c r="H72" s="29"/>
      <c r="I72" s="28"/>
      <c r="J72" s="28"/>
      <c r="K72" s="28"/>
      <c r="L72" s="28"/>
      <c r="M72" s="28"/>
      <c r="N72" s="10"/>
    </row>
    <row r="73" spans="1:14" s="11" customFormat="1" x14ac:dyDescent="0.3">
      <c r="A73" s="27">
        <v>6302</v>
      </c>
      <c r="B73" s="45" t="s">
        <v>596</v>
      </c>
      <c r="C73" s="28" t="s">
        <v>514</v>
      </c>
      <c r="D73" s="28"/>
      <c r="E73" s="28"/>
      <c r="F73" s="28"/>
      <c r="G73" s="29" t="s">
        <v>591</v>
      </c>
      <c r="H73" s="29"/>
      <c r="I73" s="28"/>
      <c r="J73" s="28"/>
      <c r="K73" s="28"/>
      <c r="L73" s="28"/>
      <c r="M73" s="28"/>
      <c r="N73" s="10"/>
    </row>
    <row r="74" spans="1:14" s="11" customFormat="1" x14ac:dyDescent="0.3">
      <c r="A74" s="27">
        <v>6303</v>
      </c>
      <c r="B74" s="45" t="s">
        <v>597</v>
      </c>
      <c r="C74" s="28" t="s">
        <v>515</v>
      </c>
      <c r="D74" s="28"/>
      <c r="E74" s="28"/>
      <c r="F74" s="28"/>
      <c r="G74" s="29" t="s">
        <v>592</v>
      </c>
      <c r="H74" s="29"/>
      <c r="I74" s="28"/>
      <c r="J74" s="28"/>
      <c r="K74" s="28"/>
      <c r="L74" s="28"/>
      <c r="M74" s="28"/>
      <c r="N74" s="10"/>
    </row>
    <row r="75" spans="1:14" s="11" customFormat="1" x14ac:dyDescent="0.3">
      <c r="A75" s="27">
        <v>6304</v>
      </c>
      <c r="B75" s="45" t="s">
        <v>598</v>
      </c>
      <c r="C75" s="28" t="s">
        <v>516</v>
      </c>
      <c r="D75" s="28"/>
      <c r="E75" s="28"/>
      <c r="F75" s="28"/>
      <c r="G75" s="29" t="s">
        <v>593</v>
      </c>
      <c r="H75" s="29"/>
      <c r="I75" s="28"/>
      <c r="J75" s="28"/>
      <c r="K75" s="28"/>
      <c r="L75" s="28"/>
      <c r="M75" s="28"/>
      <c r="N75" s="10"/>
    </row>
    <row r="76" spans="1:14" s="11" customFormat="1" x14ac:dyDescent="0.3">
      <c r="A76" s="27">
        <v>6305</v>
      </c>
      <c r="B76" s="45" t="s">
        <v>599</v>
      </c>
      <c r="C76" s="28" t="s">
        <v>600</v>
      </c>
      <c r="D76" s="28"/>
      <c r="E76" s="28"/>
      <c r="F76" s="28"/>
      <c r="G76" s="29" t="s">
        <v>594</v>
      </c>
      <c r="H76" s="29"/>
      <c r="I76" s="28"/>
      <c r="J76" s="28"/>
      <c r="K76" s="28"/>
      <c r="L76" s="28"/>
      <c r="M76" s="28"/>
      <c r="N76" s="10"/>
    </row>
    <row r="77" spans="1:14" s="58" customFormat="1" x14ac:dyDescent="0.3">
      <c r="A77" s="30">
        <v>1501</v>
      </c>
      <c r="B77" s="56"/>
      <c r="C77" s="48" t="s">
        <v>56</v>
      </c>
      <c r="D77" s="48"/>
      <c r="E77" s="48"/>
      <c r="F77" s="48"/>
      <c r="G77" s="32" t="s">
        <v>251</v>
      </c>
      <c r="H77" s="31"/>
      <c r="I77" s="31"/>
      <c r="J77" s="31"/>
      <c r="K77" s="31"/>
      <c r="L77" s="31"/>
      <c r="M77" s="57"/>
    </row>
    <row r="78" spans="1:14" s="58" customFormat="1" x14ac:dyDescent="0.3">
      <c r="A78" s="30">
        <v>1502</v>
      </c>
      <c r="B78" s="56"/>
      <c r="C78" s="48" t="s">
        <v>57</v>
      </c>
      <c r="D78" s="48"/>
      <c r="E78" s="48"/>
      <c r="F78" s="48"/>
      <c r="G78" s="32" t="s">
        <v>252</v>
      </c>
      <c r="H78" s="31"/>
      <c r="I78" s="31"/>
      <c r="J78" s="31"/>
      <c r="K78" s="31"/>
      <c r="L78" s="31"/>
      <c r="M78" s="57"/>
    </row>
    <row r="79" spans="1:14" s="7" customFormat="1" x14ac:dyDescent="0.3">
      <c r="A79" s="44">
        <v>1601</v>
      </c>
      <c r="B79" s="37"/>
      <c r="C79" s="37" t="s">
        <v>925</v>
      </c>
      <c r="D79" s="37"/>
      <c r="E79" s="37"/>
      <c r="F79" s="37"/>
      <c r="G79" s="26" t="s">
        <v>924</v>
      </c>
      <c r="H79" s="26"/>
      <c r="I79" s="37"/>
      <c r="J79" s="37"/>
      <c r="K79" s="37"/>
      <c r="L79" s="37"/>
      <c r="M79" s="59"/>
      <c r="N79" s="6"/>
    </row>
    <row r="80" spans="1:14" s="7" customFormat="1" x14ac:dyDescent="0.3">
      <c r="A80" s="44">
        <v>1602</v>
      </c>
      <c r="B80" s="37"/>
      <c r="C80" s="37" t="s">
        <v>926</v>
      </c>
      <c r="D80" s="37"/>
      <c r="E80" s="37"/>
      <c r="F80" s="37"/>
      <c r="G80" s="26" t="s">
        <v>927</v>
      </c>
      <c r="H80" s="26"/>
      <c r="I80" s="37"/>
      <c r="J80" s="37"/>
      <c r="K80" s="37"/>
      <c r="L80" s="37"/>
      <c r="M80" s="59"/>
      <c r="N80" s="6"/>
    </row>
    <row r="81" spans="1:14" s="7" customFormat="1" x14ac:dyDescent="0.3">
      <c r="A81" s="44">
        <v>1603</v>
      </c>
      <c r="B81" s="37"/>
      <c r="C81" s="37" t="s">
        <v>928</v>
      </c>
      <c r="D81" s="37"/>
      <c r="E81" s="37"/>
      <c r="F81" s="37"/>
      <c r="G81" s="26" t="s">
        <v>929</v>
      </c>
      <c r="H81" s="26"/>
      <c r="I81" s="37"/>
      <c r="J81" s="37"/>
      <c r="K81" s="37"/>
      <c r="L81" s="37"/>
      <c r="M81" s="59"/>
      <c r="N81" s="6"/>
    </row>
    <row r="82" spans="1:14" s="17" customFormat="1" x14ac:dyDescent="0.3">
      <c r="A82" s="44">
        <v>1701</v>
      </c>
      <c r="B82" s="40"/>
      <c r="C82" s="40" t="s">
        <v>934</v>
      </c>
      <c r="D82" s="40"/>
      <c r="E82" s="40"/>
      <c r="F82" s="40"/>
      <c r="G82" s="41" t="s">
        <v>935</v>
      </c>
      <c r="H82" s="41"/>
      <c r="I82" s="40"/>
      <c r="J82" s="40"/>
      <c r="K82" s="40"/>
      <c r="L82" s="40"/>
      <c r="M82" s="60"/>
      <c r="N82" s="16"/>
    </row>
    <row r="83" spans="1:14" s="17" customFormat="1" x14ac:dyDescent="0.3">
      <c r="A83" s="44">
        <v>1702</v>
      </c>
      <c r="B83" s="40"/>
      <c r="C83" s="40" t="s">
        <v>936</v>
      </c>
      <c r="D83" s="40"/>
      <c r="E83" s="40"/>
      <c r="F83" s="40"/>
      <c r="G83" s="41" t="s">
        <v>937</v>
      </c>
      <c r="H83" s="41"/>
      <c r="I83" s="40"/>
      <c r="J83" s="40"/>
      <c r="K83" s="40"/>
      <c r="L83" s="40"/>
      <c r="M83" s="60"/>
      <c r="N83" s="16"/>
    </row>
    <row r="84" spans="1:14" s="17" customFormat="1" x14ac:dyDescent="0.3">
      <c r="A84" s="44">
        <v>1703</v>
      </c>
      <c r="B84" s="40"/>
      <c r="C84" s="40" t="s">
        <v>938</v>
      </c>
      <c r="D84" s="40"/>
      <c r="E84" s="40"/>
      <c r="F84" s="40"/>
      <c r="G84" s="41" t="s">
        <v>939</v>
      </c>
      <c r="H84" s="41"/>
      <c r="I84" s="40"/>
      <c r="J84" s="40"/>
      <c r="K84" s="40"/>
      <c r="L84" s="40"/>
      <c r="M84" s="60"/>
      <c r="N84" s="16"/>
    </row>
    <row r="85" spans="1:14" s="7" customFormat="1" x14ac:dyDescent="0.3">
      <c r="A85" s="44">
        <v>2001</v>
      </c>
      <c r="B85" s="37"/>
      <c r="C85" s="37" t="s">
        <v>19</v>
      </c>
      <c r="D85" s="37"/>
      <c r="E85" s="37"/>
      <c r="F85" s="37"/>
      <c r="G85" s="26" t="s">
        <v>199</v>
      </c>
      <c r="H85" s="26"/>
      <c r="I85" s="37"/>
      <c r="J85" s="37"/>
      <c r="K85" s="37"/>
      <c r="L85" s="37"/>
      <c r="M85" s="59"/>
      <c r="N85" s="6"/>
    </row>
    <row r="86" spans="1:14" s="7" customFormat="1" x14ac:dyDescent="0.3">
      <c r="A86" s="36">
        <v>2002</v>
      </c>
      <c r="B86" s="37"/>
      <c r="C86" s="37" t="s">
        <v>20</v>
      </c>
      <c r="D86" s="37"/>
      <c r="E86" s="37"/>
      <c r="F86" s="37"/>
      <c r="G86" s="26" t="s">
        <v>200</v>
      </c>
      <c r="H86" s="26"/>
      <c r="I86" s="37"/>
      <c r="J86" s="37"/>
      <c r="K86" s="37"/>
      <c r="L86" s="37"/>
      <c r="M86" s="59"/>
      <c r="N86" s="6"/>
    </row>
    <row r="87" spans="1:14" s="7" customFormat="1" x14ac:dyDescent="0.3">
      <c r="A87" s="44">
        <v>2003</v>
      </c>
      <c r="B87" s="37" t="s">
        <v>857</v>
      </c>
      <c r="C87" s="37" t="s">
        <v>858</v>
      </c>
      <c r="D87" s="37"/>
      <c r="E87" s="37"/>
      <c r="F87" s="37"/>
      <c r="G87" s="26" t="s">
        <v>884</v>
      </c>
      <c r="H87" s="26"/>
      <c r="I87" s="37"/>
      <c r="J87" s="37"/>
      <c r="K87" s="37"/>
      <c r="L87" s="37"/>
      <c r="M87" s="59"/>
      <c r="N87" s="6"/>
    </row>
    <row r="88" spans="1:14" s="7" customFormat="1" x14ac:dyDescent="0.3">
      <c r="A88" s="36">
        <v>2004</v>
      </c>
      <c r="B88" s="37"/>
      <c r="C88" s="37" t="s">
        <v>738</v>
      </c>
      <c r="D88" s="37"/>
      <c r="E88" s="37"/>
      <c r="F88" s="37"/>
      <c r="G88" s="26" t="s">
        <v>739</v>
      </c>
      <c r="H88" s="26"/>
      <c r="I88" s="37"/>
      <c r="J88" s="37"/>
      <c r="K88" s="37"/>
      <c r="L88" s="37"/>
      <c r="M88" s="59"/>
      <c r="N88" s="6"/>
    </row>
    <row r="89" spans="1:14" s="7" customFormat="1" x14ac:dyDescent="0.3">
      <c r="A89" s="44">
        <v>2005</v>
      </c>
      <c r="B89" s="37"/>
      <c r="C89" s="37" t="s">
        <v>198</v>
      </c>
      <c r="D89" s="37"/>
      <c r="E89" s="37"/>
      <c r="F89" s="37"/>
      <c r="G89" s="26" t="s">
        <v>885</v>
      </c>
      <c r="H89" s="26"/>
      <c r="I89" s="37"/>
      <c r="J89" s="37"/>
      <c r="K89" s="37"/>
      <c r="L89" s="37"/>
      <c r="M89" s="59"/>
      <c r="N89" s="6"/>
    </row>
    <row r="90" spans="1:14" s="17" customFormat="1" x14ac:dyDescent="0.3">
      <c r="A90" s="39">
        <v>2032</v>
      </c>
      <c r="B90" s="40"/>
      <c r="C90" s="40" t="s">
        <v>193</v>
      </c>
      <c r="D90" s="40"/>
      <c r="E90" s="40"/>
      <c r="F90" s="40"/>
      <c r="G90" s="41" t="s">
        <v>201</v>
      </c>
      <c r="H90" s="41"/>
      <c r="I90" s="40"/>
      <c r="J90" s="40"/>
      <c r="K90" s="40"/>
      <c r="L90" s="40"/>
      <c r="M90" s="60"/>
      <c r="N90" s="16"/>
    </row>
    <row r="91" spans="1:14" s="17" customFormat="1" x14ac:dyDescent="0.3">
      <c r="A91" s="39">
        <v>2033</v>
      </c>
      <c r="B91" s="40"/>
      <c r="C91" s="40" t="s">
        <v>194</v>
      </c>
      <c r="D91" s="40"/>
      <c r="E91" s="40"/>
      <c r="F91" s="40"/>
      <c r="G91" s="41" t="s">
        <v>202</v>
      </c>
      <c r="H91" s="41"/>
      <c r="I91" s="40"/>
      <c r="J91" s="40"/>
      <c r="K91" s="40"/>
      <c r="L91" s="40"/>
      <c r="M91" s="60"/>
      <c r="N91" s="16"/>
    </row>
    <row r="92" spans="1:14" s="17" customFormat="1" x14ac:dyDescent="0.3">
      <c r="A92" s="39">
        <v>2034</v>
      </c>
      <c r="B92" s="40"/>
      <c r="C92" s="40" t="s">
        <v>21</v>
      </c>
      <c r="D92" s="40"/>
      <c r="E92" s="40"/>
      <c r="F92" s="40"/>
      <c r="G92" s="41" t="s">
        <v>203</v>
      </c>
      <c r="H92" s="41"/>
      <c r="I92" s="40"/>
      <c r="J92" s="40"/>
      <c r="K92" s="40"/>
      <c r="L92" s="40"/>
      <c r="M92" s="60"/>
      <c r="N92" s="16"/>
    </row>
    <row r="93" spans="1:14" s="17" customFormat="1" x14ac:dyDescent="0.3">
      <c r="A93" s="39">
        <v>2035</v>
      </c>
      <c r="B93" s="40"/>
      <c r="C93" s="40" t="s">
        <v>844</v>
      </c>
      <c r="D93" s="40"/>
      <c r="E93" s="40"/>
      <c r="F93" s="40"/>
      <c r="G93" s="41" t="s">
        <v>886</v>
      </c>
      <c r="H93" s="41"/>
      <c r="I93" s="40"/>
      <c r="J93" s="40"/>
      <c r="K93" s="40"/>
      <c r="L93" s="40"/>
      <c r="M93" s="60"/>
      <c r="N93" s="16"/>
    </row>
    <row r="94" spans="1:14" s="17" customFormat="1" x14ac:dyDescent="0.3">
      <c r="A94" s="44">
        <v>2036</v>
      </c>
      <c r="B94" s="40"/>
      <c r="C94" s="40" t="s">
        <v>940</v>
      </c>
      <c r="D94" s="40"/>
      <c r="E94" s="40"/>
      <c r="F94" s="40"/>
      <c r="G94" s="41" t="s">
        <v>941</v>
      </c>
      <c r="H94" s="41"/>
      <c r="I94" s="40"/>
      <c r="J94" s="40"/>
      <c r="K94" s="40"/>
      <c r="L94" s="40"/>
      <c r="M94" s="60"/>
      <c r="N94" s="16"/>
    </row>
    <row r="95" spans="1:14" s="17" customFormat="1" x14ac:dyDescent="0.3">
      <c r="A95" s="44">
        <v>2037</v>
      </c>
      <c r="B95" s="40"/>
      <c r="C95" s="40" t="s">
        <v>942</v>
      </c>
      <c r="D95" s="40"/>
      <c r="E95" s="40"/>
      <c r="F95" s="40"/>
      <c r="G95" s="41" t="s">
        <v>943</v>
      </c>
      <c r="H95" s="41"/>
      <c r="I95" s="40"/>
      <c r="J95" s="40"/>
      <c r="K95" s="40"/>
      <c r="L95" s="40"/>
      <c r="M95" s="60"/>
      <c r="N95" s="16"/>
    </row>
    <row r="96" spans="1:14" s="15" customFormat="1" x14ac:dyDescent="0.3">
      <c r="A96" s="54">
        <v>2101</v>
      </c>
      <c r="B96" s="42"/>
      <c r="C96" s="42" t="s">
        <v>726</v>
      </c>
      <c r="D96" s="42"/>
      <c r="E96" s="42"/>
      <c r="F96" s="42"/>
      <c r="G96" s="43" t="s">
        <v>727</v>
      </c>
      <c r="H96" s="43"/>
      <c r="I96" s="42"/>
      <c r="J96" s="42"/>
      <c r="K96" s="42"/>
      <c r="L96" s="42"/>
      <c r="M96" s="42"/>
      <c r="N96" s="14"/>
    </row>
    <row r="97" spans="1:14" s="15" customFormat="1" x14ac:dyDescent="0.3">
      <c r="A97" s="54">
        <v>2102</v>
      </c>
      <c r="B97" s="42"/>
      <c r="C97" s="42" t="s">
        <v>728</v>
      </c>
      <c r="D97" s="42"/>
      <c r="E97" s="42"/>
      <c r="F97" s="42"/>
      <c r="G97" s="43" t="s">
        <v>729</v>
      </c>
      <c r="H97" s="43"/>
      <c r="I97" s="42"/>
      <c r="J97" s="42"/>
      <c r="K97" s="42"/>
      <c r="L97" s="42"/>
      <c r="M97" s="42"/>
      <c r="N97" s="14"/>
    </row>
    <row r="98" spans="1:14" s="15" customFormat="1" x14ac:dyDescent="0.3">
      <c r="A98" s="54">
        <v>2103</v>
      </c>
      <c r="B98" s="42"/>
      <c r="C98" s="42" t="s">
        <v>730</v>
      </c>
      <c r="D98" s="42"/>
      <c r="E98" s="42"/>
      <c r="F98" s="42"/>
      <c r="G98" s="43" t="s">
        <v>731</v>
      </c>
      <c r="H98" s="43"/>
      <c r="I98" s="42"/>
      <c r="J98" s="42"/>
      <c r="K98" s="42"/>
      <c r="L98" s="42"/>
      <c r="M98" s="42"/>
      <c r="N98" s="14"/>
    </row>
    <row r="99" spans="1:14" s="15" customFormat="1" x14ac:dyDescent="0.3">
      <c r="A99" s="54">
        <v>2104</v>
      </c>
      <c r="B99" s="42"/>
      <c r="C99" s="42" t="s">
        <v>732</v>
      </c>
      <c r="D99" s="42"/>
      <c r="E99" s="42"/>
      <c r="F99" s="42"/>
      <c r="G99" s="43" t="s">
        <v>736</v>
      </c>
      <c r="H99" s="43"/>
      <c r="I99" s="42"/>
      <c r="J99" s="42"/>
      <c r="K99" s="42"/>
      <c r="L99" s="42"/>
      <c r="M99" s="42"/>
      <c r="N99" s="14"/>
    </row>
    <row r="100" spans="1:14" s="15" customFormat="1" x14ac:dyDescent="0.3">
      <c r="A100" s="54">
        <v>2105</v>
      </c>
      <c r="B100" s="42"/>
      <c r="C100" s="42" t="s">
        <v>733</v>
      </c>
      <c r="D100" s="42"/>
      <c r="E100" s="42"/>
      <c r="F100" s="42"/>
      <c r="G100" s="43" t="s">
        <v>737</v>
      </c>
      <c r="H100" s="43"/>
      <c r="I100" s="42"/>
      <c r="J100" s="42"/>
      <c r="K100" s="42"/>
      <c r="L100" s="42"/>
      <c r="M100" s="42"/>
      <c r="N100" s="14"/>
    </row>
    <row r="101" spans="1:14" s="15" customFormat="1" x14ac:dyDescent="0.3">
      <c r="A101" s="54">
        <v>2106</v>
      </c>
      <c r="B101" s="42"/>
      <c r="C101" s="42" t="s">
        <v>734</v>
      </c>
      <c r="D101" s="42"/>
      <c r="E101" s="42"/>
      <c r="F101" s="42"/>
      <c r="G101" s="43" t="s">
        <v>735</v>
      </c>
      <c r="H101" s="43"/>
      <c r="I101" s="42"/>
      <c r="J101" s="42"/>
      <c r="K101" s="42"/>
      <c r="L101" s="42"/>
      <c r="M101" s="42"/>
      <c r="N101" s="14"/>
    </row>
    <row r="102" spans="1:14" s="13" customFormat="1" x14ac:dyDescent="0.3">
      <c r="A102" s="44">
        <v>2211</v>
      </c>
      <c r="B102" s="34"/>
      <c r="C102" s="34" t="s">
        <v>888</v>
      </c>
      <c r="D102" s="34"/>
      <c r="E102" s="34"/>
      <c r="F102" s="34"/>
      <c r="G102" s="35" t="s">
        <v>889</v>
      </c>
      <c r="H102" s="35"/>
      <c r="I102" s="34"/>
      <c r="J102" s="34"/>
      <c r="K102" s="34"/>
      <c r="L102" s="34"/>
      <c r="M102" s="52"/>
      <c r="N102" s="12"/>
    </row>
    <row r="103" spans="1:14" s="13" customFormat="1" x14ac:dyDescent="0.3">
      <c r="A103" s="44">
        <v>2212</v>
      </c>
      <c r="B103" s="34"/>
      <c r="C103" s="34" t="s">
        <v>847</v>
      </c>
      <c r="D103" s="34"/>
      <c r="E103" s="34"/>
      <c r="F103" s="34"/>
      <c r="G103" s="35" t="s">
        <v>890</v>
      </c>
      <c r="H103" s="35"/>
      <c r="I103" s="34"/>
      <c r="J103" s="34"/>
      <c r="K103" s="34"/>
      <c r="L103" s="34"/>
      <c r="M103" s="52"/>
      <c r="N103" s="12"/>
    </row>
    <row r="104" spans="1:14" s="13" customFormat="1" x14ac:dyDescent="0.3">
      <c r="A104" s="44">
        <v>2213</v>
      </c>
      <c r="B104" s="34"/>
      <c r="C104" s="34" t="s">
        <v>848</v>
      </c>
      <c r="D104" s="34"/>
      <c r="E104" s="34"/>
      <c r="F104" s="34"/>
      <c r="G104" s="35" t="s">
        <v>891</v>
      </c>
      <c r="H104" s="35"/>
      <c r="I104" s="34"/>
      <c r="J104" s="34"/>
      <c r="K104" s="34"/>
      <c r="L104" s="34"/>
      <c r="M104" s="52"/>
      <c r="N104" s="12"/>
    </row>
    <row r="105" spans="1:14" s="13" customFormat="1" x14ac:dyDescent="0.3">
      <c r="A105" s="44">
        <v>2214</v>
      </c>
      <c r="B105" s="34"/>
      <c r="C105" s="34" t="s">
        <v>849</v>
      </c>
      <c r="D105" s="34"/>
      <c r="E105" s="34"/>
      <c r="F105" s="34"/>
      <c r="G105" s="35" t="s">
        <v>892</v>
      </c>
      <c r="H105" s="35"/>
      <c r="I105" s="34"/>
      <c r="J105" s="34"/>
      <c r="K105" s="34"/>
      <c r="L105" s="34"/>
      <c r="M105" s="52"/>
      <c r="N105" s="12"/>
    </row>
    <row r="106" spans="1:14" s="13" customFormat="1" x14ac:dyDescent="0.3">
      <c r="A106" s="44">
        <v>2215</v>
      </c>
      <c r="B106" s="34"/>
      <c r="C106" s="34" t="s">
        <v>850</v>
      </c>
      <c r="D106" s="34"/>
      <c r="E106" s="34"/>
      <c r="F106" s="34"/>
      <c r="G106" s="35" t="s">
        <v>893</v>
      </c>
      <c r="H106" s="35"/>
      <c r="I106" s="34"/>
      <c r="J106" s="34"/>
      <c r="K106" s="34"/>
      <c r="L106" s="34"/>
      <c r="M106" s="52"/>
      <c r="N106" s="12"/>
    </row>
    <row r="107" spans="1:14" s="13" customFormat="1" x14ac:dyDescent="0.3">
      <c r="A107" s="44">
        <v>2221</v>
      </c>
      <c r="B107" s="34"/>
      <c r="C107" s="34" t="s">
        <v>894</v>
      </c>
      <c r="D107" s="34"/>
      <c r="E107" s="34"/>
      <c r="F107" s="34"/>
      <c r="G107" s="35" t="s">
        <v>899</v>
      </c>
      <c r="H107" s="35"/>
      <c r="I107" s="34"/>
      <c r="J107" s="34"/>
      <c r="K107" s="34"/>
      <c r="L107" s="34"/>
      <c r="M107" s="52"/>
      <c r="N107" s="12"/>
    </row>
    <row r="108" spans="1:14" s="13" customFormat="1" x14ac:dyDescent="0.3">
      <c r="A108" s="44">
        <v>2222</v>
      </c>
      <c r="B108" s="34"/>
      <c r="C108" s="34" t="s">
        <v>895</v>
      </c>
      <c r="D108" s="34"/>
      <c r="E108" s="34"/>
      <c r="F108" s="34"/>
      <c r="G108" s="35" t="s">
        <v>900</v>
      </c>
      <c r="H108" s="35"/>
      <c r="I108" s="34"/>
      <c r="J108" s="34"/>
      <c r="K108" s="34"/>
      <c r="L108" s="34"/>
      <c r="M108" s="52"/>
      <c r="N108" s="12"/>
    </row>
    <row r="109" spans="1:14" s="13" customFormat="1" x14ac:dyDescent="0.3">
      <c r="A109" s="44">
        <v>2223</v>
      </c>
      <c r="B109" s="34"/>
      <c r="C109" s="34" t="s">
        <v>896</v>
      </c>
      <c r="D109" s="34"/>
      <c r="E109" s="34"/>
      <c r="F109" s="34"/>
      <c r="G109" s="35" t="s">
        <v>901</v>
      </c>
      <c r="H109" s="35"/>
      <c r="I109" s="34"/>
      <c r="J109" s="34"/>
      <c r="K109" s="34"/>
      <c r="L109" s="34"/>
      <c r="M109" s="52"/>
      <c r="N109" s="12"/>
    </row>
    <row r="110" spans="1:14" s="13" customFormat="1" x14ac:dyDescent="0.3">
      <c r="A110" s="44">
        <v>2224</v>
      </c>
      <c r="B110" s="34"/>
      <c r="C110" s="34" t="s">
        <v>897</v>
      </c>
      <c r="D110" s="34"/>
      <c r="E110" s="34"/>
      <c r="F110" s="34"/>
      <c r="G110" s="35" t="s">
        <v>902</v>
      </c>
      <c r="H110" s="35"/>
      <c r="I110" s="34"/>
      <c r="J110" s="34"/>
      <c r="K110" s="34"/>
      <c r="L110" s="34"/>
      <c r="M110" s="52"/>
      <c r="N110" s="12"/>
    </row>
    <row r="111" spans="1:14" s="13" customFormat="1" x14ac:dyDescent="0.3">
      <c r="A111" s="44">
        <v>2225</v>
      </c>
      <c r="B111" s="34"/>
      <c r="C111" s="34" t="s">
        <v>898</v>
      </c>
      <c r="D111" s="34"/>
      <c r="E111" s="34"/>
      <c r="F111" s="34"/>
      <c r="G111" s="35" t="s">
        <v>903</v>
      </c>
      <c r="H111" s="35"/>
      <c r="I111" s="34"/>
      <c r="J111" s="34"/>
      <c r="K111" s="34"/>
      <c r="L111" s="34"/>
      <c r="M111" s="52"/>
      <c r="N111" s="12"/>
    </row>
    <row r="112" spans="1:14" s="13" customFormat="1" x14ac:dyDescent="0.3">
      <c r="A112" s="44">
        <v>2231</v>
      </c>
      <c r="B112" s="34"/>
      <c r="C112" s="34" t="s">
        <v>904</v>
      </c>
      <c r="D112" s="34"/>
      <c r="E112" s="34"/>
      <c r="F112" s="34"/>
      <c r="G112" s="35" t="s">
        <v>909</v>
      </c>
      <c r="H112" s="35"/>
      <c r="I112" s="34"/>
      <c r="J112" s="34"/>
      <c r="K112" s="34"/>
      <c r="L112" s="34"/>
      <c r="M112" s="52"/>
      <c r="N112" s="12"/>
    </row>
    <row r="113" spans="1:14" s="13" customFormat="1" x14ac:dyDescent="0.3">
      <c r="A113" s="44">
        <v>2232</v>
      </c>
      <c r="B113" s="34"/>
      <c r="C113" s="34" t="s">
        <v>905</v>
      </c>
      <c r="D113" s="34"/>
      <c r="E113" s="34"/>
      <c r="F113" s="34"/>
      <c r="G113" s="35" t="s">
        <v>910</v>
      </c>
      <c r="H113" s="35"/>
      <c r="I113" s="34"/>
      <c r="J113" s="34"/>
      <c r="K113" s="34"/>
      <c r="L113" s="34"/>
      <c r="M113" s="52"/>
      <c r="N113" s="12"/>
    </row>
    <row r="114" spans="1:14" s="13" customFormat="1" x14ac:dyDescent="0.3">
      <c r="A114" s="44">
        <v>2233</v>
      </c>
      <c r="B114" s="34"/>
      <c r="C114" s="34" t="s">
        <v>906</v>
      </c>
      <c r="D114" s="34"/>
      <c r="E114" s="34"/>
      <c r="F114" s="34"/>
      <c r="G114" s="35" t="s">
        <v>911</v>
      </c>
      <c r="H114" s="35"/>
      <c r="I114" s="34"/>
      <c r="J114" s="34"/>
      <c r="K114" s="34"/>
      <c r="L114" s="34"/>
      <c r="M114" s="52"/>
      <c r="N114" s="12"/>
    </row>
    <row r="115" spans="1:14" s="13" customFormat="1" x14ac:dyDescent="0.3">
      <c r="A115" s="44">
        <v>2234</v>
      </c>
      <c r="B115" s="34"/>
      <c r="C115" s="34" t="s">
        <v>907</v>
      </c>
      <c r="D115" s="34"/>
      <c r="E115" s="34"/>
      <c r="F115" s="34"/>
      <c r="G115" s="35" t="s">
        <v>912</v>
      </c>
      <c r="H115" s="35"/>
      <c r="I115" s="34"/>
      <c r="J115" s="34"/>
      <c r="K115" s="34"/>
      <c r="L115" s="34"/>
      <c r="M115" s="52"/>
      <c r="N115" s="12"/>
    </row>
    <row r="116" spans="1:14" s="13" customFormat="1" x14ac:dyDescent="0.3">
      <c r="A116" s="44">
        <v>2235</v>
      </c>
      <c r="B116" s="34"/>
      <c r="C116" s="34" t="s">
        <v>908</v>
      </c>
      <c r="D116" s="34"/>
      <c r="E116" s="34"/>
      <c r="F116" s="34"/>
      <c r="G116" s="35" t="s">
        <v>913</v>
      </c>
      <c r="H116" s="35"/>
      <c r="I116" s="34"/>
      <c r="J116" s="34"/>
      <c r="K116" s="34"/>
      <c r="L116" s="34"/>
      <c r="M116" s="52"/>
      <c r="N116" s="12"/>
    </row>
    <row r="117" spans="1:14" s="13" customFormat="1" x14ac:dyDescent="0.3">
      <c r="A117" s="44">
        <v>2241</v>
      </c>
      <c r="B117" s="34"/>
      <c r="C117" s="34" t="s">
        <v>914</v>
      </c>
      <c r="D117" s="34"/>
      <c r="E117" s="34"/>
      <c r="F117" s="34"/>
      <c r="G117" s="35" t="s">
        <v>919</v>
      </c>
      <c r="H117" s="35"/>
      <c r="I117" s="34"/>
      <c r="J117" s="34"/>
      <c r="K117" s="34"/>
      <c r="L117" s="34"/>
      <c r="M117" s="52"/>
      <c r="N117" s="12"/>
    </row>
    <row r="118" spans="1:14" s="13" customFormat="1" x14ac:dyDescent="0.3">
      <c r="A118" s="44">
        <v>2242</v>
      </c>
      <c r="B118" s="34"/>
      <c r="C118" s="34" t="s">
        <v>915</v>
      </c>
      <c r="D118" s="34"/>
      <c r="E118" s="34"/>
      <c r="F118" s="34"/>
      <c r="G118" s="35" t="s">
        <v>920</v>
      </c>
      <c r="H118" s="35"/>
      <c r="I118" s="34"/>
      <c r="J118" s="34"/>
      <c r="K118" s="34"/>
      <c r="L118" s="34"/>
      <c r="M118" s="52"/>
      <c r="N118" s="12"/>
    </row>
    <row r="119" spans="1:14" s="13" customFormat="1" x14ac:dyDescent="0.3">
      <c r="A119" s="44">
        <v>2243</v>
      </c>
      <c r="B119" s="34"/>
      <c r="C119" s="34" t="s">
        <v>916</v>
      </c>
      <c r="D119" s="34"/>
      <c r="E119" s="34"/>
      <c r="F119" s="34"/>
      <c r="G119" s="35" t="s">
        <v>921</v>
      </c>
      <c r="H119" s="35"/>
      <c r="I119" s="34"/>
      <c r="J119" s="34"/>
      <c r="K119" s="34"/>
      <c r="L119" s="34"/>
      <c r="M119" s="52"/>
      <c r="N119" s="12"/>
    </row>
    <row r="120" spans="1:14" s="13" customFormat="1" x14ac:dyDescent="0.3">
      <c r="A120" s="44">
        <v>2244</v>
      </c>
      <c r="B120" s="34"/>
      <c r="C120" s="34" t="s">
        <v>917</v>
      </c>
      <c r="D120" s="34"/>
      <c r="E120" s="34"/>
      <c r="F120" s="34"/>
      <c r="G120" s="35" t="s">
        <v>922</v>
      </c>
      <c r="H120" s="35"/>
      <c r="I120" s="34"/>
      <c r="J120" s="34"/>
      <c r="K120" s="34"/>
      <c r="L120" s="34"/>
      <c r="M120" s="52"/>
      <c r="N120" s="12"/>
    </row>
    <row r="121" spans="1:14" s="13" customFormat="1" x14ac:dyDescent="0.3">
      <c r="A121" s="44">
        <v>2245</v>
      </c>
      <c r="B121" s="34"/>
      <c r="C121" s="34" t="s">
        <v>918</v>
      </c>
      <c r="D121" s="34"/>
      <c r="E121" s="34"/>
      <c r="F121" s="34"/>
      <c r="G121" s="35" t="s">
        <v>923</v>
      </c>
      <c r="H121" s="35"/>
      <c r="I121" s="34"/>
      <c r="J121" s="34"/>
      <c r="K121" s="34"/>
      <c r="L121" s="34"/>
      <c r="M121" s="52"/>
      <c r="N121" s="12"/>
    </row>
    <row r="122" spans="1:14" s="11" customFormat="1" x14ac:dyDescent="0.3">
      <c r="A122" s="27">
        <v>4001</v>
      </c>
      <c r="B122" s="28"/>
      <c r="C122" s="28" t="s">
        <v>22</v>
      </c>
      <c r="D122" s="28"/>
      <c r="E122" s="28"/>
      <c r="F122" s="28"/>
      <c r="G122" s="29" t="s">
        <v>224</v>
      </c>
      <c r="H122" s="28"/>
      <c r="I122" s="27"/>
      <c r="J122" s="28"/>
      <c r="K122" s="28"/>
      <c r="L122" s="28"/>
      <c r="M122" s="28"/>
      <c r="N122" s="10"/>
    </row>
    <row r="123" spans="1:14" s="11" customFormat="1" x14ac:dyDescent="0.3">
      <c r="A123" s="27">
        <v>4002</v>
      </c>
      <c r="B123" s="28"/>
      <c r="C123" s="28" t="s">
        <v>23</v>
      </c>
      <c r="D123" s="28"/>
      <c r="E123" s="28"/>
      <c r="F123" s="28"/>
      <c r="G123" s="29" t="s">
        <v>225</v>
      </c>
      <c r="H123" s="28"/>
      <c r="I123" s="27"/>
      <c r="J123" s="28"/>
      <c r="K123" s="28"/>
      <c r="L123" s="28"/>
      <c r="M123" s="28"/>
      <c r="N123" s="10"/>
    </row>
    <row r="124" spans="1:14" s="11" customFormat="1" x14ac:dyDescent="0.3">
      <c r="A124" s="27">
        <v>4003</v>
      </c>
      <c r="B124" s="28"/>
      <c r="C124" s="28" t="s">
        <v>24</v>
      </c>
      <c r="D124" s="28"/>
      <c r="E124" s="28"/>
      <c r="F124" s="28"/>
      <c r="G124" s="29" t="s">
        <v>226</v>
      </c>
      <c r="H124" s="28"/>
      <c r="I124" s="27"/>
      <c r="J124" s="28"/>
      <c r="K124" s="28"/>
      <c r="L124" s="28"/>
      <c r="M124" s="28"/>
      <c r="N124" s="10"/>
    </row>
    <row r="125" spans="1:14" s="11" customFormat="1" x14ac:dyDescent="0.3">
      <c r="A125" s="27">
        <v>4004</v>
      </c>
      <c r="B125" s="28"/>
      <c r="C125" s="28" t="s">
        <v>25</v>
      </c>
      <c r="D125" s="28"/>
      <c r="E125" s="28"/>
      <c r="F125" s="28"/>
      <c r="G125" s="29" t="s">
        <v>227</v>
      </c>
      <c r="H125" s="28"/>
      <c r="I125" s="27"/>
      <c r="J125" s="28"/>
      <c r="K125" s="28"/>
      <c r="L125" s="28"/>
      <c r="M125" s="28"/>
      <c r="N125" s="10"/>
    </row>
    <row r="126" spans="1:14" s="11" customFormat="1" x14ac:dyDescent="0.3">
      <c r="A126" s="27">
        <v>4005</v>
      </c>
      <c r="B126" s="28"/>
      <c r="C126" s="28" t="s">
        <v>26</v>
      </c>
      <c r="D126" s="28"/>
      <c r="E126" s="28"/>
      <c r="F126" s="28"/>
      <c r="G126" s="29" t="s">
        <v>228</v>
      </c>
      <c r="H126" s="28"/>
      <c r="I126" s="27"/>
      <c r="J126" s="28"/>
      <c r="K126" s="28"/>
      <c r="L126" s="28"/>
      <c r="M126" s="28"/>
      <c r="N126" s="10"/>
    </row>
    <row r="127" spans="1:14" s="9" customFormat="1" x14ac:dyDescent="0.3">
      <c r="A127" s="30">
        <v>5101</v>
      </c>
      <c r="B127" s="31"/>
      <c r="C127" s="31" t="s">
        <v>72</v>
      </c>
      <c r="D127" s="31"/>
      <c r="E127" s="31"/>
      <c r="F127" s="31"/>
      <c r="G127" s="32" t="s">
        <v>215</v>
      </c>
      <c r="H127" s="31"/>
      <c r="I127" s="31"/>
      <c r="J127" s="31"/>
      <c r="K127" s="31"/>
      <c r="L127" s="31"/>
      <c r="M127" s="31"/>
      <c r="N127" s="8"/>
    </row>
    <row r="128" spans="1:14" s="9" customFormat="1" x14ac:dyDescent="0.3">
      <c r="A128" s="30">
        <v>5102</v>
      </c>
      <c r="B128" s="31"/>
      <c r="C128" s="31" t="s">
        <v>73</v>
      </c>
      <c r="D128" s="31"/>
      <c r="E128" s="31"/>
      <c r="F128" s="31"/>
      <c r="G128" s="32" t="s">
        <v>216</v>
      </c>
      <c r="H128" s="31"/>
      <c r="I128" s="31"/>
      <c r="J128" s="31"/>
      <c r="K128" s="31"/>
      <c r="L128" s="31"/>
      <c r="M128" s="31"/>
      <c r="N128" s="8"/>
    </row>
    <row r="129" spans="1:14" s="9" customFormat="1" x14ac:dyDescent="0.3">
      <c r="A129" s="30">
        <v>5103</v>
      </c>
      <c r="B129" s="31"/>
      <c r="C129" s="31" t="s">
        <v>74</v>
      </c>
      <c r="D129" s="31"/>
      <c r="E129" s="31"/>
      <c r="F129" s="31"/>
      <c r="G129" s="32" t="s">
        <v>217</v>
      </c>
      <c r="H129" s="31"/>
      <c r="I129" s="31"/>
      <c r="J129" s="31"/>
      <c r="K129" s="31"/>
      <c r="L129" s="31"/>
      <c r="M129" s="31"/>
      <c r="N129" s="8"/>
    </row>
    <row r="130" spans="1:14" s="9" customFormat="1" x14ac:dyDescent="0.3">
      <c r="A130" s="30">
        <v>5104</v>
      </c>
      <c r="B130" s="31"/>
      <c r="C130" s="31" t="s">
        <v>75</v>
      </c>
      <c r="D130" s="31"/>
      <c r="E130" s="31"/>
      <c r="F130" s="31"/>
      <c r="G130" s="32" t="s">
        <v>218</v>
      </c>
      <c r="H130" s="31"/>
      <c r="I130" s="31"/>
      <c r="J130" s="31"/>
      <c r="K130" s="31"/>
      <c r="L130" s="31"/>
      <c r="M130" s="31"/>
      <c r="N130" s="8"/>
    </row>
    <row r="131" spans="1:14" s="9" customFormat="1" x14ac:dyDescent="0.3">
      <c r="A131" s="30">
        <v>5105</v>
      </c>
      <c r="B131" s="31"/>
      <c r="C131" s="31" t="s">
        <v>76</v>
      </c>
      <c r="D131" s="31"/>
      <c r="E131" s="31"/>
      <c r="F131" s="31"/>
      <c r="G131" s="32" t="s">
        <v>219</v>
      </c>
      <c r="H131" s="31"/>
      <c r="I131" s="31"/>
      <c r="J131" s="31"/>
      <c r="K131" s="31"/>
      <c r="L131" s="31"/>
      <c r="M131" s="31"/>
      <c r="N131" s="8"/>
    </row>
    <row r="132" spans="1:14" s="9" customFormat="1" x14ac:dyDescent="0.3">
      <c r="A132" s="30">
        <v>5106</v>
      </c>
      <c r="B132" s="31"/>
      <c r="C132" s="31" t="s">
        <v>77</v>
      </c>
      <c r="D132" s="31"/>
      <c r="E132" s="31"/>
      <c r="F132" s="31"/>
      <c r="G132" s="32" t="s">
        <v>223</v>
      </c>
      <c r="H132" s="31"/>
      <c r="I132" s="31"/>
      <c r="J132" s="31"/>
      <c r="K132" s="31"/>
      <c r="L132" s="31"/>
      <c r="M132" s="31"/>
      <c r="N132" s="8"/>
    </row>
    <row r="133" spans="1:14" s="9" customFormat="1" x14ac:dyDescent="0.3">
      <c r="A133" s="30">
        <v>5107</v>
      </c>
      <c r="B133" s="31"/>
      <c r="C133" s="31" t="s">
        <v>78</v>
      </c>
      <c r="D133" s="31"/>
      <c r="E133" s="31"/>
      <c r="F133" s="31"/>
      <c r="G133" s="31" t="s">
        <v>253</v>
      </c>
      <c r="H133" s="31"/>
      <c r="I133" s="31"/>
      <c r="J133" s="31"/>
      <c r="K133" s="31"/>
      <c r="L133" s="31"/>
      <c r="M133" s="31"/>
      <c r="N133" s="8"/>
    </row>
    <row r="134" spans="1:14" s="9" customFormat="1" x14ac:dyDescent="0.3">
      <c r="A134" s="30">
        <v>5108</v>
      </c>
      <c r="B134" s="31"/>
      <c r="C134" s="31" t="s">
        <v>79</v>
      </c>
      <c r="D134" s="31"/>
      <c r="E134" s="31"/>
      <c r="F134" s="31"/>
      <c r="G134" s="32" t="s">
        <v>220</v>
      </c>
      <c r="H134" s="31"/>
      <c r="I134" s="31"/>
      <c r="J134" s="31"/>
      <c r="K134" s="31"/>
      <c r="L134" s="31"/>
      <c r="M134" s="31"/>
      <c r="N134" s="8"/>
    </row>
    <row r="135" spans="1:14" s="9" customFormat="1" x14ac:dyDescent="0.3">
      <c r="A135" s="30">
        <v>5109</v>
      </c>
      <c r="B135" s="31"/>
      <c r="C135" s="31" t="s">
        <v>80</v>
      </c>
      <c r="D135" s="31"/>
      <c r="E135" s="31"/>
      <c r="F135" s="31"/>
      <c r="G135" s="31" t="s">
        <v>253</v>
      </c>
      <c r="H135" s="31"/>
      <c r="I135" s="31"/>
      <c r="J135" s="31"/>
      <c r="K135" s="31"/>
      <c r="L135" s="31"/>
      <c r="M135" s="31"/>
      <c r="N135" s="8"/>
    </row>
    <row r="136" spans="1:14" s="9" customFormat="1" x14ac:dyDescent="0.3">
      <c r="A136" s="30">
        <v>5110</v>
      </c>
      <c r="B136" s="31"/>
      <c r="C136" s="31" t="s">
        <v>81</v>
      </c>
      <c r="D136" s="31"/>
      <c r="E136" s="31"/>
      <c r="F136" s="31"/>
      <c r="G136" s="31" t="s">
        <v>253</v>
      </c>
      <c r="H136" s="31"/>
      <c r="I136" s="31"/>
      <c r="J136" s="31"/>
      <c r="K136" s="31"/>
      <c r="L136" s="31"/>
      <c r="M136" s="31"/>
      <c r="N136" s="8"/>
    </row>
    <row r="137" spans="1:14" s="7" customFormat="1" x14ac:dyDescent="0.3">
      <c r="A137" s="36">
        <v>5121</v>
      </c>
      <c r="B137" s="37"/>
      <c r="C137" s="37" t="s">
        <v>82</v>
      </c>
      <c r="D137" s="37"/>
      <c r="E137" s="37"/>
      <c r="F137" s="37"/>
      <c r="G137" s="26" t="s">
        <v>229</v>
      </c>
      <c r="H137" s="37"/>
      <c r="I137" s="37"/>
      <c r="J137" s="37"/>
      <c r="K137" s="37"/>
      <c r="L137" s="37"/>
      <c r="M137" s="37"/>
      <c r="N137" s="6"/>
    </row>
    <row r="138" spans="1:14" s="7" customFormat="1" x14ac:dyDescent="0.3">
      <c r="A138" s="36">
        <v>5122</v>
      </c>
      <c r="B138" s="37"/>
      <c r="C138" s="37" t="s">
        <v>221</v>
      </c>
      <c r="D138" s="37"/>
      <c r="E138" s="37"/>
      <c r="F138" s="37"/>
      <c r="G138" s="26" t="s">
        <v>222</v>
      </c>
      <c r="H138" s="37"/>
      <c r="I138" s="37"/>
      <c r="J138" s="37"/>
      <c r="K138" s="37"/>
      <c r="L138" s="37"/>
      <c r="M138" s="37"/>
      <c r="N138" s="6"/>
    </row>
    <row r="139" spans="1:14" s="7" customFormat="1" x14ac:dyDescent="0.3">
      <c r="A139" s="36">
        <v>5123</v>
      </c>
      <c r="B139" s="37"/>
      <c r="C139" s="37" t="s">
        <v>230</v>
      </c>
      <c r="D139" s="37"/>
      <c r="E139" s="37"/>
      <c r="F139" s="37"/>
      <c r="G139" s="26" t="s">
        <v>232</v>
      </c>
      <c r="H139" s="37"/>
      <c r="I139" s="37"/>
      <c r="J139" s="37"/>
      <c r="K139" s="37"/>
      <c r="L139" s="37"/>
      <c r="M139" s="37"/>
      <c r="N139" s="6"/>
    </row>
    <row r="140" spans="1:14" s="7" customFormat="1" x14ac:dyDescent="0.3">
      <c r="A140" s="36">
        <v>5124</v>
      </c>
      <c r="B140" s="37"/>
      <c r="C140" s="37" t="s">
        <v>231</v>
      </c>
      <c r="D140" s="37"/>
      <c r="E140" s="37"/>
      <c r="F140" s="37"/>
      <c r="G140" s="26" t="s">
        <v>233</v>
      </c>
      <c r="H140" s="37"/>
      <c r="I140" s="37"/>
      <c r="J140" s="37"/>
      <c r="K140" s="37"/>
      <c r="L140" s="37"/>
      <c r="M140" s="37"/>
      <c r="N140" s="6"/>
    </row>
    <row r="141" spans="1:14" s="7" customFormat="1" x14ac:dyDescent="0.3">
      <c r="A141" s="36">
        <v>5125</v>
      </c>
      <c r="B141" s="37"/>
      <c r="C141" s="37" t="s">
        <v>236</v>
      </c>
      <c r="D141" s="37"/>
      <c r="E141" s="37"/>
      <c r="F141" s="37"/>
      <c r="G141" s="26" t="s">
        <v>240</v>
      </c>
      <c r="H141" s="37"/>
      <c r="I141" s="37"/>
      <c r="J141" s="37"/>
      <c r="K141" s="37"/>
      <c r="L141" s="37"/>
      <c r="M141" s="37"/>
      <c r="N141" s="6"/>
    </row>
    <row r="142" spans="1:14" s="7" customFormat="1" x14ac:dyDescent="0.3">
      <c r="A142" s="36">
        <v>5126</v>
      </c>
      <c r="B142" s="37"/>
      <c r="C142" s="37" t="s">
        <v>237</v>
      </c>
      <c r="D142" s="37"/>
      <c r="E142" s="37"/>
      <c r="F142" s="37"/>
      <c r="G142" s="26" t="s">
        <v>241</v>
      </c>
      <c r="H142" s="37"/>
      <c r="I142" s="37"/>
      <c r="J142" s="37"/>
      <c r="K142" s="37"/>
      <c r="L142" s="37"/>
      <c r="M142" s="37"/>
      <c r="N142" s="6"/>
    </row>
    <row r="143" spans="1:14" s="7" customFormat="1" x14ac:dyDescent="0.3">
      <c r="A143" s="36">
        <v>5127</v>
      </c>
      <c r="B143" s="37"/>
      <c r="C143" s="37" t="s">
        <v>238</v>
      </c>
      <c r="D143" s="37"/>
      <c r="E143" s="37"/>
      <c r="F143" s="37"/>
      <c r="G143" s="26" t="s">
        <v>242</v>
      </c>
      <c r="H143" s="37"/>
      <c r="I143" s="37"/>
      <c r="J143" s="37"/>
      <c r="K143" s="37"/>
      <c r="L143" s="37"/>
      <c r="M143" s="37"/>
      <c r="N143" s="6"/>
    </row>
    <row r="144" spans="1:14" s="7" customFormat="1" x14ac:dyDescent="0.3">
      <c r="A144" s="36">
        <v>5128</v>
      </c>
      <c r="B144" s="37"/>
      <c r="C144" s="37" t="s">
        <v>239</v>
      </c>
      <c r="D144" s="37"/>
      <c r="E144" s="37"/>
      <c r="F144" s="37"/>
      <c r="G144" s="26" t="s">
        <v>243</v>
      </c>
      <c r="H144" s="37"/>
      <c r="I144" s="37"/>
      <c r="J144" s="37"/>
      <c r="K144" s="37"/>
      <c r="L144" s="37"/>
      <c r="M144" s="37"/>
      <c r="N144" s="6"/>
    </row>
    <row r="145" spans="1:14" s="17" customFormat="1" x14ac:dyDescent="0.3">
      <c r="A145" s="39">
        <v>7101</v>
      </c>
      <c r="B145" s="40"/>
      <c r="C145" s="40" t="s">
        <v>31</v>
      </c>
      <c r="D145" s="39"/>
      <c r="E145" s="39"/>
      <c r="F145" s="39"/>
      <c r="G145" s="41" t="s">
        <v>41</v>
      </c>
      <c r="H145" s="40"/>
      <c r="I145" s="39"/>
      <c r="J145" s="40"/>
      <c r="K145" s="40"/>
      <c r="L145" s="40"/>
      <c r="M145" s="40"/>
      <c r="N145" s="16"/>
    </row>
    <row r="146" spans="1:14" s="17" customFormat="1" x14ac:dyDescent="0.3">
      <c r="A146" s="39">
        <v>7102</v>
      </c>
      <c r="B146" s="40"/>
      <c r="C146" s="40" t="s">
        <v>32</v>
      </c>
      <c r="D146" s="39"/>
      <c r="E146" s="39"/>
      <c r="F146" s="39"/>
      <c r="G146" s="41" t="s">
        <v>42</v>
      </c>
      <c r="H146" s="40"/>
      <c r="I146" s="39"/>
      <c r="J146" s="40"/>
      <c r="K146" s="40"/>
      <c r="L146" s="40"/>
      <c r="M146" s="40"/>
      <c r="N146" s="16"/>
    </row>
    <row r="147" spans="1:14" s="17" customFormat="1" x14ac:dyDescent="0.3">
      <c r="A147" s="39">
        <v>7103</v>
      </c>
      <c r="B147" s="40"/>
      <c r="C147" s="40" t="s">
        <v>33</v>
      </c>
      <c r="D147" s="39"/>
      <c r="E147" s="39"/>
      <c r="F147" s="39"/>
      <c r="G147" s="41" t="s">
        <v>43</v>
      </c>
      <c r="H147" s="40"/>
      <c r="I147" s="39"/>
      <c r="J147" s="40"/>
      <c r="K147" s="40"/>
      <c r="L147" s="40"/>
      <c r="M147" s="40"/>
      <c r="N147" s="16"/>
    </row>
    <row r="148" spans="1:14" s="17" customFormat="1" x14ac:dyDescent="0.3">
      <c r="A148" s="39">
        <v>7104</v>
      </c>
      <c r="B148" s="40"/>
      <c r="C148" s="40" t="s">
        <v>34</v>
      </c>
      <c r="D148" s="39"/>
      <c r="E148" s="39"/>
      <c r="F148" s="39"/>
      <c r="G148" s="41" t="s">
        <v>44</v>
      </c>
      <c r="H148" s="40"/>
      <c r="I148" s="39"/>
      <c r="J148" s="40"/>
      <c r="K148" s="40"/>
      <c r="L148" s="40"/>
      <c r="M148" s="40"/>
      <c r="N148" s="16"/>
    </row>
    <row r="149" spans="1:14" s="17" customFormat="1" x14ac:dyDescent="0.3">
      <c r="A149" s="39">
        <v>7105</v>
      </c>
      <c r="B149" s="40"/>
      <c r="C149" s="40" t="s">
        <v>35</v>
      </c>
      <c r="D149" s="40"/>
      <c r="E149" s="40"/>
      <c r="F149" s="40"/>
      <c r="G149" s="41" t="s">
        <v>45</v>
      </c>
      <c r="H149" s="40"/>
      <c r="I149" s="39"/>
      <c r="J149" s="40"/>
      <c r="K149" s="40"/>
      <c r="L149" s="40"/>
      <c r="M149" s="40"/>
      <c r="N149" s="16"/>
    </row>
    <row r="150" spans="1:14" s="17" customFormat="1" x14ac:dyDescent="0.3">
      <c r="A150" s="39">
        <v>7201</v>
      </c>
      <c r="B150" s="40"/>
      <c r="C150" s="40" t="s">
        <v>36</v>
      </c>
      <c r="D150" s="40"/>
      <c r="E150" s="40"/>
      <c r="F150" s="40"/>
      <c r="G150" s="41" t="s">
        <v>46</v>
      </c>
      <c r="H150" s="40"/>
      <c r="I150" s="40"/>
      <c r="J150" s="40"/>
      <c r="K150" s="40"/>
      <c r="L150" s="40"/>
      <c r="M150" s="40"/>
      <c r="N150" s="16"/>
    </row>
    <row r="151" spans="1:14" s="17" customFormat="1" x14ac:dyDescent="0.3">
      <c r="A151" s="39">
        <v>7202</v>
      </c>
      <c r="B151" s="40"/>
      <c r="C151" s="40" t="s">
        <v>37</v>
      </c>
      <c r="D151" s="40"/>
      <c r="E151" s="40"/>
      <c r="F151" s="40"/>
      <c r="G151" s="41" t="s">
        <v>47</v>
      </c>
      <c r="H151" s="40"/>
      <c r="I151" s="40"/>
      <c r="J151" s="40"/>
      <c r="K151" s="40"/>
      <c r="L151" s="40"/>
      <c r="M151" s="40"/>
      <c r="N151" s="16"/>
    </row>
    <row r="152" spans="1:14" s="17" customFormat="1" x14ac:dyDescent="0.3">
      <c r="A152" s="39">
        <v>7203</v>
      </c>
      <c r="B152" s="40"/>
      <c r="C152" s="40" t="s">
        <v>38</v>
      </c>
      <c r="D152" s="40"/>
      <c r="E152" s="40"/>
      <c r="F152" s="40"/>
      <c r="G152" s="41" t="s">
        <v>48</v>
      </c>
      <c r="H152" s="40"/>
      <c r="I152" s="40"/>
      <c r="J152" s="40"/>
      <c r="K152" s="40"/>
      <c r="L152" s="40"/>
      <c r="M152" s="40"/>
      <c r="N152" s="16"/>
    </row>
    <row r="153" spans="1:14" s="17" customFormat="1" x14ac:dyDescent="0.3">
      <c r="A153" s="39">
        <v>7204</v>
      </c>
      <c r="B153" s="40"/>
      <c r="C153" s="40" t="s">
        <v>39</v>
      </c>
      <c r="D153" s="40"/>
      <c r="E153" s="40"/>
      <c r="F153" s="40"/>
      <c r="G153" s="41" t="s">
        <v>49</v>
      </c>
      <c r="H153" s="40"/>
      <c r="I153" s="40"/>
      <c r="J153" s="40"/>
      <c r="K153" s="40"/>
      <c r="L153" s="40"/>
      <c r="M153" s="40"/>
      <c r="N153" s="16"/>
    </row>
    <row r="154" spans="1:14" s="17" customFormat="1" x14ac:dyDescent="0.3">
      <c r="A154" s="39">
        <v>7205</v>
      </c>
      <c r="B154" s="40"/>
      <c r="C154" s="40" t="s">
        <v>40</v>
      </c>
      <c r="D154" s="40"/>
      <c r="E154" s="40"/>
      <c r="F154" s="40"/>
      <c r="G154" s="41" t="s">
        <v>50</v>
      </c>
      <c r="H154" s="40"/>
      <c r="I154" s="40"/>
      <c r="J154" s="40"/>
      <c r="K154" s="40"/>
      <c r="L154" s="40"/>
      <c r="M154" s="40"/>
      <c r="N154" s="16"/>
    </row>
    <row r="155" spans="1:14" s="15" customFormat="1" x14ac:dyDescent="0.3">
      <c r="A155" s="54">
        <v>7301</v>
      </c>
      <c r="B155" s="42"/>
      <c r="C155" s="42" t="s">
        <v>58</v>
      </c>
      <c r="D155" s="42"/>
      <c r="E155" s="42"/>
      <c r="F155" s="42"/>
      <c r="G155" s="43" t="s">
        <v>157</v>
      </c>
      <c r="H155" s="42"/>
      <c r="I155" s="42"/>
      <c r="J155" s="42"/>
      <c r="K155" s="42"/>
      <c r="L155" s="42"/>
      <c r="M155" s="42"/>
      <c r="N155" s="14"/>
    </row>
    <row r="156" spans="1:14" s="15" customFormat="1" x14ac:dyDescent="0.3">
      <c r="A156" s="54">
        <v>7302</v>
      </c>
      <c r="B156" s="42"/>
      <c r="C156" s="42" t="s">
        <v>59</v>
      </c>
      <c r="D156" s="42"/>
      <c r="E156" s="42"/>
      <c r="F156" s="42"/>
      <c r="G156" s="43" t="s">
        <v>158</v>
      </c>
      <c r="H156" s="42"/>
      <c r="I156" s="42"/>
      <c r="J156" s="42"/>
      <c r="K156" s="42"/>
      <c r="L156" s="42"/>
      <c r="M156" s="42"/>
      <c r="N156" s="14"/>
    </row>
    <row r="157" spans="1:14" s="15" customFormat="1" x14ac:dyDescent="0.3">
      <c r="A157" s="54">
        <v>7303</v>
      </c>
      <c r="B157" s="42"/>
      <c r="C157" s="42" t="s">
        <v>60</v>
      </c>
      <c r="D157" s="42"/>
      <c r="E157" s="42"/>
      <c r="F157" s="42"/>
      <c r="G157" s="43" t="s">
        <v>159</v>
      </c>
      <c r="H157" s="42"/>
      <c r="I157" s="42"/>
      <c r="J157" s="42"/>
      <c r="K157" s="42"/>
      <c r="L157" s="42"/>
      <c r="M157" s="42"/>
      <c r="N157" s="14"/>
    </row>
    <row r="158" spans="1:14" s="15" customFormat="1" x14ac:dyDescent="0.3">
      <c r="A158" s="54">
        <v>7304</v>
      </c>
      <c r="B158" s="42"/>
      <c r="C158" s="42" t="s">
        <v>61</v>
      </c>
      <c r="D158" s="42"/>
      <c r="E158" s="42"/>
      <c r="F158" s="42"/>
      <c r="G158" s="43" t="s">
        <v>160</v>
      </c>
      <c r="H158" s="42"/>
      <c r="I158" s="42"/>
      <c r="J158" s="42"/>
      <c r="K158" s="42"/>
      <c r="L158" s="42"/>
      <c r="M158" s="42"/>
      <c r="N158" s="14"/>
    </row>
    <row r="159" spans="1:14" s="15" customFormat="1" x14ac:dyDescent="0.3">
      <c r="A159" s="54">
        <v>7305</v>
      </c>
      <c r="B159" s="42"/>
      <c r="C159" s="42" t="s">
        <v>62</v>
      </c>
      <c r="D159" s="42"/>
      <c r="E159" s="42"/>
      <c r="F159" s="42"/>
      <c r="G159" s="43" t="s">
        <v>161</v>
      </c>
      <c r="H159" s="42"/>
      <c r="I159" s="42"/>
      <c r="J159" s="42"/>
      <c r="K159" s="42"/>
      <c r="L159" s="42"/>
      <c r="M159" s="42"/>
      <c r="N159" s="14"/>
    </row>
    <row r="160" spans="1:14" s="15" customFormat="1" x14ac:dyDescent="0.3">
      <c r="A160" s="54">
        <v>7306</v>
      </c>
      <c r="B160" s="42"/>
      <c r="C160" s="42" t="s">
        <v>63</v>
      </c>
      <c r="D160" s="42"/>
      <c r="E160" s="42"/>
      <c r="F160" s="42"/>
      <c r="G160" s="43" t="s">
        <v>162</v>
      </c>
      <c r="H160" s="42"/>
      <c r="I160" s="42"/>
      <c r="J160" s="42"/>
      <c r="K160" s="42"/>
      <c r="L160" s="42"/>
      <c r="M160" s="42"/>
      <c r="N160" s="14"/>
    </row>
    <row r="161" spans="1:14" s="15" customFormat="1" x14ac:dyDescent="0.3">
      <c r="A161" s="54">
        <v>7307</v>
      </c>
      <c r="B161" s="42"/>
      <c r="C161" s="42" t="s">
        <v>64</v>
      </c>
      <c r="D161" s="42"/>
      <c r="E161" s="42"/>
      <c r="F161" s="42"/>
      <c r="G161" s="43" t="s">
        <v>163</v>
      </c>
      <c r="H161" s="42"/>
      <c r="I161" s="42"/>
      <c r="J161" s="42"/>
      <c r="K161" s="42"/>
      <c r="L161" s="42"/>
      <c r="M161" s="42"/>
      <c r="N161" s="14"/>
    </row>
    <row r="162" spans="1:14" s="15" customFormat="1" x14ac:dyDescent="0.3">
      <c r="A162" s="54">
        <v>7308</v>
      </c>
      <c r="B162" s="42"/>
      <c r="C162" s="42" t="s">
        <v>65</v>
      </c>
      <c r="D162" s="42"/>
      <c r="E162" s="42"/>
      <c r="F162" s="42"/>
      <c r="G162" s="43" t="s">
        <v>164</v>
      </c>
      <c r="H162" s="42"/>
      <c r="I162" s="42"/>
      <c r="J162" s="42"/>
      <c r="K162" s="42"/>
      <c r="L162" s="42"/>
      <c r="M162" s="42"/>
      <c r="N162" s="14"/>
    </row>
    <row r="163" spans="1:14" s="15" customFormat="1" x14ac:dyDescent="0.3">
      <c r="A163" s="54">
        <v>7309</v>
      </c>
      <c r="B163" s="42"/>
      <c r="C163" s="42" t="s">
        <v>66</v>
      </c>
      <c r="D163" s="42"/>
      <c r="E163" s="42"/>
      <c r="F163" s="42"/>
      <c r="G163" s="43" t="s">
        <v>165</v>
      </c>
      <c r="H163" s="42"/>
      <c r="I163" s="42"/>
      <c r="J163" s="42"/>
      <c r="K163" s="42"/>
      <c r="L163" s="42"/>
      <c r="M163" s="42"/>
      <c r="N163" s="14"/>
    </row>
    <row r="164" spans="1:14" s="15" customFormat="1" x14ac:dyDescent="0.3">
      <c r="A164" s="54">
        <v>7310</v>
      </c>
      <c r="B164" s="42"/>
      <c r="C164" s="42" t="s">
        <v>67</v>
      </c>
      <c r="D164" s="42"/>
      <c r="E164" s="42"/>
      <c r="F164" s="42"/>
      <c r="G164" s="43" t="s">
        <v>166</v>
      </c>
      <c r="H164" s="42"/>
      <c r="I164" s="42"/>
      <c r="J164" s="42"/>
      <c r="K164" s="42"/>
      <c r="L164" s="42"/>
      <c r="M164" s="42"/>
      <c r="N164" s="14"/>
    </row>
    <row r="165" spans="1:14" s="15" customFormat="1" x14ac:dyDescent="0.3">
      <c r="A165" s="54">
        <v>7311</v>
      </c>
      <c r="B165" s="42"/>
      <c r="C165" s="42" t="s">
        <v>68</v>
      </c>
      <c r="D165" s="42"/>
      <c r="E165" s="42"/>
      <c r="F165" s="42"/>
      <c r="G165" s="43" t="s">
        <v>167</v>
      </c>
      <c r="H165" s="42"/>
      <c r="I165" s="42"/>
      <c r="J165" s="42"/>
      <c r="K165" s="42"/>
      <c r="L165" s="42"/>
      <c r="M165" s="42"/>
      <c r="N165" s="14"/>
    </row>
    <row r="166" spans="1:14" s="15" customFormat="1" x14ac:dyDescent="0.3">
      <c r="A166" s="54">
        <v>7312</v>
      </c>
      <c r="B166" s="42"/>
      <c r="C166" s="42" t="s">
        <v>69</v>
      </c>
      <c r="D166" s="42"/>
      <c r="E166" s="42"/>
      <c r="F166" s="42"/>
      <c r="G166" s="43" t="s">
        <v>168</v>
      </c>
      <c r="H166" s="42"/>
      <c r="I166" s="42"/>
      <c r="J166" s="42"/>
      <c r="K166" s="42"/>
      <c r="L166" s="42"/>
      <c r="M166" s="42"/>
      <c r="N166" s="14"/>
    </row>
    <row r="167" spans="1:14" s="15" customFormat="1" x14ac:dyDescent="0.3">
      <c r="A167" s="54">
        <v>7313</v>
      </c>
      <c r="B167" s="42"/>
      <c r="C167" s="42" t="s">
        <v>70</v>
      </c>
      <c r="D167" s="42"/>
      <c r="E167" s="42"/>
      <c r="F167" s="42"/>
      <c r="G167" s="43" t="s">
        <v>169</v>
      </c>
      <c r="H167" s="42"/>
      <c r="I167" s="42"/>
      <c r="J167" s="42"/>
      <c r="K167" s="42"/>
      <c r="L167" s="42"/>
      <c r="M167" s="42"/>
      <c r="N167" s="14"/>
    </row>
    <row r="168" spans="1:14" s="15" customFormat="1" x14ac:dyDescent="0.3">
      <c r="A168" s="54">
        <v>7314</v>
      </c>
      <c r="B168" s="42"/>
      <c r="C168" s="42" t="s">
        <v>71</v>
      </c>
      <c r="D168" s="42"/>
      <c r="E168" s="42"/>
      <c r="F168" s="42"/>
      <c r="G168" s="43" t="s">
        <v>170</v>
      </c>
      <c r="H168" s="42"/>
      <c r="I168" s="42"/>
      <c r="J168" s="42"/>
      <c r="K168" s="42"/>
      <c r="L168" s="42"/>
      <c r="M168" s="42"/>
      <c r="N168" s="14"/>
    </row>
    <row r="169" spans="1:14" s="13" customFormat="1" x14ac:dyDescent="0.3">
      <c r="A169" s="44">
        <v>8001</v>
      </c>
      <c r="B169" s="34" t="s">
        <v>716</v>
      </c>
      <c r="C169" s="34" t="s">
        <v>580</v>
      </c>
      <c r="D169" s="34"/>
      <c r="E169" s="34"/>
      <c r="F169" s="34"/>
      <c r="G169" s="35" t="s">
        <v>557</v>
      </c>
      <c r="H169" s="34"/>
      <c r="I169" s="34"/>
      <c r="J169" s="34"/>
      <c r="K169" s="34"/>
      <c r="L169" s="34"/>
      <c r="M169" s="34"/>
      <c r="N169" s="12"/>
    </row>
    <row r="170" spans="1:14" s="13" customFormat="1" x14ac:dyDescent="0.3">
      <c r="A170" s="44">
        <v>8002</v>
      </c>
      <c r="B170" s="34" t="s">
        <v>717</v>
      </c>
      <c r="C170" s="34" t="s">
        <v>581</v>
      </c>
      <c r="D170" s="34"/>
      <c r="E170" s="34"/>
      <c r="F170" s="34"/>
      <c r="G170" s="35" t="s">
        <v>52</v>
      </c>
      <c r="H170" s="34"/>
      <c r="I170" s="34"/>
      <c r="J170" s="34"/>
      <c r="K170" s="34"/>
      <c r="L170" s="34"/>
      <c r="M170" s="34"/>
      <c r="N170" s="12"/>
    </row>
    <row r="171" spans="1:14" s="13" customFormat="1" x14ac:dyDescent="0.3">
      <c r="A171" s="44">
        <v>8003</v>
      </c>
      <c r="B171" s="34" t="s">
        <v>718</v>
      </c>
      <c r="C171" s="34" t="s">
        <v>582</v>
      </c>
      <c r="D171" s="34"/>
      <c r="E171" s="34"/>
      <c r="F171" s="34"/>
      <c r="G171" s="35" t="s">
        <v>53</v>
      </c>
      <c r="H171" s="34"/>
      <c r="I171" s="34"/>
      <c r="J171" s="34"/>
      <c r="K171" s="34"/>
      <c r="L171" s="34"/>
      <c r="M171" s="34"/>
      <c r="N171" s="12"/>
    </row>
    <row r="172" spans="1:14" s="13" customFormat="1" x14ac:dyDescent="0.3">
      <c r="A172" s="44">
        <v>8004</v>
      </c>
      <c r="B172" s="34" t="s">
        <v>719</v>
      </c>
      <c r="C172" s="34" t="s">
        <v>583</v>
      </c>
      <c r="D172" s="34"/>
      <c r="E172" s="34"/>
      <c r="F172" s="34"/>
      <c r="G172" s="35" t="s">
        <v>54</v>
      </c>
      <c r="H172" s="34"/>
      <c r="I172" s="34"/>
      <c r="J172" s="34"/>
      <c r="K172" s="34"/>
      <c r="L172" s="34"/>
      <c r="M172" s="34"/>
      <c r="N172" s="12"/>
    </row>
    <row r="173" spans="1:14" s="13" customFormat="1" x14ac:dyDescent="0.3">
      <c r="A173" s="44">
        <v>8005</v>
      </c>
      <c r="B173" s="34" t="s">
        <v>720</v>
      </c>
      <c r="C173" s="34" t="s">
        <v>584</v>
      </c>
      <c r="D173" s="34"/>
      <c r="E173" s="34"/>
      <c r="F173" s="34"/>
      <c r="G173" s="35" t="s">
        <v>55</v>
      </c>
      <c r="H173" s="34"/>
      <c r="I173" s="34"/>
      <c r="J173" s="34"/>
      <c r="K173" s="34"/>
      <c r="L173" s="34"/>
      <c r="M173" s="34"/>
      <c r="N173" s="12"/>
    </row>
    <row r="174" spans="1:14" s="13" customFormat="1" x14ac:dyDescent="0.3">
      <c r="A174" s="44">
        <v>8006</v>
      </c>
      <c r="B174" s="34" t="s">
        <v>721</v>
      </c>
      <c r="C174" s="34" t="s">
        <v>585</v>
      </c>
      <c r="D174" s="34"/>
      <c r="E174" s="34"/>
      <c r="F174" s="34"/>
      <c r="G174" s="35" t="s">
        <v>559</v>
      </c>
      <c r="H174" s="34"/>
      <c r="I174" s="34"/>
      <c r="J174" s="34"/>
      <c r="K174" s="34"/>
      <c r="L174" s="34"/>
      <c r="M174" s="34"/>
      <c r="N174" s="12"/>
    </row>
    <row r="175" spans="1:14" s="13" customFormat="1" x14ac:dyDescent="0.3">
      <c r="A175" s="44">
        <v>8007</v>
      </c>
      <c r="B175" s="34" t="s">
        <v>722</v>
      </c>
      <c r="C175" s="34" t="s">
        <v>586</v>
      </c>
      <c r="D175" s="34"/>
      <c r="E175" s="34"/>
      <c r="F175" s="34"/>
      <c r="G175" s="35" t="s">
        <v>560</v>
      </c>
      <c r="H175" s="34"/>
      <c r="I175" s="34"/>
      <c r="J175" s="34"/>
      <c r="K175" s="34"/>
      <c r="L175" s="34"/>
      <c r="M175" s="34"/>
      <c r="N175" s="12"/>
    </row>
    <row r="176" spans="1:14" s="13" customFormat="1" x14ac:dyDescent="0.3">
      <c r="A176" s="44">
        <v>8008</v>
      </c>
      <c r="B176" s="34" t="s">
        <v>723</v>
      </c>
      <c r="C176" s="34" t="s">
        <v>587</v>
      </c>
      <c r="D176" s="34"/>
      <c r="E176" s="34"/>
      <c r="F176" s="34"/>
      <c r="G176" s="35" t="s">
        <v>561</v>
      </c>
      <c r="H176" s="34"/>
      <c r="I176" s="34"/>
      <c r="J176" s="34"/>
      <c r="K176" s="34"/>
      <c r="L176" s="34"/>
      <c r="M176" s="34"/>
      <c r="N176" s="12"/>
    </row>
    <row r="177" spans="1:14" s="13" customFormat="1" x14ac:dyDescent="0.3">
      <c r="A177" s="44">
        <v>8009</v>
      </c>
      <c r="B177" s="34" t="s">
        <v>724</v>
      </c>
      <c r="C177" s="34" t="s">
        <v>588</v>
      </c>
      <c r="D177" s="34"/>
      <c r="E177" s="34"/>
      <c r="F177" s="34"/>
      <c r="G177" s="35" t="s">
        <v>566</v>
      </c>
      <c r="H177" s="34"/>
      <c r="I177" s="34"/>
      <c r="J177" s="34"/>
      <c r="K177" s="34"/>
      <c r="L177" s="34"/>
      <c r="M177" s="34"/>
      <c r="N177" s="12"/>
    </row>
    <row r="178" spans="1:14" s="13" customFormat="1" x14ac:dyDescent="0.3">
      <c r="A178" s="44">
        <v>8010</v>
      </c>
      <c r="B178" s="34" t="s">
        <v>725</v>
      </c>
      <c r="C178" s="34" t="s">
        <v>589</v>
      </c>
      <c r="D178" s="34"/>
      <c r="E178" s="34"/>
      <c r="F178" s="34"/>
      <c r="G178" s="35" t="s">
        <v>567</v>
      </c>
      <c r="H178" s="34"/>
      <c r="I178" s="34"/>
      <c r="J178" s="34"/>
      <c r="K178" s="34"/>
      <c r="L178" s="34"/>
      <c r="M178" s="34"/>
      <c r="N178" s="12"/>
    </row>
    <row r="179" spans="1:14" s="11" customFormat="1" x14ac:dyDescent="0.3">
      <c r="A179" s="27">
        <v>9001</v>
      </c>
      <c r="B179" s="27"/>
      <c r="C179" s="28" t="s">
        <v>537</v>
      </c>
      <c r="D179" s="27"/>
      <c r="E179" s="27"/>
      <c r="F179" s="27"/>
      <c r="G179" s="29" t="s">
        <v>557</v>
      </c>
      <c r="H179" s="28"/>
      <c r="I179" s="27"/>
      <c r="J179" s="27"/>
      <c r="K179" s="27"/>
      <c r="L179" s="27"/>
      <c r="M179" s="27"/>
      <c r="N179" s="10"/>
    </row>
    <row r="180" spans="1:14" s="11" customFormat="1" x14ac:dyDescent="0.3">
      <c r="A180" s="27">
        <v>9002</v>
      </c>
      <c r="B180" s="27"/>
      <c r="C180" s="28" t="s">
        <v>537</v>
      </c>
      <c r="D180" s="27"/>
      <c r="E180" s="27"/>
      <c r="F180" s="27"/>
      <c r="G180" s="29" t="s">
        <v>557</v>
      </c>
      <c r="H180" s="28"/>
      <c r="I180" s="27"/>
      <c r="J180" s="27"/>
      <c r="K180" s="27"/>
      <c r="L180" s="27"/>
      <c r="M180" s="27"/>
      <c r="N180" s="10"/>
    </row>
    <row r="181" spans="1:14" s="11" customFormat="1" x14ac:dyDescent="0.3">
      <c r="A181" s="27">
        <v>9003</v>
      </c>
      <c r="B181" s="27"/>
      <c r="C181" s="28" t="s">
        <v>538</v>
      </c>
      <c r="D181" s="27"/>
      <c r="E181" s="27"/>
      <c r="F181" s="27"/>
      <c r="G181" s="29" t="s">
        <v>558</v>
      </c>
      <c r="H181" s="28"/>
      <c r="I181" s="27"/>
      <c r="J181" s="27"/>
      <c r="K181" s="27"/>
      <c r="L181" s="27"/>
      <c r="M181" s="27"/>
      <c r="N181" s="10"/>
    </row>
    <row r="182" spans="1:14" s="11" customFormat="1" x14ac:dyDescent="0.3">
      <c r="A182" s="27">
        <v>9004</v>
      </c>
      <c r="B182" s="27"/>
      <c r="C182" s="28" t="s">
        <v>538</v>
      </c>
      <c r="D182" s="27"/>
      <c r="E182" s="27"/>
      <c r="F182" s="27"/>
      <c r="G182" s="29" t="s">
        <v>558</v>
      </c>
      <c r="H182" s="28"/>
      <c r="I182" s="27"/>
      <c r="J182" s="27"/>
      <c r="K182" s="27"/>
      <c r="L182" s="27"/>
      <c r="M182" s="27"/>
      <c r="N182" s="10"/>
    </row>
    <row r="183" spans="1:14" s="11" customFormat="1" x14ac:dyDescent="0.3">
      <c r="A183" s="27">
        <v>9005</v>
      </c>
      <c r="B183" s="27"/>
      <c r="C183" s="28" t="s">
        <v>539</v>
      </c>
      <c r="D183" s="27"/>
      <c r="E183" s="27"/>
      <c r="F183" s="27"/>
      <c r="G183" s="29" t="s">
        <v>562</v>
      </c>
      <c r="H183" s="28"/>
      <c r="I183" s="27"/>
      <c r="J183" s="27"/>
      <c r="K183" s="27"/>
      <c r="L183" s="27"/>
      <c r="M183" s="27"/>
      <c r="N183" s="10"/>
    </row>
    <row r="184" spans="1:14" s="11" customFormat="1" x14ac:dyDescent="0.3">
      <c r="A184" s="27">
        <v>9006</v>
      </c>
      <c r="B184" s="27"/>
      <c r="C184" s="28" t="s">
        <v>539</v>
      </c>
      <c r="D184" s="27"/>
      <c r="E184" s="27"/>
      <c r="F184" s="27"/>
      <c r="G184" s="29" t="s">
        <v>53</v>
      </c>
      <c r="H184" s="28"/>
      <c r="I184" s="27"/>
      <c r="J184" s="27"/>
      <c r="K184" s="27"/>
      <c r="L184" s="27"/>
      <c r="M184" s="27"/>
      <c r="N184" s="10"/>
    </row>
    <row r="185" spans="1:14" s="11" customFormat="1" x14ac:dyDescent="0.3">
      <c r="A185" s="27">
        <v>9007</v>
      </c>
      <c r="B185" s="27"/>
      <c r="C185" s="28" t="s">
        <v>540</v>
      </c>
      <c r="D185" s="27"/>
      <c r="E185" s="27"/>
      <c r="F185" s="27"/>
      <c r="G185" s="29" t="s">
        <v>54</v>
      </c>
      <c r="H185" s="28"/>
      <c r="I185" s="27"/>
      <c r="J185" s="27"/>
      <c r="K185" s="27"/>
      <c r="L185" s="27"/>
      <c r="M185" s="27"/>
      <c r="N185" s="10"/>
    </row>
    <row r="186" spans="1:14" s="11" customFormat="1" x14ac:dyDescent="0.3">
      <c r="A186" s="27">
        <v>9008</v>
      </c>
      <c r="B186" s="27"/>
      <c r="C186" s="28" t="s">
        <v>540</v>
      </c>
      <c r="D186" s="27"/>
      <c r="E186" s="27"/>
      <c r="F186" s="27"/>
      <c r="G186" s="29" t="s">
        <v>563</v>
      </c>
      <c r="H186" s="28"/>
      <c r="I186" s="27"/>
      <c r="J186" s="27"/>
      <c r="K186" s="27"/>
      <c r="L186" s="27"/>
      <c r="M186" s="27"/>
      <c r="N186" s="10"/>
    </row>
    <row r="187" spans="1:14" s="11" customFormat="1" x14ac:dyDescent="0.3">
      <c r="A187" s="27">
        <v>9009</v>
      </c>
      <c r="B187" s="27"/>
      <c r="C187" s="28" t="s">
        <v>541</v>
      </c>
      <c r="D187" s="27"/>
      <c r="E187" s="27"/>
      <c r="F187" s="27"/>
      <c r="G187" s="29" t="s">
        <v>564</v>
      </c>
      <c r="H187" s="28"/>
      <c r="I187" s="27"/>
      <c r="J187" s="27"/>
      <c r="K187" s="27"/>
      <c r="L187" s="27"/>
      <c r="M187" s="27"/>
      <c r="N187" s="10"/>
    </row>
    <row r="188" spans="1:14" s="11" customFormat="1" x14ac:dyDescent="0.3">
      <c r="A188" s="27">
        <v>9010</v>
      </c>
      <c r="B188" s="27"/>
      <c r="C188" s="28" t="s">
        <v>541</v>
      </c>
      <c r="D188" s="27"/>
      <c r="E188" s="27"/>
      <c r="F188" s="27"/>
      <c r="G188" s="29" t="s">
        <v>564</v>
      </c>
      <c r="H188" s="28"/>
      <c r="I188" s="27"/>
      <c r="J188" s="27"/>
      <c r="K188" s="27"/>
      <c r="L188" s="27"/>
      <c r="M188" s="27"/>
      <c r="N188" s="10"/>
    </row>
    <row r="189" spans="1:14" s="11" customFormat="1" x14ac:dyDescent="0.3">
      <c r="A189" s="27">
        <v>9011</v>
      </c>
      <c r="B189" s="27"/>
      <c r="C189" s="28" t="s">
        <v>542</v>
      </c>
      <c r="D189" s="27"/>
      <c r="E189" s="27"/>
      <c r="F189" s="27"/>
      <c r="G189" s="29" t="s">
        <v>565</v>
      </c>
      <c r="H189" s="28"/>
      <c r="I189" s="27"/>
      <c r="J189" s="27"/>
      <c r="K189" s="27"/>
      <c r="L189" s="27"/>
      <c r="M189" s="27"/>
      <c r="N189" s="10"/>
    </row>
    <row r="190" spans="1:14" s="11" customFormat="1" x14ac:dyDescent="0.3">
      <c r="A190" s="27">
        <v>9012</v>
      </c>
      <c r="B190" s="27"/>
      <c r="C190" s="28" t="s">
        <v>542</v>
      </c>
      <c r="D190" s="27"/>
      <c r="E190" s="27"/>
      <c r="F190" s="27"/>
      <c r="G190" s="29" t="s">
        <v>565</v>
      </c>
      <c r="H190" s="28"/>
      <c r="I190" s="27"/>
      <c r="J190" s="27"/>
      <c r="K190" s="27"/>
      <c r="L190" s="27"/>
      <c r="M190" s="27"/>
      <c r="N190" s="10"/>
    </row>
    <row r="191" spans="1:14" s="11" customFormat="1" x14ac:dyDescent="0.3">
      <c r="A191" s="27">
        <v>9013</v>
      </c>
      <c r="B191" s="27"/>
      <c r="C191" s="28" t="s">
        <v>543</v>
      </c>
      <c r="D191" s="27"/>
      <c r="E191" s="27"/>
      <c r="F191" s="27"/>
      <c r="G191" s="29" t="s">
        <v>560</v>
      </c>
      <c r="H191" s="28"/>
      <c r="I191" s="27"/>
      <c r="J191" s="27"/>
      <c r="K191" s="27"/>
      <c r="L191" s="27"/>
      <c r="M191" s="27"/>
      <c r="N191" s="10"/>
    </row>
    <row r="192" spans="1:14" s="11" customFormat="1" x14ac:dyDescent="0.3">
      <c r="A192" s="27">
        <v>9014</v>
      </c>
      <c r="B192" s="27"/>
      <c r="C192" s="28" t="s">
        <v>544</v>
      </c>
      <c r="D192" s="27"/>
      <c r="E192" s="27"/>
      <c r="F192" s="27"/>
      <c r="G192" s="29" t="s">
        <v>561</v>
      </c>
      <c r="H192" s="28"/>
      <c r="I192" s="27"/>
      <c r="J192" s="27"/>
      <c r="K192" s="27"/>
      <c r="L192" s="27"/>
      <c r="M192" s="27"/>
      <c r="N192" s="10"/>
    </row>
    <row r="193" spans="1:14" s="11" customFormat="1" x14ac:dyDescent="0.3">
      <c r="A193" s="27">
        <v>9015</v>
      </c>
      <c r="B193" s="27"/>
      <c r="C193" s="28" t="s">
        <v>545</v>
      </c>
      <c r="D193" s="27"/>
      <c r="E193" s="27"/>
      <c r="F193" s="27"/>
      <c r="G193" s="29" t="s">
        <v>566</v>
      </c>
      <c r="H193" s="28"/>
      <c r="I193" s="27"/>
      <c r="J193" s="27"/>
      <c r="K193" s="27"/>
      <c r="L193" s="27"/>
      <c r="M193" s="27"/>
      <c r="N193" s="10"/>
    </row>
    <row r="194" spans="1:14" s="11" customFormat="1" x14ac:dyDescent="0.3">
      <c r="A194" s="27">
        <v>9016</v>
      </c>
      <c r="B194" s="27"/>
      <c r="C194" s="28" t="s">
        <v>546</v>
      </c>
      <c r="D194" s="27"/>
      <c r="E194" s="27"/>
      <c r="F194" s="27"/>
      <c r="G194" s="29" t="s">
        <v>567</v>
      </c>
      <c r="H194" s="28"/>
      <c r="I194" s="27"/>
      <c r="J194" s="27"/>
      <c r="K194" s="27"/>
      <c r="L194" s="27"/>
      <c r="M194" s="27"/>
      <c r="N194" s="10"/>
    </row>
    <row r="195" spans="1:14" s="11" customFormat="1" x14ac:dyDescent="0.3">
      <c r="A195" s="27">
        <v>9034</v>
      </c>
      <c r="B195" s="27"/>
      <c r="C195" s="28" t="s">
        <v>547</v>
      </c>
      <c r="D195" s="27"/>
      <c r="E195" s="27"/>
      <c r="F195" s="27"/>
      <c r="G195" s="29" t="s">
        <v>557</v>
      </c>
      <c r="H195" s="28"/>
      <c r="I195" s="27"/>
      <c r="J195" s="27"/>
      <c r="K195" s="27"/>
      <c r="L195" s="27"/>
      <c r="M195" s="27"/>
      <c r="N195" s="10"/>
    </row>
    <row r="196" spans="1:14" s="11" customFormat="1" x14ac:dyDescent="0.3">
      <c r="A196" s="27">
        <v>9035</v>
      </c>
      <c r="B196" s="27"/>
      <c r="C196" s="28" t="s">
        <v>548</v>
      </c>
      <c r="D196" s="27"/>
      <c r="E196" s="27"/>
      <c r="F196" s="27"/>
      <c r="G196" s="29" t="s">
        <v>715</v>
      </c>
      <c r="H196" s="28"/>
      <c r="I196" s="27"/>
      <c r="J196" s="27"/>
      <c r="K196" s="27"/>
      <c r="L196" s="27"/>
      <c r="M196" s="27"/>
      <c r="N196" s="10"/>
    </row>
    <row r="197" spans="1:14" s="11" customFormat="1" x14ac:dyDescent="0.3">
      <c r="A197" s="27">
        <v>9036</v>
      </c>
      <c r="B197" s="27"/>
      <c r="C197" s="28" t="s">
        <v>549</v>
      </c>
      <c r="D197" s="27"/>
      <c r="E197" s="27"/>
      <c r="F197" s="27"/>
      <c r="G197" s="29" t="s">
        <v>53</v>
      </c>
      <c r="H197" s="28"/>
      <c r="I197" s="27"/>
      <c r="J197" s="27"/>
      <c r="K197" s="27"/>
      <c r="L197" s="27"/>
      <c r="M197" s="27"/>
      <c r="N197" s="10"/>
    </row>
    <row r="198" spans="1:14" s="11" customFormat="1" x14ac:dyDescent="0.3">
      <c r="A198" s="27">
        <v>9037</v>
      </c>
      <c r="B198" s="27"/>
      <c r="C198" s="28" t="s">
        <v>550</v>
      </c>
      <c r="D198" s="27"/>
      <c r="E198" s="27"/>
      <c r="F198" s="27"/>
      <c r="G198" s="29" t="s">
        <v>54</v>
      </c>
      <c r="H198" s="28"/>
      <c r="I198" s="27"/>
      <c r="J198" s="27"/>
      <c r="K198" s="27"/>
      <c r="L198" s="27"/>
      <c r="M198" s="27"/>
      <c r="N198" s="10"/>
    </row>
    <row r="199" spans="1:14" s="11" customFormat="1" x14ac:dyDescent="0.3">
      <c r="A199" s="27">
        <v>9038</v>
      </c>
      <c r="B199" s="27"/>
      <c r="C199" s="28" t="s">
        <v>551</v>
      </c>
      <c r="D199" s="27"/>
      <c r="E199" s="27"/>
      <c r="F199" s="27"/>
      <c r="G199" s="29" t="s">
        <v>55</v>
      </c>
      <c r="H199" s="28"/>
      <c r="I199" s="27"/>
      <c r="J199" s="27"/>
      <c r="K199" s="27"/>
      <c r="L199" s="27"/>
      <c r="M199" s="27"/>
      <c r="N199" s="10"/>
    </row>
    <row r="200" spans="1:14" s="11" customFormat="1" x14ac:dyDescent="0.3">
      <c r="A200" s="27">
        <v>9039</v>
      </c>
      <c r="B200" s="27"/>
      <c r="C200" s="28" t="s">
        <v>552</v>
      </c>
      <c r="D200" s="27"/>
      <c r="E200" s="27"/>
      <c r="F200" s="27"/>
      <c r="G200" s="29" t="s">
        <v>559</v>
      </c>
      <c r="H200" s="28"/>
      <c r="I200" s="27"/>
      <c r="J200" s="27"/>
      <c r="K200" s="27"/>
      <c r="L200" s="27"/>
      <c r="M200" s="27"/>
      <c r="N200" s="10"/>
    </row>
    <row r="201" spans="1:14" s="11" customFormat="1" x14ac:dyDescent="0.3">
      <c r="A201" s="27">
        <v>9040</v>
      </c>
      <c r="B201" s="27"/>
      <c r="C201" s="28" t="s">
        <v>553</v>
      </c>
      <c r="D201" s="27"/>
      <c r="E201" s="27"/>
      <c r="F201" s="27"/>
      <c r="G201" s="29" t="s">
        <v>560</v>
      </c>
      <c r="H201" s="28"/>
      <c r="I201" s="27"/>
      <c r="J201" s="27"/>
      <c r="K201" s="27"/>
      <c r="L201" s="27"/>
      <c r="M201" s="27"/>
      <c r="N201" s="10"/>
    </row>
    <row r="202" spans="1:14" s="11" customFormat="1" x14ac:dyDescent="0.3">
      <c r="A202" s="27">
        <v>9041</v>
      </c>
      <c r="B202" s="27"/>
      <c r="C202" s="28" t="s">
        <v>554</v>
      </c>
      <c r="D202" s="27"/>
      <c r="E202" s="27"/>
      <c r="F202" s="27"/>
      <c r="G202" s="29" t="s">
        <v>561</v>
      </c>
      <c r="H202" s="28"/>
      <c r="I202" s="27"/>
      <c r="J202" s="27"/>
      <c r="K202" s="27"/>
      <c r="L202" s="27"/>
      <c r="M202" s="27"/>
      <c r="N202" s="10"/>
    </row>
    <row r="203" spans="1:14" s="11" customFormat="1" x14ac:dyDescent="0.3">
      <c r="A203" s="27">
        <v>9042</v>
      </c>
      <c r="B203" s="27"/>
      <c r="C203" s="28" t="s">
        <v>555</v>
      </c>
      <c r="D203" s="27"/>
      <c r="E203" s="27"/>
      <c r="F203" s="27"/>
      <c r="G203" s="29" t="s">
        <v>566</v>
      </c>
      <c r="H203" s="28"/>
      <c r="I203" s="27"/>
      <c r="J203" s="27"/>
      <c r="K203" s="27"/>
      <c r="L203" s="27"/>
      <c r="M203" s="27"/>
      <c r="N203" s="10"/>
    </row>
    <row r="204" spans="1:14" s="11" customFormat="1" x14ac:dyDescent="0.3">
      <c r="A204" s="27">
        <v>9043</v>
      </c>
      <c r="B204" s="27"/>
      <c r="C204" s="28" t="s">
        <v>556</v>
      </c>
      <c r="D204" s="27"/>
      <c r="E204" s="27"/>
      <c r="F204" s="27"/>
      <c r="G204" s="29" t="s">
        <v>567</v>
      </c>
      <c r="H204" s="28"/>
      <c r="I204" s="27"/>
      <c r="J204" s="27"/>
      <c r="K204" s="27"/>
      <c r="L204" s="27"/>
      <c r="M204" s="27"/>
      <c r="N204" s="10"/>
    </row>
    <row r="205" spans="1:14" s="17" customFormat="1" x14ac:dyDescent="0.3">
      <c r="A205" s="39">
        <v>9985</v>
      </c>
      <c r="B205" s="40" t="s">
        <v>488</v>
      </c>
      <c r="C205" s="40" t="s">
        <v>261</v>
      </c>
      <c r="D205" s="39"/>
      <c r="E205" s="39"/>
      <c r="F205" s="39"/>
      <c r="G205" s="40"/>
      <c r="H205" s="40"/>
      <c r="I205" s="39"/>
      <c r="J205" s="40" t="s">
        <v>327</v>
      </c>
      <c r="K205" s="40" t="s">
        <v>330</v>
      </c>
      <c r="L205" s="39"/>
      <c r="M205" s="61"/>
      <c r="N205" s="62"/>
    </row>
    <row r="206" spans="1:14" s="17" customFormat="1" x14ac:dyDescent="0.3">
      <c r="A206" s="39">
        <v>9986</v>
      </c>
      <c r="B206" s="40" t="s">
        <v>486</v>
      </c>
      <c r="C206" s="40" t="s">
        <v>254</v>
      </c>
      <c r="D206" s="39"/>
      <c r="E206" s="39"/>
      <c r="F206" s="39"/>
      <c r="G206" s="40"/>
      <c r="H206" s="40"/>
      <c r="I206" s="39"/>
      <c r="J206" s="40" t="s">
        <v>321</v>
      </c>
      <c r="K206" s="40" t="s">
        <v>186</v>
      </c>
      <c r="L206" s="39"/>
      <c r="M206" s="61"/>
      <c r="N206" s="62"/>
    </row>
    <row r="207" spans="1:14" s="17" customFormat="1" x14ac:dyDescent="0.3">
      <c r="A207" s="39">
        <v>9987</v>
      </c>
      <c r="B207" s="40" t="s">
        <v>487</v>
      </c>
      <c r="C207" s="40" t="s">
        <v>255</v>
      </c>
      <c r="D207" s="39"/>
      <c r="E207" s="39"/>
      <c r="F207" s="39"/>
      <c r="G207" s="40"/>
      <c r="H207" s="40"/>
      <c r="I207" s="39"/>
      <c r="J207" s="40" t="s">
        <v>322</v>
      </c>
      <c r="K207" s="40" t="s">
        <v>187</v>
      </c>
      <c r="L207" s="39"/>
      <c r="M207" s="61"/>
      <c r="N207" s="62"/>
    </row>
    <row r="208" spans="1:14" s="17" customFormat="1" x14ac:dyDescent="0.3">
      <c r="A208" s="39">
        <v>9988</v>
      </c>
      <c r="B208" s="40" t="s">
        <v>258</v>
      </c>
      <c r="C208" s="40" t="s">
        <v>29</v>
      </c>
      <c r="D208" s="39"/>
      <c r="E208" s="39"/>
      <c r="F208" s="39"/>
      <c r="G208" s="40"/>
      <c r="H208" s="40"/>
      <c r="I208" s="39"/>
      <c r="J208" s="40" t="s">
        <v>323</v>
      </c>
      <c r="K208" s="40" t="s">
        <v>324</v>
      </c>
      <c r="L208" s="39"/>
      <c r="M208" s="61"/>
      <c r="N208" s="62"/>
    </row>
    <row r="209" spans="1:14" s="17" customFormat="1" x14ac:dyDescent="0.3">
      <c r="A209" s="39">
        <v>9989</v>
      </c>
      <c r="B209" s="40" t="s">
        <v>257</v>
      </c>
      <c r="C209" s="40" t="s">
        <v>256</v>
      </c>
      <c r="D209" s="39"/>
      <c r="E209" s="39"/>
      <c r="F209" s="39"/>
      <c r="G209" s="40"/>
      <c r="H209" s="40"/>
      <c r="I209" s="39"/>
      <c r="J209" s="40" t="s">
        <v>325</v>
      </c>
      <c r="K209" s="40" t="s">
        <v>186</v>
      </c>
      <c r="L209" s="39"/>
      <c r="M209" s="61"/>
      <c r="N209" s="62"/>
    </row>
    <row r="210" spans="1:14" s="17" customFormat="1" x14ac:dyDescent="0.3">
      <c r="A210" s="39">
        <v>9990</v>
      </c>
      <c r="B210" s="40" t="s">
        <v>263</v>
      </c>
      <c r="C210" s="40" t="s">
        <v>262</v>
      </c>
      <c r="D210" s="39"/>
      <c r="E210" s="39"/>
      <c r="F210" s="39"/>
      <c r="G210" s="40"/>
      <c r="H210" s="40"/>
      <c r="I210" s="39"/>
      <c r="J210" s="40" t="s">
        <v>326</v>
      </c>
      <c r="K210" s="40" t="s">
        <v>187</v>
      </c>
      <c r="L210" s="39"/>
      <c r="M210" s="61"/>
      <c r="N210" s="62"/>
    </row>
    <row r="211" spans="1:14" s="17" customFormat="1" x14ac:dyDescent="0.3">
      <c r="A211" s="39">
        <v>9991</v>
      </c>
      <c r="B211" s="40" t="s">
        <v>235</v>
      </c>
      <c r="C211" s="40" t="s">
        <v>234</v>
      </c>
      <c r="D211" s="40" t="s">
        <v>489</v>
      </c>
      <c r="E211" s="40" t="s">
        <v>489</v>
      </c>
      <c r="F211" s="40"/>
      <c r="G211" s="40"/>
      <c r="H211" s="40"/>
      <c r="I211" s="39"/>
      <c r="J211" s="40" t="s">
        <v>475</v>
      </c>
      <c r="K211" s="40" t="s">
        <v>369</v>
      </c>
      <c r="L211" s="39"/>
      <c r="M211" s="61"/>
      <c r="N211" s="62"/>
    </row>
    <row r="212" spans="1:14" s="17" customFormat="1" x14ac:dyDescent="0.3">
      <c r="A212" s="39">
        <v>9992</v>
      </c>
      <c r="B212" s="40" t="s">
        <v>490</v>
      </c>
      <c r="C212" s="40" t="s">
        <v>204</v>
      </c>
      <c r="D212" s="40" t="s">
        <v>245</v>
      </c>
      <c r="E212" s="40" t="s">
        <v>245</v>
      </c>
      <c r="F212" s="40"/>
      <c r="G212" s="40"/>
      <c r="H212" s="40"/>
      <c r="I212" s="39"/>
      <c r="J212" s="39"/>
      <c r="K212" s="39"/>
      <c r="L212" s="39"/>
      <c r="M212" s="61"/>
      <c r="N212" s="62"/>
    </row>
    <row r="213" spans="1:14" s="17" customFormat="1" x14ac:dyDescent="0.3">
      <c r="A213" s="39">
        <v>9993</v>
      </c>
      <c r="B213" s="40" t="s">
        <v>206</v>
      </c>
      <c r="C213" s="40" t="s">
        <v>205</v>
      </c>
      <c r="D213" s="40" t="s">
        <v>491</v>
      </c>
      <c r="E213" s="40" t="s">
        <v>491</v>
      </c>
      <c r="F213" s="40"/>
      <c r="G213" s="40"/>
      <c r="H213" s="40"/>
      <c r="I213" s="39"/>
      <c r="J213" s="39"/>
      <c r="K213" s="39"/>
      <c r="L213" s="39"/>
      <c r="M213" s="61"/>
      <c r="N213" s="62"/>
    </row>
    <row r="214" spans="1:14" s="64" customFormat="1" x14ac:dyDescent="0.3">
      <c r="A214" s="39">
        <v>9994</v>
      </c>
      <c r="B214" s="40" t="s">
        <v>492</v>
      </c>
      <c r="C214" s="40" t="s">
        <v>196</v>
      </c>
      <c r="D214" s="40"/>
      <c r="E214" s="40"/>
      <c r="F214" s="40"/>
      <c r="G214" s="40"/>
      <c r="H214" s="40"/>
      <c r="I214" s="40"/>
      <c r="J214" s="40" t="s">
        <v>331</v>
      </c>
      <c r="K214" s="40" t="s">
        <v>186</v>
      </c>
      <c r="L214" s="40"/>
      <c r="M214" s="23" t="s">
        <v>953</v>
      </c>
      <c r="N214" s="63"/>
    </row>
    <row r="215" spans="1:14" s="64" customFormat="1" x14ac:dyDescent="0.3">
      <c r="A215" s="39">
        <v>9995</v>
      </c>
      <c r="B215" s="40" t="s">
        <v>493</v>
      </c>
      <c r="C215" s="40" t="s">
        <v>197</v>
      </c>
      <c r="D215" s="40"/>
      <c r="E215" s="40"/>
      <c r="F215" s="40"/>
      <c r="G215" s="40"/>
      <c r="H215" s="40"/>
      <c r="I215" s="40"/>
      <c r="J215" s="40" t="s">
        <v>476</v>
      </c>
      <c r="K215" s="40" t="s">
        <v>348</v>
      </c>
      <c r="L215" s="40"/>
      <c r="M215" s="23" t="s">
        <v>953</v>
      </c>
      <c r="N215" s="63"/>
    </row>
    <row r="216" spans="1:14" s="17" customFormat="1" x14ac:dyDescent="0.3">
      <c r="A216" s="39">
        <v>9996</v>
      </c>
      <c r="B216" s="40" t="s">
        <v>494</v>
      </c>
      <c r="C216" s="40" t="s">
        <v>188</v>
      </c>
      <c r="D216" s="40" t="s">
        <v>495</v>
      </c>
      <c r="E216" s="40" t="s">
        <v>495</v>
      </c>
      <c r="F216" s="40"/>
      <c r="G216" s="40"/>
      <c r="H216" s="40"/>
      <c r="I216" s="40"/>
      <c r="J216" s="40" t="s">
        <v>333</v>
      </c>
      <c r="K216" s="40" t="s">
        <v>186</v>
      </c>
      <c r="L216" s="40"/>
      <c r="M216" s="23" t="s">
        <v>953</v>
      </c>
      <c r="N216" s="16"/>
    </row>
    <row r="217" spans="1:14" s="17" customFormat="1" x14ac:dyDescent="0.3">
      <c r="A217" s="39">
        <v>9997</v>
      </c>
      <c r="B217" s="40" t="s">
        <v>190</v>
      </c>
      <c r="C217" s="40" t="s">
        <v>189</v>
      </c>
      <c r="D217" s="40" t="s">
        <v>195</v>
      </c>
      <c r="E217" s="40" t="s">
        <v>195</v>
      </c>
      <c r="F217" s="40"/>
      <c r="G217" s="40"/>
      <c r="H217" s="40"/>
      <c r="I217" s="40"/>
      <c r="J217" s="40" t="s">
        <v>334</v>
      </c>
      <c r="K217" s="40" t="s">
        <v>335</v>
      </c>
      <c r="L217" s="40"/>
      <c r="M217" s="23" t="s">
        <v>953</v>
      </c>
      <c r="N217" s="16"/>
    </row>
    <row r="218" spans="1:14" s="17" customFormat="1" x14ac:dyDescent="0.3">
      <c r="A218" s="39">
        <v>9998</v>
      </c>
      <c r="B218" s="40" t="s">
        <v>13</v>
      </c>
      <c r="C218" s="40" t="s">
        <v>14</v>
      </c>
      <c r="D218" s="40" t="s">
        <v>17</v>
      </c>
      <c r="E218" s="40" t="s">
        <v>17</v>
      </c>
      <c r="F218" s="40"/>
      <c r="G218" s="40"/>
      <c r="H218" s="40"/>
      <c r="I218" s="40"/>
      <c r="J218" s="40" t="s">
        <v>171</v>
      </c>
      <c r="K218" s="40" t="s">
        <v>186</v>
      </c>
      <c r="L218" s="40"/>
      <c r="M218" s="23" t="s">
        <v>953</v>
      </c>
      <c r="N218" s="16"/>
    </row>
    <row r="219" spans="1:14" s="17" customFormat="1" x14ac:dyDescent="0.3">
      <c r="A219" s="39">
        <v>9999</v>
      </c>
      <c r="B219" s="40" t="s">
        <v>15</v>
      </c>
      <c r="C219" s="40" t="s">
        <v>16</v>
      </c>
      <c r="D219" s="40" t="s">
        <v>18</v>
      </c>
      <c r="E219" s="40" t="s">
        <v>18</v>
      </c>
      <c r="F219" s="40"/>
      <c r="G219" s="40"/>
      <c r="H219" s="40"/>
      <c r="I219" s="40"/>
      <c r="J219" s="40" t="s">
        <v>477</v>
      </c>
      <c r="K219" s="40" t="s">
        <v>187</v>
      </c>
      <c r="L219" s="40"/>
      <c r="M219" s="23" t="s">
        <v>953</v>
      </c>
    </row>
  </sheetData>
  <phoneticPr fontId="3" type="noConversion"/>
  <conditionalFormatting sqref="B5">
    <cfRule type="duplicateValues" dxfId="8" priority="35"/>
  </conditionalFormatting>
  <conditionalFormatting sqref="B7">
    <cfRule type="duplicateValues" dxfId="7" priority="8"/>
  </conditionalFormatting>
  <conditionalFormatting sqref="B11">
    <cfRule type="duplicateValues" dxfId="6" priority="6"/>
  </conditionalFormatting>
  <conditionalFormatting sqref="B9">
    <cfRule type="duplicateValues" dxfId="5" priority="5"/>
  </conditionalFormatting>
  <conditionalFormatting sqref="B27">
    <cfRule type="duplicateValues" dxfId="4" priority="4"/>
  </conditionalFormatting>
  <conditionalFormatting sqref="B29">
    <cfRule type="duplicateValues" dxfId="3" priority="3"/>
  </conditionalFormatting>
  <conditionalFormatting sqref="B33">
    <cfRule type="duplicateValues" dxfId="2" priority="2"/>
  </conditionalFormatting>
  <conditionalFormatting sqref="B31">
    <cfRule type="duplicateValues" dxfId="1" priority="1"/>
  </conditionalFormatting>
  <conditionalFormatting sqref="B77:B78">
    <cfRule type="duplicateValues" dxfId="0" priority="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3" sqref="C13"/>
    </sheetView>
  </sheetViews>
  <sheetFormatPr defaultRowHeight="14.25" x14ac:dyDescent="0.2"/>
  <cols>
    <col min="1" max="1" width="31.75" style="50" bestFit="1" customWidth="1"/>
    <col min="2" max="2" width="4.5" style="50" bestFit="1" customWidth="1"/>
    <col min="3" max="3" width="6.5" style="50" bestFit="1" customWidth="1"/>
    <col min="4" max="4" width="9.5" style="50" bestFit="1" customWidth="1"/>
    <col min="5" max="5" width="22.625" style="50" bestFit="1" customWidth="1"/>
    <col min="6" max="16384" width="9" style="50"/>
  </cols>
  <sheetData>
    <row r="1" spans="1:5" x14ac:dyDescent="0.2">
      <c r="A1" s="50" t="s">
        <v>800</v>
      </c>
      <c r="B1" s="50">
        <v>111</v>
      </c>
      <c r="C1" s="50" t="s">
        <v>802</v>
      </c>
      <c r="D1" s="50">
        <v>11100101</v>
      </c>
    </row>
    <row r="2" spans="1:5" x14ac:dyDescent="0.2">
      <c r="A2" s="50" t="s">
        <v>801</v>
      </c>
      <c r="B2" s="50">
        <v>121</v>
      </c>
      <c r="C2" s="50" t="s">
        <v>802</v>
      </c>
      <c r="D2" s="50">
        <v>11100101</v>
      </c>
    </row>
    <row r="3" spans="1:5" x14ac:dyDescent="0.2">
      <c r="A3" s="50" t="s">
        <v>838</v>
      </c>
      <c r="E3" s="50" t="s">
        <v>839</v>
      </c>
    </row>
    <row r="4" spans="1:5" x14ac:dyDescent="0.2">
      <c r="A4" s="50" t="s">
        <v>832</v>
      </c>
      <c r="E4" s="50" t="s">
        <v>837</v>
      </c>
    </row>
    <row r="5" spans="1:5" x14ac:dyDescent="0.2">
      <c r="A5" s="50" t="s">
        <v>804</v>
      </c>
      <c r="E5" s="50" t="s">
        <v>805</v>
      </c>
    </row>
    <row r="6" spans="1:5" x14ac:dyDescent="0.2">
      <c r="A6" s="50" t="s">
        <v>840</v>
      </c>
      <c r="E6" s="50" t="s">
        <v>841</v>
      </c>
    </row>
    <row r="7" spans="1:5" x14ac:dyDescent="0.2">
      <c r="A7" s="50" t="s">
        <v>842</v>
      </c>
      <c r="E7" s="50" t="s">
        <v>843</v>
      </c>
    </row>
    <row r="8" spans="1:5" x14ac:dyDescent="0.2">
      <c r="A8" s="50" t="s">
        <v>812</v>
      </c>
      <c r="B8" s="50" t="s">
        <v>809</v>
      </c>
      <c r="C8" s="50" t="s">
        <v>810</v>
      </c>
      <c r="D8" s="50" t="s">
        <v>811</v>
      </c>
    </row>
    <row r="9" spans="1:5" x14ac:dyDescent="0.2">
      <c r="A9" s="50" t="s">
        <v>829</v>
      </c>
      <c r="E9" s="50" t="s">
        <v>828</v>
      </c>
    </row>
    <row r="10" spans="1:5" x14ac:dyDescent="0.2">
      <c r="A10" s="50" t="s">
        <v>803</v>
      </c>
      <c r="E10" s="50" t="s">
        <v>806</v>
      </c>
    </row>
    <row r="11" spans="1:5" x14ac:dyDescent="0.2">
      <c r="A11" s="50" t="s">
        <v>833</v>
      </c>
      <c r="B11" s="50" t="s">
        <v>834</v>
      </c>
      <c r="C11" s="50" t="s">
        <v>810</v>
      </c>
      <c r="D11" s="50" t="s">
        <v>835</v>
      </c>
    </row>
    <row r="12" spans="1:5" x14ac:dyDescent="0.2">
      <c r="A12" s="50" t="s">
        <v>930</v>
      </c>
      <c r="B12" s="50" t="s">
        <v>931</v>
      </c>
      <c r="C12" s="50" t="s">
        <v>932</v>
      </c>
      <c r="D12" s="50" t="s">
        <v>933</v>
      </c>
    </row>
    <row r="13" spans="1:5" x14ac:dyDescent="0.2">
      <c r="A13" s="50" t="s">
        <v>859</v>
      </c>
      <c r="E13" s="50" t="s">
        <v>860</v>
      </c>
    </row>
    <row r="14" spans="1:5" x14ac:dyDescent="0.2">
      <c r="A14" s="50" t="s">
        <v>845</v>
      </c>
      <c r="E14" s="50" t="s">
        <v>846</v>
      </c>
    </row>
    <row r="15" spans="1:5" x14ac:dyDescent="0.2">
      <c r="A15" s="50" t="s">
        <v>851</v>
      </c>
      <c r="E15" s="50" t="s">
        <v>852</v>
      </c>
    </row>
    <row r="16" spans="1:5" x14ac:dyDescent="0.2">
      <c r="A16" s="50" t="s">
        <v>855</v>
      </c>
      <c r="B16" s="50" t="s">
        <v>853</v>
      </c>
      <c r="C16" s="50" t="s">
        <v>854</v>
      </c>
      <c r="D16" s="50" t="s">
        <v>856</v>
      </c>
    </row>
    <row r="17" spans="1:5" x14ac:dyDescent="0.2">
      <c r="A17" s="50" t="s">
        <v>862</v>
      </c>
      <c r="E17" s="50" t="s">
        <v>863</v>
      </c>
    </row>
    <row r="18" spans="1:5" x14ac:dyDescent="0.2">
      <c r="A18" s="50" t="s">
        <v>864</v>
      </c>
      <c r="E18" s="50" t="s">
        <v>865</v>
      </c>
    </row>
    <row r="19" spans="1:5" x14ac:dyDescent="0.2">
      <c r="A19" s="50" t="s">
        <v>867</v>
      </c>
      <c r="E19" s="50" t="s">
        <v>866</v>
      </c>
    </row>
    <row r="20" spans="1:5" x14ac:dyDescent="0.2">
      <c r="A20" s="50" t="s">
        <v>868</v>
      </c>
      <c r="E20" s="50" t="s">
        <v>869</v>
      </c>
    </row>
    <row r="21" spans="1:5" x14ac:dyDescent="0.2">
      <c r="A21" s="50" t="s">
        <v>870</v>
      </c>
      <c r="E21" s="50" t="s">
        <v>871</v>
      </c>
    </row>
    <row r="22" spans="1:5" x14ac:dyDescent="0.2">
      <c r="A22" s="50" t="s">
        <v>872</v>
      </c>
      <c r="B22" s="50" t="s">
        <v>873</v>
      </c>
      <c r="C22" s="50" t="s">
        <v>810</v>
      </c>
      <c r="D22" s="50" t="s">
        <v>874</v>
      </c>
    </row>
    <row r="23" spans="1:5" x14ac:dyDescent="0.2">
      <c r="A23" s="50" t="s">
        <v>875</v>
      </c>
      <c r="B23" s="50" t="s">
        <v>876</v>
      </c>
      <c r="C23" s="50" t="s">
        <v>877</v>
      </c>
      <c r="D23" s="50" t="s">
        <v>878</v>
      </c>
    </row>
    <row r="24" spans="1:5" x14ac:dyDescent="0.2">
      <c r="A24" s="50" t="s">
        <v>881</v>
      </c>
      <c r="B24" s="50" t="s">
        <v>879</v>
      </c>
      <c r="C24" s="50" t="s">
        <v>810</v>
      </c>
      <c r="D24" s="50" t="s">
        <v>880</v>
      </c>
    </row>
    <row r="25" spans="1:5" x14ac:dyDescent="0.2">
      <c r="A25" s="50" t="s">
        <v>883</v>
      </c>
      <c r="E25" s="50" t="s">
        <v>882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8"/>
  <sheetViews>
    <sheetView topLeftCell="C106" workbookViewId="0">
      <selection activeCell="D146" sqref="D146"/>
    </sheetView>
  </sheetViews>
  <sheetFormatPr defaultRowHeight="14.25" x14ac:dyDescent="0.2"/>
  <cols>
    <col min="1" max="1" width="10.25" customWidth="1"/>
    <col min="2" max="2" width="14.875" bestFit="1" customWidth="1"/>
    <col min="3" max="3" width="14.875" customWidth="1"/>
    <col min="4" max="4" width="28.875" bestFit="1" customWidth="1"/>
    <col min="5" max="5" width="25.5" bestFit="1" customWidth="1"/>
    <col min="7" max="7" width="28.875" bestFit="1" customWidth="1"/>
    <col min="8" max="8" width="20" bestFit="1" customWidth="1"/>
    <col min="12" max="13" width="28.875" bestFit="1" customWidth="1"/>
  </cols>
  <sheetData>
    <row r="1" spans="1:13" x14ac:dyDescent="0.2">
      <c r="A1" t="s">
        <v>316</v>
      </c>
      <c r="B1" s="18" t="s">
        <v>317</v>
      </c>
      <c r="C1" s="18" t="s">
        <v>320</v>
      </c>
      <c r="D1" s="18" t="s">
        <v>318</v>
      </c>
      <c r="E1" s="18" t="s">
        <v>319</v>
      </c>
      <c r="F1" s="18"/>
      <c r="G1" s="18" t="s">
        <v>472</v>
      </c>
      <c r="H1" s="18" t="s">
        <v>471</v>
      </c>
      <c r="L1" t="s">
        <v>474</v>
      </c>
      <c r="M1" t="s">
        <v>473</v>
      </c>
    </row>
    <row r="2" spans="1:13" x14ac:dyDescent="0.2">
      <c r="A2" t="s">
        <v>309</v>
      </c>
      <c r="B2" t="s">
        <v>264</v>
      </c>
      <c r="C2">
        <v>1002</v>
      </c>
      <c r="D2" t="str">
        <f>"Unit/"&amp;A2&amp;"/"&amp;B2</f>
        <v>Unit/Female01/1002_Zoe</v>
      </c>
      <c r="E2" t="str">
        <f>"Unit/Bones/"&amp;A2</f>
        <v>Unit/Bones/Female01</v>
      </c>
      <c r="G2" t="s">
        <v>321</v>
      </c>
      <c r="H2" t="s">
        <v>186</v>
      </c>
      <c r="I2" t="s">
        <v>397</v>
      </c>
      <c r="J2">
        <v>9986</v>
      </c>
      <c r="K2" t="s">
        <v>398</v>
      </c>
      <c r="L2" t="str">
        <f t="shared" ref="L2:L8" si="0">IF($I2="Male",G2,VLOOKUP($J2,$C$2:$E$46,2,FALSE))</f>
        <v>Unit/Male01/9986_Npc3</v>
      </c>
      <c r="M2" t="str">
        <f>IF($I2="Male",H2,VLOOKUP($J2,$C$2:$E$46,3,FALSE))</f>
        <v>Unit/Bones/Male01</v>
      </c>
    </row>
    <row r="3" spans="1:13" x14ac:dyDescent="0.2">
      <c r="A3" t="s">
        <v>309</v>
      </c>
      <c r="B3" t="s">
        <v>265</v>
      </c>
      <c r="C3">
        <v>1021</v>
      </c>
      <c r="D3" t="str">
        <f t="shared" ref="D3:D46" si="1">"Unit/"&amp;A3&amp;"/"&amp;B3</f>
        <v>Unit/Female01/1021_Bird</v>
      </c>
      <c r="E3" t="str">
        <f t="shared" ref="E3:E46" si="2">"Unit/Bones/"&amp;A3</f>
        <v>Unit/Bones/Female01</v>
      </c>
      <c r="G3" t="s">
        <v>322</v>
      </c>
      <c r="H3" t="s">
        <v>187</v>
      </c>
      <c r="I3" t="s">
        <v>399</v>
      </c>
      <c r="J3">
        <v>9987</v>
      </c>
      <c r="K3" t="s">
        <v>400</v>
      </c>
      <c r="L3" t="str">
        <f t="shared" si="0"/>
        <v>Unit/Female01/9987_Npc4</v>
      </c>
      <c r="M3" t="str">
        <f t="shared" ref="M3:M8" si="3">IF($I3="Male",H3,VLOOKUP($J3,$C$2:$E$46,3,FALSE))</f>
        <v>Unit/Bones/Female01</v>
      </c>
    </row>
    <row r="4" spans="1:13" x14ac:dyDescent="0.2">
      <c r="A4" t="s">
        <v>309</v>
      </c>
      <c r="B4" t="s">
        <v>266</v>
      </c>
      <c r="C4">
        <v>1025</v>
      </c>
      <c r="D4" t="str">
        <f t="shared" si="1"/>
        <v>Unit/Female01/1025_Lia</v>
      </c>
      <c r="E4" t="str">
        <f t="shared" si="2"/>
        <v>Unit/Bones/Female01</v>
      </c>
      <c r="G4" t="s">
        <v>323</v>
      </c>
      <c r="H4" t="s">
        <v>324</v>
      </c>
      <c r="I4" t="s">
        <v>397</v>
      </c>
      <c r="J4">
        <v>9988</v>
      </c>
      <c r="K4" t="s">
        <v>401</v>
      </c>
      <c r="L4" t="str">
        <f t="shared" si="0"/>
        <v>Unit/Male02/9988_Starguider</v>
      </c>
      <c r="M4" t="str">
        <f t="shared" si="3"/>
        <v>Unit/Bones/Male02</v>
      </c>
    </row>
    <row r="5" spans="1:13" x14ac:dyDescent="0.2">
      <c r="A5" t="s">
        <v>309</v>
      </c>
      <c r="B5" t="s">
        <v>267</v>
      </c>
      <c r="C5">
        <v>1034</v>
      </c>
      <c r="D5" t="str">
        <f t="shared" si="1"/>
        <v>Unit/Female01/1034_Nana</v>
      </c>
      <c r="E5" t="str">
        <f t="shared" si="2"/>
        <v>Unit/Bones/Female01</v>
      </c>
      <c r="G5" t="s">
        <v>325</v>
      </c>
      <c r="H5" t="s">
        <v>186</v>
      </c>
      <c r="I5" t="s">
        <v>397</v>
      </c>
      <c r="J5">
        <v>9989</v>
      </c>
      <c r="K5" t="s">
        <v>402</v>
      </c>
      <c r="L5" t="str">
        <f t="shared" si="0"/>
        <v>Unit/Male01/9989_Financer</v>
      </c>
      <c r="M5" t="str">
        <f t="shared" si="3"/>
        <v>Unit/Bones/Male01</v>
      </c>
    </row>
    <row r="6" spans="1:13" x14ac:dyDescent="0.2">
      <c r="A6" t="s">
        <v>309</v>
      </c>
      <c r="B6" t="s">
        <v>268</v>
      </c>
      <c r="C6">
        <v>1041</v>
      </c>
      <c r="D6" t="str">
        <f t="shared" si="1"/>
        <v>Unit/Female01/1041_Jane</v>
      </c>
      <c r="E6" t="str">
        <f t="shared" si="2"/>
        <v>Unit/Bones/Female01</v>
      </c>
      <c r="G6" t="s">
        <v>326</v>
      </c>
      <c r="H6" t="s">
        <v>187</v>
      </c>
      <c r="I6" t="s">
        <v>399</v>
      </c>
      <c r="J6">
        <v>9990</v>
      </c>
      <c r="K6" t="s">
        <v>403</v>
      </c>
      <c r="L6" t="str">
        <f t="shared" si="0"/>
        <v>Unit/Female01/9990_Coach</v>
      </c>
      <c r="M6" t="str">
        <f t="shared" si="3"/>
        <v>Unit/Bones/Female01</v>
      </c>
    </row>
    <row r="7" spans="1:13" x14ac:dyDescent="0.2">
      <c r="A7" t="s">
        <v>309</v>
      </c>
      <c r="B7" t="s">
        <v>269</v>
      </c>
      <c r="C7">
        <v>1056</v>
      </c>
      <c r="D7" t="str">
        <f t="shared" si="1"/>
        <v>Unit/Female01/1056_Fanie</v>
      </c>
      <c r="E7" t="str">
        <f t="shared" si="2"/>
        <v>Unit/Bones/Female01</v>
      </c>
      <c r="G7" t="s">
        <v>404</v>
      </c>
      <c r="H7" t="s">
        <v>329</v>
      </c>
      <c r="I7" t="s">
        <v>399</v>
      </c>
      <c r="J7">
        <v>9985</v>
      </c>
      <c r="K7" t="s">
        <v>405</v>
      </c>
      <c r="L7" t="str">
        <f t="shared" si="0"/>
        <v>Unit/Female06/9985_Trainer</v>
      </c>
      <c r="M7" t="str">
        <f t="shared" si="3"/>
        <v>Unit/Bones/Female06</v>
      </c>
    </row>
    <row r="8" spans="1:13" x14ac:dyDescent="0.2">
      <c r="A8" t="s">
        <v>309</v>
      </c>
      <c r="B8" t="s">
        <v>270</v>
      </c>
      <c r="C8">
        <v>2004</v>
      </c>
      <c r="D8" t="str">
        <f t="shared" si="1"/>
        <v>Unit/Female01/2004_Female</v>
      </c>
      <c r="E8" t="str">
        <f t="shared" si="2"/>
        <v>Unit/Bones/Female01</v>
      </c>
      <c r="G8" t="s">
        <v>328</v>
      </c>
      <c r="H8" t="s">
        <v>329</v>
      </c>
      <c r="I8" t="s">
        <v>399</v>
      </c>
      <c r="J8">
        <v>2008</v>
      </c>
      <c r="K8" t="s">
        <v>406</v>
      </c>
      <c r="L8" t="str">
        <f t="shared" si="0"/>
        <v>Unit/Female07/2008_Bonita</v>
      </c>
      <c r="M8" t="str">
        <f t="shared" si="3"/>
        <v>Unit/Bones/Female07</v>
      </c>
    </row>
    <row r="9" spans="1:13" x14ac:dyDescent="0.2">
      <c r="A9" t="s">
        <v>309</v>
      </c>
      <c r="B9" t="s">
        <v>271</v>
      </c>
      <c r="C9">
        <v>9987</v>
      </c>
      <c r="D9" t="str">
        <f t="shared" si="1"/>
        <v>Unit/Female01/9987_Npc4</v>
      </c>
      <c r="E9" t="str">
        <f t="shared" si="2"/>
        <v>Unit/Bones/Female01</v>
      </c>
    </row>
    <row r="10" spans="1:13" x14ac:dyDescent="0.2">
      <c r="A10" t="s">
        <v>309</v>
      </c>
      <c r="B10" t="s">
        <v>272</v>
      </c>
      <c r="C10">
        <v>9990</v>
      </c>
      <c r="D10" t="str">
        <f t="shared" si="1"/>
        <v>Unit/Female01/9990_Coach</v>
      </c>
      <c r="E10" t="str">
        <f t="shared" si="2"/>
        <v>Unit/Bones/Female01</v>
      </c>
    </row>
    <row r="11" spans="1:13" x14ac:dyDescent="0.2">
      <c r="A11" t="s">
        <v>310</v>
      </c>
      <c r="B11" t="s">
        <v>273</v>
      </c>
      <c r="C11">
        <v>1040</v>
      </c>
      <c r="D11" t="str">
        <f t="shared" si="1"/>
        <v>Unit/Female02/1040_Hailey</v>
      </c>
      <c r="E11" t="str">
        <f t="shared" si="2"/>
        <v>Unit/Bones/Female02</v>
      </c>
      <c r="G11" t="s">
        <v>331</v>
      </c>
      <c r="H11" t="s">
        <v>186</v>
      </c>
      <c r="I11" t="s">
        <v>397</v>
      </c>
      <c r="J11">
        <v>2001</v>
      </c>
      <c r="K11" t="s">
        <v>407</v>
      </c>
      <c r="L11" t="str">
        <f t="shared" ref="L11:L42" si="4">IF($I11="Male",G11,VLOOKUP($J11,$C$2:$E$46,2,FALSE))</f>
        <v>Unit/Male01/2001_Mhost</v>
      </c>
      <c r="M11" t="str">
        <f>IF($I11="Male",H11,VLOOKUP($J11,$C$2:$E$46,3,FALSE))</f>
        <v>Unit/Bones/Male01</v>
      </c>
    </row>
    <row r="12" spans="1:13" x14ac:dyDescent="0.2">
      <c r="A12" t="s">
        <v>310</v>
      </c>
      <c r="B12" t="s">
        <v>274</v>
      </c>
      <c r="C12">
        <v>1053</v>
      </c>
      <c r="D12" t="str">
        <f t="shared" si="1"/>
        <v>Unit/Female02/1053_Annie</v>
      </c>
      <c r="E12" t="str">
        <f t="shared" si="2"/>
        <v>Unit/Bones/Female02</v>
      </c>
      <c r="G12" t="s">
        <v>332</v>
      </c>
      <c r="H12" t="s">
        <v>329</v>
      </c>
      <c r="I12" t="s">
        <v>399</v>
      </c>
      <c r="J12">
        <v>2002</v>
      </c>
      <c r="K12" t="s">
        <v>408</v>
      </c>
      <c r="L12" t="str">
        <f t="shared" si="4"/>
        <v>Unit/Female05/2002_Fehost</v>
      </c>
      <c r="M12" t="str">
        <f t="shared" ref="M12:M75" si="5">IF($I12="Male",H12,VLOOKUP($J12,$C$2:$E$46,3,FALSE))</f>
        <v>Unit/Bones/Female05</v>
      </c>
    </row>
    <row r="13" spans="1:13" x14ac:dyDescent="0.2">
      <c r="A13" t="s">
        <v>310</v>
      </c>
      <c r="B13" t="s">
        <v>275</v>
      </c>
      <c r="C13">
        <v>1087</v>
      </c>
      <c r="D13" t="str">
        <f t="shared" si="1"/>
        <v>Unit/Female02/1087_Fisty</v>
      </c>
      <c r="E13" t="str">
        <f t="shared" si="2"/>
        <v>Unit/Bones/Female02</v>
      </c>
      <c r="G13" t="s">
        <v>333</v>
      </c>
      <c r="H13" t="s">
        <v>186</v>
      </c>
      <c r="I13" t="s">
        <v>397</v>
      </c>
      <c r="J13">
        <v>9996</v>
      </c>
      <c r="K13" t="s">
        <v>409</v>
      </c>
      <c r="L13" t="str">
        <f t="shared" si="4"/>
        <v>Unit/Male01/9996_Rocky</v>
      </c>
      <c r="M13" t="str">
        <f t="shared" si="5"/>
        <v>Unit/Bones/Male01</v>
      </c>
    </row>
    <row r="14" spans="1:13" x14ac:dyDescent="0.2">
      <c r="A14" t="s">
        <v>310</v>
      </c>
      <c r="B14" t="s">
        <v>276</v>
      </c>
      <c r="C14">
        <v>1096</v>
      </c>
      <c r="D14" t="str">
        <f t="shared" si="1"/>
        <v>Unit/Female02/1096_June</v>
      </c>
      <c r="E14" t="str">
        <f t="shared" si="2"/>
        <v>Unit/Bones/Female02</v>
      </c>
      <c r="G14" t="s">
        <v>410</v>
      </c>
      <c r="H14" t="s">
        <v>329</v>
      </c>
      <c r="I14" t="s">
        <v>399</v>
      </c>
      <c r="J14">
        <v>9997</v>
      </c>
      <c r="K14" t="s">
        <v>411</v>
      </c>
      <c r="L14" t="str">
        <f t="shared" si="4"/>
        <v>Unit/Female04/9997_Scarlett</v>
      </c>
      <c r="M14" t="str">
        <f t="shared" si="5"/>
        <v>Unit/Bones/Female04</v>
      </c>
    </row>
    <row r="15" spans="1:13" x14ac:dyDescent="0.2">
      <c r="A15" t="s">
        <v>311</v>
      </c>
      <c r="B15" t="s">
        <v>277</v>
      </c>
      <c r="C15">
        <v>1018</v>
      </c>
      <c r="D15" t="str">
        <f t="shared" si="1"/>
        <v>Unit/Female03/1018_Lana</v>
      </c>
      <c r="E15" t="str">
        <f t="shared" si="2"/>
        <v>Unit/Bones/Female03</v>
      </c>
      <c r="G15" t="s">
        <v>171</v>
      </c>
      <c r="H15" t="s">
        <v>186</v>
      </c>
      <c r="I15" t="s">
        <v>397</v>
      </c>
      <c r="J15">
        <v>2003</v>
      </c>
      <c r="K15" t="s">
        <v>397</v>
      </c>
      <c r="L15" t="str">
        <f t="shared" si="4"/>
        <v>Unit/Male01/2003_Male</v>
      </c>
      <c r="M15" t="str">
        <f t="shared" si="5"/>
        <v>Unit/Bones/Male01</v>
      </c>
    </row>
    <row r="16" spans="1:13" x14ac:dyDescent="0.2">
      <c r="A16" t="s">
        <v>311</v>
      </c>
      <c r="B16" t="s">
        <v>278</v>
      </c>
      <c r="C16">
        <v>1039</v>
      </c>
      <c r="D16" t="str">
        <f t="shared" si="1"/>
        <v>Unit/Female03/1039_Renie</v>
      </c>
      <c r="E16" t="str">
        <f t="shared" si="2"/>
        <v>Unit/Bones/Female03</v>
      </c>
      <c r="G16" t="s">
        <v>183</v>
      </c>
      <c r="H16" t="s">
        <v>187</v>
      </c>
      <c r="I16" t="s">
        <v>399</v>
      </c>
      <c r="J16">
        <v>2004</v>
      </c>
      <c r="K16" t="s">
        <v>412</v>
      </c>
      <c r="L16" t="str">
        <f t="shared" si="4"/>
        <v>Unit/Female01/2004_Female</v>
      </c>
      <c r="M16" t="str">
        <f t="shared" si="5"/>
        <v>Unit/Bones/Female01</v>
      </c>
    </row>
    <row r="17" spans="1:13" x14ac:dyDescent="0.2">
      <c r="A17" t="s">
        <v>312</v>
      </c>
      <c r="B17" t="s">
        <v>279</v>
      </c>
      <c r="C17">
        <v>1017</v>
      </c>
      <c r="D17" t="str">
        <f t="shared" si="1"/>
        <v>Unit/Female04/1017_Mari</v>
      </c>
      <c r="E17" t="str">
        <f t="shared" si="2"/>
        <v>Unit/Bones/Female04</v>
      </c>
      <c r="G17" t="s">
        <v>172</v>
      </c>
      <c r="H17" t="s">
        <v>186</v>
      </c>
      <c r="I17" t="s">
        <v>397</v>
      </c>
      <c r="J17">
        <v>1001</v>
      </c>
      <c r="K17" t="s">
        <v>27</v>
      </c>
      <c r="L17" t="str">
        <f t="shared" si="4"/>
        <v>Unit/Male01/1001_Sven</v>
      </c>
      <c r="M17" t="str">
        <f t="shared" si="5"/>
        <v>Unit/Bones/Male01</v>
      </c>
    </row>
    <row r="18" spans="1:13" x14ac:dyDescent="0.2">
      <c r="A18" t="s">
        <v>312</v>
      </c>
      <c r="B18" t="s">
        <v>280</v>
      </c>
      <c r="C18">
        <v>1022</v>
      </c>
      <c r="D18" t="str">
        <f t="shared" si="1"/>
        <v>Unit/Female04/1022_Sophie</v>
      </c>
      <c r="E18" t="str">
        <f t="shared" si="2"/>
        <v>Unit/Bones/Female04</v>
      </c>
      <c r="G18" t="s">
        <v>184</v>
      </c>
      <c r="H18" t="s">
        <v>187</v>
      </c>
      <c r="I18" t="s">
        <v>399</v>
      </c>
      <c r="J18">
        <v>1002</v>
      </c>
      <c r="K18" t="s">
        <v>83</v>
      </c>
      <c r="L18" t="str">
        <f t="shared" si="4"/>
        <v>Unit/Female01/1002_Zoe</v>
      </c>
      <c r="M18" t="str">
        <f t="shared" si="5"/>
        <v>Unit/Bones/Female01</v>
      </c>
    </row>
    <row r="19" spans="1:13" x14ac:dyDescent="0.2">
      <c r="A19" t="s">
        <v>312</v>
      </c>
      <c r="B19" t="s">
        <v>281</v>
      </c>
      <c r="C19">
        <v>1035</v>
      </c>
      <c r="D19" t="str">
        <f t="shared" si="1"/>
        <v>Unit/Female04/1035_Empress</v>
      </c>
      <c r="E19" t="str">
        <f t="shared" si="2"/>
        <v>Unit/Bones/Female04</v>
      </c>
      <c r="G19" t="s">
        <v>173</v>
      </c>
      <c r="H19" t="s">
        <v>186</v>
      </c>
      <c r="I19" t="s">
        <v>397</v>
      </c>
      <c r="J19">
        <v>1003</v>
      </c>
      <c r="K19" t="s">
        <v>413</v>
      </c>
      <c r="L19" t="str">
        <f t="shared" si="4"/>
        <v>Unit/Male01/1003_Hayden</v>
      </c>
      <c r="M19" t="str">
        <f t="shared" si="5"/>
        <v>Unit/Bones/Male01</v>
      </c>
    </row>
    <row r="20" spans="1:13" x14ac:dyDescent="0.2">
      <c r="A20" t="s">
        <v>312</v>
      </c>
      <c r="B20" t="s">
        <v>282</v>
      </c>
      <c r="C20">
        <v>1049</v>
      </c>
      <c r="D20" t="str">
        <f t="shared" si="1"/>
        <v>Unit/Female04/1049_Cleo</v>
      </c>
      <c r="E20" t="str">
        <f t="shared" si="2"/>
        <v>Unit/Bones/Female04</v>
      </c>
      <c r="G20" t="s">
        <v>174</v>
      </c>
      <c r="H20" t="s">
        <v>186</v>
      </c>
      <c r="I20" t="s">
        <v>397</v>
      </c>
      <c r="J20">
        <v>1004</v>
      </c>
      <c r="K20" t="s">
        <v>414</v>
      </c>
      <c r="L20" t="str">
        <f t="shared" si="4"/>
        <v>Unit/Male01/1004_Jay</v>
      </c>
      <c r="M20" t="str">
        <f t="shared" si="5"/>
        <v>Unit/Bones/Male01</v>
      </c>
    </row>
    <row r="21" spans="1:13" x14ac:dyDescent="0.2">
      <c r="A21" t="s">
        <v>312</v>
      </c>
      <c r="B21" t="s">
        <v>283</v>
      </c>
      <c r="C21">
        <v>1052</v>
      </c>
      <c r="D21" t="str">
        <f t="shared" si="1"/>
        <v>Unit/Female04/1052_Janny</v>
      </c>
      <c r="E21" t="str">
        <f t="shared" si="2"/>
        <v>Unit/Bones/Female04</v>
      </c>
      <c r="G21" t="s">
        <v>175</v>
      </c>
      <c r="H21" t="s">
        <v>186</v>
      </c>
      <c r="I21" t="s">
        <v>397</v>
      </c>
      <c r="J21">
        <v>1005</v>
      </c>
      <c r="K21" t="s">
        <v>415</v>
      </c>
      <c r="L21" t="str">
        <f t="shared" si="4"/>
        <v>Unit/Male01/1005_Larry</v>
      </c>
      <c r="M21" t="str">
        <f t="shared" si="5"/>
        <v>Unit/Bones/Male01</v>
      </c>
    </row>
    <row r="22" spans="1:13" x14ac:dyDescent="0.2">
      <c r="A22" t="s">
        <v>312</v>
      </c>
      <c r="B22" t="s">
        <v>284</v>
      </c>
      <c r="C22">
        <v>1055</v>
      </c>
      <c r="D22" t="str">
        <f t="shared" si="1"/>
        <v>Unit/Female04/1055_Lily</v>
      </c>
      <c r="E22" t="str">
        <f t="shared" si="2"/>
        <v>Unit/Bones/Female04</v>
      </c>
      <c r="G22" t="s">
        <v>176</v>
      </c>
      <c r="H22" t="s">
        <v>186</v>
      </c>
      <c r="I22" t="s">
        <v>397</v>
      </c>
      <c r="J22">
        <v>1006</v>
      </c>
      <c r="K22" t="s">
        <v>84</v>
      </c>
      <c r="L22" t="str">
        <f t="shared" si="4"/>
        <v>Unit/Male01/1006_Singo</v>
      </c>
      <c r="M22" t="str">
        <f t="shared" si="5"/>
        <v>Unit/Bones/Male01</v>
      </c>
    </row>
    <row r="23" spans="1:13" x14ac:dyDescent="0.2">
      <c r="A23" t="s">
        <v>312</v>
      </c>
      <c r="B23" t="s">
        <v>285</v>
      </c>
      <c r="C23">
        <v>1067</v>
      </c>
      <c r="D23" t="str">
        <f t="shared" si="1"/>
        <v>Unit/Female04/1067_Mandy</v>
      </c>
      <c r="E23" t="str">
        <f t="shared" si="2"/>
        <v>Unit/Bones/Female04</v>
      </c>
      <c r="G23" t="s">
        <v>336</v>
      </c>
      <c r="H23" t="s">
        <v>186</v>
      </c>
      <c r="I23" t="s">
        <v>397</v>
      </c>
      <c r="J23">
        <v>1007</v>
      </c>
      <c r="K23" t="s">
        <v>85</v>
      </c>
      <c r="L23" t="str">
        <f t="shared" si="4"/>
        <v>Unit/Male01/1007_Farth</v>
      </c>
      <c r="M23" t="str">
        <f t="shared" si="5"/>
        <v>Unit/Bones/Male01</v>
      </c>
    </row>
    <row r="24" spans="1:13" x14ac:dyDescent="0.2">
      <c r="A24" t="s">
        <v>312</v>
      </c>
      <c r="B24" t="s">
        <v>286</v>
      </c>
      <c r="C24">
        <v>1089</v>
      </c>
      <c r="D24" t="str">
        <f t="shared" si="1"/>
        <v>Unit/Female04/1089_Chiyo</v>
      </c>
      <c r="E24" t="str">
        <f t="shared" si="2"/>
        <v>Unit/Bones/Female04</v>
      </c>
      <c r="G24" t="s">
        <v>337</v>
      </c>
      <c r="H24" t="s">
        <v>186</v>
      </c>
      <c r="I24" t="s">
        <v>397</v>
      </c>
      <c r="J24">
        <v>1008</v>
      </c>
      <c r="K24" t="s">
        <v>416</v>
      </c>
      <c r="L24" t="str">
        <f t="shared" si="4"/>
        <v>Unit/Male01/1008_K800</v>
      </c>
      <c r="M24" t="str">
        <f t="shared" si="5"/>
        <v>Unit/Bones/Male01</v>
      </c>
    </row>
    <row r="25" spans="1:13" x14ac:dyDescent="0.2">
      <c r="A25" t="s">
        <v>312</v>
      </c>
      <c r="B25" t="s">
        <v>287</v>
      </c>
      <c r="C25">
        <v>9997</v>
      </c>
      <c r="D25" t="str">
        <f t="shared" si="1"/>
        <v>Unit/Female04/9997_Scarlett</v>
      </c>
      <c r="E25" t="str">
        <f t="shared" si="2"/>
        <v>Unit/Bones/Female04</v>
      </c>
      <c r="G25" t="s">
        <v>338</v>
      </c>
      <c r="H25" t="s">
        <v>324</v>
      </c>
      <c r="I25" t="s">
        <v>397</v>
      </c>
      <c r="J25">
        <v>1009</v>
      </c>
      <c r="K25" t="s">
        <v>86</v>
      </c>
      <c r="L25" t="str">
        <f t="shared" si="4"/>
        <v>Unit/Male02/1009_Dick</v>
      </c>
      <c r="M25" t="str">
        <f t="shared" si="5"/>
        <v>Unit/Bones/Male02</v>
      </c>
    </row>
    <row r="26" spans="1:13" x14ac:dyDescent="0.2">
      <c r="A26" t="s">
        <v>313</v>
      </c>
      <c r="B26" t="s">
        <v>288</v>
      </c>
      <c r="C26">
        <v>1029</v>
      </c>
      <c r="D26" t="str">
        <f t="shared" si="1"/>
        <v>Unit/Female05/1029_Joan</v>
      </c>
      <c r="E26" t="str">
        <f t="shared" si="2"/>
        <v>Unit/Bones/Female05</v>
      </c>
      <c r="G26" t="s">
        <v>177</v>
      </c>
      <c r="H26" t="s">
        <v>186</v>
      </c>
      <c r="I26" t="s">
        <v>397</v>
      </c>
      <c r="J26">
        <v>1010</v>
      </c>
      <c r="K26" t="s">
        <v>417</v>
      </c>
      <c r="L26" t="str">
        <f t="shared" si="4"/>
        <v>Unit/Male01/1010_Charlie</v>
      </c>
      <c r="M26" t="str">
        <f t="shared" si="5"/>
        <v>Unit/Bones/Male01</v>
      </c>
    </row>
    <row r="27" spans="1:13" x14ac:dyDescent="0.2">
      <c r="A27" t="s">
        <v>313</v>
      </c>
      <c r="B27" t="s">
        <v>289</v>
      </c>
      <c r="C27">
        <v>1037</v>
      </c>
      <c r="D27" t="str">
        <f t="shared" si="1"/>
        <v>Unit/Female05/1037_Teresa</v>
      </c>
      <c r="E27" t="str">
        <f t="shared" si="2"/>
        <v>Unit/Bones/Female05</v>
      </c>
      <c r="G27" t="s">
        <v>339</v>
      </c>
      <c r="H27" t="s">
        <v>186</v>
      </c>
      <c r="I27" t="s">
        <v>397</v>
      </c>
      <c r="J27">
        <v>1011</v>
      </c>
      <c r="K27" t="s">
        <v>87</v>
      </c>
      <c r="L27" t="str">
        <f t="shared" si="4"/>
        <v>Unit/Male01/1011_Gorden</v>
      </c>
      <c r="M27" t="str">
        <f t="shared" si="5"/>
        <v>Unit/Bones/Male01</v>
      </c>
    </row>
    <row r="28" spans="1:13" x14ac:dyDescent="0.2">
      <c r="A28" t="s">
        <v>313</v>
      </c>
      <c r="B28" t="s">
        <v>290</v>
      </c>
      <c r="C28">
        <v>1051</v>
      </c>
      <c r="D28" t="str">
        <f t="shared" si="1"/>
        <v>Unit/Female05/1051_Rainborn</v>
      </c>
      <c r="E28" t="str">
        <f t="shared" si="2"/>
        <v>Unit/Bones/Female05</v>
      </c>
      <c r="G28" t="s">
        <v>340</v>
      </c>
      <c r="H28" t="s">
        <v>324</v>
      </c>
      <c r="I28" t="s">
        <v>397</v>
      </c>
      <c r="J28">
        <v>1012</v>
      </c>
      <c r="K28" t="s">
        <v>88</v>
      </c>
      <c r="L28" t="str">
        <f t="shared" si="4"/>
        <v>Unit/Male02/1012_Norman</v>
      </c>
      <c r="M28" t="str">
        <f t="shared" si="5"/>
        <v>Unit/Bones/Male02</v>
      </c>
    </row>
    <row r="29" spans="1:13" x14ac:dyDescent="0.2">
      <c r="A29" t="s">
        <v>313</v>
      </c>
      <c r="B29" t="s">
        <v>291</v>
      </c>
      <c r="C29">
        <v>1059</v>
      </c>
      <c r="D29" t="str">
        <f t="shared" si="1"/>
        <v>Unit/Female05/1059_Cecilia</v>
      </c>
      <c r="E29" t="str">
        <f t="shared" si="2"/>
        <v>Unit/Bones/Female05</v>
      </c>
      <c r="G29" t="s">
        <v>341</v>
      </c>
      <c r="H29" t="s">
        <v>186</v>
      </c>
      <c r="I29" t="s">
        <v>397</v>
      </c>
      <c r="J29">
        <v>1013</v>
      </c>
      <c r="K29" t="s">
        <v>418</v>
      </c>
      <c r="L29" t="str">
        <f t="shared" si="4"/>
        <v>Unit/Male01/1013_Bart</v>
      </c>
      <c r="M29" t="str">
        <f t="shared" si="5"/>
        <v>Unit/Bones/Male01</v>
      </c>
    </row>
    <row r="30" spans="1:13" x14ac:dyDescent="0.2">
      <c r="A30" t="s">
        <v>313</v>
      </c>
      <c r="B30" t="s">
        <v>292</v>
      </c>
      <c r="C30">
        <v>1060</v>
      </c>
      <c r="D30" t="str">
        <f t="shared" si="1"/>
        <v>Unit/Female05/1060_Annabelle</v>
      </c>
      <c r="E30" t="str">
        <f t="shared" si="2"/>
        <v>Unit/Bones/Female05</v>
      </c>
      <c r="G30" t="s">
        <v>178</v>
      </c>
      <c r="H30" t="s">
        <v>186</v>
      </c>
      <c r="I30" t="s">
        <v>397</v>
      </c>
      <c r="J30">
        <v>1014</v>
      </c>
      <c r="K30" t="s">
        <v>89</v>
      </c>
      <c r="L30" t="str">
        <f t="shared" si="4"/>
        <v>Unit/Male01/1014_Spark</v>
      </c>
      <c r="M30" t="str">
        <f t="shared" si="5"/>
        <v>Unit/Bones/Male01</v>
      </c>
    </row>
    <row r="31" spans="1:13" x14ac:dyDescent="0.2">
      <c r="A31" t="s">
        <v>313</v>
      </c>
      <c r="B31" t="s">
        <v>293</v>
      </c>
      <c r="C31">
        <v>1068</v>
      </c>
      <c r="D31" t="str">
        <f t="shared" si="1"/>
        <v>Unit/Female05/1068_Purple</v>
      </c>
      <c r="E31" t="str">
        <f t="shared" si="2"/>
        <v>Unit/Bones/Female05</v>
      </c>
      <c r="G31" t="s">
        <v>342</v>
      </c>
      <c r="H31" t="s">
        <v>343</v>
      </c>
      <c r="I31" t="s">
        <v>397</v>
      </c>
      <c r="J31">
        <v>1015</v>
      </c>
      <c r="K31" t="s">
        <v>90</v>
      </c>
      <c r="L31" t="str">
        <f t="shared" si="4"/>
        <v>Unit/Male03/1015_Snake</v>
      </c>
      <c r="M31" t="str">
        <f t="shared" si="5"/>
        <v>Unit/Bones/Male03</v>
      </c>
    </row>
    <row r="32" spans="1:13" x14ac:dyDescent="0.2">
      <c r="A32" t="s">
        <v>313</v>
      </c>
      <c r="B32" t="s">
        <v>294</v>
      </c>
      <c r="C32">
        <v>1071</v>
      </c>
      <c r="D32" t="str">
        <f t="shared" si="1"/>
        <v>Unit/Female05/1071_Ann</v>
      </c>
      <c r="E32" t="str">
        <f t="shared" si="2"/>
        <v>Unit/Bones/Female05</v>
      </c>
      <c r="G32" t="s">
        <v>179</v>
      </c>
      <c r="H32" t="s">
        <v>186</v>
      </c>
      <c r="I32" t="s">
        <v>397</v>
      </c>
      <c r="J32">
        <v>1016</v>
      </c>
      <c r="K32" t="s">
        <v>419</v>
      </c>
      <c r="L32" t="str">
        <f t="shared" si="4"/>
        <v>Unit/Male01/1016_Hack</v>
      </c>
      <c r="M32" t="str">
        <f t="shared" si="5"/>
        <v>Unit/Bones/Male01</v>
      </c>
    </row>
    <row r="33" spans="1:13" x14ac:dyDescent="0.2">
      <c r="A33" t="s">
        <v>313</v>
      </c>
      <c r="B33" t="s">
        <v>295</v>
      </c>
      <c r="C33">
        <v>2002</v>
      </c>
      <c r="D33" t="str">
        <f t="shared" si="1"/>
        <v>Unit/Female05/2002_Fehost</v>
      </c>
      <c r="E33" t="str">
        <f t="shared" si="2"/>
        <v>Unit/Bones/Female05</v>
      </c>
      <c r="G33" t="s">
        <v>420</v>
      </c>
      <c r="H33" t="s">
        <v>329</v>
      </c>
      <c r="I33" t="s">
        <v>399</v>
      </c>
      <c r="J33">
        <v>1017</v>
      </c>
      <c r="K33" t="s">
        <v>421</v>
      </c>
      <c r="L33" t="str">
        <f t="shared" si="4"/>
        <v>Unit/Female04/1017_Mari</v>
      </c>
      <c r="M33" t="str">
        <f t="shared" si="5"/>
        <v>Unit/Bones/Female04</v>
      </c>
    </row>
    <row r="34" spans="1:13" x14ac:dyDescent="0.2">
      <c r="A34" t="s">
        <v>314</v>
      </c>
      <c r="B34" t="s">
        <v>296</v>
      </c>
      <c r="C34">
        <v>1028</v>
      </c>
      <c r="D34" t="str">
        <f t="shared" si="1"/>
        <v>Unit/Female06/1028_Victoria</v>
      </c>
      <c r="E34" t="str">
        <f t="shared" si="2"/>
        <v>Unit/Bones/Female06</v>
      </c>
      <c r="G34" t="s">
        <v>422</v>
      </c>
      <c r="H34" t="s">
        <v>355</v>
      </c>
      <c r="I34" t="s">
        <v>399</v>
      </c>
      <c r="J34">
        <v>1018</v>
      </c>
      <c r="K34" t="s">
        <v>91</v>
      </c>
      <c r="L34" t="str">
        <f t="shared" si="4"/>
        <v>Unit/Female03/1018_Lana</v>
      </c>
      <c r="M34" t="str">
        <f t="shared" si="5"/>
        <v>Unit/Bones/Female03</v>
      </c>
    </row>
    <row r="35" spans="1:13" x14ac:dyDescent="0.2">
      <c r="A35" t="s">
        <v>314</v>
      </c>
      <c r="B35" t="s">
        <v>297</v>
      </c>
      <c r="C35">
        <v>1038</v>
      </c>
      <c r="D35" t="str">
        <f t="shared" si="1"/>
        <v>Unit/Female06/1038_Britney</v>
      </c>
      <c r="E35" t="str">
        <f t="shared" si="2"/>
        <v>Unit/Bones/Female06</v>
      </c>
      <c r="G35" t="s">
        <v>344</v>
      </c>
      <c r="H35" t="s">
        <v>186</v>
      </c>
      <c r="I35" t="s">
        <v>397</v>
      </c>
      <c r="J35">
        <v>1019</v>
      </c>
      <c r="K35" t="s">
        <v>92</v>
      </c>
      <c r="L35" t="str">
        <f t="shared" si="4"/>
        <v>Unit/Male01/1019_Tom</v>
      </c>
      <c r="M35" t="str">
        <f t="shared" si="5"/>
        <v>Unit/Bones/Male01</v>
      </c>
    </row>
    <row r="36" spans="1:13" x14ac:dyDescent="0.2">
      <c r="A36" t="s">
        <v>314</v>
      </c>
      <c r="B36" t="s">
        <v>298</v>
      </c>
      <c r="C36">
        <v>1058</v>
      </c>
      <c r="D36" t="str">
        <f t="shared" si="1"/>
        <v>Unit/Female06/1058_Margot</v>
      </c>
      <c r="E36" t="str">
        <f t="shared" si="2"/>
        <v>Unit/Bones/Female06</v>
      </c>
      <c r="G36" t="s">
        <v>345</v>
      </c>
      <c r="H36" t="s">
        <v>186</v>
      </c>
      <c r="I36" t="s">
        <v>397</v>
      </c>
      <c r="J36">
        <v>1020</v>
      </c>
      <c r="K36" t="s">
        <v>423</v>
      </c>
      <c r="L36" t="str">
        <f t="shared" si="4"/>
        <v>Unit/Male01/1020_Galahad</v>
      </c>
      <c r="M36" t="str">
        <f t="shared" si="5"/>
        <v>Unit/Bones/Male01</v>
      </c>
    </row>
    <row r="37" spans="1:13" x14ac:dyDescent="0.2">
      <c r="A37" t="s">
        <v>314</v>
      </c>
      <c r="B37" t="s">
        <v>299</v>
      </c>
      <c r="C37">
        <v>1080</v>
      </c>
      <c r="D37" t="str">
        <f t="shared" si="1"/>
        <v>Unit/Female06/1080_Cara</v>
      </c>
      <c r="E37" t="str">
        <f t="shared" si="2"/>
        <v>Unit/Bones/Female06</v>
      </c>
      <c r="G37" t="s">
        <v>185</v>
      </c>
      <c r="H37" t="s">
        <v>187</v>
      </c>
      <c r="I37" t="s">
        <v>399</v>
      </c>
      <c r="J37">
        <v>1021</v>
      </c>
      <c r="K37" t="s">
        <v>424</v>
      </c>
      <c r="L37" t="str">
        <f t="shared" si="4"/>
        <v>Unit/Female01/1021_Bird</v>
      </c>
      <c r="M37" t="str">
        <f t="shared" si="5"/>
        <v>Unit/Bones/Female01</v>
      </c>
    </row>
    <row r="38" spans="1:13" x14ac:dyDescent="0.2">
      <c r="A38" t="s">
        <v>314</v>
      </c>
      <c r="B38" t="s">
        <v>300</v>
      </c>
      <c r="C38">
        <v>1093</v>
      </c>
      <c r="D38" t="str">
        <f t="shared" si="1"/>
        <v>Unit/Female06/1093_Winter</v>
      </c>
      <c r="E38" t="str">
        <f t="shared" si="2"/>
        <v>Unit/Bones/Female06</v>
      </c>
      <c r="G38" t="s">
        <v>425</v>
      </c>
      <c r="H38" t="s">
        <v>329</v>
      </c>
      <c r="I38" t="s">
        <v>399</v>
      </c>
      <c r="J38">
        <v>1022</v>
      </c>
      <c r="K38" t="s">
        <v>93</v>
      </c>
      <c r="L38" t="str">
        <f t="shared" si="4"/>
        <v>Unit/Female04/1022_Sophie</v>
      </c>
      <c r="M38" t="str">
        <f t="shared" si="5"/>
        <v>Unit/Bones/Female04</v>
      </c>
    </row>
    <row r="39" spans="1:13" x14ac:dyDescent="0.2">
      <c r="A39" t="s">
        <v>314</v>
      </c>
      <c r="B39" t="s">
        <v>301</v>
      </c>
      <c r="C39">
        <v>1095</v>
      </c>
      <c r="D39" t="str">
        <f t="shared" si="1"/>
        <v>Unit/Female06/1095_Catie</v>
      </c>
      <c r="E39" t="str">
        <f t="shared" si="2"/>
        <v>Unit/Bones/Female06</v>
      </c>
      <c r="G39" t="s">
        <v>180</v>
      </c>
      <c r="H39" t="s">
        <v>186</v>
      </c>
      <c r="I39" t="s">
        <v>397</v>
      </c>
      <c r="J39">
        <v>1023</v>
      </c>
      <c r="K39" t="s">
        <v>94</v>
      </c>
      <c r="L39" t="str">
        <f t="shared" si="4"/>
        <v>Unit/Male01/1023_William</v>
      </c>
      <c r="M39" t="str">
        <f t="shared" si="5"/>
        <v>Unit/Bones/Male01</v>
      </c>
    </row>
    <row r="40" spans="1:13" x14ac:dyDescent="0.2">
      <c r="A40" t="s">
        <v>314</v>
      </c>
      <c r="B40" t="s">
        <v>302</v>
      </c>
      <c r="C40">
        <v>1097</v>
      </c>
      <c r="D40" t="str">
        <f t="shared" si="1"/>
        <v>Unit/Female06/1097_Kris</v>
      </c>
      <c r="E40" t="str">
        <f t="shared" si="2"/>
        <v>Unit/Bones/Female06</v>
      </c>
      <c r="G40" t="s">
        <v>181</v>
      </c>
      <c r="H40" t="s">
        <v>186</v>
      </c>
      <c r="I40" t="s">
        <v>397</v>
      </c>
      <c r="J40">
        <v>1024</v>
      </c>
      <c r="K40" t="s">
        <v>426</v>
      </c>
      <c r="L40" t="str">
        <f t="shared" si="4"/>
        <v>Unit/Male01/1024_Taylor</v>
      </c>
      <c r="M40" t="str">
        <f t="shared" si="5"/>
        <v>Unit/Bones/Male01</v>
      </c>
    </row>
    <row r="41" spans="1:13" x14ac:dyDescent="0.2">
      <c r="A41" t="s">
        <v>314</v>
      </c>
      <c r="B41" t="s">
        <v>303</v>
      </c>
      <c r="C41">
        <v>9985</v>
      </c>
      <c r="D41" t="str">
        <f t="shared" si="1"/>
        <v>Unit/Female06/9985_Trainer</v>
      </c>
      <c r="E41" t="str">
        <f t="shared" si="2"/>
        <v>Unit/Bones/Female06</v>
      </c>
      <c r="G41" t="s">
        <v>346</v>
      </c>
      <c r="H41" t="s">
        <v>187</v>
      </c>
      <c r="I41" t="s">
        <v>399</v>
      </c>
      <c r="J41">
        <v>1025</v>
      </c>
      <c r="K41" t="s">
        <v>95</v>
      </c>
      <c r="L41" t="str">
        <f t="shared" si="4"/>
        <v>Unit/Female01/1025_Lia</v>
      </c>
      <c r="M41" t="str">
        <f t="shared" si="5"/>
        <v>Unit/Bones/Female01</v>
      </c>
    </row>
    <row r="42" spans="1:13" x14ac:dyDescent="0.2">
      <c r="A42" t="s">
        <v>315</v>
      </c>
      <c r="B42" t="s">
        <v>304</v>
      </c>
      <c r="C42">
        <v>1062</v>
      </c>
      <c r="D42" t="str">
        <f t="shared" si="1"/>
        <v>Unit/Female07/1062_Malena</v>
      </c>
      <c r="E42" t="str">
        <f t="shared" si="2"/>
        <v>Unit/Bones/Female07</v>
      </c>
      <c r="G42" t="s">
        <v>347</v>
      </c>
      <c r="H42" t="s">
        <v>186</v>
      </c>
      <c r="I42" t="s">
        <v>397</v>
      </c>
      <c r="J42">
        <v>1026</v>
      </c>
      <c r="K42" t="s">
        <v>96</v>
      </c>
      <c r="L42" t="str">
        <f t="shared" si="4"/>
        <v>Unit/Male01/1026_Alpha</v>
      </c>
      <c r="M42" t="str">
        <f t="shared" si="5"/>
        <v>Unit/Bones/Male01</v>
      </c>
    </row>
    <row r="43" spans="1:13" x14ac:dyDescent="0.2">
      <c r="A43" t="s">
        <v>315</v>
      </c>
      <c r="B43" t="s">
        <v>305</v>
      </c>
      <c r="C43">
        <v>1081</v>
      </c>
      <c r="D43" t="str">
        <f t="shared" si="1"/>
        <v>Unit/Female07/1081_Swan</v>
      </c>
      <c r="E43" t="str">
        <f t="shared" si="2"/>
        <v>Unit/Bones/Female07</v>
      </c>
      <c r="G43" t="s">
        <v>182</v>
      </c>
      <c r="H43" t="s">
        <v>186</v>
      </c>
      <c r="I43" t="s">
        <v>397</v>
      </c>
      <c r="J43">
        <v>1027</v>
      </c>
      <c r="K43" t="s">
        <v>427</v>
      </c>
      <c r="L43" t="str">
        <f t="shared" ref="L43:L74" si="6">IF($I43="Male",G43,VLOOKUP($J43,$C$2:$E$46,2,FALSE))</f>
        <v>Unit/Male01/1027_Drago</v>
      </c>
      <c r="M43" t="str">
        <f t="shared" si="5"/>
        <v>Unit/Bones/Male01</v>
      </c>
    </row>
    <row r="44" spans="1:13" x14ac:dyDescent="0.2">
      <c r="A44" t="s">
        <v>315</v>
      </c>
      <c r="B44" t="s">
        <v>306</v>
      </c>
      <c r="C44">
        <v>1086</v>
      </c>
      <c r="D44" t="str">
        <f t="shared" si="1"/>
        <v>Unit/Female07/1086_Tanya</v>
      </c>
      <c r="E44" t="str">
        <f t="shared" si="2"/>
        <v>Unit/Bones/Female07</v>
      </c>
      <c r="G44" t="s">
        <v>428</v>
      </c>
      <c r="H44" t="s">
        <v>329</v>
      </c>
      <c r="I44" t="s">
        <v>399</v>
      </c>
      <c r="J44">
        <v>1028</v>
      </c>
      <c r="K44" t="s">
        <v>97</v>
      </c>
      <c r="L44" t="str">
        <f t="shared" si="6"/>
        <v>Unit/Female06/1028_Victoria</v>
      </c>
      <c r="M44" t="str">
        <f t="shared" si="5"/>
        <v>Unit/Bones/Female06</v>
      </c>
    </row>
    <row r="45" spans="1:13" x14ac:dyDescent="0.2">
      <c r="A45" t="s">
        <v>315</v>
      </c>
      <c r="B45" t="s">
        <v>307</v>
      </c>
      <c r="C45">
        <v>1101</v>
      </c>
      <c r="D45" t="str">
        <f t="shared" si="1"/>
        <v>Unit/Female07/1101_Layla</v>
      </c>
      <c r="E45" t="str">
        <f t="shared" si="2"/>
        <v>Unit/Bones/Female07</v>
      </c>
      <c r="G45" t="s">
        <v>429</v>
      </c>
      <c r="H45" t="s">
        <v>329</v>
      </c>
      <c r="I45" t="s">
        <v>399</v>
      </c>
      <c r="J45">
        <v>1029</v>
      </c>
      <c r="K45" t="s">
        <v>430</v>
      </c>
      <c r="L45" t="str">
        <f t="shared" si="6"/>
        <v>Unit/Female05/1029_Joan</v>
      </c>
      <c r="M45" t="str">
        <f t="shared" si="5"/>
        <v>Unit/Bones/Female05</v>
      </c>
    </row>
    <row r="46" spans="1:13" x14ac:dyDescent="0.2">
      <c r="A46" t="s">
        <v>315</v>
      </c>
      <c r="B46" t="s">
        <v>308</v>
      </c>
      <c r="C46">
        <v>2008</v>
      </c>
      <c r="D46" t="str">
        <f t="shared" si="1"/>
        <v>Unit/Female07/2008_Bonita</v>
      </c>
      <c r="E46" t="str">
        <f t="shared" si="2"/>
        <v>Unit/Bones/Female07</v>
      </c>
      <c r="G46" t="s">
        <v>349</v>
      </c>
      <c r="H46" t="s">
        <v>186</v>
      </c>
      <c r="I46" t="s">
        <v>397</v>
      </c>
      <c r="J46">
        <v>1030</v>
      </c>
      <c r="K46" t="s">
        <v>98</v>
      </c>
      <c r="L46" t="str">
        <f t="shared" si="6"/>
        <v>Unit/Male01/1030_Steel</v>
      </c>
      <c r="M46" t="str">
        <f t="shared" si="5"/>
        <v>Unit/Bones/Male01</v>
      </c>
    </row>
    <row r="47" spans="1:13" x14ac:dyDescent="0.2">
      <c r="G47" t="s">
        <v>350</v>
      </c>
      <c r="H47" t="s">
        <v>324</v>
      </c>
      <c r="I47" t="s">
        <v>397</v>
      </c>
      <c r="J47">
        <v>1031</v>
      </c>
      <c r="K47" t="s">
        <v>431</v>
      </c>
      <c r="L47" t="str">
        <f t="shared" si="6"/>
        <v>Unit/Male02/1031_Blossom</v>
      </c>
      <c r="M47" t="str">
        <f t="shared" si="5"/>
        <v>Unit/Bones/Male02</v>
      </c>
    </row>
    <row r="48" spans="1:13" x14ac:dyDescent="0.2">
      <c r="G48" t="s">
        <v>351</v>
      </c>
      <c r="H48" t="s">
        <v>324</v>
      </c>
      <c r="I48" t="s">
        <v>397</v>
      </c>
      <c r="J48">
        <v>1032</v>
      </c>
      <c r="K48" t="s">
        <v>432</v>
      </c>
      <c r="L48" t="str">
        <f t="shared" si="6"/>
        <v>Unit/Male02/1032_Holms</v>
      </c>
      <c r="M48" t="str">
        <f t="shared" si="5"/>
        <v>Unit/Bones/Male02</v>
      </c>
    </row>
    <row r="49" spans="7:13" x14ac:dyDescent="0.2">
      <c r="G49" t="s">
        <v>352</v>
      </c>
      <c r="H49" t="s">
        <v>186</v>
      </c>
      <c r="I49" t="s">
        <v>397</v>
      </c>
      <c r="J49">
        <v>1033</v>
      </c>
      <c r="K49" t="s">
        <v>433</v>
      </c>
      <c r="L49" t="str">
        <f t="shared" si="6"/>
        <v>Unit/Male01/1033_Bill</v>
      </c>
      <c r="M49" t="str">
        <f t="shared" si="5"/>
        <v>Unit/Bones/Male01</v>
      </c>
    </row>
    <row r="50" spans="7:13" x14ac:dyDescent="0.2">
      <c r="G50" t="s">
        <v>353</v>
      </c>
      <c r="H50" t="s">
        <v>187</v>
      </c>
      <c r="I50" t="s">
        <v>399</v>
      </c>
      <c r="J50">
        <v>1034</v>
      </c>
      <c r="K50" t="s">
        <v>99</v>
      </c>
      <c r="L50" t="str">
        <f t="shared" si="6"/>
        <v>Unit/Female01/1034_Nana</v>
      </c>
      <c r="M50" t="str">
        <f t="shared" si="5"/>
        <v>Unit/Bones/Female01</v>
      </c>
    </row>
    <row r="51" spans="7:13" x14ac:dyDescent="0.2">
      <c r="G51" t="s">
        <v>434</v>
      </c>
      <c r="H51" t="s">
        <v>329</v>
      </c>
      <c r="I51" t="s">
        <v>399</v>
      </c>
      <c r="J51">
        <v>1035</v>
      </c>
      <c r="K51" t="s">
        <v>100</v>
      </c>
      <c r="L51" t="str">
        <f t="shared" si="6"/>
        <v>Unit/Female04/1035_Empress</v>
      </c>
      <c r="M51" t="str">
        <f t="shared" si="5"/>
        <v>Unit/Bones/Female04</v>
      </c>
    </row>
    <row r="52" spans="7:13" x14ac:dyDescent="0.2">
      <c r="G52" t="s">
        <v>354</v>
      </c>
      <c r="H52" t="s">
        <v>186</v>
      </c>
      <c r="I52" t="s">
        <v>397</v>
      </c>
      <c r="J52">
        <v>1036</v>
      </c>
      <c r="K52" t="s">
        <v>101</v>
      </c>
      <c r="L52" t="str">
        <f t="shared" si="6"/>
        <v>Unit/Male01/1036_Nathan</v>
      </c>
      <c r="M52" t="str">
        <f t="shared" si="5"/>
        <v>Unit/Bones/Male01</v>
      </c>
    </row>
    <row r="53" spans="7:13" x14ac:dyDescent="0.2">
      <c r="G53" t="s">
        <v>435</v>
      </c>
      <c r="H53" t="s">
        <v>329</v>
      </c>
      <c r="I53" t="s">
        <v>399</v>
      </c>
      <c r="J53">
        <v>1037</v>
      </c>
      <c r="K53" t="s">
        <v>102</v>
      </c>
      <c r="L53" t="str">
        <f t="shared" si="6"/>
        <v>Unit/Female05/1037_Teresa</v>
      </c>
      <c r="M53" t="str">
        <f t="shared" si="5"/>
        <v>Unit/Bones/Female05</v>
      </c>
    </row>
    <row r="54" spans="7:13" x14ac:dyDescent="0.2">
      <c r="G54" t="s">
        <v>436</v>
      </c>
      <c r="H54" t="s">
        <v>329</v>
      </c>
      <c r="I54" t="s">
        <v>399</v>
      </c>
      <c r="J54">
        <v>1038</v>
      </c>
      <c r="K54" t="s">
        <v>103</v>
      </c>
      <c r="L54" t="str">
        <f t="shared" si="6"/>
        <v>Unit/Female06/1038_Britney</v>
      </c>
      <c r="M54" t="str">
        <f t="shared" si="5"/>
        <v>Unit/Bones/Female06</v>
      </c>
    </row>
    <row r="55" spans="7:13" x14ac:dyDescent="0.2">
      <c r="G55" t="s">
        <v>437</v>
      </c>
      <c r="H55" t="s">
        <v>355</v>
      </c>
      <c r="I55" t="s">
        <v>399</v>
      </c>
      <c r="J55">
        <v>1039</v>
      </c>
      <c r="K55" t="s">
        <v>104</v>
      </c>
      <c r="L55" t="str">
        <f t="shared" si="6"/>
        <v>Unit/Female03/1039_Renie</v>
      </c>
      <c r="M55" t="str">
        <f t="shared" si="5"/>
        <v>Unit/Bones/Female03</v>
      </c>
    </row>
    <row r="56" spans="7:13" x14ac:dyDescent="0.2">
      <c r="G56" t="s">
        <v>438</v>
      </c>
      <c r="H56" t="s">
        <v>187</v>
      </c>
      <c r="I56" t="s">
        <v>399</v>
      </c>
      <c r="J56">
        <v>1040</v>
      </c>
      <c r="K56" t="s">
        <v>105</v>
      </c>
      <c r="L56" t="str">
        <f t="shared" si="6"/>
        <v>Unit/Female02/1040_Hailey</v>
      </c>
      <c r="M56" t="str">
        <f t="shared" si="5"/>
        <v>Unit/Bones/Female02</v>
      </c>
    </row>
    <row r="57" spans="7:13" x14ac:dyDescent="0.2">
      <c r="G57" t="s">
        <v>356</v>
      </c>
      <c r="H57" t="s">
        <v>187</v>
      </c>
      <c r="I57" t="s">
        <v>399</v>
      </c>
      <c r="J57">
        <v>1041</v>
      </c>
      <c r="K57" t="s">
        <v>106</v>
      </c>
      <c r="L57" t="str">
        <f t="shared" si="6"/>
        <v>Unit/Female01/1041_Jane</v>
      </c>
      <c r="M57" t="str">
        <f t="shared" si="5"/>
        <v>Unit/Bones/Female01</v>
      </c>
    </row>
    <row r="58" spans="7:13" x14ac:dyDescent="0.2">
      <c r="G58" t="s">
        <v>357</v>
      </c>
      <c r="H58" t="s">
        <v>186</v>
      </c>
      <c r="I58" t="s">
        <v>397</v>
      </c>
      <c r="J58">
        <v>1042</v>
      </c>
      <c r="K58" t="s">
        <v>107</v>
      </c>
      <c r="L58" t="str">
        <f t="shared" si="6"/>
        <v>Unit/Male01/1042_Elton</v>
      </c>
      <c r="M58" t="str">
        <f t="shared" si="5"/>
        <v>Unit/Bones/Male01</v>
      </c>
    </row>
    <row r="59" spans="7:13" x14ac:dyDescent="0.2">
      <c r="G59" t="s">
        <v>358</v>
      </c>
      <c r="H59" t="s">
        <v>186</v>
      </c>
      <c r="I59" t="s">
        <v>397</v>
      </c>
      <c r="J59">
        <v>1043</v>
      </c>
      <c r="K59" t="s">
        <v>108</v>
      </c>
      <c r="L59" t="str">
        <f t="shared" si="6"/>
        <v>Unit/Male01/1043_Amstrong</v>
      </c>
      <c r="M59" t="str">
        <f t="shared" si="5"/>
        <v>Unit/Bones/Male01</v>
      </c>
    </row>
    <row r="60" spans="7:13" x14ac:dyDescent="0.2">
      <c r="G60" t="s">
        <v>359</v>
      </c>
      <c r="H60" t="s">
        <v>186</v>
      </c>
      <c r="I60" t="s">
        <v>397</v>
      </c>
      <c r="J60">
        <v>1044</v>
      </c>
      <c r="K60" t="s">
        <v>109</v>
      </c>
      <c r="L60" t="str">
        <f t="shared" si="6"/>
        <v>Unit/Male01/1044_Alfred</v>
      </c>
      <c r="M60" t="str">
        <f t="shared" si="5"/>
        <v>Unit/Bones/Male01</v>
      </c>
    </row>
    <row r="61" spans="7:13" x14ac:dyDescent="0.2">
      <c r="G61" t="s">
        <v>360</v>
      </c>
      <c r="H61" t="s">
        <v>186</v>
      </c>
      <c r="I61" t="s">
        <v>397</v>
      </c>
      <c r="J61">
        <v>1045</v>
      </c>
      <c r="K61" t="s">
        <v>110</v>
      </c>
      <c r="L61" t="str">
        <f t="shared" si="6"/>
        <v>Unit/Male01/1045_Reyrey</v>
      </c>
      <c r="M61" t="str">
        <f t="shared" si="5"/>
        <v>Unit/Bones/Male01</v>
      </c>
    </row>
    <row r="62" spans="7:13" x14ac:dyDescent="0.2">
      <c r="G62" t="s">
        <v>361</v>
      </c>
      <c r="H62" t="s">
        <v>186</v>
      </c>
      <c r="I62" t="s">
        <v>397</v>
      </c>
      <c r="J62">
        <v>1046</v>
      </c>
      <c r="K62" t="s">
        <v>111</v>
      </c>
      <c r="L62" t="str">
        <f t="shared" si="6"/>
        <v>Unit/Male01/1046_Dan</v>
      </c>
      <c r="M62" t="str">
        <f t="shared" si="5"/>
        <v>Unit/Bones/Male01</v>
      </c>
    </row>
    <row r="63" spans="7:13" x14ac:dyDescent="0.2">
      <c r="G63" t="s">
        <v>362</v>
      </c>
      <c r="H63" t="s">
        <v>186</v>
      </c>
      <c r="I63" t="s">
        <v>397</v>
      </c>
      <c r="J63">
        <v>1047</v>
      </c>
      <c r="K63" t="s">
        <v>28</v>
      </c>
      <c r="L63" t="str">
        <f t="shared" si="6"/>
        <v>Unit/Male01/1047_Machel</v>
      </c>
      <c r="M63" t="str">
        <f t="shared" si="5"/>
        <v>Unit/Bones/Male01</v>
      </c>
    </row>
    <row r="64" spans="7:13" x14ac:dyDescent="0.2">
      <c r="G64" t="s">
        <v>363</v>
      </c>
      <c r="H64" t="s">
        <v>186</v>
      </c>
      <c r="I64" t="s">
        <v>397</v>
      </c>
      <c r="J64">
        <v>1048</v>
      </c>
      <c r="K64" t="s">
        <v>112</v>
      </c>
      <c r="L64" t="str">
        <f t="shared" si="6"/>
        <v>Unit/Male01/1048_Guy</v>
      </c>
      <c r="M64" t="str">
        <f t="shared" si="5"/>
        <v>Unit/Bones/Male01</v>
      </c>
    </row>
    <row r="65" spans="7:13" x14ac:dyDescent="0.2">
      <c r="G65" t="s">
        <v>439</v>
      </c>
      <c r="H65" t="s">
        <v>329</v>
      </c>
      <c r="I65" t="s">
        <v>399</v>
      </c>
      <c r="J65">
        <v>1049</v>
      </c>
      <c r="K65" t="s">
        <v>113</v>
      </c>
      <c r="L65" t="str">
        <f t="shared" si="6"/>
        <v>Unit/Female04/1049_Cleo</v>
      </c>
      <c r="M65" t="str">
        <f t="shared" si="5"/>
        <v>Unit/Bones/Female04</v>
      </c>
    </row>
    <row r="66" spans="7:13" x14ac:dyDescent="0.2">
      <c r="G66" t="s">
        <v>364</v>
      </c>
      <c r="H66" t="s">
        <v>324</v>
      </c>
      <c r="I66" t="s">
        <v>397</v>
      </c>
      <c r="J66">
        <v>1050</v>
      </c>
      <c r="K66" t="s">
        <v>114</v>
      </c>
      <c r="L66" t="str">
        <f t="shared" si="6"/>
        <v>Unit/Male02/1050_Arthur</v>
      </c>
      <c r="M66" t="str">
        <f t="shared" si="5"/>
        <v>Unit/Bones/Male02</v>
      </c>
    </row>
    <row r="67" spans="7:13" x14ac:dyDescent="0.2">
      <c r="G67" t="s">
        <v>440</v>
      </c>
      <c r="H67" t="s">
        <v>329</v>
      </c>
      <c r="I67" t="s">
        <v>399</v>
      </c>
      <c r="J67">
        <v>1051</v>
      </c>
      <c r="K67" t="s">
        <v>115</v>
      </c>
      <c r="L67" t="str">
        <f t="shared" si="6"/>
        <v>Unit/Female05/1051_Rainborn</v>
      </c>
      <c r="M67" t="str">
        <f t="shared" si="5"/>
        <v>Unit/Bones/Female05</v>
      </c>
    </row>
    <row r="68" spans="7:13" x14ac:dyDescent="0.2">
      <c r="G68" t="s">
        <v>441</v>
      </c>
      <c r="H68" t="s">
        <v>329</v>
      </c>
      <c r="I68" t="s">
        <v>399</v>
      </c>
      <c r="J68">
        <v>1052</v>
      </c>
      <c r="K68" t="s">
        <v>116</v>
      </c>
      <c r="L68" t="str">
        <f t="shared" si="6"/>
        <v>Unit/Female04/1052_Janny</v>
      </c>
      <c r="M68" t="str">
        <f t="shared" si="5"/>
        <v>Unit/Bones/Female04</v>
      </c>
    </row>
    <row r="69" spans="7:13" x14ac:dyDescent="0.2">
      <c r="G69" t="s">
        <v>442</v>
      </c>
      <c r="H69" t="s">
        <v>187</v>
      </c>
      <c r="I69" t="s">
        <v>399</v>
      </c>
      <c r="J69">
        <v>1053</v>
      </c>
      <c r="K69" t="s">
        <v>117</v>
      </c>
      <c r="L69" t="str">
        <f t="shared" si="6"/>
        <v>Unit/Female02/1053_Annie</v>
      </c>
      <c r="M69" t="str">
        <f t="shared" si="5"/>
        <v>Unit/Bones/Female02</v>
      </c>
    </row>
    <row r="70" spans="7:13" x14ac:dyDescent="0.2">
      <c r="G70" t="s">
        <v>365</v>
      </c>
      <c r="H70" t="s">
        <v>186</v>
      </c>
      <c r="I70" t="s">
        <v>397</v>
      </c>
      <c r="J70">
        <v>1054</v>
      </c>
      <c r="K70" t="s">
        <v>118</v>
      </c>
      <c r="L70" t="str">
        <f t="shared" si="6"/>
        <v>Unit/Male01/1054_Spike</v>
      </c>
      <c r="M70" t="str">
        <f t="shared" si="5"/>
        <v>Unit/Bones/Male01</v>
      </c>
    </row>
    <row r="71" spans="7:13" x14ac:dyDescent="0.2">
      <c r="G71" t="s">
        <v>443</v>
      </c>
      <c r="H71" t="s">
        <v>329</v>
      </c>
      <c r="I71" t="s">
        <v>399</v>
      </c>
      <c r="J71">
        <v>1055</v>
      </c>
      <c r="K71" t="s">
        <v>119</v>
      </c>
      <c r="L71" t="str">
        <f t="shared" si="6"/>
        <v>Unit/Female04/1055_Lily</v>
      </c>
      <c r="M71" t="str">
        <f t="shared" si="5"/>
        <v>Unit/Bones/Female04</v>
      </c>
    </row>
    <row r="72" spans="7:13" x14ac:dyDescent="0.2">
      <c r="G72" t="s">
        <v>366</v>
      </c>
      <c r="H72" t="s">
        <v>187</v>
      </c>
      <c r="I72" t="s">
        <v>399</v>
      </c>
      <c r="J72">
        <v>1056</v>
      </c>
      <c r="K72" t="s">
        <v>120</v>
      </c>
      <c r="L72" t="str">
        <f t="shared" si="6"/>
        <v>Unit/Female01/1056_Fanie</v>
      </c>
      <c r="M72" t="str">
        <f t="shared" si="5"/>
        <v>Unit/Bones/Female01</v>
      </c>
    </row>
    <row r="73" spans="7:13" x14ac:dyDescent="0.2">
      <c r="G73" t="s">
        <v>367</v>
      </c>
      <c r="H73" t="s">
        <v>343</v>
      </c>
      <c r="I73" t="s">
        <v>397</v>
      </c>
      <c r="J73">
        <v>1057</v>
      </c>
      <c r="K73" t="s">
        <v>121</v>
      </c>
      <c r="L73" t="str">
        <f t="shared" si="6"/>
        <v>Unit/Male03/1057_Hammer</v>
      </c>
      <c r="M73" t="str">
        <f t="shared" si="5"/>
        <v>Unit/Bones/Male03</v>
      </c>
    </row>
    <row r="74" spans="7:13" x14ac:dyDescent="0.2">
      <c r="G74" t="s">
        <v>444</v>
      </c>
      <c r="H74" t="s">
        <v>329</v>
      </c>
      <c r="I74" t="s">
        <v>399</v>
      </c>
      <c r="J74">
        <v>1058</v>
      </c>
      <c r="K74" t="s">
        <v>122</v>
      </c>
      <c r="L74" t="str">
        <f t="shared" si="6"/>
        <v>Unit/Female06/1058_Margot</v>
      </c>
      <c r="M74" t="str">
        <f t="shared" si="5"/>
        <v>Unit/Bones/Female06</v>
      </c>
    </row>
    <row r="75" spans="7:13" x14ac:dyDescent="0.2">
      <c r="G75" t="s">
        <v>445</v>
      </c>
      <c r="H75" t="s">
        <v>329</v>
      </c>
      <c r="I75" t="s">
        <v>399</v>
      </c>
      <c r="J75">
        <v>1059</v>
      </c>
      <c r="K75" t="s">
        <v>123</v>
      </c>
      <c r="L75" t="str">
        <f t="shared" ref="L75:L106" si="7">IF($I75="Male",G75,VLOOKUP($J75,$C$2:$E$46,2,FALSE))</f>
        <v>Unit/Female05/1059_Cecilia</v>
      </c>
      <c r="M75" t="str">
        <f t="shared" si="5"/>
        <v>Unit/Bones/Female05</v>
      </c>
    </row>
    <row r="76" spans="7:13" x14ac:dyDescent="0.2">
      <c r="G76" t="s">
        <v>446</v>
      </c>
      <c r="H76" t="s">
        <v>329</v>
      </c>
      <c r="I76" t="s">
        <v>399</v>
      </c>
      <c r="J76">
        <v>1060</v>
      </c>
      <c r="K76" t="s">
        <v>124</v>
      </c>
      <c r="L76" t="str">
        <f t="shared" si="7"/>
        <v>Unit/Female05/1060_Annabelle</v>
      </c>
      <c r="M76" t="str">
        <f t="shared" ref="M76:M118" si="8">IF($I76="Male",H76,VLOOKUP($J76,$C$2:$E$46,3,FALSE))</f>
        <v>Unit/Bones/Female05</v>
      </c>
    </row>
    <row r="77" spans="7:13" x14ac:dyDescent="0.2">
      <c r="G77" t="s">
        <v>368</v>
      </c>
      <c r="H77" t="s">
        <v>186</v>
      </c>
      <c r="I77" t="s">
        <v>397</v>
      </c>
      <c r="J77">
        <v>1061</v>
      </c>
      <c r="K77" t="s">
        <v>125</v>
      </c>
      <c r="L77" t="str">
        <f t="shared" si="7"/>
        <v>Unit/Male01/1061_Wolf</v>
      </c>
      <c r="M77" t="str">
        <f t="shared" si="8"/>
        <v>Unit/Bones/Male01</v>
      </c>
    </row>
    <row r="78" spans="7:13" x14ac:dyDescent="0.2">
      <c r="G78" t="s">
        <v>447</v>
      </c>
      <c r="H78" t="s">
        <v>329</v>
      </c>
      <c r="I78" t="s">
        <v>399</v>
      </c>
      <c r="J78">
        <v>1062</v>
      </c>
      <c r="K78" t="s">
        <v>126</v>
      </c>
      <c r="L78" t="str">
        <f t="shared" si="7"/>
        <v>Unit/Female07/1062_Malena</v>
      </c>
      <c r="M78" t="str">
        <f t="shared" si="8"/>
        <v>Unit/Bones/Female07</v>
      </c>
    </row>
    <row r="79" spans="7:13" x14ac:dyDescent="0.2">
      <c r="G79" t="s">
        <v>370</v>
      </c>
      <c r="H79" t="s">
        <v>186</v>
      </c>
      <c r="I79" t="s">
        <v>397</v>
      </c>
      <c r="J79">
        <v>1063</v>
      </c>
      <c r="K79" t="s">
        <v>448</v>
      </c>
      <c r="L79" t="str">
        <f t="shared" si="7"/>
        <v>Unit/Male01/1063_Jerome</v>
      </c>
      <c r="M79" t="str">
        <f t="shared" si="8"/>
        <v>Unit/Bones/Male01</v>
      </c>
    </row>
    <row r="80" spans="7:13" x14ac:dyDescent="0.2">
      <c r="G80" t="s">
        <v>371</v>
      </c>
      <c r="H80" t="s">
        <v>186</v>
      </c>
      <c r="I80" t="s">
        <v>397</v>
      </c>
      <c r="J80">
        <v>1064</v>
      </c>
      <c r="K80" t="s">
        <v>127</v>
      </c>
      <c r="L80" t="str">
        <f t="shared" si="7"/>
        <v>Unit/Male01/1064_Keith</v>
      </c>
      <c r="M80" t="str">
        <f t="shared" si="8"/>
        <v>Unit/Bones/Male01</v>
      </c>
    </row>
    <row r="81" spans="7:13" x14ac:dyDescent="0.2">
      <c r="G81" t="s">
        <v>372</v>
      </c>
      <c r="H81" t="s">
        <v>186</v>
      </c>
      <c r="I81" t="s">
        <v>397</v>
      </c>
      <c r="J81">
        <v>1065</v>
      </c>
      <c r="K81" t="s">
        <v>128</v>
      </c>
      <c r="L81" t="str">
        <f t="shared" si="7"/>
        <v>Unit/Male01/1065_Alex</v>
      </c>
      <c r="M81" t="str">
        <f t="shared" si="8"/>
        <v>Unit/Bones/Male01</v>
      </c>
    </row>
    <row r="82" spans="7:13" x14ac:dyDescent="0.2">
      <c r="G82" t="s">
        <v>373</v>
      </c>
      <c r="H82" t="s">
        <v>186</v>
      </c>
      <c r="I82" t="s">
        <v>397</v>
      </c>
      <c r="J82">
        <v>1066</v>
      </c>
      <c r="K82" t="s">
        <v>129</v>
      </c>
      <c r="L82" t="str">
        <f t="shared" si="7"/>
        <v>Unit/Male01/1066_Sanjay</v>
      </c>
      <c r="M82" t="str">
        <f t="shared" si="8"/>
        <v>Unit/Bones/Male01</v>
      </c>
    </row>
    <row r="83" spans="7:13" x14ac:dyDescent="0.2">
      <c r="G83" t="s">
        <v>449</v>
      </c>
      <c r="H83" t="s">
        <v>329</v>
      </c>
      <c r="I83" t="s">
        <v>399</v>
      </c>
      <c r="J83">
        <v>1067</v>
      </c>
      <c r="K83" t="s">
        <v>130</v>
      </c>
      <c r="L83" t="str">
        <f t="shared" si="7"/>
        <v>Unit/Female04/1067_Mandy</v>
      </c>
      <c r="M83" t="str">
        <f t="shared" si="8"/>
        <v>Unit/Bones/Female04</v>
      </c>
    </row>
    <row r="84" spans="7:13" x14ac:dyDescent="0.2">
      <c r="G84" t="s">
        <v>450</v>
      </c>
      <c r="H84" t="s">
        <v>329</v>
      </c>
      <c r="I84" t="s">
        <v>399</v>
      </c>
      <c r="J84">
        <v>1068</v>
      </c>
      <c r="K84" t="s">
        <v>131</v>
      </c>
      <c r="L84" t="str">
        <f t="shared" si="7"/>
        <v>Unit/Female05/1068_Purple</v>
      </c>
      <c r="M84" t="str">
        <f t="shared" si="8"/>
        <v>Unit/Bones/Female05</v>
      </c>
    </row>
    <row r="85" spans="7:13" x14ac:dyDescent="0.2">
      <c r="G85" t="s">
        <v>374</v>
      </c>
      <c r="H85" t="s">
        <v>186</v>
      </c>
      <c r="I85" t="s">
        <v>397</v>
      </c>
      <c r="J85">
        <v>1069</v>
      </c>
      <c r="K85" t="s">
        <v>132</v>
      </c>
      <c r="L85" t="str">
        <f t="shared" si="7"/>
        <v>Unit/Male01/1069_Ronnie</v>
      </c>
      <c r="M85" t="str">
        <f t="shared" si="8"/>
        <v>Unit/Bones/Male01</v>
      </c>
    </row>
    <row r="86" spans="7:13" x14ac:dyDescent="0.2">
      <c r="G86" t="s">
        <v>375</v>
      </c>
      <c r="H86" t="s">
        <v>186</v>
      </c>
      <c r="I86" t="s">
        <v>397</v>
      </c>
      <c r="J86">
        <v>1070</v>
      </c>
      <c r="K86" t="s">
        <v>133</v>
      </c>
      <c r="L86" t="str">
        <f t="shared" si="7"/>
        <v>Unit/Male01/1070_Travis</v>
      </c>
      <c r="M86" t="str">
        <f t="shared" si="8"/>
        <v>Unit/Bones/Male01</v>
      </c>
    </row>
    <row r="87" spans="7:13" x14ac:dyDescent="0.2">
      <c r="G87" t="s">
        <v>451</v>
      </c>
      <c r="H87" t="s">
        <v>329</v>
      </c>
      <c r="I87" t="s">
        <v>399</v>
      </c>
      <c r="J87">
        <v>1071</v>
      </c>
      <c r="K87" t="s">
        <v>134</v>
      </c>
      <c r="L87" t="str">
        <f t="shared" si="7"/>
        <v>Unit/Female05/1071_Ann</v>
      </c>
      <c r="M87" t="str">
        <f t="shared" si="8"/>
        <v>Unit/Bones/Female05</v>
      </c>
    </row>
    <row r="88" spans="7:13" x14ac:dyDescent="0.2">
      <c r="G88" t="s">
        <v>376</v>
      </c>
      <c r="H88" t="s">
        <v>186</v>
      </c>
      <c r="I88" t="s">
        <v>397</v>
      </c>
      <c r="J88">
        <v>1072</v>
      </c>
      <c r="K88" t="s">
        <v>135</v>
      </c>
      <c r="L88" t="str">
        <f t="shared" si="7"/>
        <v>Unit/Male01/1072_Shelly</v>
      </c>
      <c r="M88" t="str">
        <f t="shared" si="8"/>
        <v>Unit/Bones/Male01</v>
      </c>
    </row>
    <row r="89" spans="7:13" x14ac:dyDescent="0.2">
      <c r="G89" t="s">
        <v>377</v>
      </c>
      <c r="H89" t="s">
        <v>186</v>
      </c>
      <c r="I89" t="s">
        <v>397</v>
      </c>
      <c r="J89">
        <v>1073</v>
      </c>
      <c r="K89" t="s">
        <v>136</v>
      </c>
      <c r="L89" t="str">
        <f t="shared" si="7"/>
        <v>Unit/Male01/1073_Jake</v>
      </c>
      <c r="M89" t="str">
        <f t="shared" si="8"/>
        <v>Unit/Bones/Male01</v>
      </c>
    </row>
    <row r="90" spans="7:13" x14ac:dyDescent="0.2">
      <c r="G90" t="s">
        <v>378</v>
      </c>
      <c r="H90" t="s">
        <v>186</v>
      </c>
      <c r="I90" t="s">
        <v>397</v>
      </c>
      <c r="J90">
        <v>1074</v>
      </c>
      <c r="K90" t="s">
        <v>137</v>
      </c>
      <c r="L90" t="str">
        <f t="shared" si="7"/>
        <v>Unit/Male01/1074_Ben</v>
      </c>
      <c r="M90" t="str">
        <f t="shared" si="8"/>
        <v>Unit/Bones/Male01</v>
      </c>
    </row>
    <row r="91" spans="7:13" x14ac:dyDescent="0.2">
      <c r="G91" t="s">
        <v>379</v>
      </c>
      <c r="H91" t="s">
        <v>186</v>
      </c>
      <c r="I91" t="s">
        <v>397</v>
      </c>
      <c r="J91">
        <v>1075</v>
      </c>
      <c r="K91" t="s">
        <v>138</v>
      </c>
      <c r="L91" t="str">
        <f t="shared" si="7"/>
        <v>Unit/Male01/1075_Kim</v>
      </c>
      <c r="M91" t="str">
        <f t="shared" si="8"/>
        <v>Unit/Bones/Male01</v>
      </c>
    </row>
    <row r="92" spans="7:13" x14ac:dyDescent="0.2">
      <c r="G92" t="s">
        <v>380</v>
      </c>
      <c r="H92" t="s">
        <v>186</v>
      </c>
      <c r="I92" t="s">
        <v>397</v>
      </c>
      <c r="J92">
        <v>1076</v>
      </c>
      <c r="K92" t="s">
        <v>139</v>
      </c>
      <c r="L92" t="str">
        <f t="shared" si="7"/>
        <v>Unit/Male01/1076_Darkman</v>
      </c>
      <c r="M92" t="str">
        <f t="shared" si="8"/>
        <v>Unit/Bones/Male01</v>
      </c>
    </row>
    <row r="93" spans="7:13" x14ac:dyDescent="0.2">
      <c r="G93" t="s">
        <v>381</v>
      </c>
      <c r="H93" t="s">
        <v>186</v>
      </c>
      <c r="I93" t="s">
        <v>397</v>
      </c>
      <c r="J93">
        <v>1077</v>
      </c>
      <c r="K93" t="s">
        <v>140</v>
      </c>
      <c r="L93" t="str">
        <f t="shared" si="7"/>
        <v>Unit/Male01/1077_Gos</v>
      </c>
      <c r="M93" t="str">
        <f t="shared" si="8"/>
        <v>Unit/Bones/Male01</v>
      </c>
    </row>
    <row r="94" spans="7:13" x14ac:dyDescent="0.2">
      <c r="G94" t="s">
        <v>382</v>
      </c>
      <c r="H94" t="s">
        <v>186</v>
      </c>
      <c r="I94" t="s">
        <v>397</v>
      </c>
      <c r="J94">
        <v>1078</v>
      </c>
      <c r="K94" t="s">
        <v>141</v>
      </c>
      <c r="L94" t="str">
        <f t="shared" si="7"/>
        <v>Unit/Male01/1078_Bolyd</v>
      </c>
      <c r="M94" t="str">
        <f t="shared" si="8"/>
        <v>Unit/Bones/Male01</v>
      </c>
    </row>
    <row r="95" spans="7:13" x14ac:dyDescent="0.2">
      <c r="G95" t="s">
        <v>383</v>
      </c>
      <c r="H95" t="s">
        <v>343</v>
      </c>
      <c r="I95" t="s">
        <v>397</v>
      </c>
      <c r="J95">
        <v>1079</v>
      </c>
      <c r="K95" t="s">
        <v>142</v>
      </c>
      <c r="L95" t="str">
        <f t="shared" si="7"/>
        <v>Unit/Male03/1079_Lax</v>
      </c>
      <c r="M95" t="str">
        <f t="shared" si="8"/>
        <v>Unit/Bones/Male03</v>
      </c>
    </row>
    <row r="96" spans="7:13" x14ac:dyDescent="0.2">
      <c r="G96" t="s">
        <v>452</v>
      </c>
      <c r="H96" t="s">
        <v>329</v>
      </c>
      <c r="I96" t="s">
        <v>399</v>
      </c>
      <c r="J96">
        <v>1080</v>
      </c>
      <c r="K96" t="s">
        <v>143</v>
      </c>
      <c r="L96" t="str">
        <f t="shared" si="7"/>
        <v>Unit/Female06/1080_Cara</v>
      </c>
      <c r="M96" t="str">
        <f t="shared" si="8"/>
        <v>Unit/Bones/Female06</v>
      </c>
    </row>
    <row r="97" spans="7:13" x14ac:dyDescent="0.2">
      <c r="G97" t="s">
        <v>453</v>
      </c>
      <c r="H97" t="s">
        <v>329</v>
      </c>
      <c r="I97" t="s">
        <v>399</v>
      </c>
      <c r="J97">
        <v>1081</v>
      </c>
      <c r="K97" t="s">
        <v>144</v>
      </c>
      <c r="L97" t="str">
        <f t="shared" si="7"/>
        <v>Unit/Female07/1081_Swan</v>
      </c>
      <c r="M97" t="str">
        <f t="shared" si="8"/>
        <v>Unit/Bones/Female07</v>
      </c>
    </row>
    <row r="98" spans="7:13" x14ac:dyDescent="0.2">
      <c r="G98" t="s">
        <v>384</v>
      </c>
      <c r="H98" t="s">
        <v>343</v>
      </c>
      <c r="I98" t="s">
        <v>397</v>
      </c>
      <c r="J98">
        <v>1082</v>
      </c>
      <c r="K98" t="s">
        <v>145</v>
      </c>
      <c r="L98" t="str">
        <f t="shared" si="7"/>
        <v>Unit/Male03/1082_Noah</v>
      </c>
      <c r="M98" t="str">
        <f t="shared" si="8"/>
        <v>Unit/Bones/Male03</v>
      </c>
    </row>
    <row r="99" spans="7:13" x14ac:dyDescent="0.2">
      <c r="G99" t="s">
        <v>385</v>
      </c>
      <c r="H99" t="s">
        <v>186</v>
      </c>
      <c r="I99" t="s">
        <v>397</v>
      </c>
      <c r="J99">
        <v>1083</v>
      </c>
      <c r="K99" t="s">
        <v>146</v>
      </c>
      <c r="L99" t="str">
        <f t="shared" si="7"/>
        <v>Unit/Male01/1083_Harry</v>
      </c>
      <c r="M99" t="str">
        <f t="shared" si="8"/>
        <v>Unit/Bones/Male01</v>
      </c>
    </row>
    <row r="100" spans="7:13" x14ac:dyDescent="0.2">
      <c r="G100" t="s">
        <v>386</v>
      </c>
      <c r="H100" t="s">
        <v>186</v>
      </c>
      <c r="I100" t="s">
        <v>397</v>
      </c>
      <c r="J100">
        <v>1084</v>
      </c>
      <c r="K100" t="s">
        <v>147</v>
      </c>
      <c r="L100" t="str">
        <f t="shared" si="7"/>
        <v>Unit/Male01/1084_Lock</v>
      </c>
      <c r="M100" t="str">
        <f t="shared" si="8"/>
        <v>Unit/Bones/Male01</v>
      </c>
    </row>
    <row r="101" spans="7:13" x14ac:dyDescent="0.2">
      <c r="G101" t="s">
        <v>387</v>
      </c>
      <c r="H101" t="s">
        <v>324</v>
      </c>
      <c r="I101" t="s">
        <v>397</v>
      </c>
      <c r="J101">
        <v>1085</v>
      </c>
      <c r="K101" t="s">
        <v>148</v>
      </c>
      <c r="L101" t="str">
        <f t="shared" si="7"/>
        <v>Unit/Male02/1085_Parker</v>
      </c>
      <c r="M101" t="str">
        <f t="shared" si="8"/>
        <v>Unit/Bones/Male02</v>
      </c>
    </row>
    <row r="102" spans="7:13" x14ac:dyDescent="0.2">
      <c r="G102" t="s">
        <v>454</v>
      </c>
      <c r="H102" t="s">
        <v>329</v>
      </c>
      <c r="I102" t="s">
        <v>399</v>
      </c>
      <c r="J102">
        <v>1086</v>
      </c>
      <c r="K102" t="s">
        <v>149</v>
      </c>
      <c r="L102" t="str">
        <f t="shared" si="7"/>
        <v>Unit/Female07/1086_Tanya</v>
      </c>
      <c r="M102" t="str">
        <f t="shared" si="8"/>
        <v>Unit/Bones/Female07</v>
      </c>
    </row>
    <row r="103" spans="7:13" x14ac:dyDescent="0.2">
      <c r="G103" t="s">
        <v>455</v>
      </c>
      <c r="H103" t="s">
        <v>187</v>
      </c>
      <c r="I103" t="s">
        <v>399</v>
      </c>
      <c r="J103">
        <v>1087</v>
      </c>
      <c r="K103" t="s">
        <v>150</v>
      </c>
      <c r="L103" t="str">
        <f t="shared" si="7"/>
        <v>Unit/Female02/1087_Fisty</v>
      </c>
      <c r="M103" t="str">
        <f t="shared" si="8"/>
        <v>Unit/Bones/Female02</v>
      </c>
    </row>
    <row r="104" spans="7:13" x14ac:dyDescent="0.2">
      <c r="G104" t="s">
        <v>388</v>
      </c>
      <c r="H104" t="s">
        <v>343</v>
      </c>
      <c r="I104" t="s">
        <v>397</v>
      </c>
      <c r="J104">
        <v>1088</v>
      </c>
      <c r="K104" t="s">
        <v>151</v>
      </c>
      <c r="L104" t="str">
        <f t="shared" si="7"/>
        <v>Unit/Male03/1088_Caleb</v>
      </c>
      <c r="M104" t="str">
        <f t="shared" si="8"/>
        <v>Unit/Bones/Male03</v>
      </c>
    </row>
    <row r="105" spans="7:13" x14ac:dyDescent="0.2">
      <c r="G105" t="s">
        <v>456</v>
      </c>
      <c r="H105" t="s">
        <v>329</v>
      </c>
      <c r="I105" t="s">
        <v>399</v>
      </c>
      <c r="J105">
        <v>1089</v>
      </c>
      <c r="K105" t="s">
        <v>152</v>
      </c>
      <c r="L105" t="str">
        <f t="shared" si="7"/>
        <v>Unit/Female04/1089_Chiyo</v>
      </c>
      <c r="M105" t="str">
        <f t="shared" si="8"/>
        <v>Unit/Bones/Female04</v>
      </c>
    </row>
    <row r="106" spans="7:13" x14ac:dyDescent="0.2">
      <c r="G106" t="s">
        <v>389</v>
      </c>
      <c r="H106" t="s">
        <v>186</v>
      </c>
      <c r="I106" t="s">
        <v>397</v>
      </c>
      <c r="J106">
        <v>1090</v>
      </c>
      <c r="K106" t="s">
        <v>153</v>
      </c>
      <c r="L106" t="str">
        <f t="shared" si="7"/>
        <v>Unit/Male01/1090_Unknown</v>
      </c>
      <c r="M106" t="str">
        <f t="shared" si="8"/>
        <v>Unit/Bones/Male01</v>
      </c>
    </row>
    <row r="107" spans="7:13" x14ac:dyDescent="0.2">
      <c r="G107" t="s">
        <v>390</v>
      </c>
      <c r="H107" t="s">
        <v>186</v>
      </c>
      <c r="I107" t="s">
        <v>397</v>
      </c>
      <c r="J107">
        <v>1091</v>
      </c>
      <c r="K107" t="s">
        <v>154</v>
      </c>
      <c r="L107" t="str">
        <f t="shared" ref="L107:L118" si="9">IF($I107="Male",G107,VLOOKUP($J107,$C$2:$E$46,2,FALSE))</f>
        <v>Unit/Male01/1091_Parsifal</v>
      </c>
      <c r="M107" t="str">
        <f t="shared" si="8"/>
        <v>Unit/Bones/Male01</v>
      </c>
    </row>
    <row r="108" spans="7:13" x14ac:dyDescent="0.2">
      <c r="G108" t="s">
        <v>391</v>
      </c>
      <c r="H108" t="s">
        <v>324</v>
      </c>
      <c r="I108" t="s">
        <v>397</v>
      </c>
      <c r="J108">
        <v>1092</v>
      </c>
      <c r="K108" t="s">
        <v>155</v>
      </c>
      <c r="L108" t="str">
        <f t="shared" si="9"/>
        <v>Unit/Male02/1092_Barton</v>
      </c>
      <c r="M108" t="str">
        <f t="shared" si="8"/>
        <v>Unit/Bones/Male02</v>
      </c>
    </row>
    <row r="109" spans="7:13" x14ac:dyDescent="0.2">
      <c r="G109" t="s">
        <v>457</v>
      </c>
      <c r="H109" t="s">
        <v>329</v>
      </c>
      <c r="I109" t="s">
        <v>399</v>
      </c>
      <c r="J109">
        <v>1093</v>
      </c>
      <c r="K109" t="s">
        <v>156</v>
      </c>
      <c r="L109" t="str">
        <f t="shared" si="9"/>
        <v>Unit/Female06/1093_Winter</v>
      </c>
      <c r="M109" t="str">
        <f t="shared" si="8"/>
        <v>Unit/Bones/Female06</v>
      </c>
    </row>
    <row r="110" spans="7:13" x14ac:dyDescent="0.2">
      <c r="G110" t="s">
        <v>392</v>
      </c>
      <c r="H110" t="s">
        <v>186</v>
      </c>
      <c r="I110" t="s">
        <v>397</v>
      </c>
      <c r="J110">
        <v>1094</v>
      </c>
      <c r="K110" t="s">
        <v>458</v>
      </c>
      <c r="L110" t="str">
        <f t="shared" si="9"/>
        <v>Unit/Male01/1094_Stan</v>
      </c>
      <c r="M110" t="str">
        <f t="shared" si="8"/>
        <v>Unit/Bones/Male01</v>
      </c>
    </row>
    <row r="111" spans="7:13" x14ac:dyDescent="0.2">
      <c r="G111" t="s">
        <v>459</v>
      </c>
      <c r="H111" t="s">
        <v>329</v>
      </c>
      <c r="I111" t="s">
        <v>399</v>
      </c>
      <c r="J111">
        <v>1095</v>
      </c>
      <c r="K111" t="s">
        <v>460</v>
      </c>
      <c r="L111" t="str">
        <f t="shared" si="9"/>
        <v>Unit/Female06/1095_Catie</v>
      </c>
      <c r="M111" t="str">
        <f t="shared" si="8"/>
        <v>Unit/Bones/Female06</v>
      </c>
    </row>
    <row r="112" spans="7:13" x14ac:dyDescent="0.2">
      <c r="G112" t="s">
        <v>461</v>
      </c>
      <c r="H112" t="s">
        <v>187</v>
      </c>
      <c r="I112" t="s">
        <v>399</v>
      </c>
      <c r="J112">
        <v>1096</v>
      </c>
      <c r="K112" t="s">
        <v>462</v>
      </c>
      <c r="L112" t="str">
        <f t="shared" si="9"/>
        <v>Unit/Female02/1096_June</v>
      </c>
      <c r="M112" t="str">
        <f t="shared" si="8"/>
        <v>Unit/Bones/Female02</v>
      </c>
    </row>
    <row r="113" spans="7:13" x14ac:dyDescent="0.2">
      <c r="G113" t="s">
        <v>463</v>
      </c>
      <c r="H113" t="s">
        <v>329</v>
      </c>
      <c r="I113" t="s">
        <v>399</v>
      </c>
      <c r="J113">
        <v>1097</v>
      </c>
      <c r="K113" t="s">
        <v>464</v>
      </c>
      <c r="L113" t="str">
        <f t="shared" si="9"/>
        <v>Unit/Female06/1097_Kris</v>
      </c>
      <c r="M113" t="str">
        <f t="shared" si="8"/>
        <v>Unit/Bones/Female06</v>
      </c>
    </row>
    <row r="114" spans="7:13" x14ac:dyDescent="0.2">
      <c r="G114" t="s">
        <v>393</v>
      </c>
      <c r="H114" t="s">
        <v>186</v>
      </c>
      <c r="I114" t="s">
        <v>397</v>
      </c>
      <c r="J114">
        <v>1098</v>
      </c>
      <c r="K114" t="s">
        <v>465</v>
      </c>
      <c r="L114" t="str">
        <f t="shared" si="9"/>
        <v>Unit/Male01/1098_Juan</v>
      </c>
      <c r="M114" t="str">
        <f t="shared" si="8"/>
        <v>Unit/Bones/Male01</v>
      </c>
    </row>
    <row r="115" spans="7:13" x14ac:dyDescent="0.2">
      <c r="G115" t="s">
        <v>394</v>
      </c>
      <c r="H115" t="s">
        <v>186</v>
      </c>
      <c r="I115" t="s">
        <v>397</v>
      </c>
      <c r="J115">
        <v>1099</v>
      </c>
      <c r="K115" t="s">
        <v>466</v>
      </c>
      <c r="L115" t="str">
        <f t="shared" si="9"/>
        <v>Unit/Male01/1099_Ellen</v>
      </c>
      <c r="M115" t="str">
        <f t="shared" si="8"/>
        <v>Unit/Bones/Male01</v>
      </c>
    </row>
    <row r="116" spans="7:13" x14ac:dyDescent="0.2">
      <c r="G116" t="s">
        <v>395</v>
      </c>
      <c r="H116" t="s">
        <v>186</v>
      </c>
      <c r="I116" t="s">
        <v>397</v>
      </c>
      <c r="J116">
        <v>1100</v>
      </c>
      <c r="K116" t="s">
        <v>467</v>
      </c>
      <c r="L116" t="str">
        <f t="shared" si="9"/>
        <v>Unit/Male01/1100_Glenn</v>
      </c>
      <c r="M116" t="str">
        <f t="shared" si="8"/>
        <v>Unit/Bones/Male01</v>
      </c>
    </row>
    <row r="117" spans="7:13" x14ac:dyDescent="0.2">
      <c r="G117" t="s">
        <v>468</v>
      </c>
      <c r="H117" t="s">
        <v>329</v>
      </c>
      <c r="I117" t="s">
        <v>399</v>
      </c>
      <c r="J117">
        <v>1101</v>
      </c>
      <c r="K117" t="s">
        <v>469</v>
      </c>
      <c r="L117" t="str">
        <f t="shared" si="9"/>
        <v>Unit/Female07/1101_Layla</v>
      </c>
      <c r="M117" t="str">
        <f t="shared" si="8"/>
        <v>Unit/Bones/Female07</v>
      </c>
    </row>
    <row r="118" spans="7:13" x14ac:dyDescent="0.2">
      <c r="G118" t="s">
        <v>396</v>
      </c>
      <c r="H118" t="s">
        <v>186</v>
      </c>
      <c r="I118" t="s">
        <v>397</v>
      </c>
      <c r="J118">
        <v>1102</v>
      </c>
      <c r="K118" t="s">
        <v>470</v>
      </c>
      <c r="L118" t="str">
        <f t="shared" si="9"/>
        <v>Unit/Male01/1102_Stone</v>
      </c>
      <c r="M118" t="str">
        <f t="shared" si="8"/>
        <v>Unit/Bones/Male01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AvatarID规则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2019-07-09T08:24:46Z</dcterms:modified>
</cp:coreProperties>
</file>