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3E7C056F-7EA9-4AE8-BD2D-5AA6B94C691E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字段说明" sheetId="2" r:id="rId2"/>
    <sheet name="Sheet2" sheetId="4" r:id="rId3"/>
    <sheet name="艺人合同公式" sheetId="3" r:id="rId4"/>
    <sheet name="需要打点的道具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D30" i="1" l="1"/>
  <c r="D31" i="1"/>
  <c r="D32" i="1"/>
  <c r="D33" i="1"/>
  <c r="D34" i="1"/>
  <c r="D35" i="1"/>
  <c r="D36" i="1"/>
  <c r="D37" i="1"/>
  <c r="D29" i="1"/>
  <c r="P105" i="3" l="1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101" i="4"/>
  <c r="B101" i="4"/>
  <c r="F100" i="4"/>
  <c r="G100" i="4" s="1"/>
  <c r="B100" i="4"/>
  <c r="F99" i="4"/>
  <c r="G99" i="4" s="1"/>
  <c r="B99" i="4"/>
  <c r="F98" i="4"/>
  <c r="G98" i="4" s="1"/>
  <c r="B98" i="4"/>
  <c r="F97" i="4"/>
  <c r="G97" i="4" s="1"/>
  <c r="B97" i="4"/>
  <c r="F96" i="4"/>
  <c r="G96" i="4" s="1"/>
  <c r="B96" i="4"/>
  <c r="F95" i="4"/>
  <c r="G95" i="4" s="1"/>
  <c r="B95" i="4"/>
  <c r="F94" i="4"/>
  <c r="G94" i="4" s="1"/>
  <c r="B94" i="4"/>
  <c r="F93" i="4"/>
  <c r="G93" i="4" s="1"/>
  <c r="B93" i="4"/>
  <c r="F92" i="4"/>
  <c r="G92" i="4" s="1"/>
  <c r="B92" i="4"/>
  <c r="F91" i="4"/>
  <c r="G91" i="4" s="1"/>
  <c r="B91" i="4"/>
  <c r="F90" i="4"/>
  <c r="G90" i="4" s="1"/>
  <c r="B90" i="4"/>
  <c r="F89" i="4"/>
  <c r="G89" i="4" s="1"/>
  <c r="B89" i="4"/>
  <c r="F88" i="4"/>
  <c r="G88" i="4" s="1"/>
  <c r="B88" i="4"/>
  <c r="F87" i="4"/>
  <c r="G87" i="4" s="1"/>
  <c r="B87" i="4"/>
  <c r="F86" i="4"/>
  <c r="G86" i="4" s="1"/>
  <c r="B86" i="4"/>
  <c r="F85" i="4"/>
  <c r="G85" i="4" s="1"/>
  <c r="B85" i="4"/>
  <c r="F84" i="4"/>
  <c r="G84" i="4" s="1"/>
  <c r="B84" i="4"/>
  <c r="F83" i="4"/>
  <c r="G83" i="4" s="1"/>
  <c r="B83" i="4"/>
  <c r="F82" i="4"/>
  <c r="G82" i="4" s="1"/>
  <c r="B82" i="4"/>
  <c r="F81" i="4"/>
  <c r="G81" i="4" s="1"/>
  <c r="B81" i="4"/>
  <c r="F80" i="4"/>
  <c r="G80" i="4" s="1"/>
  <c r="B80" i="4"/>
  <c r="F79" i="4"/>
  <c r="G79" i="4" s="1"/>
  <c r="B79" i="4"/>
  <c r="F78" i="4"/>
  <c r="G78" i="4" s="1"/>
  <c r="B78" i="4"/>
  <c r="F77" i="4"/>
  <c r="G77" i="4" s="1"/>
  <c r="B77" i="4"/>
  <c r="F76" i="4"/>
  <c r="G76" i="4" s="1"/>
  <c r="B76" i="4"/>
  <c r="F75" i="4"/>
  <c r="G75" i="4" s="1"/>
  <c r="B75" i="4"/>
  <c r="F74" i="4"/>
  <c r="G74" i="4" s="1"/>
  <c r="B74" i="4"/>
  <c r="F73" i="4"/>
  <c r="G73" i="4" s="1"/>
  <c r="B73" i="4"/>
  <c r="F72" i="4"/>
  <c r="G72" i="4" s="1"/>
  <c r="B72" i="4"/>
  <c r="F71" i="4"/>
  <c r="G71" i="4" s="1"/>
  <c r="B71" i="4"/>
  <c r="E71" i="4" s="1"/>
  <c r="F70" i="4"/>
  <c r="B70" i="4"/>
  <c r="F69" i="4"/>
  <c r="G69" i="4" s="1"/>
  <c r="B69" i="4"/>
  <c r="F68" i="4"/>
  <c r="G68" i="4" s="1"/>
  <c r="B68" i="4"/>
  <c r="F67" i="4"/>
  <c r="G67" i="4" s="1"/>
  <c r="B67" i="4"/>
  <c r="F66" i="4"/>
  <c r="G66" i="4" s="1"/>
  <c r="B66" i="4"/>
  <c r="F65" i="4"/>
  <c r="G65" i="4" s="1"/>
  <c r="B65" i="4"/>
  <c r="F64" i="4"/>
  <c r="G64" i="4" s="1"/>
  <c r="B64" i="4"/>
  <c r="F63" i="4"/>
  <c r="G63" i="4" s="1"/>
  <c r="B63" i="4"/>
  <c r="F62" i="4"/>
  <c r="G62" i="4" s="1"/>
  <c r="B62" i="4"/>
  <c r="F61" i="4"/>
  <c r="G61" i="4" s="1"/>
  <c r="B61" i="4"/>
  <c r="F60" i="4"/>
  <c r="G60" i="4" s="1"/>
  <c r="B60" i="4"/>
  <c r="F59" i="4"/>
  <c r="G59" i="4" s="1"/>
  <c r="B59" i="4"/>
  <c r="F58" i="4"/>
  <c r="G58" i="4" s="1"/>
  <c r="B58" i="4"/>
  <c r="F57" i="4"/>
  <c r="G57" i="4" s="1"/>
  <c r="B57" i="4"/>
  <c r="F56" i="4"/>
  <c r="G56" i="4" s="1"/>
  <c r="B56" i="4"/>
  <c r="F55" i="4"/>
  <c r="G55" i="4" s="1"/>
  <c r="B55" i="4"/>
  <c r="F54" i="4"/>
  <c r="G54" i="4" s="1"/>
  <c r="B54" i="4"/>
  <c r="F53" i="4"/>
  <c r="G53" i="4" s="1"/>
  <c r="B53" i="4"/>
  <c r="F52" i="4"/>
  <c r="G52" i="4" s="1"/>
  <c r="B52" i="4"/>
  <c r="F51" i="4"/>
  <c r="G51" i="4" s="1"/>
  <c r="B51" i="4"/>
  <c r="F50" i="4"/>
  <c r="G50" i="4" s="1"/>
  <c r="B50" i="4"/>
  <c r="F49" i="4"/>
  <c r="G49" i="4" s="1"/>
  <c r="B49" i="4"/>
  <c r="F48" i="4"/>
  <c r="G48" i="4" s="1"/>
  <c r="B48" i="4"/>
  <c r="F47" i="4"/>
  <c r="G47" i="4" s="1"/>
  <c r="B47" i="4"/>
  <c r="F46" i="4"/>
  <c r="G46" i="4" s="1"/>
  <c r="B46" i="4"/>
  <c r="F45" i="4"/>
  <c r="G45" i="4" s="1"/>
  <c r="B45" i="4"/>
  <c r="F44" i="4"/>
  <c r="G44" i="4" s="1"/>
  <c r="B44" i="4"/>
  <c r="F43" i="4"/>
  <c r="G43" i="4" s="1"/>
  <c r="B43" i="4"/>
  <c r="F42" i="4"/>
  <c r="G42" i="4" s="1"/>
  <c r="B42" i="4"/>
  <c r="F41" i="4"/>
  <c r="G41" i="4" s="1"/>
  <c r="B41" i="4"/>
  <c r="E41" i="4" s="1"/>
  <c r="F40" i="4"/>
  <c r="B40" i="4"/>
  <c r="F39" i="4"/>
  <c r="G39" i="4" s="1"/>
  <c r="B39" i="4"/>
  <c r="F38" i="4"/>
  <c r="G38" i="4" s="1"/>
  <c r="B38" i="4"/>
  <c r="F37" i="4"/>
  <c r="G37" i="4" s="1"/>
  <c r="B37" i="4"/>
  <c r="F36" i="4"/>
  <c r="G36" i="4" s="1"/>
  <c r="B36" i="4"/>
  <c r="F35" i="4"/>
  <c r="G35" i="4" s="1"/>
  <c r="B35" i="4"/>
  <c r="F34" i="4"/>
  <c r="G34" i="4" s="1"/>
  <c r="B34" i="4"/>
  <c r="F33" i="4"/>
  <c r="G33" i="4" s="1"/>
  <c r="B33" i="4"/>
  <c r="F32" i="4"/>
  <c r="G32" i="4" s="1"/>
  <c r="B32" i="4"/>
  <c r="F31" i="4"/>
  <c r="G31" i="4" s="1"/>
  <c r="B31" i="4"/>
  <c r="F30" i="4"/>
  <c r="G30" i="4" s="1"/>
  <c r="B30" i="4"/>
  <c r="F29" i="4"/>
  <c r="G29" i="4" s="1"/>
  <c r="B29" i="4"/>
  <c r="F28" i="4"/>
  <c r="G28" i="4" s="1"/>
  <c r="B28" i="4"/>
  <c r="F27" i="4"/>
  <c r="G27" i="4" s="1"/>
  <c r="B27" i="4"/>
  <c r="F26" i="4"/>
  <c r="G26" i="4" s="1"/>
  <c r="B26" i="4"/>
  <c r="F25" i="4"/>
  <c r="G25" i="4" s="1"/>
  <c r="B25" i="4"/>
  <c r="F24" i="4"/>
  <c r="G24" i="4" s="1"/>
  <c r="B24" i="4"/>
  <c r="F23" i="4"/>
  <c r="G23" i="4" s="1"/>
  <c r="B23" i="4"/>
  <c r="E23" i="4" s="1"/>
  <c r="F22" i="4"/>
  <c r="B22" i="4"/>
  <c r="F21" i="4"/>
  <c r="G21" i="4" s="1"/>
  <c r="B21" i="4"/>
  <c r="F20" i="4"/>
  <c r="G20" i="4" s="1"/>
  <c r="B20" i="4"/>
  <c r="F19" i="4"/>
  <c r="G19" i="4" s="1"/>
  <c r="B19" i="4"/>
  <c r="F18" i="4"/>
  <c r="G18" i="4" s="1"/>
  <c r="B18" i="4"/>
  <c r="F17" i="4"/>
  <c r="G17" i="4" s="1"/>
  <c r="B17" i="4"/>
  <c r="F16" i="4"/>
  <c r="G16" i="4" s="1"/>
  <c r="B16" i="4"/>
  <c r="F15" i="4"/>
  <c r="G15" i="4" s="1"/>
  <c r="B15" i="4"/>
  <c r="F14" i="4"/>
  <c r="G14" i="4" s="1"/>
  <c r="B14" i="4"/>
  <c r="F13" i="4"/>
  <c r="G13" i="4" s="1"/>
  <c r="B13" i="4"/>
  <c r="F12" i="4"/>
  <c r="G12" i="4" s="1"/>
  <c r="B12" i="4"/>
  <c r="F11" i="4"/>
  <c r="G11" i="4" s="1"/>
  <c r="B11" i="4"/>
  <c r="F10" i="4"/>
  <c r="G10" i="4" s="1"/>
  <c r="B10" i="4"/>
  <c r="F9" i="4"/>
  <c r="G9" i="4" s="1"/>
  <c r="B9" i="4"/>
  <c r="F8" i="4"/>
  <c r="G8" i="4" s="1"/>
  <c r="B8" i="4"/>
  <c r="E8" i="4" s="1"/>
  <c r="F7" i="4"/>
  <c r="B7" i="4"/>
  <c r="F6" i="4"/>
  <c r="G6" i="4" s="1"/>
  <c r="B6" i="4"/>
  <c r="F5" i="4"/>
  <c r="G5" i="4" s="1"/>
  <c r="B5" i="4"/>
  <c r="F4" i="4"/>
  <c r="G4" i="4" s="1"/>
  <c r="B4" i="4"/>
  <c r="F3" i="4"/>
  <c r="G3" i="4" s="1"/>
  <c r="B3" i="4"/>
  <c r="F2" i="4"/>
  <c r="G2" i="4" s="1"/>
  <c r="B2" i="4"/>
  <c r="E2" i="4" s="1"/>
  <c r="L21" i="1"/>
  <c r="L20" i="1"/>
  <c r="L19" i="1"/>
  <c r="L18" i="1"/>
  <c r="L17" i="1"/>
  <c r="L16" i="1"/>
  <c r="L15" i="1"/>
  <c r="L14" i="1"/>
  <c r="L13" i="1"/>
  <c r="L12" i="1"/>
  <c r="L11" i="1"/>
  <c r="L10" i="1"/>
  <c r="E42" i="4" l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G70" i="4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G22" i="4" s="1"/>
  <c r="E72" i="4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G101" i="4" s="1"/>
  <c r="E24" i="4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G40" i="4" s="1"/>
  <c r="E3" i="4"/>
  <c r="E4" i="4" s="1"/>
  <c r="E5" i="4" s="1"/>
  <c r="E6" i="4" s="1"/>
  <c r="E7" i="4" s="1"/>
  <c r="G7" i="4" s="1"/>
</calcChain>
</file>

<file path=xl/sharedStrings.xml><?xml version="1.0" encoding="utf-8"?>
<sst xmlns="http://schemas.openxmlformats.org/spreadsheetml/2006/main" count="1113" uniqueCount="513">
  <si>
    <t>int</t>
  </si>
  <si>
    <t>string</t>
  </si>
  <si>
    <t>int[]</t>
  </si>
  <si>
    <t>bool</t>
  </si>
  <si>
    <t>DTItemNum[]</t>
  </si>
  <si>
    <t>id</t>
  </si>
  <si>
    <t>名称</t>
  </si>
  <si>
    <t>道具描述</t>
  </si>
  <si>
    <t>图标</t>
  </si>
  <si>
    <t>星级</t>
  </si>
  <si>
    <t>类型</t>
  </si>
  <si>
    <t>最大堆叠数量</t>
  </si>
  <si>
    <t>获取途径</t>
  </si>
  <si>
    <t>是否可使用</t>
  </si>
  <si>
    <t>使用类型</t>
  </si>
  <si>
    <t>使用奖励</t>
  </si>
  <si>
    <t>是否可出售</t>
  </si>
  <si>
    <t>出售价格</t>
  </si>
  <si>
    <t>资产合成id</t>
  </si>
  <si>
    <t>艺人id</t>
  </si>
  <si>
    <t>艺人合成数量需求</t>
  </si>
  <si>
    <t>获取途径说明</t>
  </si>
  <si>
    <t>zh_cn_name</t>
  </si>
  <si>
    <t>zh_cn_item_des</t>
  </si>
  <si>
    <t>icon</t>
  </si>
  <si>
    <t>star</t>
  </si>
  <si>
    <t>type</t>
  </si>
  <si>
    <t>max_num</t>
  </si>
  <si>
    <t>get_way</t>
  </si>
  <si>
    <t>can_use</t>
  </si>
  <si>
    <t>use_type</t>
  </si>
  <si>
    <t>reward</t>
  </si>
  <si>
    <t>can_sell</t>
  </si>
  <si>
    <t>price</t>
  </si>
  <si>
    <t>syn_id</t>
  </si>
  <si>
    <t>actor_id</t>
  </si>
  <si>
    <t>actor_num</t>
  </si>
  <si>
    <t>zh_cn_get_way_explain</t>
  </si>
  <si>
    <t>0</t>
  </si>
  <si>
    <t>1</t>
  </si>
  <si>
    <t>施工中</t>
  </si>
  <si>
    <t>合成数量</t>
  </si>
  <si>
    <t>道具类型</t>
  </si>
  <si>
    <t>钻石</t>
  </si>
  <si>
    <t>金币</t>
  </si>
  <si>
    <t>美元</t>
  </si>
  <si>
    <t>周边产品</t>
  </si>
  <si>
    <t>普通道具</t>
  </si>
  <si>
    <t>资产</t>
  </si>
  <si>
    <t>艺人合同</t>
  </si>
  <si>
    <t>礼包</t>
  </si>
  <si>
    <t>建筑材料</t>
  </si>
  <si>
    <t>粉丝</t>
  </si>
  <si>
    <t>点赞</t>
  </si>
  <si>
    <t>期待</t>
  </si>
  <si>
    <t>奖杯</t>
  </si>
  <si>
    <t>无奖励</t>
  </si>
  <si>
    <t>获得reward中全部物品</t>
  </si>
  <si>
    <r>
      <t>随机获得1种</t>
    </r>
    <r>
      <rPr>
        <sz val="11"/>
        <color theme="1"/>
        <rFont val="微软雅黑"/>
        <family val="2"/>
        <charset val="134"/>
      </rPr>
      <t>reward中的物品</t>
    </r>
    <phoneticPr fontId="13" type="noConversion"/>
  </si>
  <si>
    <t>斯波克合同</t>
  </si>
  <si>
    <t>查理汉纳姆合同</t>
  </si>
  <si>
    <t>7001:1;7002:1;7003:1;7004:1;7005:1;7006:1</t>
  </si>
  <si>
    <t>谢耳朵合同</t>
  </si>
  <si>
    <t>7007:1;7008:1;7009:1;7010:1;7011:1;7012:1;7013:1;7014:1;7015:1;7016:1;7017:1;7018:1;7019:1;7020:1;7021:1</t>
  </si>
  <si>
    <t>让雷诺合同</t>
  </si>
  <si>
    <t>7022:1;7023:1;7024:1;7025:1;7026:1;7027:1;7028:1;7029:1;7030:1;7031:1;7032:1;7033:1;7034:1;7035:1;7036:1;7037:1;7038:1;7039:1</t>
  </si>
  <si>
    <t>章子怡合同</t>
  </si>
  <si>
    <t>7040:1;7041:1;7042:1;7043:1;7044:1;7045:1;7046:1;7047:1;7048:1;7049:1;7050:1;7051:1;7052:1;7053:1;7054:1;7055:1;7056:1;7057:1;7058:1;7059:1;7060:1;7061:1;7062:1;7063:1;7064:1;7065:1;7066:1;7067:1;7068:1;7069:1</t>
  </si>
  <si>
    <t>特工卡特合同</t>
  </si>
  <si>
    <t>7070:1;7071:1;7072:1;7073:1;7074:1;7075:1;7076:1;7077:1;7078:1;7079:1;7080:1;7081:1;7082:1;7083:1;7084:1;7085:1;7086:1;7087:1;7088:1;7089:1;7090:1;7091:1;7092:1;7093:1;7094:1;7095:1;7096:1;7097:1;7098:1;7099:1;7100:1</t>
  </si>
  <si>
    <t>汤姆汉克斯合同</t>
  </si>
  <si>
    <t>汉索罗合同</t>
  </si>
  <si>
    <t>贾斯汀汀布莱克合同</t>
  </si>
  <si>
    <t>麦德斯·米科尔森合同</t>
  </si>
  <si>
    <t>裘德洛合同</t>
  </si>
  <si>
    <t>张曼玉合同</t>
  </si>
  <si>
    <t>巩俐合同</t>
  </si>
  <si>
    <t>杰森斯坦森合同</t>
  </si>
  <si>
    <t>亚当桑德勒合同</t>
  </si>
  <si>
    <t>尼古拉斯凯奇合同</t>
  </si>
  <si>
    <t>鲁妮玛拉合同</t>
  </si>
  <si>
    <t>冈本多绪合同</t>
  </si>
  <si>
    <t>戴斯维达合同</t>
  </si>
  <si>
    <t>泰伊谢里丹合同</t>
  </si>
  <si>
    <t>伊娃格林合同</t>
  </si>
  <si>
    <t>施瓦辛格合同</t>
  </si>
  <si>
    <t>卓别林合同</t>
  </si>
  <si>
    <t>马龙白兰度合同</t>
  </si>
  <si>
    <t>摩根弗里曼合同</t>
  </si>
  <si>
    <t>詹姆斯麦卡沃伊合同</t>
  </si>
  <si>
    <t>苏菲玛索合同</t>
  </si>
  <si>
    <t>罗宾威廉姆斯合同</t>
  </si>
  <si>
    <t>休格兰特合同</t>
  </si>
  <si>
    <t>娜塔莉多默尔合同</t>
  </si>
  <si>
    <t>杰克吉伦哈尔合同</t>
  </si>
  <si>
    <t>罗宾怀特合同</t>
  </si>
  <si>
    <t>理查基尔合同</t>
  </si>
  <si>
    <t>希拉里斯万克合同</t>
  </si>
  <si>
    <t>北野武合同</t>
  </si>
  <si>
    <t>丹尼尔卡鲁亚合同</t>
  </si>
  <si>
    <t>莎拉保罗森合同</t>
  </si>
  <si>
    <t>贾维尔巴登合同</t>
  </si>
  <si>
    <t>孔侑合同</t>
  </si>
  <si>
    <t>赫本合同</t>
  </si>
  <si>
    <t>玛丽昂歌莉娅合同</t>
  </si>
  <si>
    <t>安吉丽娜朱莉合同</t>
  </si>
  <si>
    <t>奥兰多布鲁姆合同</t>
  </si>
  <si>
    <t>美队合同</t>
  </si>
  <si>
    <t>斯内普合同</t>
  </si>
  <si>
    <t>杰拉德莱托合同</t>
  </si>
  <si>
    <t>科林费斯合同</t>
  </si>
  <si>
    <t>抖森合同</t>
  </si>
  <si>
    <t>乌玛瑟曼合同</t>
  </si>
  <si>
    <t>妮可基德曼合同</t>
  </si>
  <si>
    <t>爱德华诺顿合同</t>
  </si>
  <si>
    <t>本阿弗莱克合同</t>
  </si>
  <si>
    <t>蒂姆罗宾斯合同</t>
  </si>
  <si>
    <t>詹妮弗安妮斯顿合同</t>
  </si>
  <si>
    <t>桑德拉布洛克合同</t>
  </si>
  <si>
    <t>阿米尔汗合同</t>
  </si>
  <si>
    <t>瑞恩雷诺兹合同</t>
  </si>
  <si>
    <t>米拉库尼斯合同</t>
  </si>
  <si>
    <t>罗伯特德尼罗合同</t>
  </si>
  <si>
    <t>布莱德利库珀合同</t>
  </si>
  <si>
    <t>金凯瑞合同</t>
  </si>
  <si>
    <t>米拉乔沃维奇合同</t>
  </si>
  <si>
    <t>阿什顿库彻合同</t>
  </si>
  <si>
    <t>伊丽莎白莫斯合同</t>
  </si>
  <si>
    <t>尼尔帕特里克哈里斯合同</t>
  </si>
  <si>
    <t>哈利贝瑞合同</t>
  </si>
  <si>
    <t>杨紫琼合同</t>
  </si>
  <si>
    <t>扎克埃夫隆合同</t>
  </si>
  <si>
    <t>莫妮卡贝鲁奇合同</t>
  </si>
  <si>
    <t>小李子合同</t>
  </si>
  <si>
    <t>哈利波特合同</t>
  </si>
  <si>
    <t>杰克船长合同</t>
  </si>
  <si>
    <t>钢铁侠合同</t>
  </si>
  <si>
    <t>布拉德皮特合同</t>
  </si>
  <si>
    <t>玛丽莲梦露合同</t>
  </si>
  <si>
    <t>詹妮弗劳伦斯合同</t>
  </si>
  <si>
    <t>克里斯帕拉特合同</t>
  </si>
  <si>
    <t>茱莉亚罗伯茨合同</t>
  </si>
  <si>
    <t>锤哥合同</t>
  </si>
  <si>
    <t>狼叔合同</t>
  </si>
  <si>
    <t>克里斯蒂安贝尔合同</t>
  </si>
  <si>
    <t>瑞恩高斯林合同</t>
  </si>
  <si>
    <t>汤姆克鲁斯合同</t>
  </si>
  <si>
    <t>艾玛斯通合同</t>
  </si>
  <si>
    <t>赫敏合同</t>
  </si>
  <si>
    <t>威尔史密斯合同</t>
  </si>
  <si>
    <t>卷福合同</t>
  </si>
  <si>
    <t>安妮海瑟薇合同</t>
  </si>
  <si>
    <t>斯嘉丽·约翰逊合同</t>
  </si>
  <si>
    <t>马特达蒙合同</t>
  </si>
  <si>
    <t>伊万·麦格雷戈合同</t>
  </si>
  <si>
    <t>伊丽莎白泰勒合同</t>
  </si>
  <si>
    <t>凯拉奈特莉合同</t>
  </si>
  <si>
    <t>龙妈合同</t>
  </si>
  <si>
    <t>马修麦康纳合同</t>
  </si>
  <si>
    <t>娜塔莉波特曼合同</t>
  </si>
  <si>
    <t>范冰冰合同</t>
  </si>
  <si>
    <t>成龙合同</t>
  </si>
  <si>
    <t>丹尼尔克雷格合同</t>
  </si>
  <si>
    <t>汤姆哈迪合同</t>
  </si>
  <si>
    <t>生产图纸</t>
  </si>
  <si>
    <t>飞船模型</t>
  </si>
  <si>
    <t>魔法杖</t>
  </si>
  <si>
    <t>笔记本电脑</t>
  </si>
  <si>
    <t>鸭舌帽</t>
  </si>
  <si>
    <t>破损头盔</t>
  </si>
  <si>
    <t>丛林部落雕像</t>
  </si>
  <si>
    <t>盾牌</t>
  </si>
  <si>
    <t>匕首</t>
  </si>
  <si>
    <t>黑色宽檐帽</t>
  </si>
  <si>
    <t>对讲机</t>
  </si>
  <si>
    <t>日记本</t>
  </si>
  <si>
    <t>小丑鞋</t>
  </si>
  <si>
    <t>拳套</t>
  </si>
  <si>
    <t>心型气球</t>
  </si>
  <si>
    <t>唱片机</t>
  </si>
  <si>
    <t>白手套</t>
  </si>
  <si>
    <t>面具</t>
  </si>
  <si>
    <t>玩偶</t>
  </si>
  <si>
    <t>1星滑板</t>
  </si>
  <si>
    <r>
      <t>3</t>
    </r>
    <r>
      <rPr>
        <sz val="11"/>
        <color theme="1"/>
        <rFont val="微软雅黑"/>
        <family val="2"/>
        <charset val="134"/>
      </rPr>
      <t>;7</t>
    </r>
    <phoneticPr fontId="13" type="noConversion"/>
  </si>
  <si>
    <t>1星小提琴</t>
  </si>
  <si>
    <t>1星折扇</t>
  </si>
  <si>
    <t>1星烟斗</t>
  </si>
  <si>
    <t>1星高跟鞋</t>
  </si>
  <si>
    <t>1星低帮球鞋</t>
  </si>
  <si>
    <t>1星雕塑</t>
  </si>
  <si>
    <t>1星手表</t>
  </si>
  <si>
    <t>1星手机</t>
  </si>
  <si>
    <t>2星滑板</t>
  </si>
  <si>
    <t>2星小提琴</t>
  </si>
  <si>
    <t>2星折扇</t>
  </si>
  <si>
    <t>2星烟斗</t>
  </si>
  <si>
    <t>2星高跟鞋</t>
  </si>
  <si>
    <t>2星低帮球鞋</t>
  </si>
  <si>
    <t>2星雕塑</t>
  </si>
  <si>
    <t>2星手表</t>
  </si>
  <si>
    <t>2星手机</t>
  </si>
  <si>
    <t>3星滑板</t>
  </si>
  <si>
    <t>3星小提琴</t>
  </si>
  <si>
    <t>3星折扇</t>
  </si>
  <si>
    <t>3星烟斗</t>
  </si>
  <si>
    <t>3星高跟鞋</t>
  </si>
  <si>
    <t>3星低帮球鞋</t>
  </si>
  <si>
    <t>3星雕塑</t>
  </si>
  <si>
    <t>3星手表</t>
  </si>
  <si>
    <t>3星手机</t>
  </si>
  <si>
    <t>钢材</t>
  </si>
  <si>
    <t>涂料</t>
  </si>
  <si>
    <t>水泥</t>
  </si>
  <si>
    <t>砖头</t>
  </si>
  <si>
    <t>培养手册</t>
  </si>
  <si>
    <t>邀请函</t>
  </si>
  <si>
    <t>进修券</t>
  </si>
  <si>
    <t>宣传册</t>
  </si>
  <si>
    <t>星探放大镜</t>
  </si>
  <si>
    <t>斯昆合同</t>
  </si>
  <si>
    <t>查姆合同</t>
  </si>
  <si>
    <t>谢波合同</t>
  </si>
  <si>
    <t>斯诺合同</t>
  </si>
  <si>
    <t>章芬合同</t>
  </si>
  <si>
    <t>凯特合同</t>
  </si>
  <si>
    <t>汉克合同</t>
  </si>
  <si>
    <t>罗素合同</t>
  </si>
  <si>
    <t>贾亭合同</t>
  </si>
  <si>
    <t>汉克特合同</t>
  </si>
  <si>
    <t>裘华合同</t>
  </si>
  <si>
    <t>张宁玉合同</t>
  </si>
  <si>
    <t>龚莉合同</t>
  </si>
  <si>
    <t>郭达森合同</t>
  </si>
  <si>
    <t>桑德亚合同</t>
  </si>
  <si>
    <t>赵古拉合同</t>
  </si>
  <si>
    <t>鲁妮拉合同</t>
  </si>
  <si>
    <t>绪子合同</t>
  </si>
  <si>
    <t>戴维合同</t>
  </si>
  <si>
    <t>西尔合同</t>
  </si>
  <si>
    <t>薇丝帕合同</t>
  </si>
  <si>
    <t>施格尔合同</t>
  </si>
  <si>
    <t>查林合同</t>
  </si>
  <si>
    <t>马度龙合同</t>
  </si>
  <si>
    <t>莫里曼合同</t>
  </si>
  <si>
    <t>詹一合同</t>
  </si>
  <si>
    <t>索菲合同</t>
  </si>
  <si>
    <t>威廉合同</t>
  </si>
  <si>
    <t>格伦合同</t>
  </si>
  <si>
    <t>玛歌合同</t>
  </si>
  <si>
    <t>盖瑞特合同</t>
  </si>
  <si>
    <t>克拉丽丝合同</t>
  </si>
  <si>
    <t>查克合同</t>
  </si>
  <si>
    <t>迪娜合同</t>
  </si>
  <si>
    <t>北原合同</t>
  </si>
  <si>
    <t>卡森合同</t>
  </si>
  <si>
    <t>巴拉娜合同</t>
  </si>
  <si>
    <t>巴顿合同</t>
  </si>
  <si>
    <t>孔毅合同</t>
  </si>
  <si>
    <t>玛丽安合同</t>
  </si>
  <si>
    <t>克洛伊合同</t>
  </si>
  <si>
    <t>安娜合同</t>
  </si>
  <si>
    <t>布兰顿合同</t>
  </si>
  <si>
    <t>埃文合同</t>
  </si>
  <si>
    <t>瑞克合同</t>
  </si>
  <si>
    <t>乔克合同</t>
  </si>
  <si>
    <t>林斯合同</t>
  </si>
  <si>
    <t>托尼合同</t>
  </si>
  <si>
    <t>曼迪合同</t>
  </si>
  <si>
    <t>凯莉合同</t>
  </si>
  <si>
    <t>诺尔合同</t>
  </si>
  <si>
    <t>本杰明合同</t>
  </si>
  <si>
    <t>蒂莫西合同</t>
  </si>
  <si>
    <t>詹娜合同</t>
  </si>
  <si>
    <t>琳达合同</t>
  </si>
  <si>
    <t>马里合同</t>
  </si>
  <si>
    <t>普尔合同</t>
  </si>
  <si>
    <t>米妮合同</t>
  </si>
  <si>
    <t>文森特合同</t>
  </si>
  <si>
    <t>布拉德合同</t>
  </si>
  <si>
    <t>贾维合同</t>
  </si>
  <si>
    <t>爱丽合同</t>
  </si>
  <si>
    <t>凯文合同</t>
  </si>
  <si>
    <t>奥利维亚合同</t>
  </si>
  <si>
    <t>哈里合同</t>
  </si>
  <si>
    <t>贝蒂合同</t>
  </si>
  <si>
    <t>杨梓合同</t>
  </si>
  <si>
    <t>埃尔顿合同</t>
  </si>
  <si>
    <t>贝拉合同</t>
  </si>
  <si>
    <t>莱奥合同</t>
  </si>
  <si>
    <t>罗德尼合同</t>
  </si>
  <si>
    <t>迪普合同</t>
  </si>
  <si>
    <t>丹尼合同</t>
  </si>
  <si>
    <t>布拉德利合同</t>
  </si>
  <si>
    <t>玛拉合同</t>
  </si>
  <si>
    <t>简合同</t>
  </si>
  <si>
    <t>克拉特合同</t>
  </si>
  <si>
    <t>琼斯合同</t>
  </si>
  <si>
    <t>海克斯合同</t>
  </si>
  <si>
    <t>杰克合同</t>
  </si>
  <si>
    <t>伯恩合同</t>
  </si>
  <si>
    <t>高登合同</t>
  </si>
  <si>
    <t>特鲁斯合同</t>
  </si>
  <si>
    <t>斯黛拉合同</t>
  </si>
  <si>
    <t>艾莉森合同</t>
  </si>
  <si>
    <t>威利合同</t>
  </si>
  <si>
    <t>本合同</t>
  </si>
  <si>
    <t>艾丽娅合同</t>
  </si>
  <si>
    <t>琼合同</t>
  </si>
  <si>
    <t>大卫合同</t>
  </si>
  <si>
    <t>格雷合同</t>
  </si>
  <si>
    <t>丽兹合同</t>
  </si>
  <si>
    <t>奈拉合同</t>
  </si>
  <si>
    <t>康纳合同</t>
  </si>
  <si>
    <t>娜拉合同</t>
  </si>
  <si>
    <t>房龙合同</t>
  </si>
  <si>
    <t>雷顿合同</t>
  </si>
  <si>
    <t>威尔合同</t>
  </si>
  <si>
    <t>梅梅合同</t>
  </si>
  <si>
    <t>0</t>
    <phoneticPr fontId="13" type="noConversion"/>
  </si>
  <si>
    <t>可通过拍摄电影获得</t>
    <phoneticPr fontId="13" type="noConversion"/>
  </si>
  <si>
    <t>通过充值获得</t>
    <phoneticPr fontId="13" type="noConversion"/>
  </si>
  <si>
    <t>每隔一段时间电影协会都会发放一张</t>
    <phoneticPr fontId="13" type="noConversion"/>
  </si>
  <si>
    <t>市场占领，拍摄电影都会获得</t>
    <phoneticPr fontId="13" type="noConversion"/>
  </si>
  <si>
    <t>奥斯卡颁发的奖杯，大卖电影越多，获得的奖杯越多</t>
  </si>
  <si>
    <t>可以送给偶像派艺人增加忠诚度。在仓库可合成为高星资产</t>
  </si>
  <si>
    <t>可以送给欧洲艺人增加忠诚度。在仓库可合成为高星资产</t>
  </si>
  <si>
    <t>可以送给亚洲艺人增加忠诚度。在仓库可合成为高星资产</t>
  </si>
  <si>
    <t>可以送给男性艺人增加忠诚度。在仓库可合成为高星资产</t>
  </si>
  <si>
    <t>可以送给偶像派艺人增加忠诚度。在仓库可分解为低星资产，合成为高星资产</t>
  </si>
  <si>
    <t>可以送给欧洲艺人增加忠诚度。在仓库可分解为低星资产，合成为高星资产</t>
  </si>
  <si>
    <t>可以送给亚洲艺人增加忠诚度。在仓库可分解为低星资产，合成为高星资产</t>
  </si>
  <si>
    <t>可以送给男性艺人增加忠诚度。在仓库可分解为低星资产，合成为高星资产</t>
  </si>
  <si>
    <t>完成订单后可以获得艺人资产</t>
    <phoneticPr fontId="13" type="noConversion"/>
  </si>
  <si>
    <t>可以送给偶像派艺人增加忠诚度。在仓库可分解为低星资产</t>
    <phoneticPr fontId="13" type="noConversion"/>
  </si>
  <si>
    <t>可以送给欧洲艺人增加忠诚度。在仓库可分解为低星资产</t>
    <phoneticPr fontId="13" type="noConversion"/>
  </si>
  <si>
    <t>可以送给亚洲艺人增加忠诚度。在仓库可分解为低星资产</t>
    <phoneticPr fontId="13" type="noConversion"/>
  </si>
  <si>
    <t>可以送给男性艺人增加忠诚度。在仓库可分解为低星资产</t>
    <phoneticPr fontId="13" type="noConversion"/>
  </si>
  <si>
    <t>53;54;3</t>
    <phoneticPr fontId="13" type="noConversion"/>
  </si>
  <si>
    <t>52;54;3</t>
    <phoneticPr fontId="13" type="noConversion"/>
  </si>
  <si>
    <t>3</t>
    <phoneticPr fontId="13" type="noConversion"/>
  </si>
  <si>
    <t>22</t>
    <phoneticPr fontId="13" type="noConversion"/>
  </si>
  <si>
    <t>5;52</t>
    <phoneticPr fontId="13" type="noConversion"/>
  </si>
  <si>
    <t>占领市场可获得大量金币，订单中也会获得一些</t>
    <phoneticPr fontId="13" type="noConversion"/>
  </si>
  <si>
    <t>艺人体力</t>
    <phoneticPr fontId="13" type="noConversion"/>
  </si>
  <si>
    <t>给艺人添加道具</t>
    <phoneticPr fontId="13" type="noConversion"/>
  </si>
  <si>
    <t>int</t>
    <phoneticPr fontId="16" type="noConversion"/>
  </si>
  <si>
    <t>string</t>
    <phoneticPr fontId="16" type="noConversion"/>
  </si>
  <si>
    <t>id</t>
    <phoneticPr fontId="16" type="noConversion"/>
  </si>
  <si>
    <t>名称</t>
    <phoneticPr fontId="16" type="noConversion"/>
  </si>
  <si>
    <t>name</t>
    <phoneticPr fontId="16" type="noConversion"/>
  </si>
  <si>
    <t>忠诚奖章</t>
  </si>
  <si>
    <t>技能药剂</t>
  </si>
  <si>
    <r>
      <t>i</t>
    </r>
    <r>
      <rPr>
        <sz val="11"/>
        <color theme="1"/>
        <rFont val="微软雅黑"/>
        <family val="2"/>
      </rPr>
      <t>nt</t>
    </r>
    <phoneticPr fontId="13" type="noConversion"/>
  </si>
  <si>
    <t>打点判断</t>
    <phoneticPr fontId="13" type="noConversion"/>
  </si>
  <si>
    <t>User_item_info</t>
    <phoneticPr fontId="13" type="noConversion"/>
  </si>
  <si>
    <t>随机艺人礼包碎片</t>
    <phoneticPr fontId="13" type="noConversion"/>
  </si>
  <si>
    <t>电影剧本</t>
    <phoneticPr fontId="13" type="noConversion"/>
  </si>
  <si>
    <t>多选一物品</t>
    <phoneticPr fontId="13" type="noConversion"/>
  </si>
  <si>
    <t>多选一物品</t>
    <phoneticPr fontId="13" type="noConversion"/>
  </si>
  <si>
    <t>完整类型</t>
    <phoneticPr fontId="13" type="noConversion"/>
  </si>
  <si>
    <t>int</t>
    <phoneticPr fontId="13" type="noConversion"/>
  </si>
  <si>
    <t>关联rewardid</t>
    <phoneticPr fontId="13" type="noConversion"/>
  </si>
  <si>
    <t>rewardid</t>
    <phoneticPr fontId="13" type="noConversion"/>
  </si>
  <si>
    <t>行动力</t>
    <phoneticPr fontId="13" type="noConversion"/>
  </si>
  <si>
    <t>用于拍摄消耗</t>
    <phoneticPr fontId="13" type="noConversion"/>
  </si>
  <si>
    <t>木材</t>
    <phoneticPr fontId="13" type="noConversion"/>
  </si>
  <si>
    <t>升级建筑所需材料</t>
    <phoneticPr fontId="13" type="noConversion"/>
  </si>
  <si>
    <t>建造和突破拍摄中心时使用</t>
    <phoneticPr fontId="13" type="noConversion"/>
  </si>
  <si>
    <t>收集10份可以和艺人斯昆签约</t>
  </si>
  <si>
    <t>收集10份可以和艺人查姆签约</t>
  </si>
  <si>
    <t>收集10份可以和艺人谢波签约</t>
  </si>
  <si>
    <t>收集10份可以和艺人斯诺签约</t>
  </si>
  <si>
    <t>收集10份可以和艺人章芬签约</t>
  </si>
  <si>
    <t>收集10份可以和艺人凯特签约</t>
  </si>
  <si>
    <t>收集20份可以和艺人汉克签约</t>
  </si>
  <si>
    <t>收集20份可以和艺人罗素签约</t>
  </si>
  <si>
    <t>收集20份可以和艺人贾亭签约</t>
  </si>
  <si>
    <t>收集20份可以和艺人汉克特签约</t>
  </si>
  <si>
    <t>收集20份可以和艺人裘华签约</t>
  </si>
  <si>
    <t>收集20份可以和艺人张宁玉签约</t>
  </si>
  <si>
    <t>收集20份可以和艺人龚莉签约</t>
  </si>
  <si>
    <t>收集20份可以和艺人郭达森签约</t>
  </si>
  <si>
    <t>收集20份可以和艺人桑德亚签约</t>
  </si>
  <si>
    <t>收集20份可以和艺人赵古拉签约</t>
  </si>
  <si>
    <t>收集20份可以和艺人鲁妮拉签约</t>
  </si>
  <si>
    <t>收集20份可以和艺人绪子签约</t>
  </si>
  <si>
    <t>收集20份可以和艺人戴维签约</t>
  </si>
  <si>
    <t>收集20份可以和艺人西尔签约</t>
  </si>
  <si>
    <t>收集20份可以和艺人薇丝帕签约</t>
  </si>
  <si>
    <t>收集30份可以和艺人施格尔签约</t>
  </si>
  <si>
    <t>收集30份可以和艺人查林签约</t>
  </si>
  <si>
    <t>收集30份可以和艺人马度龙签约</t>
  </si>
  <si>
    <t>收集30份可以和艺人莫里曼签约</t>
  </si>
  <si>
    <t>收集30份可以和艺人詹一签约</t>
  </si>
  <si>
    <t>收集30份可以和艺人索菲签约</t>
  </si>
  <si>
    <t>收集30份可以和艺人威廉签约</t>
  </si>
  <si>
    <t>收集30份可以和艺人格伦签约</t>
  </si>
  <si>
    <t>收集30份可以和艺人玛歌签约</t>
  </si>
  <si>
    <t>收集30份可以和艺人盖瑞特签约</t>
  </si>
  <si>
    <t>收集30份可以和艺人克拉丽丝签约</t>
  </si>
  <si>
    <t>收集30份可以和艺人查克签约</t>
  </si>
  <si>
    <t>收集30份可以和艺人迪娜签约</t>
  </si>
  <si>
    <t>收集30份可以和艺人北原签约</t>
  </si>
  <si>
    <t>收集30份可以和艺人卡森签约</t>
  </si>
  <si>
    <t>收集30份可以和艺人巴拉娜签约</t>
  </si>
  <si>
    <t>收集30份可以和艺人巴顿签约</t>
  </si>
  <si>
    <t>收集30份可以和艺人孔毅签约</t>
  </si>
  <si>
    <t>收集40份可以和艺人玛丽安签约</t>
  </si>
  <si>
    <t>收集40份可以和艺人克洛伊签约</t>
  </si>
  <si>
    <t>收集40份可以和艺人安娜签约</t>
  </si>
  <si>
    <t>收集40份可以和艺人布兰顿签约</t>
  </si>
  <si>
    <t>收集40份可以和艺人埃文签约</t>
  </si>
  <si>
    <t>收集40份可以和艺人瑞克签约</t>
  </si>
  <si>
    <t>收集40份可以和艺人乔克签约</t>
  </si>
  <si>
    <t>收集40份可以和艺人林斯签约</t>
  </si>
  <si>
    <t>收集40份可以和艺人托尼签约</t>
  </si>
  <si>
    <t>收集40份可以和艺人曼迪签约</t>
  </si>
  <si>
    <t>收集40份可以和艺人凯莉签约</t>
  </si>
  <si>
    <t>收集40份可以和艺人诺尔签约</t>
  </si>
  <si>
    <t>收集40份可以和艺人本杰明签约</t>
  </si>
  <si>
    <t>收集40份可以和艺人蒂莫西签约</t>
  </si>
  <si>
    <t>收集40份可以和艺人詹娜签约</t>
  </si>
  <si>
    <t>收集40份可以和艺人琳达签约</t>
  </si>
  <si>
    <t>收集40份可以和艺人马里签约</t>
  </si>
  <si>
    <t>收集40份可以和艺人普尔签约</t>
  </si>
  <si>
    <t>收集40份可以和艺人米妮签约</t>
  </si>
  <si>
    <t>收集40份可以和艺人文森特签约</t>
  </si>
  <si>
    <t>收集40份可以和艺人布拉德签约</t>
  </si>
  <si>
    <t>收集40份可以和艺人贾维签约</t>
  </si>
  <si>
    <t>收集40份可以和艺人爱丽签约</t>
  </si>
  <si>
    <t>收集40份可以和艺人凯文签约</t>
  </si>
  <si>
    <t>收集40份可以和艺人奥利维亚签约</t>
  </si>
  <si>
    <t>收集40份可以和艺人哈里签约</t>
  </si>
  <si>
    <t>收集40份可以和艺人贝蒂签约</t>
  </si>
  <si>
    <t>收集40份可以和艺人杨梓签约</t>
  </si>
  <si>
    <t>收集40份可以和艺人埃尔顿签约</t>
  </si>
  <si>
    <t>收集40份可以和艺人贝拉签约</t>
  </si>
  <si>
    <t>收集50份可以和艺人莱奥签约</t>
  </si>
  <si>
    <t>收集50份可以和艺人罗德尼签约</t>
  </si>
  <si>
    <t>收集50份可以和艺人迪普签约</t>
  </si>
  <si>
    <t>收集50份可以和艺人丹尼签约</t>
  </si>
  <si>
    <t>收集50份可以和艺人布拉德利签约</t>
  </si>
  <si>
    <t>收集50份可以和艺人玛拉签约</t>
  </si>
  <si>
    <t>收集50份可以和艺人简签约</t>
  </si>
  <si>
    <t>收集50份可以和艺人克拉特签约</t>
  </si>
  <si>
    <t>收集50份可以和艺人琼斯签约</t>
  </si>
  <si>
    <t>收集50份可以和艺人海克斯签约</t>
  </si>
  <si>
    <t>收集50份可以和艺人杰克签约</t>
  </si>
  <si>
    <t>收集50份可以和艺人伯恩签约</t>
  </si>
  <si>
    <t>收集50份可以和艺人高登签约</t>
  </si>
  <si>
    <t>收集50份可以和艺人特鲁斯签约</t>
  </si>
  <si>
    <t>收集50份可以和艺人斯黛拉签约</t>
  </si>
  <si>
    <t>收集50份可以和艺人艾莉森签约</t>
  </si>
  <si>
    <t>收集50份可以和艺人威利签约</t>
  </si>
  <si>
    <t>收集50份可以和艺人本签约</t>
  </si>
  <si>
    <t>收集50份可以和艺人艾丽娅签约</t>
  </si>
  <si>
    <t>收集50份可以和艺人琼签约</t>
  </si>
  <si>
    <t>收集50份可以和艺人大卫签约</t>
  </si>
  <si>
    <t>收集50份可以和艺人格雷签约</t>
  </si>
  <si>
    <t>收集50份可以和艺人丽兹签约</t>
  </si>
  <si>
    <t>收集50份可以和艺人奈拉签约</t>
  </si>
  <si>
    <t>莉西合同</t>
  </si>
  <si>
    <t>收集50份可以和艺人莉西签约</t>
  </si>
  <si>
    <t>收集50份可以和艺人康纳签约</t>
  </si>
  <si>
    <t>收集50份可以和艺人娜拉签约</t>
  </si>
  <si>
    <t>柳珈琳合同</t>
  </si>
  <si>
    <t>收集50份可以和艺人柳珈琳签约</t>
  </si>
  <si>
    <t>收集50份可以和艺人房龙签约</t>
  </si>
  <si>
    <t>收集50份可以和艺人雷顿签约</t>
  </si>
  <si>
    <t>收集50份可以和艺人威尔签约</t>
  </si>
  <si>
    <t>收集50份可以和艺人梅梅签约</t>
  </si>
  <si>
    <t>石通合同</t>
  </si>
  <si>
    <t>收集50份可以和艺人石通签约</t>
  </si>
  <si>
    <t>用于游戏内消费</t>
  </si>
  <si>
    <t>用于建筑、艺人升级</t>
  </si>
  <si>
    <t>粉丝数量越多，公司等级越高</t>
  </si>
  <si>
    <t>每天22点由奥斯卡颁发的奖杯，奖杯越多，比赛档次越高</t>
  </si>
  <si>
    <t>情报</t>
    <phoneticPr fontId="13" type="noConversion"/>
  </si>
  <si>
    <t>这个东西不在ITEM表格中</t>
    <phoneticPr fontId="13" type="noConversion"/>
  </si>
  <si>
    <t>行动力</t>
    <phoneticPr fontId="13" type="noConversion"/>
  </si>
  <si>
    <t>经验</t>
    <phoneticPr fontId="13" type="noConversion"/>
  </si>
  <si>
    <t>经验</t>
    <phoneticPr fontId="13" type="noConversion"/>
  </si>
  <si>
    <t>情报信封</t>
    <phoneticPr fontId="13" type="noConversion"/>
  </si>
  <si>
    <t>信封中可以开出随机艺人情报</t>
    <phoneticPr fontId="13" type="noConversion"/>
  </si>
  <si>
    <t>可在拍摄中获取</t>
    <phoneticPr fontId="13" type="noConversion"/>
  </si>
  <si>
    <t>测试应援卡</t>
    <phoneticPr fontId="13" type="noConversion"/>
  </si>
  <si>
    <t>测试用应援卡</t>
    <phoneticPr fontId="13" type="noConversion"/>
  </si>
  <si>
    <t>吴亦凡应援卡</t>
  </si>
  <si>
    <t>蔡徐坤应援卡</t>
  </si>
  <si>
    <t>王源应援卡</t>
  </si>
  <si>
    <t>华晨宇应援卡</t>
  </si>
  <si>
    <t>杨幂应援卡</t>
  </si>
  <si>
    <t>迪丽热巴应援卡</t>
  </si>
  <si>
    <t>欧阳娜娜应援卡</t>
  </si>
  <si>
    <t>鞠婧祎应援卡</t>
  </si>
  <si>
    <t>吴宣仪应援卡</t>
  </si>
  <si>
    <t>四星剧本</t>
    <phoneticPr fontId="13" type="noConversion"/>
  </si>
  <si>
    <t>五星剧本</t>
    <phoneticPr fontId="13" type="noConversion"/>
  </si>
  <si>
    <t>拍摄中心图纸</t>
    <phoneticPr fontId="13" type="noConversion"/>
  </si>
  <si>
    <t>一星剧本</t>
    <phoneticPr fontId="13" type="noConversion"/>
  </si>
  <si>
    <t>二星剧本</t>
    <phoneticPr fontId="13" type="noConversion"/>
  </si>
  <si>
    <t>三星剧本</t>
    <phoneticPr fontId="13" type="noConversion"/>
  </si>
  <si>
    <t>迪丽热巴</t>
  </si>
  <si>
    <t>16010002</t>
    <phoneticPr fontId="13" type="noConversion"/>
  </si>
  <si>
    <t>陈立农应援卡</t>
    <phoneticPr fontId="13" type="noConversion"/>
  </si>
  <si>
    <t>陈立农应援卡</t>
    <phoneticPr fontId="13" type="noConversion"/>
  </si>
  <si>
    <t>应援卡应援卡</t>
    <phoneticPr fontId="13" type="noConversion"/>
  </si>
  <si>
    <t>16001001</t>
    <phoneticPr fontId="13" type="noConversion"/>
  </si>
  <si>
    <t>星级指定的剧本，如一星剧本、二星剧本</t>
    <phoneticPr fontId="13" type="noConversion"/>
  </si>
  <si>
    <t>艺人</t>
    <phoneticPr fontId="13" type="noConversion"/>
  </si>
  <si>
    <t>特殊信封</t>
    <phoneticPr fontId="13" type="noConversion"/>
  </si>
  <si>
    <t>信封中可以开出随机艺人的特殊情报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</si>
</sst>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b/>
      <sz val="11"/>
      <color theme="1"/>
      <name val="微软雅黑"/>
      <family val="2"/>
    </font>
    <font>
      <b/>
      <sz val="16"/>
      <color theme="1"/>
      <name val="微软雅黑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</patternFill>
    </fill>
    <fill>
      <patternFill patternType="solid">
        <fgColor rgb="FFFFFFFF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/>
    <xf numFmtId="0" fontId="9" fillId="0" borderId="0" xfId="0" applyNumberFormat="1" applyFont="1" applyFill="1" applyBorder="1"/>
    <xf numFmtId="0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/>
    <xf numFmtId="49" fontId="8" fillId="0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5" fillId="0" borderId="0" xfId="0" applyNumberFormat="1" applyFont="1" applyFill="1" applyBorder="1"/>
    <xf numFmtId="0" fontId="4" fillId="0" borderId="0" xfId="0" applyNumberFormat="1" applyFont="1" applyFill="1" applyBorder="1"/>
    <xf numFmtId="0" fontId="3" fillId="0" borderId="0" xfId="0" applyNumberFormat="1" applyFont="1" applyFill="1" applyBorder="1"/>
    <xf numFmtId="49" fontId="2" fillId="0" borderId="2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0" fillId="0" borderId="0" xfId="0"/>
    <xf numFmtId="0" fontId="0" fillId="0" borderId="0" xfId="0" applyFont="1" applyFill="1"/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1" fillId="5" borderId="2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2"/>
  <sheetViews>
    <sheetView tabSelected="1" zoomScale="85" zoomScaleNormal="85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RowHeight="16.5" x14ac:dyDescent="0.3"/>
  <cols>
    <col min="1" max="1" width="10.75" style="3" bestFit="1" customWidth="1"/>
    <col min="2" max="2" width="19.5" style="3" bestFit="1" customWidth="1"/>
    <col min="3" max="3" width="82.625" style="3" bestFit="1" customWidth="1"/>
    <col min="4" max="4" width="10.75" style="3" bestFit="1" customWidth="1"/>
    <col min="5" max="5" width="6.25" style="3" bestFit="1" customWidth="1"/>
    <col min="6" max="6" width="6" style="3" bestFit="1" customWidth="1"/>
    <col min="7" max="7" width="13.25" style="3" customWidth="1"/>
    <col min="8" max="8" width="9.625" style="4" bestFit="1" customWidth="1"/>
    <col min="9" max="9" width="14.25" style="4" bestFit="1" customWidth="1"/>
    <col min="10" max="10" width="11.25" style="3" customWidth="1"/>
    <col min="11" max="11" width="9.25" style="3" bestFit="1" customWidth="1"/>
    <col min="12" max="12" width="11.125" style="3" customWidth="1"/>
    <col min="13" max="13" width="10.75" style="3" bestFit="1" customWidth="1"/>
    <col min="14" max="14" width="17.5" style="3" bestFit="1" customWidth="1"/>
    <col min="15" max="15" width="54.875" style="7" bestFit="1" customWidth="1"/>
    <col min="16" max="16" width="15.75" style="3" bestFit="1" customWidth="1"/>
    <col min="17" max="17" width="9" style="3" customWidth="1"/>
    <col min="18" max="18" width="9" style="2" customWidth="1"/>
    <col min="19" max="16384" width="9" style="2"/>
  </cols>
  <sheetData>
    <row r="1" spans="1:16" x14ac:dyDescent="0.3">
      <c r="A1" s="12" t="s">
        <v>0</v>
      </c>
      <c r="B1" s="12" t="s">
        <v>1</v>
      </c>
      <c r="C1" s="12" t="s">
        <v>1</v>
      </c>
      <c r="D1" s="12" t="s">
        <v>0</v>
      </c>
      <c r="E1" s="12" t="s">
        <v>0</v>
      </c>
      <c r="F1" s="12" t="s">
        <v>0</v>
      </c>
      <c r="G1" s="12" t="s">
        <v>0</v>
      </c>
      <c r="H1" s="13" t="s">
        <v>2</v>
      </c>
      <c r="I1" s="13" t="s">
        <v>361</v>
      </c>
      <c r="J1" s="12" t="s">
        <v>3</v>
      </c>
      <c r="K1" s="12" t="s">
        <v>0</v>
      </c>
      <c r="L1" s="12" t="s">
        <v>0</v>
      </c>
      <c r="M1" s="12" t="s">
        <v>0</v>
      </c>
      <c r="N1" s="18" t="s">
        <v>0</v>
      </c>
      <c r="O1" s="12" t="s">
        <v>1</v>
      </c>
      <c r="P1" s="39" t="s">
        <v>353</v>
      </c>
    </row>
    <row r="2" spans="1:16" x14ac:dyDescent="0.3">
      <c r="A2" s="12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3" t="s">
        <v>12</v>
      </c>
      <c r="I2" s="13" t="s">
        <v>362</v>
      </c>
      <c r="J2" s="12" t="s">
        <v>16</v>
      </c>
      <c r="K2" s="12" t="s">
        <v>17</v>
      </c>
      <c r="L2" s="12" t="s">
        <v>18</v>
      </c>
      <c r="M2" s="12" t="s">
        <v>19</v>
      </c>
      <c r="N2" s="18" t="s">
        <v>20</v>
      </c>
      <c r="O2" s="12" t="s">
        <v>21</v>
      </c>
      <c r="P2" s="39" t="s">
        <v>354</v>
      </c>
    </row>
    <row r="3" spans="1:16" x14ac:dyDescent="0.3">
      <c r="A3" s="12" t="s">
        <v>5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3" t="s">
        <v>28</v>
      </c>
      <c r="I3" s="13" t="s">
        <v>363</v>
      </c>
      <c r="J3" s="12" t="s">
        <v>32</v>
      </c>
      <c r="K3" s="12" t="s">
        <v>33</v>
      </c>
      <c r="L3" s="12" t="s">
        <v>34</v>
      </c>
      <c r="M3" s="12" t="s">
        <v>35</v>
      </c>
      <c r="N3" s="18" t="s">
        <v>36</v>
      </c>
      <c r="O3" s="12" t="s">
        <v>37</v>
      </c>
      <c r="P3" s="39" t="s">
        <v>355</v>
      </c>
    </row>
    <row r="4" spans="1:16" x14ac:dyDescent="0.3">
      <c r="A4" s="41">
        <v>3</v>
      </c>
      <c r="B4" s="41">
        <v>3</v>
      </c>
      <c r="C4" s="41">
        <v>2</v>
      </c>
      <c r="D4" s="41">
        <v>3</v>
      </c>
      <c r="E4" s="41">
        <v>3</v>
      </c>
      <c r="F4" s="41">
        <v>3</v>
      </c>
      <c r="G4" s="41">
        <v>3</v>
      </c>
      <c r="H4" s="42" t="s">
        <v>340</v>
      </c>
      <c r="I4" s="42" t="s">
        <v>340</v>
      </c>
      <c r="J4" s="41">
        <v>3</v>
      </c>
      <c r="K4" s="41">
        <v>3</v>
      </c>
      <c r="L4" s="41">
        <v>3</v>
      </c>
      <c r="M4" s="41">
        <v>3</v>
      </c>
      <c r="N4" s="43">
        <v>3</v>
      </c>
      <c r="O4" s="12">
        <v>2</v>
      </c>
      <c r="P4" s="39">
        <v>3</v>
      </c>
    </row>
    <row r="5" spans="1:16" x14ac:dyDescent="0.3">
      <c r="A5" s="9">
        <v>1</v>
      </c>
      <c r="B5" s="53" t="s">
        <v>43</v>
      </c>
      <c r="C5" s="34" t="s">
        <v>474</v>
      </c>
      <c r="D5" s="9">
        <v>2001</v>
      </c>
      <c r="E5" s="9">
        <v>0</v>
      </c>
      <c r="F5" s="9">
        <v>1</v>
      </c>
      <c r="G5" s="9">
        <v>0</v>
      </c>
      <c r="H5" s="26" t="s">
        <v>341</v>
      </c>
      <c r="I5" s="16" t="s">
        <v>38</v>
      </c>
      <c r="J5" s="9">
        <v>0</v>
      </c>
      <c r="K5" s="9">
        <v>0</v>
      </c>
      <c r="L5" s="9">
        <v>0</v>
      </c>
      <c r="M5" s="9">
        <v>0</v>
      </c>
      <c r="N5" s="19">
        <v>0</v>
      </c>
      <c r="O5" s="30" t="s">
        <v>321</v>
      </c>
      <c r="P5" s="3">
        <v>1</v>
      </c>
    </row>
    <row r="6" spans="1:16" x14ac:dyDescent="0.3">
      <c r="A6" s="7">
        <v>2</v>
      </c>
      <c r="B6" s="54" t="s">
        <v>44</v>
      </c>
      <c r="C6" s="34" t="s">
        <v>475</v>
      </c>
      <c r="D6" s="7">
        <v>2002</v>
      </c>
      <c r="E6" s="7">
        <v>0</v>
      </c>
      <c r="F6" s="7">
        <v>2</v>
      </c>
      <c r="G6" s="7">
        <v>0</v>
      </c>
      <c r="H6" s="33" t="s">
        <v>342</v>
      </c>
      <c r="I6" s="17" t="s">
        <v>38</v>
      </c>
      <c r="J6" s="7">
        <v>0</v>
      </c>
      <c r="K6" s="7">
        <v>0</v>
      </c>
      <c r="L6" s="7">
        <v>0</v>
      </c>
      <c r="M6" s="7">
        <v>0</v>
      </c>
      <c r="N6" s="20">
        <v>0</v>
      </c>
      <c r="O6" s="30" t="s">
        <v>343</v>
      </c>
      <c r="P6" s="3">
        <v>1</v>
      </c>
    </row>
    <row r="7" spans="1:16" x14ac:dyDescent="0.3">
      <c r="A7" s="7">
        <v>4</v>
      </c>
      <c r="B7" s="55" t="s">
        <v>364</v>
      </c>
      <c r="C7" s="34" t="s">
        <v>365</v>
      </c>
      <c r="D7" s="7">
        <v>2004</v>
      </c>
      <c r="E7" s="7">
        <v>0</v>
      </c>
      <c r="F7" s="7">
        <v>10</v>
      </c>
      <c r="G7" s="7">
        <v>0</v>
      </c>
      <c r="H7" s="10" t="s">
        <v>38</v>
      </c>
      <c r="I7" s="10" t="s">
        <v>38</v>
      </c>
      <c r="J7" s="7">
        <v>0</v>
      </c>
      <c r="K7" s="7">
        <v>0</v>
      </c>
      <c r="L7" s="7">
        <v>0</v>
      </c>
      <c r="M7" s="7">
        <v>0</v>
      </c>
      <c r="N7" s="20">
        <v>0</v>
      </c>
      <c r="O7" s="30" t="s">
        <v>322</v>
      </c>
      <c r="P7" s="3">
        <v>0</v>
      </c>
    </row>
    <row r="8" spans="1:16" x14ac:dyDescent="0.3">
      <c r="A8" s="7">
        <v>5</v>
      </c>
      <c r="B8" s="30" t="s">
        <v>481</v>
      </c>
      <c r="C8" s="34" t="s">
        <v>476</v>
      </c>
      <c r="D8" s="7">
        <v>2003</v>
      </c>
      <c r="E8" s="7">
        <v>0</v>
      </c>
      <c r="F8" s="7">
        <v>11</v>
      </c>
      <c r="G8" s="7">
        <v>0</v>
      </c>
      <c r="H8" s="15" t="s">
        <v>38</v>
      </c>
      <c r="I8" s="15" t="s">
        <v>38</v>
      </c>
      <c r="J8" s="7">
        <v>0</v>
      </c>
      <c r="K8" s="7">
        <v>0</v>
      </c>
      <c r="L8" s="7">
        <v>0</v>
      </c>
      <c r="M8" s="7">
        <v>0</v>
      </c>
      <c r="N8" s="20">
        <v>0</v>
      </c>
      <c r="O8" s="30" t="s">
        <v>323</v>
      </c>
      <c r="P8" s="3">
        <v>1</v>
      </c>
    </row>
    <row r="9" spans="1:16" x14ac:dyDescent="0.3">
      <c r="A9" s="7">
        <v>14</v>
      </c>
      <c r="B9" s="27" t="s">
        <v>55</v>
      </c>
      <c r="C9" s="34" t="s">
        <v>477</v>
      </c>
      <c r="D9" s="7">
        <v>2005</v>
      </c>
      <c r="E9" s="7">
        <v>0</v>
      </c>
      <c r="F9" s="7">
        <v>14</v>
      </c>
      <c r="G9" s="7">
        <v>0</v>
      </c>
      <c r="H9" s="17" t="s">
        <v>38</v>
      </c>
      <c r="I9" s="17" t="s">
        <v>38</v>
      </c>
      <c r="J9" s="7">
        <v>0</v>
      </c>
      <c r="K9" s="7">
        <v>0</v>
      </c>
      <c r="L9" s="7">
        <v>0</v>
      </c>
      <c r="M9" s="7">
        <v>0</v>
      </c>
      <c r="N9" s="20">
        <v>0</v>
      </c>
      <c r="O9" s="28" t="s">
        <v>324</v>
      </c>
      <c r="P9" s="3">
        <v>1</v>
      </c>
    </row>
    <row r="10" spans="1:16" x14ac:dyDescent="0.3">
      <c r="A10" s="7">
        <v>6101</v>
      </c>
      <c r="B10" s="27" t="s">
        <v>183</v>
      </c>
      <c r="C10" s="34" t="s">
        <v>325</v>
      </c>
      <c r="D10" s="7">
        <v>2211</v>
      </c>
      <c r="E10" s="7">
        <v>1301</v>
      </c>
      <c r="F10" s="7">
        <v>6</v>
      </c>
      <c r="G10" s="7">
        <v>9999</v>
      </c>
      <c r="H10" s="10" t="s">
        <v>184</v>
      </c>
      <c r="I10" s="10" t="s">
        <v>38</v>
      </c>
      <c r="J10" s="7">
        <v>1</v>
      </c>
      <c r="K10" s="7">
        <v>10</v>
      </c>
      <c r="L10" s="7">
        <f>A10</f>
        <v>6101</v>
      </c>
      <c r="M10" s="7">
        <v>0</v>
      </c>
      <c r="N10" s="20">
        <v>0</v>
      </c>
      <c r="O10" s="30" t="s">
        <v>333</v>
      </c>
      <c r="P10" s="3">
        <v>1</v>
      </c>
    </row>
    <row r="11" spans="1:16" x14ac:dyDescent="0.3">
      <c r="A11" s="7">
        <v>6102</v>
      </c>
      <c r="B11" s="27" t="s">
        <v>185</v>
      </c>
      <c r="C11" s="34" t="s">
        <v>326</v>
      </c>
      <c r="D11" s="7">
        <v>2221</v>
      </c>
      <c r="E11" s="7">
        <v>1301</v>
      </c>
      <c r="F11" s="7">
        <v>6</v>
      </c>
      <c r="G11" s="7">
        <v>9999</v>
      </c>
      <c r="H11" s="10" t="s">
        <v>184</v>
      </c>
      <c r="I11" s="10" t="s">
        <v>38</v>
      </c>
      <c r="J11" s="7">
        <v>1</v>
      </c>
      <c r="K11" s="7">
        <v>10</v>
      </c>
      <c r="L11" s="7">
        <f t="shared" ref="L11:L16" si="0">A11</f>
        <v>6102</v>
      </c>
      <c r="M11" s="7">
        <v>0</v>
      </c>
      <c r="N11" s="20">
        <v>0</v>
      </c>
      <c r="O11" s="30" t="s">
        <v>333</v>
      </c>
      <c r="P11" s="3">
        <v>1</v>
      </c>
    </row>
    <row r="12" spans="1:16" x14ac:dyDescent="0.3">
      <c r="A12" s="7">
        <v>6103</v>
      </c>
      <c r="B12" s="27" t="s">
        <v>186</v>
      </c>
      <c r="C12" s="34" t="s">
        <v>327</v>
      </c>
      <c r="D12" s="7">
        <v>2231</v>
      </c>
      <c r="E12" s="7">
        <v>1301</v>
      </c>
      <c r="F12" s="7">
        <v>6</v>
      </c>
      <c r="G12" s="7">
        <v>9999</v>
      </c>
      <c r="H12" s="10" t="s">
        <v>184</v>
      </c>
      <c r="I12" s="10" t="s">
        <v>38</v>
      </c>
      <c r="J12" s="7">
        <v>1</v>
      </c>
      <c r="K12" s="7">
        <v>10</v>
      </c>
      <c r="L12" s="7">
        <f t="shared" si="0"/>
        <v>6103</v>
      </c>
      <c r="M12" s="7">
        <v>0</v>
      </c>
      <c r="N12" s="20">
        <v>0</v>
      </c>
      <c r="O12" s="30" t="s">
        <v>333</v>
      </c>
      <c r="P12" s="3">
        <v>1</v>
      </c>
    </row>
    <row r="13" spans="1:16" x14ac:dyDescent="0.3">
      <c r="A13" s="7">
        <v>6104</v>
      </c>
      <c r="B13" s="27" t="s">
        <v>187</v>
      </c>
      <c r="C13" s="34" t="s">
        <v>328</v>
      </c>
      <c r="D13" s="7">
        <v>2241</v>
      </c>
      <c r="E13" s="7">
        <v>1301</v>
      </c>
      <c r="F13" s="7">
        <v>6</v>
      </c>
      <c r="G13" s="7">
        <v>9999</v>
      </c>
      <c r="H13" s="10" t="s">
        <v>184</v>
      </c>
      <c r="I13" s="10" t="s">
        <v>38</v>
      </c>
      <c r="J13" s="7">
        <v>1</v>
      </c>
      <c r="K13" s="7">
        <v>10</v>
      </c>
      <c r="L13" s="7">
        <f t="shared" si="0"/>
        <v>6104</v>
      </c>
      <c r="M13" s="7">
        <v>0</v>
      </c>
      <c r="N13" s="20">
        <v>0</v>
      </c>
      <c r="O13" s="30" t="s">
        <v>333</v>
      </c>
      <c r="P13" s="3">
        <v>1</v>
      </c>
    </row>
    <row r="14" spans="1:16" x14ac:dyDescent="0.3">
      <c r="A14" s="7">
        <v>6201</v>
      </c>
      <c r="B14" s="29" t="s">
        <v>193</v>
      </c>
      <c r="C14" s="34" t="s">
        <v>329</v>
      </c>
      <c r="D14" s="7">
        <v>2212</v>
      </c>
      <c r="E14" s="7">
        <v>1302</v>
      </c>
      <c r="F14" s="7">
        <v>6</v>
      </c>
      <c r="G14" s="7">
        <v>9999</v>
      </c>
      <c r="H14" s="10" t="s">
        <v>184</v>
      </c>
      <c r="I14" s="10" t="s">
        <v>38</v>
      </c>
      <c r="J14" s="7">
        <v>1</v>
      </c>
      <c r="K14" s="7">
        <v>10</v>
      </c>
      <c r="L14" s="7">
        <f t="shared" si="0"/>
        <v>6201</v>
      </c>
      <c r="M14" s="7">
        <v>0</v>
      </c>
      <c r="N14" s="20">
        <v>0</v>
      </c>
      <c r="O14" s="30" t="s">
        <v>333</v>
      </c>
      <c r="P14" s="3">
        <v>1</v>
      </c>
    </row>
    <row r="15" spans="1:16" x14ac:dyDescent="0.3">
      <c r="A15" s="7">
        <v>6202</v>
      </c>
      <c r="B15" s="29" t="s">
        <v>194</v>
      </c>
      <c r="C15" s="34" t="s">
        <v>330</v>
      </c>
      <c r="D15" s="7">
        <v>2222</v>
      </c>
      <c r="E15" s="7">
        <v>1302</v>
      </c>
      <c r="F15" s="7">
        <v>6</v>
      </c>
      <c r="G15" s="7">
        <v>9999</v>
      </c>
      <c r="H15" s="10" t="s">
        <v>184</v>
      </c>
      <c r="I15" s="10" t="s">
        <v>38</v>
      </c>
      <c r="J15" s="7">
        <v>1</v>
      </c>
      <c r="K15" s="7">
        <v>10</v>
      </c>
      <c r="L15" s="7">
        <f t="shared" si="0"/>
        <v>6202</v>
      </c>
      <c r="M15" s="7">
        <v>0</v>
      </c>
      <c r="N15" s="20">
        <v>0</v>
      </c>
      <c r="O15" s="30" t="s">
        <v>333</v>
      </c>
      <c r="P15" s="3">
        <v>1</v>
      </c>
    </row>
    <row r="16" spans="1:16" x14ac:dyDescent="0.3">
      <c r="A16" s="7">
        <v>6203</v>
      </c>
      <c r="B16" s="29" t="s">
        <v>195</v>
      </c>
      <c r="C16" s="34" t="s">
        <v>331</v>
      </c>
      <c r="D16" s="7">
        <v>2232</v>
      </c>
      <c r="E16" s="7">
        <v>1302</v>
      </c>
      <c r="F16" s="7">
        <v>6</v>
      </c>
      <c r="G16" s="7">
        <v>9999</v>
      </c>
      <c r="H16" s="10" t="s">
        <v>184</v>
      </c>
      <c r="I16" s="10" t="s">
        <v>38</v>
      </c>
      <c r="J16" s="7">
        <v>1</v>
      </c>
      <c r="K16" s="7">
        <v>10</v>
      </c>
      <c r="L16" s="7">
        <f t="shared" si="0"/>
        <v>6203</v>
      </c>
      <c r="M16" s="7">
        <v>0</v>
      </c>
      <c r="N16" s="20">
        <v>0</v>
      </c>
      <c r="O16" s="30" t="s">
        <v>333</v>
      </c>
      <c r="P16" s="3">
        <v>1</v>
      </c>
    </row>
    <row r="17" spans="1:16" x14ac:dyDescent="0.3">
      <c r="A17" s="7">
        <v>6204</v>
      </c>
      <c r="B17" s="29" t="s">
        <v>196</v>
      </c>
      <c r="C17" s="34" t="s">
        <v>332</v>
      </c>
      <c r="D17" s="7">
        <v>2242</v>
      </c>
      <c r="E17" s="7">
        <v>1302</v>
      </c>
      <c r="F17" s="7">
        <v>6</v>
      </c>
      <c r="G17" s="7">
        <v>9999</v>
      </c>
      <c r="H17" s="10" t="s">
        <v>184</v>
      </c>
      <c r="I17" s="10" t="s">
        <v>38</v>
      </c>
      <c r="J17" s="7">
        <v>1</v>
      </c>
      <c r="K17" s="7">
        <v>10</v>
      </c>
      <c r="L17" s="7">
        <f t="shared" ref="L17" si="1">A17</f>
        <v>6204</v>
      </c>
      <c r="M17" s="7">
        <v>0</v>
      </c>
      <c r="N17" s="20">
        <v>0</v>
      </c>
      <c r="O17" s="30" t="s">
        <v>333</v>
      </c>
      <c r="P17" s="3">
        <v>1</v>
      </c>
    </row>
    <row r="18" spans="1:16" x14ac:dyDescent="0.3">
      <c r="A18" s="7">
        <v>6301</v>
      </c>
      <c r="B18" s="29" t="s">
        <v>202</v>
      </c>
      <c r="C18" s="34" t="s">
        <v>334</v>
      </c>
      <c r="D18" s="7">
        <v>2213</v>
      </c>
      <c r="E18" s="7">
        <v>1303</v>
      </c>
      <c r="F18" s="7">
        <v>6</v>
      </c>
      <c r="G18" s="7">
        <v>9999</v>
      </c>
      <c r="H18" s="10" t="s">
        <v>184</v>
      </c>
      <c r="I18" s="10" t="s">
        <v>38</v>
      </c>
      <c r="J18" s="7">
        <v>1</v>
      </c>
      <c r="K18" s="7">
        <v>10</v>
      </c>
      <c r="L18" s="7">
        <f t="shared" ref="L18:L21" si="2">A18</f>
        <v>6301</v>
      </c>
      <c r="M18" s="7">
        <v>0</v>
      </c>
      <c r="N18" s="20">
        <v>0</v>
      </c>
      <c r="O18" s="30" t="s">
        <v>333</v>
      </c>
      <c r="P18" s="3">
        <v>1</v>
      </c>
    </row>
    <row r="19" spans="1:16" x14ac:dyDescent="0.3">
      <c r="A19" s="7">
        <v>6302</v>
      </c>
      <c r="B19" s="29" t="s">
        <v>203</v>
      </c>
      <c r="C19" s="34" t="s">
        <v>335</v>
      </c>
      <c r="D19" s="7">
        <v>2212</v>
      </c>
      <c r="E19" s="7">
        <v>1303</v>
      </c>
      <c r="F19" s="7">
        <v>6</v>
      </c>
      <c r="G19" s="7">
        <v>9999</v>
      </c>
      <c r="H19" s="10" t="s">
        <v>184</v>
      </c>
      <c r="I19" s="10" t="s">
        <v>38</v>
      </c>
      <c r="J19" s="7">
        <v>1</v>
      </c>
      <c r="K19" s="7">
        <v>10</v>
      </c>
      <c r="L19" s="7">
        <f t="shared" si="2"/>
        <v>6302</v>
      </c>
      <c r="M19" s="7">
        <v>0</v>
      </c>
      <c r="N19" s="20">
        <v>0</v>
      </c>
      <c r="O19" s="30" t="s">
        <v>333</v>
      </c>
      <c r="P19" s="3">
        <v>1</v>
      </c>
    </row>
    <row r="20" spans="1:16" x14ac:dyDescent="0.3">
      <c r="A20" s="7">
        <v>6303</v>
      </c>
      <c r="B20" s="29" t="s">
        <v>204</v>
      </c>
      <c r="C20" s="34" t="s">
        <v>336</v>
      </c>
      <c r="D20" s="7">
        <v>2213</v>
      </c>
      <c r="E20" s="7">
        <v>1303</v>
      </c>
      <c r="F20" s="7">
        <v>6</v>
      </c>
      <c r="G20" s="7">
        <v>9999</v>
      </c>
      <c r="H20" s="10" t="s">
        <v>184</v>
      </c>
      <c r="I20" s="10" t="s">
        <v>38</v>
      </c>
      <c r="J20" s="7">
        <v>1</v>
      </c>
      <c r="K20" s="7">
        <v>10</v>
      </c>
      <c r="L20" s="7">
        <f t="shared" si="2"/>
        <v>6303</v>
      </c>
      <c r="M20" s="7">
        <v>0</v>
      </c>
      <c r="N20" s="20">
        <v>0</v>
      </c>
      <c r="O20" s="30" t="s">
        <v>333</v>
      </c>
      <c r="P20" s="3">
        <v>1</v>
      </c>
    </row>
    <row r="21" spans="1:16" x14ac:dyDescent="0.3">
      <c r="A21" s="7">
        <v>6304</v>
      </c>
      <c r="B21" s="29" t="s">
        <v>205</v>
      </c>
      <c r="C21" s="34" t="s">
        <v>337</v>
      </c>
      <c r="D21" s="7">
        <v>2214</v>
      </c>
      <c r="E21" s="7">
        <v>1303</v>
      </c>
      <c r="F21" s="7">
        <v>6</v>
      </c>
      <c r="G21" s="7">
        <v>9999</v>
      </c>
      <c r="H21" s="10" t="s">
        <v>184</v>
      </c>
      <c r="I21" s="10" t="s">
        <v>38</v>
      </c>
      <c r="J21" s="7">
        <v>1</v>
      </c>
      <c r="K21" s="7">
        <v>10</v>
      </c>
      <c r="L21" s="7">
        <f t="shared" si="2"/>
        <v>6304</v>
      </c>
      <c r="M21" s="7">
        <v>0</v>
      </c>
      <c r="N21" s="20">
        <v>0</v>
      </c>
      <c r="O21" s="30" t="s">
        <v>333</v>
      </c>
      <c r="P21" s="3">
        <v>1</v>
      </c>
    </row>
    <row r="22" spans="1:16" x14ac:dyDescent="0.3">
      <c r="A22" s="11">
        <v>9001</v>
      </c>
      <c r="B22" s="31" t="s">
        <v>211</v>
      </c>
      <c r="C22" s="34" t="s">
        <v>367</v>
      </c>
      <c r="D22" s="11">
        <v>2032</v>
      </c>
      <c r="E22" s="11">
        <v>0</v>
      </c>
      <c r="F22" s="11">
        <v>9</v>
      </c>
      <c r="G22" s="11">
        <v>9999</v>
      </c>
      <c r="H22" s="35" t="s">
        <v>338</v>
      </c>
      <c r="I22" s="10" t="s">
        <v>38</v>
      </c>
      <c r="J22" s="11">
        <v>0</v>
      </c>
      <c r="K22" s="11">
        <v>0</v>
      </c>
      <c r="L22" s="11">
        <v>0</v>
      </c>
      <c r="M22" s="11">
        <v>0</v>
      </c>
      <c r="N22" s="21">
        <v>0</v>
      </c>
      <c r="O22" s="32" t="s">
        <v>320</v>
      </c>
      <c r="P22" s="3">
        <v>1</v>
      </c>
    </row>
    <row r="23" spans="1:16" x14ac:dyDescent="0.3">
      <c r="A23" s="11">
        <v>9002</v>
      </c>
      <c r="B23" s="32" t="s">
        <v>366</v>
      </c>
      <c r="C23" s="34" t="s">
        <v>367</v>
      </c>
      <c r="D23" s="11">
        <v>2033</v>
      </c>
      <c r="E23" s="11">
        <v>0</v>
      </c>
      <c r="F23" s="11">
        <v>9</v>
      </c>
      <c r="G23" s="11">
        <v>9999</v>
      </c>
      <c r="H23" s="35" t="s">
        <v>339</v>
      </c>
      <c r="I23" s="10" t="s">
        <v>38</v>
      </c>
      <c r="J23" s="11">
        <v>0</v>
      </c>
      <c r="K23" s="11">
        <v>0</v>
      </c>
      <c r="L23" s="11">
        <v>0</v>
      </c>
      <c r="M23" s="11">
        <v>0</v>
      </c>
      <c r="N23" s="21">
        <v>0</v>
      </c>
      <c r="O23" s="32" t="s">
        <v>320</v>
      </c>
      <c r="P23" s="3">
        <v>1</v>
      </c>
    </row>
    <row r="24" spans="1:16" x14ac:dyDescent="0.3">
      <c r="A24" s="11">
        <v>9003</v>
      </c>
      <c r="B24" s="31" t="s">
        <v>213</v>
      </c>
      <c r="C24" s="34" t="s">
        <v>367</v>
      </c>
      <c r="D24" s="11">
        <v>2034</v>
      </c>
      <c r="E24" s="11">
        <v>0</v>
      </c>
      <c r="F24" s="11">
        <v>9</v>
      </c>
      <c r="G24" s="11">
        <v>9999</v>
      </c>
      <c r="H24" s="35" t="s">
        <v>340</v>
      </c>
      <c r="I24" s="10" t="s">
        <v>38</v>
      </c>
      <c r="J24" s="11">
        <v>0</v>
      </c>
      <c r="K24" s="11">
        <v>0</v>
      </c>
      <c r="L24" s="11">
        <v>0</v>
      </c>
      <c r="M24" s="11">
        <v>0</v>
      </c>
      <c r="N24" s="21">
        <v>0</v>
      </c>
      <c r="O24" s="32" t="s">
        <v>320</v>
      </c>
      <c r="P24" s="3">
        <v>1</v>
      </c>
    </row>
    <row r="25" spans="1:16" x14ac:dyDescent="0.3">
      <c r="A25" s="11">
        <v>9010</v>
      </c>
      <c r="B25" s="32" t="s">
        <v>499</v>
      </c>
      <c r="C25" s="34" t="s">
        <v>368</v>
      </c>
      <c r="D25" s="11">
        <v>2035</v>
      </c>
      <c r="E25" s="11">
        <v>0</v>
      </c>
      <c r="F25" s="11">
        <v>9</v>
      </c>
      <c r="G25" s="11">
        <v>9999</v>
      </c>
      <c r="H25" s="35" t="s">
        <v>340</v>
      </c>
      <c r="I25" s="10" t="s">
        <v>38</v>
      </c>
      <c r="J25" s="11">
        <v>0</v>
      </c>
      <c r="K25" s="11">
        <v>0</v>
      </c>
      <c r="L25" s="11">
        <v>0</v>
      </c>
      <c r="M25" s="11">
        <v>0</v>
      </c>
      <c r="N25" s="21">
        <v>0</v>
      </c>
      <c r="O25" s="32" t="s">
        <v>320</v>
      </c>
      <c r="P25" s="3">
        <v>1</v>
      </c>
    </row>
    <row r="26" spans="1:16" x14ac:dyDescent="0.3">
      <c r="A26" s="7">
        <v>5100</v>
      </c>
      <c r="B26" s="40" t="s">
        <v>483</v>
      </c>
      <c r="C26" s="40" t="s">
        <v>484</v>
      </c>
      <c r="D26" s="7">
        <v>2036</v>
      </c>
      <c r="E26" s="7">
        <v>0</v>
      </c>
      <c r="F26" s="7">
        <v>30</v>
      </c>
      <c r="G26" s="7">
        <v>10</v>
      </c>
      <c r="H26" s="33" t="s">
        <v>340</v>
      </c>
      <c r="I26" s="33" t="s">
        <v>508</v>
      </c>
      <c r="J26" s="7">
        <v>1</v>
      </c>
      <c r="K26" s="7">
        <v>10</v>
      </c>
      <c r="L26" s="7">
        <v>0</v>
      </c>
      <c r="M26" s="7">
        <v>0</v>
      </c>
      <c r="N26" s="20">
        <v>0</v>
      </c>
      <c r="O26" s="30" t="s">
        <v>485</v>
      </c>
      <c r="P26" s="3">
        <v>1</v>
      </c>
    </row>
    <row r="27" spans="1:16" x14ac:dyDescent="0.3">
      <c r="A27" s="7">
        <v>5101</v>
      </c>
      <c r="B27" s="40" t="s">
        <v>486</v>
      </c>
      <c r="C27" s="40" t="s">
        <v>487</v>
      </c>
      <c r="D27" s="7">
        <v>12100000</v>
      </c>
      <c r="E27" s="7">
        <v>0</v>
      </c>
      <c r="F27" s="7">
        <v>5</v>
      </c>
      <c r="G27" s="7">
        <v>9999</v>
      </c>
      <c r="H27" s="33" t="s">
        <v>340</v>
      </c>
      <c r="I27" s="33" t="s">
        <v>319</v>
      </c>
      <c r="J27" s="7">
        <v>1</v>
      </c>
      <c r="K27" s="7">
        <v>10</v>
      </c>
      <c r="L27" s="7">
        <v>0</v>
      </c>
      <c r="M27" s="7">
        <v>0</v>
      </c>
      <c r="N27" s="20">
        <v>0</v>
      </c>
      <c r="O27" s="40" t="s">
        <v>487</v>
      </c>
      <c r="P27" s="3">
        <v>1</v>
      </c>
    </row>
    <row r="28" spans="1:16" x14ac:dyDescent="0.3">
      <c r="A28" s="7">
        <v>5102</v>
      </c>
      <c r="B28" s="40" t="s">
        <v>511</v>
      </c>
      <c r="C28" s="40" t="s">
        <v>512</v>
      </c>
      <c r="D28" s="7">
        <v>2037</v>
      </c>
      <c r="E28" s="7">
        <v>0</v>
      </c>
      <c r="F28" s="7">
        <v>30</v>
      </c>
      <c r="G28" s="7">
        <v>10</v>
      </c>
      <c r="H28" s="33" t="s">
        <v>340</v>
      </c>
      <c r="I28" s="33" t="s">
        <v>508</v>
      </c>
      <c r="J28" s="7">
        <v>1</v>
      </c>
      <c r="K28" s="7">
        <v>10</v>
      </c>
      <c r="L28" s="7">
        <v>0</v>
      </c>
      <c r="M28" s="7">
        <v>0</v>
      </c>
      <c r="N28" s="20">
        <v>0</v>
      </c>
      <c r="O28" s="30" t="s">
        <v>485</v>
      </c>
      <c r="P28" s="3">
        <v>1</v>
      </c>
    </row>
    <row r="29" spans="1:16" x14ac:dyDescent="0.3">
      <c r="A29" s="44">
        <v>10001001</v>
      </c>
      <c r="B29" s="46" t="s">
        <v>488</v>
      </c>
      <c r="C29" s="44" t="s">
        <v>488</v>
      </c>
      <c r="D29" s="7">
        <f>(A29-10001000)*100+12100001</f>
        <v>12100101</v>
      </c>
      <c r="E29" s="7">
        <v>0</v>
      </c>
      <c r="F29" s="7">
        <v>5</v>
      </c>
      <c r="G29" s="7">
        <v>9999</v>
      </c>
      <c r="H29" s="33" t="s">
        <v>340</v>
      </c>
      <c r="I29" s="33" t="s">
        <v>319</v>
      </c>
      <c r="J29" s="7">
        <v>1</v>
      </c>
      <c r="K29" s="7">
        <v>10</v>
      </c>
      <c r="L29" s="7">
        <v>0</v>
      </c>
      <c r="M29" s="7">
        <v>0</v>
      </c>
      <c r="N29" s="20">
        <v>0</v>
      </c>
      <c r="O29" s="44" t="s">
        <v>488</v>
      </c>
      <c r="P29" s="3">
        <v>1</v>
      </c>
    </row>
    <row r="30" spans="1:16" x14ac:dyDescent="0.3">
      <c r="A30" s="44">
        <v>10001002</v>
      </c>
      <c r="B30" s="46" t="s">
        <v>489</v>
      </c>
      <c r="C30" s="44" t="s">
        <v>489</v>
      </c>
      <c r="D30" s="7">
        <f t="shared" ref="D30:D38" si="3">(A30-10001000)*100+12100001</f>
        <v>12100201</v>
      </c>
      <c r="E30" s="7">
        <v>0</v>
      </c>
      <c r="F30" s="7">
        <v>5</v>
      </c>
      <c r="G30" s="7">
        <v>9999</v>
      </c>
      <c r="H30" s="33" t="s">
        <v>340</v>
      </c>
      <c r="I30" s="33" t="s">
        <v>319</v>
      </c>
      <c r="J30" s="7">
        <v>1</v>
      </c>
      <c r="K30" s="7">
        <v>10</v>
      </c>
      <c r="L30" s="7">
        <v>0</v>
      </c>
      <c r="M30" s="7">
        <v>0</v>
      </c>
      <c r="N30" s="20">
        <v>0</v>
      </c>
      <c r="O30" s="44" t="s">
        <v>489</v>
      </c>
      <c r="P30" s="3">
        <v>1</v>
      </c>
    </row>
    <row r="31" spans="1:16" x14ac:dyDescent="0.3">
      <c r="A31" s="45">
        <v>10001006</v>
      </c>
      <c r="B31" s="47" t="s">
        <v>490</v>
      </c>
      <c r="C31" s="45" t="s">
        <v>490</v>
      </c>
      <c r="D31" s="7">
        <f t="shared" si="3"/>
        <v>12100601</v>
      </c>
      <c r="E31" s="7">
        <v>0</v>
      </c>
      <c r="F31" s="7">
        <v>5</v>
      </c>
      <c r="G31" s="7">
        <v>9999</v>
      </c>
      <c r="H31" s="33" t="s">
        <v>340</v>
      </c>
      <c r="I31" s="33" t="s">
        <v>319</v>
      </c>
      <c r="J31" s="7">
        <v>1</v>
      </c>
      <c r="K31" s="7">
        <v>10</v>
      </c>
      <c r="L31" s="7">
        <v>0</v>
      </c>
      <c r="M31" s="7">
        <v>0</v>
      </c>
      <c r="N31" s="20">
        <v>0</v>
      </c>
      <c r="O31" s="45" t="s">
        <v>490</v>
      </c>
      <c r="P31" s="3">
        <v>1</v>
      </c>
    </row>
    <row r="32" spans="1:16" x14ac:dyDescent="0.3">
      <c r="A32" s="44">
        <v>10001008</v>
      </c>
      <c r="B32" s="48" t="s">
        <v>491</v>
      </c>
      <c r="C32" s="44" t="s">
        <v>491</v>
      </c>
      <c r="D32" s="7">
        <f t="shared" si="3"/>
        <v>12100801</v>
      </c>
      <c r="E32" s="7">
        <v>0</v>
      </c>
      <c r="F32" s="7">
        <v>5</v>
      </c>
      <c r="G32" s="7">
        <v>9999</v>
      </c>
      <c r="H32" s="33" t="s">
        <v>340</v>
      </c>
      <c r="I32" s="33" t="s">
        <v>319</v>
      </c>
      <c r="J32" s="7">
        <v>1</v>
      </c>
      <c r="K32" s="7">
        <v>10</v>
      </c>
      <c r="L32" s="7">
        <v>0</v>
      </c>
      <c r="M32" s="7">
        <v>0</v>
      </c>
      <c r="N32" s="20">
        <v>0</v>
      </c>
      <c r="O32" s="44" t="s">
        <v>491</v>
      </c>
      <c r="P32" s="3">
        <v>1</v>
      </c>
    </row>
    <row r="33" spans="1:17" x14ac:dyDescent="0.3">
      <c r="A33" s="44">
        <v>10001011</v>
      </c>
      <c r="B33" s="48" t="s">
        <v>492</v>
      </c>
      <c r="C33" s="44" t="s">
        <v>492</v>
      </c>
      <c r="D33" s="7">
        <f t="shared" si="3"/>
        <v>12101101</v>
      </c>
      <c r="E33" s="7">
        <v>0</v>
      </c>
      <c r="F33" s="7">
        <v>5</v>
      </c>
      <c r="G33" s="7">
        <v>9999</v>
      </c>
      <c r="H33" s="33" t="s">
        <v>340</v>
      </c>
      <c r="I33" s="33" t="s">
        <v>319</v>
      </c>
      <c r="J33" s="7">
        <v>1</v>
      </c>
      <c r="K33" s="7">
        <v>10</v>
      </c>
      <c r="L33" s="7">
        <v>0</v>
      </c>
      <c r="M33" s="7">
        <v>0</v>
      </c>
      <c r="N33" s="20">
        <v>0</v>
      </c>
      <c r="O33" s="44" t="s">
        <v>492</v>
      </c>
      <c r="P33" s="3">
        <v>1</v>
      </c>
    </row>
    <row r="34" spans="1:17" x14ac:dyDescent="0.3">
      <c r="A34" s="45">
        <v>10001012</v>
      </c>
      <c r="B34" s="47" t="s">
        <v>493</v>
      </c>
      <c r="C34" s="45" t="s">
        <v>493</v>
      </c>
      <c r="D34" s="7">
        <f t="shared" si="3"/>
        <v>12101201</v>
      </c>
      <c r="E34" s="7">
        <v>0</v>
      </c>
      <c r="F34" s="7">
        <v>5</v>
      </c>
      <c r="G34" s="7">
        <v>9999</v>
      </c>
      <c r="H34" s="33" t="s">
        <v>340</v>
      </c>
      <c r="I34" s="33" t="s">
        <v>319</v>
      </c>
      <c r="J34" s="7">
        <v>1</v>
      </c>
      <c r="K34" s="7">
        <v>10</v>
      </c>
      <c r="L34" s="7">
        <v>0</v>
      </c>
      <c r="M34" s="7">
        <v>0</v>
      </c>
      <c r="N34" s="20">
        <v>0</v>
      </c>
      <c r="O34" s="45" t="s">
        <v>493</v>
      </c>
      <c r="P34" s="3">
        <v>1</v>
      </c>
    </row>
    <row r="35" spans="1:17" x14ac:dyDescent="0.3">
      <c r="A35" s="44">
        <v>10001013</v>
      </c>
      <c r="B35" s="48" t="s">
        <v>494</v>
      </c>
      <c r="C35" s="44" t="s">
        <v>494</v>
      </c>
      <c r="D35" s="7">
        <f t="shared" si="3"/>
        <v>12101301</v>
      </c>
      <c r="E35" s="7">
        <v>0</v>
      </c>
      <c r="F35" s="7">
        <v>5</v>
      </c>
      <c r="G35" s="7">
        <v>9999</v>
      </c>
      <c r="H35" s="33" t="s">
        <v>340</v>
      </c>
      <c r="I35" s="33" t="s">
        <v>319</v>
      </c>
      <c r="J35" s="7">
        <v>1</v>
      </c>
      <c r="K35" s="7">
        <v>10</v>
      </c>
      <c r="L35" s="7">
        <v>0</v>
      </c>
      <c r="M35" s="7">
        <v>0</v>
      </c>
      <c r="N35" s="20">
        <v>0</v>
      </c>
      <c r="O35" s="44" t="s">
        <v>494</v>
      </c>
      <c r="P35" s="3">
        <v>1</v>
      </c>
    </row>
    <row r="36" spans="1:17" x14ac:dyDescent="0.3">
      <c r="A36" s="44">
        <v>10001018</v>
      </c>
      <c r="B36" s="48" t="s">
        <v>495</v>
      </c>
      <c r="C36" s="44" t="s">
        <v>495</v>
      </c>
      <c r="D36" s="7">
        <f t="shared" si="3"/>
        <v>12101801</v>
      </c>
      <c r="E36" s="7">
        <v>0</v>
      </c>
      <c r="F36" s="7">
        <v>5</v>
      </c>
      <c r="G36" s="7">
        <v>9999</v>
      </c>
      <c r="H36" s="33" t="s">
        <v>340</v>
      </c>
      <c r="I36" s="33" t="s">
        <v>319</v>
      </c>
      <c r="J36" s="7">
        <v>1</v>
      </c>
      <c r="K36" s="7">
        <v>10</v>
      </c>
      <c r="L36" s="7">
        <v>0</v>
      </c>
      <c r="M36" s="7">
        <v>0</v>
      </c>
      <c r="N36" s="20">
        <v>0</v>
      </c>
      <c r="O36" s="44" t="s">
        <v>495</v>
      </c>
      <c r="P36" s="3">
        <v>1</v>
      </c>
    </row>
    <row r="37" spans="1:17" x14ac:dyDescent="0.3">
      <c r="A37" s="44">
        <v>10001020</v>
      </c>
      <c r="B37" s="48" t="s">
        <v>496</v>
      </c>
      <c r="C37" s="44" t="s">
        <v>496</v>
      </c>
      <c r="D37" s="7">
        <f t="shared" si="3"/>
        <v>12102001</v>
      </c>
      <c r="E37" s="7">
        <v>0</v>
      </c>
      <c r="F37" s="7">
        <v>5</v>
      </c>
      <c r="G37" s="7">
        <v>9999</v>
      </c>
      <c r="H37" s="33" t="s">
        <v>340</v>
      </c>
      <c r="I37" s="33" t="s">
        <v>319</v>
      </c>
      <c r="J37" s="7">
        <v>1</v>
      </c>
      <c r="K37" s="7">
        <v>10</v>
      </c>
      <c r="L37" s="7">
        <v>0</v>
      </c>
      <c r="M37" s="7">
        <v>0</v>
      </c>
      <c r="N37" s="20">
        <v>0</v>
      </c>
      <c r="O37" s="44" t="s">
        <v>496</v>
      </c>
      <c r="P37" s="3">
        <v>1</v>
      </c>
    </row>
    <row r="38" spans="1:17" x14ac:dyDescent="0.3">
      <c r="A38" s="44">
        <v>10001021</v>
      </c>
      <c r="B38" s="48" t="s">
        <v>505</v>
      </c>
      <c r="C38" s="44" t="s">
        <v>506</v>
      </c>
      <c r="D38" s="7">
        <f t="shared" si="3"/>
        <v>12102101</v>
      </c>
      <c r="E38" s="7">
        <v>0</v>
      </c>
      <c r="F38" s="7">
        <v>5</v>
      </c>
      <c r="G38" s="7">
        <v>9999</v>
      </c>
      <c r="H38" s="33" t="s">
        <v>340</v>
      </c>
      <c r="I38" s="33" t="s">
        <v>319</v>
      </c>
      <c r="J38" s="7">
        <v>1</v>
      </c>
      <c r="K38" s="7">
        <v>10</v>
      </c>
      <c r="L38" s="7">
        <v>0</v>
      </c>
      <c r="M38" s="7">
        <v>0</v>
      </c>
      <c r="N38" s="20">
        <v>0</v>
      </c>
      <c r="O38" s="44" t="s">
        <v>507</v>
      </c>
      <c r="P38" s="3">
        <v>1</v>
      </c>
    </row>
    <row r="39" spans="1:17" s="52" customFormat="1" x14ac:dyDescent="0.3">
      <c r="A39" s="49">
        <v>1301</v>
      </c>
      <c r="B39" s="49" t="s">
        <v>500</v>
      </c>
      <c r="C39" s="49" t="s">
        <v>500</v>
      </c>
      <c r="D39" s="49"/>
      <c r="E39" s="49">
        <v>1301</v>
      </c>
      <c r="F39" s="49">
        <v>21</v>
      </c>
      <c r="G39" s="49">
        <v>9999</v>
      </c>
      <c r="H39" s="50"/>
      <c r="I39" s="33" t="s">
        <v>319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 t="s">
        <v>498</v>
      </c>
      <c r="P39" s="51">
        <v>0</v>
      </c>
      <c r="Q39" s="51"/>
    </row>
    <row r="40" spans="1:17" s="52" customFormat="1" x14ac:dyDescent="0.3">
      <c r="A40" s="49">
        <v>1302</v>
      </c>
      <c r="B40" s="49" t="s">
        <v>501</v>
      </c>
      <c r="C40" s="49" t="s">
        <v>501</v>
      </c>
      <c r="D40" s="49"/>
      <c r="E40" s="49">
        <v>1302</v>
      </c>
      <c r="F40" s="49">
        <v>21</v>
      </c>
      <c r="G40" s="49">
        <v>9999</v>
      </c>
      <c r="H40" s="50"/>
      <c r="I40" s="33" t="s">
        <v>319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 t="s">
        <v>498</v>
      </c>
      <c r="P40" s="51">
        <v>0</v>
      </c>
      <c r="Q40" s="51"/>
    </row>
    <row r="41" spans="1:17" s="52" customFormat="1" x14ac:dyDescent="0.3">
      <c r="A41" s="49">
        <v>1303</v>
      </c>
      <c r="B41" s="49" t="s">
        <v>502</v>
      </c>
      <c r="C41" s="49" t="s">
        <v>502</v>
      </c>
      <c r="D41" s="49"/>
      <c r="E41" s="49">
        <v>1303</v>
      </c>
      <c r="F41" s="49">
        <v>21</v>
      </c>
      <c r="G41" s="49">
        <v>9999</v>
      </c>
      <c r="H41" s="50"/>
      <c r="I41" s="33" t="s">
        <v>319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 t="s">
        <v>497</v>
      </c>
      <c r="P41" s="51">
        <v>0</v>
      </c>
      <c r="Q41" s="51"/>
    </row>
    <row r="42" spans="1:17" s="52" customFormat="1" x14ac:dyDescent="0.3">
      <c r="A42" s="49">
        <v>1304</v>
      </c>
      <c r="B42" s="49" t="s">
        <v>497</v>
      </c>
      <c r="C42" s="49" t="s">
        <v>497</v>
      </c>
      <c r="D42" s="49"/>
      <c r="E42" s="49">
        <v>1304</v>
      </c>
      <c r="F42" s="49">
        <v>21</v>
      </c>
      <c r="G42" s="49">
        <v>9999</v>
      </c>
      <c r="H42" s="50"/>
      <c r="I42" s="33" t="s">
        <v>319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 t="s">
        <v>497</v>
      </c>
      <c r="P42" s="51">
        <v>0</v>
      </c>
      <c r="Q42" s="51"/>
    </row>
    <row r="43" spans="1:17" s="52" customFormat="1" x14ac:dyDescent="0.3">
      <c r="A43" s="49">
        <v>1305</v>
      </c>
      <c r="B43" s="49" t="s">
        <v>498</v>
      </c>
      <c r="C43" s="49" t="s">
        <v>498</v>
      </c>
      <c r="D43" s="49"/>
      <c r="E43" s="49">
        <v>1305</v>
      </c>
      <c r="F43" s="49">
        <v>21</v>
      </c>
      <c r="G43" s="49">
        <v>9999</v>
      </c>
      <c r="H43" s="50"/>
      <c r="I43" s="33" t="s">
        <v>319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 t="s">
        <v>497</v>
      </c>
      <c r="P43" s="51">
        <v>0</v>
      </c>
      <c r="Q43" s="51"/>
    </row>
    <row r="44" spans="1:17" x14ac:dyDescent="0.3">
      <c r="A44" s="45">
        <v>1012</v>
      </c>
      <c r="B44" s="47" t="s">
        <v>503</v>
      </c>
      <c r="C44" s="45" t="s">
        <v>503</v>
      </c>
      <c r="D44" s="7">
        <v>11101201</v>
      </c>
      <c r="E44" s="7">
        <v>0</v>
      </c>
      <c r="F44" s="7">
        <v>22</v>
      </c>
      <c r="G44" s="7">
        <v>0</v>
      </c>
      <c r="H44" s="33"/>
      <c r="I44" s="33" t="s">
        <v>504</v>
      </c>
      <c r="J44" s="7">
        <v>0</v>
      </c>
      <c r="K44" s="7">
        <v>0</v>
      </c>
      <c r="L44" s="7">
        <v>0</v>
      </c>
      <c r="M44" s="7">
        <v>10001012</v>
      </c>
      <c r="N44" s="20">
        <v>0</v>
      </c>
      <c r="O44" s="45" t="s">
        <v>503</v>
      </c>
      <c r="P44" s="3">
        <v>1</v>
      </c>
    </row>
    <row r="45" spans="1:17" x14ac:dyDescent="0.3">
      <c r="A45" s="7"/>
      <c r="B45" s="7"/>
      <c r="C45" s="7"/>
      <c r="D45" s="7"/>
      <c r="E45" s="7"/>
      <c r="F45" s="7"/>
      <c r="G45" s="7"/>
      <c r="H45" s="8"/>
      <c r="I45" s="8"/>
      <c r="J45" s="7"/>
      <c r="K45" s="7"/>
      <c r="L45" s="7"/>
      <c r="M45" s="7"/>
      <c r="N45" s="20"/>
    </row>
    <row r="46" spans="1:17" x14ac:dyDescent="0.3">
      <c r="A46" s="7"/>
      <c r="B46" s="7"/>
      <c r="C46" s="7"/>
      <c r="D46" s="7"/>
      <c r="E46" s="7"/>
      <c r="F46" s="7"/>
      <c r="G46" s="7"/>
      <c r="H46" s="8"/>
      <c r="I46" s="8"/>
      <c r="J46" s="7"/>
      <c r="K46" s="7"/>
      <c r="L46" s="7"/>
      <c r="M46" s="7"/>
      <c r="N46" s="20"/>
    </row>
    <row r="47" spans="1:17" x14ac:dyDescent="0.3">
      <c r="A47" s="7"/>
      <c r="B47" s="7"/>
      <c r="C47" s="7"/>
      <c r="D47" s="7"/>
      <c r="E47" s="7"/>
      <c r="F47" s="7"/>
      <c r="G47" s="7"/>
      <c r="H47" s="8"/>
      <c r="I47" s="8"/>
      <c r="J47" s="7"/>
      <c r="K47" s="7"/>
      <c r="L47" s="7"/>
      <c r="M47" s="7"/>
      <c r="N47" s="20"/>
    </row>
    <row r="48" spans="1:17" x14ac:dyDescent="0.3">
      <c r="A48" s="7"/>
      <c r="B48" s="7"/>
      <c r="C48" s="7"/>
      <c r="D48" s="7"/>
      <c r="E48" s="7"/>
      <c r="F48" s="7"/>
      <c r="G48" s="7"/>
      <c r="H48" s="8"/>
      <c r="I48" s="8"/>
      <c r="J48" s="7"/>
      <c r="K48" s="7"/>
      <c r="L48" s="7"/>
      <c r="M48" s="7"/>
      <c r="N48" s="20"/>
    </row>
    <row r="49" spans="1:14" x14ac:dyDescent="0.3">
      <c r="A49" s="7"/>
      <c r="B49" s="7"/>
      <c r="C49" s="7"/>
      <c r="D49" s="7"/>
      <c r="E49" s="7"/>
      <c r="F49" s="7"/>
      <c r="G49" s="7"/>
      <c r="H49" s="8"/>
      <c r="I49" s="8"/>
      <c r="J49" s="7"/>
      <c r="K49" s="7"/>
      <c r="L49" s="7"/>
      <c r="M49" s="7"/>
      <c r="N49" s="20"/>
    </row>
    <row r="50" spans="1:14" x14ac:dyDescent="0.3">
      <c r="A50" s="7"/>
      <c r="B50" s="7"/>
      <c r="C50" s="7"/>
      <c r="D50" s="7"/>
      <c r="E50" s="7"/>
      <c r="F50" s="7"/>
      <c r="G50" s="7"/>
      <c r="H50" s="8"/>
      <c r="I50" s="8"/>
      <c r="J50" s="7"/>
      <c r="K50" s="7"/>
      <c r="L50" s="7"/>
      <c r="M50" s="7"/>
      <c r="N50" s="20"/>
    </row>
    <row r="51" spans="1:14" x14ac:dyDescent="0.3">
      <c r="A51" s="7"/>
      <c r="B51" s="7"/>
      <c r="C51" s="7"/>
      <c r="D51" s="7"/>
      <c r="E51" s="7"/>
      <c r="F51" s="7"/>
      <c r="G51" s="7"/>
      <c r="H51" s="8"/>
      <c r="I51" s="8"/>
      <c r="J51" s="7"/>
      <c r="K51" s="7"/>
      <c r="L51" s="7"/>
      <c r="M51" s="7"/>
      <c r="N51" s="20"/>
    </row>
    <row r="52" spans="1:14" x14ac:dyDescent="0.3">
      <c r="A52" s="7"/>
      <c r="B52" s="7"/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20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9"/>
  <sheetViews>
    <sheetView topLeftCell="A7" workbookViewId="0">
      <selection activeCell="C21" sqref="A21:C21"/>
    </sheetView>
  </sheetViews>
  <sheetFormatPr defaultRowHeight="16.5" x14ac:dyDescent="0.3"/>
  <cols>
    <col min="1" max="1" width="9" style="5" customWidth="1"/>
    <col min="2" max="2" width="27.875" style="5" bestFit="1" customWidth="1"/>
    <col min="3" max="3" width="9" style="5" customWidth="1"/>
    <col min="4" max="16384" width="9" style="5"/>
  </cols>
  <sheetData>
    <row r="1" spans="1:2" s="14" customFormat="1" ht="22.5" x14ac:dyDescent="0.4">
      <c r="A1" s="14" t="s">
        <v>42</v>
      </c>
    </row>
    <row r="2" spans="1:2" x14ac:dyDescent="0.3">
      <c r="A2" s="5">
        <v>1</v>
      </c>
      <c r="B2" s="5" t="s">
        <v>43</v>
      </c>
    </row>
    <row r="3" spans="1:2" x14ac:dyDescent="0.3">
      <c r="A3" s="5">
        <v>2</v>
      </c>
      <c r="B3" s="5" t="s">
        <v>44</v>
      </c>
    </row>
    <row r="4" spans="1:2" x14ac:dyDescent="0.3">
      <c r="A4" s="5">
        <v>3</v>
      </c>
      <c r="B4" s="5" t="s">
        <v>45</v>
      </c>
    </row>
    <row r="5" spans="1:2" x14ac:dyDescent="0.3">
      <c r="A5" s="5">
        <v>4</v>
      </c>
      <c r="B5" s="5" t="s">
        <v>46</v>
      </c>
    </row>
    <row r="6" spans="1:2" x14ac:dyDescent="0.3">
      <c r="A6" s="5">
        <v>5</v>
      </c>
      <c r="B6" s="5" t="s">
        <v>47</v>
      </c>
    </row>
    <row r="7" spans="1:2" x14ac:dyDescent="0.3">
      <c r="A7" s="5">
        <v>6</v>
      </c>
      <c r="B7" s="5" t="s">
        <v>48</v>
      </c>
    </row>
    <row r="8" spans="1:2" x14ac:dyDescent="0.3">
      <c r="A8" s="5">
        <v>7</v>
      </c>
      <c r="B8" s="23" t="s">
        <v>49</v>
      </c>
    </row>
    <row r="9" spans="1:2" x14ac:dyDescent="0.3">
      <c r="A9" s="5">
        <v>8</v>
      </c>
      <c r="B9" s="5" t="s">
        <v>50</v>
      </c>
    </row>
    <row r="10" spans="1:2" x14ac:dyDescent="0.3">
      <c r="A10" s="5">
        <v>9</v>
      </c>
      <c r="B10" s="6" t="s">
        <v>51</v>
      </c>
    </row>
    <row r="11" spans="1:2" x14ac:dyDescent="0.3">
      <c r="A11" s="5">
        <v>10</v>
      </c>
      <c r="B11" s="36" t="s">
        <v>480</v>
      </c>
    </row>
    <row r="12" spans="1:2" x14ac:dyDescent="0.3">
      <c r="A12" s="5">
        <v>11</v>
      </c>
      <c r="B12" s="36" t="s">
        <v>482</v>
      </c>
    </row>
    <row r="13" spans="1:2" x14ac:dyDescent="0.3">
      <c r="A13" s="5">
        <v>12</v>
      </c>
      <c r="B13" s="5" t="s">
        <v>53</v>
      </c>
    </row>
    <row r="14" spans="1:2" x14ac:dyDescent="0.3">
      <c r="A14" s="5">
        <v>13</v>
      </c>
      <c r="B14" s="22" t="s">
        <v>54</v>
      </c>
    </row>
    <row r="15" spans="1:2" x14ac:dyDescent="0.3">
      <c r="A15" s="5">
        <v>14</v>
      </c>
      <c r="B15" s="24" t="s">
        <v>55</v>
      </c>
    </row>
    <row r="16" spans="1:2" x14ac:dyDescent="0.3">
      <c r="A16" s="5">
        <v>15</v>
      </c>
      <c r="B16" s="36" t="s">
        <v>344</v>
      </c>
    </row>
    <row r="17" spans="1:3" x14ac:dyDescent="0.3">
      <c r="A17" s="5">
        <v>16</v>
      </c>
      <c r="B17" s="36" t="s">
        <v>356</v>
      </c>
    </row>
    <row r="18" spans="1:3" x14ac:dyDescent="0.3">
      <c r="A18" s="5">
        <v>17</v>
      </c>
      <c r="B18" s="36" t="s">
        <v>358</v>
      </c>
    </row>
    <row r="19" spans="1:3" x14ac:dyDescent="0.3">
      <c r="A19" s="5">
        <v>18</v>
      </c>
      <c r="B19" s="36" t="s">
        <v>357</v>
      </c>
    </row>
    <row r="20" spans="1:3" x14ac:dyDescent="0.3">
      <c r="A20" s="5">
        <v>19</v>
      </c>
      <c r="B20" s="36" t="s">
        <v>360</v>
      </c>
    </row>
    <row r="21" spans="1:3" x14ac:dyDescent="0.3">
      <c r="A21" s="5">
        <v>20</v>
      </c>
      <c r="B21" s="36" t="s">
        <v>478</v>
      </c>
      <c r="C21" s="36" t="s">
        <v>479</v>
      </c>
    </row>
    <row r="22" spans="1:3" x14ac:dyDescent="0.3">
      <c r="A22" s="52">
        <v>21</v>
      </c>
      <c r="B22" s="52" t="s">
        <v>509</v>
      </c>
      <c r="C22" s="36"/>
    </row>
    <row r="23" spans="1:3" x14ac:dyDescent="0.3">
      <c r="A23" s="52">
        <v>22</v>
      </c>
      <c r="B23" s="52" t="s">
        <v>510</v>
      </c>
      <c r="C23" s="36"/>
    </row>
    <row r="24" spans="1:3" s="14" customFormat="1" ht="22.5" x14ac:dyDescent="0.4">
      <c r="A24" s="14" t="s">
        <v>14</v>
      </c>
    </row>
    <row r="25" spans="1:3" x14ac:dyDescent="0.3">
      <c r="A25" s="5">
        <v>0</v>
      </c>
      <c r="B25" s="25" t="s">
        <v>56</v>
      </c>
    </row>
    <row r="26" spans="1:3" x14ac:dyDescent="0.3">
      <c r="A26" s="5">
        <v>1</v>
      </c>
      <c r="B26" s="6" t="s">
        <v>57</v>
      </c>
    </row>
    <row r="27" spans="1:3" x14ac:dyDescent="0.3">
      <c r="A27" s="5">
        <v>2</v>
      </c>
      <c r="B27" s="6" t="s">
        <v>58</v>
      </c>
    </row>
    <row r="28" spans="1:3" x14ac:dyDescent="0.3">
      <c r="A28" s="5">
        <v>3</v>
      </c>
      <c r="B28" s="36" t="s">
        <v>345</v>
      </c>
    </row>
    <row r="29" spans="1:3" x14ac:dyDescent="0.3">
      <c r="A29" s="5">
        <v>4</v>
      </c>
      <c r="B29" s="36" t="s">
        <v>359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101"/>
  <sheetViews>
    <sheetView topLeftCell="A31" workbookViewId="0">
      <selection activeCell="J7" sqref="J7"/>
    </sheetView>
  </sheetViews>
  <sheetFormatPr defaultRowHeight="14.25" x14ac:dyDescent="0.2"/>
  <cols>
    <col min="3" max="3" width="23.75" style="1" bestFit="1" customWidth="1"/>
  </cols>
  <sheetData>
    <row r="2" spans="1:10" ht="16.5" x14ac:dyDescent="0.2">
      <c r="A2" s="7">
        <v>7001</v>
      </c>
      <c r="B2" s="7" t="str">
        <f>A2&amp;":1"</f>
        <v>7001:1</v>
      </c>
      <c r="C2" s="7" t="s">
        <v>59</v>
      </c>
      <c r="D2" s="7">
        <v>1301</v>
      </c>
      <c r="E2" s="1" t="str">
        <f>IF(D2=D1,E1&amp;";"&amp;B2,B2)</f>
        <v>7001:1</v>
      </c>
      <c r="F2" s="1">
        <f>IF(D2=D3,0,1)</f>
        <v>0</v>
      </c>
      <c r="G2" s="1">
        <f>IF(F2=1,E2,0)</f>
        <v>0</v>
      </c>
      <c r="J2" s="1">
        <v>0</v>
      </c>
    </row>
    <row r="3" spans="1:10" ht="16.5" x14ac:dyDescent="0.2">
      <c r="A3" s="7">
        <v>7002</v>
      </c>
      <c r="B3" s="7" t="str">
        <f t="shared" ref="B3:B66" si="0">A3&amp;":1"</f>
        <v>7002:1</v>
      </c>
      <c r="C3" s="7" t="s">
        <v>60</v>
      </c>
      <c r="D3" s="7">
        <v>1301</v>
      </c>
      <c r="E3" s="1" t="str">
        <f t="shared" ref="E3:E66" si="1">IF(D3=D2,E2&amp;";"&amp;B3,B3)</f>
        <v>7001:1;7002:1</v>
      </c>
      <c r="F3" s="1">
        <f t="shared" ref="F3:F66" si="2">IF(D3=D4,0,1)</f>
        <v>0</v>
      </c>
      <c r="G3" s="1">
        <f t="shared" ref="G3:G66" si="3">IF(F3=1,E3,0)</f>
        <v>0</v>
      </c>
      <c r="J3" s="1" t="s">
        <v>61</v>
      </c>
    </row>
    <row r="4" spans="1:10" ht="16.5" x14ac:dyDescent="0.2">
      <c r="A4" s="7">
        <v>7003</v>
      </c>
      <c r="B4" s="7" t="str">
        <f t="shared" si="0"/>
        <v>7003:1</v>
      </c>
      <c r="C4" s="7" t="s">
        <v>62</v>
      </c>
      <c r="D4" s="7">
        <v>1301</v>
      </c>
      <c r="E4" s="1" t="str">
        <f t="shared" si="1"/>
        <v>7001:1;7002:1;7003:1</v>
      </c>
      <c r="F4" s="1">
        <f t="shared" si="2"/>
        <v>0</v>
      </c>
      <c r="G4" s="1">
        <f t="shared" si="3"/>
        <v>0</v>
      </c>
      <c r="J4" s="1" t="s">
        <v>63</v>
      </c>
    </row>
    <row r="5" spans="1:10" ht="16.5" x14ac:dyDescent="0.2">
      <c r="A5" s="7">
        <v>7004</v>
      </c>
      <c r="B5" s="7" t="str">
        <f t="shared" si="0"/>
        <v>7004:1</v>
      </c>
      <c r="C5" s="7" t="s">
        <v>64</v>
      </c>
      <c r="D5" s="7">
        <v>1301</v>
      </c>
      <c r="E5" s="1" t="str">
        <f t="shared" si="1"/>
        <v>7001:1;7002:1;7003:1;7004:1</v>
      </c>
      <c r="F5" s="1">
        <f t="shared" si="2"/>
        <v>0</v>
      </c>
      <c r="G5" s="1">
        <f t="shared" si="3"/>
        <v>0</v>
      </c>
      <c r="J5" s="1" t="s">
        <v>65</v>
      </c>
    </row>
    <row r="6" spans="1:10" ht="16.5" x14ac:dyDescent="0.2">
      <c r="A6" s="7">
        <v>7005</v>
      </c>
      <c r="B6" s="7" t="str">
        <f t="shared" si="0"/>
        <v>7005:1</v>
      </c>
      <c r="C6" s="7" t="s">
        <v>66</v>
      </c>
      <c r="D6" s="7">
        <v>1301</v>
      </c>
      <c r="E6" s="1" t="str">
        <f t="shared" si="1"/>
        <v>7001:1;7002:1;7003:1;7004:1;7005:1</v>
      </c>
      <c r="F6" s="1">
        <f t="shared" si="2"/>
        <v>0</v>
      </c>
      <c r="G6" s="1">
        <f t="shared" si="3"/>
        <v>0</v>
      </c>
      <c r="J6" s="1" t="s">
        <v>67</v>
      </c>
    </row>
    <row r="7" spans="1:10" ht="16.5" x14ac:dyDescent="0.2">
      <c r="A7" s="7">
        <v>7006</v>
      </c>
      <c r="B7" s="7" t="str">
        <f t="shared" si="0"/>
        <v>7006:1</v>
      </c>
      <c r="C7" s="7" t="s">
        <v>68</v>
      </c>
      <c r="D7" s="7">
        <v>1301</v>
      </c>
      <c r="E7" s="1" t="str">
        <f t="shared" si="1"/>
        <v>7001:1;7002:1;7003:1;7004:1;7005:1;7006:1</v>
      </c>
      <c r="F7" s="1">
        <f t="shared" si="2"/>
        <v>1</v>
      </c>
      <c r="G7" s="1" t="str">
        <f t="shared" si="3"/>
        <v>7001:1;7002:1;7003:1;7004:1;7005:1;7006:1</v>
      </c>
      <c r="J7" s="1" t="s">
        <v>69</v>
      </c>
    </row>
    <row r="8" spans="1:10" ht="16.5" x14ac:dyDescent="0.2">
      <c r="A8" s="7">
        <v>7007</v>
      </c>
      <c r="B8" s="7" t="str">
        <f t="shared" si="0"/>
        <v>7007:1</v>
      </c>
      <c r="C8" s="7" t="s">
        <v>70</v>
      </c>
      <c r="D8" s="7">
        <v>1302</v>
      </c>
      <c r="E8" s="1" t="str">
        <f t="shared" si="1"/>
        <v>7007:1</v>
      </c>
      <c r="F8" s="1">
        <f t="shared" si="2"/>
        <v>0</v>
      </c>
      <c r="G8" s="1">
        <f t="shared" si="3"/>
        <v>0</v>
      </c>
    </row>
    <row r="9" spans="1:10" ht="16.5" x14ac:dyDescent="0.2">
      <c r="A9" s="7">
        <v>7008</v>
      </c>
      <c r="B9" s="7" t="str">
        <f t="shared" si="0"/>
        <v>7008:1</v>
      </c>
      <c r="C9" s="7" t="s">
        <v>71</v>
      </c>
      <c r="D9" s="7">
        <v>1302</v>
      </c>
      <c r="E9" s="1" t="str">
        <f t="shared" si="1"/>
        <v>7007:1;7008:1</v>
      </c>
      <c r="F9" s="1">
        <f t="shared" si="2"/>
        <v>0</v>
      </c>
      <c r="G9" s="1">
        <f t="shared" si="3"/>
        <v>0</v>
      </c>
    </row>
    <row r="10" spans="1:10" ht="16.5" x14ac:dyDescent="0.2">
      <c r="A10" s="7">
        <v>7009</v>
      </c>
      <c r="B10" s="7" t="str">
        <f t="shared" si="0"/>
        <v>7009:1</v>
      </c>
      <c r="C10" s="7" t="s">
        <v>72</v>
      </c>
      <c r="D10" s="7">
        <v>1302</v>
      </c>
      <c r="E10" s="1" t="str">
        <f t="shared" si="1"/>
        <v>7007:1;7008:1;7009:1</v>
      </c>
      <c r="F10" s="1">
        <f t="shared" si="2"/>
        <v>0</v>
      </c>
      <c r="G10" s="1">
        <f t="shared" si="3"/>
        <v>0</v>
      </c>
    </row>
    <row r="11" spans="1:10" ht="16.5" x14ac:dyDescent="0.2">
      <c r="A11" s="7">
        <v>7010</v>
      </c>
      <c r="B11" s="7" t="str">
        <f t="shared" si="0"/>
        <v>7010:1</v>
      </c>
      <c r="C11" s="7" t="s">
        <v>73</v>
      </c>
      <c r="D11" s="7">
        <v>1302</v>
      </c>
      <c r="E11" s="1" t="str">
        <f t="shared" si="1"/>
        <v>7007:1;7008:1;7009:1;7010:1</v>
      </c>
      <c r="F11" s="1">
        <f t="shared" si="2"/>
        <v>0</v>
      </c>
      <c r="G11" s="1">
        <f t="shared" si="3"/>
        <v>0</v>
      </c>
    </row>
    <row r="12" spans="1:10" ht="16.5" x14ac:dyDescent="0.2">
      <c r="A12" s="7">
        <v>7011</v>
      </c>
      <c r="B12" s="7" t="str">
        <f t="shared" si="0"/>
        <v>7011:1</v>
      </c>
      <c r="C12" s="7" t="s">
        <v>74</v>
      </c>
      <c r="D12" s="7">
        <v>1302</v>
      </c>
      <c r="E12" s="1" t="str">
        <f t="shared" si="1"/>
        <v>7007:1;7008:1;7009:1;7010:1;7011:1</v>
      </c>
      <c r="F12" s="1">
        <f t="shared" si="2"/>
        <v>0</v>
      </c>
      <c r="G12" s="1">
        <f t="shared" si="3"/>
        <v>0</v>
      </c>
    </row>
    <row r="13" spans="1:10" ht="16.5" x14ac:dyDescent="0.2">
      <c r="A13" s="7">
        <v>7012</v>
      </c>
      <c r="B13" s="7" t="str">
        <f t="shared" si="0"/>
        <v>7012:1</v>
      </c>
      <c r="C13" s="7" t="s">
        <v>75</v>
      </c>
      <c r="D13" s="7">
        <v>1302</v>
      </c>
      <c r="E13" s="1" t="str">
        <f t="shared" si="1"/>
        <v>7007:1;7008:1;7009:1;7010:1;7011:1;7012:1</v>
      </c>
      <c r="F13" s="1">
        <f t="shared" si="2"/>
        <v>0</v>
      </c>
      <c r="G13" s="1">
        <f t="shared" si="3"/>
        <v>0</v>
      </c>
    </row>
    <row r="14" spans="1:10" ht="16.5" x14ac:dyDescent="0.2">
      <c r="A14" s="7">
        <v>7013</v>
      </c>
      <c r="B14" s="7" t="str">
        <f t="shared" si="0"/>
        <v>7013:1</v>
      </c>
      <c r="C14" s="7" t="s">
        <v>76</v>
      </c>
      <c r="D14" s="7">
        <v>1302</v>
      </c>
      <c r="E14" s="1" t="str">
        <f t="shared" si="1"/>
        <v>7007:1;7008:1;7009:1;7010:1;7011:1;7012:1;7013:1</v>
      </c>
      <c r="F14" s="1">
        <f t="shared" si="2"/>
        <v>0</v>
      </c>
      <c r="G14" s="1">
        <f t="shared" si="3"/>
        <v>0</v>
      </c>
    </row>
    <row r="15" spans="1:10" ht="16.5" x14ac:dyDescent="0.2">
      <c r="A15" s="7">
        <v>7014</v>
      </c>
      <c r="B15" s="7" t="str">
        <f t="shared" si="0"/>
        <v>7014:1</v>
      </c>
      <c r="C15" s="7" t="s">
        <v>77</v>
      </c>
      <c r="D15" s="7">
        <v>1302</v>
      </c>
      <c r="E15" s="1" t="str">
        <f t="shared" si="1"/>
        <v>7007:1;7008:1;7009:1;7010:1;7011:1;7012:1;7013:1;7014:1</v>
      </c>
      <c r="F15" s="1">
        <f t="shared" si="2"/>
        <v>0</v>
      </c>
      <c r="G15" s="1">
        <f t="shared" si="3"/>
        <v>0</v>
      </c>
    </row>
    <row r="16" spans="1:10" ht="16.5" x14ac:dyDescent="0.2">
      <c r="A16" s="7">
        <v>7015</v>
      </c>
      <c r="B16" s="7" t="str">
        <f t="shared" si="0"/>
        <v>7015:1</v>
      </c>
      <c r="C16" s="7" t="s">
        <v>78</v>
      </c>
      <c r="D16" s="7">
        <v>1302</v>
      </c>
      <c r="E16" s="1" t="str">
        <f t="shared" si="1"/>
        <v>7007:1;7008:1;7009:1;7010:1;7011:1;7012:1;7013:1;7014:1;7015:1</v>
      </c>
      <c r="F16" s="1">
        <f t="shared" si="2"/>
        <v>0</v>
      </c>
      <c r="G16" s="1">
        <f t="shared" si="3"/>
        <v>0</v>
      </c>
    </row>
    <row r="17" spans="1:7" ht="16.5" x14ac:dyDescent="0.2">
      <c r="A17" s="7">
        <v>7016</v>
      </c>
      <c r="B17" s="7" t="str">
        <f t="shared" si="0"/>
        <v>7016:1</v>
      </c>
      <c r="C17" s="7" t="s">
        <v>79</v>
      </c>
      <c r="D17" s="7">
        <v>1302</v>
      </c>
      <c r="E17" s="1" t="str">
        <f t="shared" si="1"/>
        <v>7007:1;7008:1;7009:1;7010:1;7011:1;7012:1;7013:1;7014:1;7015:1;7016:1</v>
      </c>
      <c r="F17" s="1">
        <f t="shared" si="2"/>
        <v>0</v>
      </c>
      <c r="G17" s="1">
        <f t="shared" si="3"/>
        <v>0</v>
      </c>
    </row>
    <row r="18" spans="1:7" ht="16.5" x14ac:dyDescent="0.2">
      <c r="A18" s="7">
        <v>7017</v>
      </c>
      <c r="B18" s="7" t="str">
        <f t="shared" si="0"/>
        <v>7017:1</v>
      </c>
      <c r="C18" s="7" t="s">
        <v>80</v>
      </c>
      <c r="D18" s="7">
        <v>1302</v>
      </c>
      <c r="E18" s="1" t="str">
        <f t="shared" si="1"/>
        <v>7007:1;7008:1;7009:1;7010:1;7011:1;7012:1;7013:1;7014:1;7015:1;7016:1;7017:1</v>
      </c>
      <c r="F18" s="1">
        <f t="shared" si="2"/>
        <v>0</v>
      </c>
      <c r="G18" s="1">
        <f t="shared" si="3"/>
        <v>0</v>
      </c>
    </row>
    <row r="19" spans="1:7" ht="16.5" x14ac:dyDescent="0.2">
      <c r="A19" s="7">
        <v>7018</v>
      </c>
      <c r="B19" s="7" t="str">
        <f t="shared" si="0"/>
        <v>7018:1</v>
      </c>
      <c r="C19" s="7" t="s">
        <v>81</v>
      </c>
      <c r="D19" s="7">
        <v>1302</v>
      </c>
      <c r="E19" s="1" t="str">
        <f t="shared" si="1"/>
        <v>7007:1;7008:1;7009:1;7010:1;7011:1;7012:1;7013:1;7014:1;7015:1;7016:1;7017:1;7018:1</v>
      </c>
      <c r="F19" s="1">
        <f t="shared" si="2"/>
        <v>0</v>
      </c>
      <c r="G19" s="1">
        <f t="shared" si="3"/>
        <v>0</v>
      </c>
    </row>
    <row r="20" spans="1:7" ht="16.5" x14ac:dyDescent="0.2">
      <c r="A20" s="7">
        <v>7019</v>
      </c>
      <c r="B20" s="7" t="str">
        <f t="shared" si="0"/>
        <v>7019:1</v>
      </c>
      <c r="C20" s="7" t="s">
        <v>82</v>
      </c>
      <c r="D20" s="7">
        <v>1302</v>
      </c>
      <c r="E20" s="1" t="str">
        <f t="shared" si="1"/>
        <v>7007:1;7008:1;7009:1;7010:1;7011:1;7012:1;7013:1;7014:1;7015:1;7016:1;7017:1;7018:1;7019:1</v>
      </c>
      <c r="F20" s="1">
        <f t="shared" si="2"/>
        <v>0</v>
      </c>
      <c r="G20" s="1">
        <f t="shared" si="3"/>
        <v>0</v>
      </c>
    </row>
    <row r="21" spans="1:7" ht="16.5" x14ac:dyDescent="0.2">
      <c r="A21" s="7">
        <v>7020</v>
      </c>
      <c r="B21" s="7" t="str">
        <f t="shared" si="0"/>
        <v>7020:1</v>
      </c>
      <c r="C21" s="7" t="s">
        <v>83</v>
      </c>
      <c r="D21" s="7">
        <v>1302</v>
      </c>
      <c r="E21" s="1" t="str">
        <f t="shared" si="1"/>
        <v>7007:1;7008:1;7009:1;7010:1;7011:1;7012:1;7013:1;7014:1;7015:1;7016:1;7017:1;7018:1;7019:1;7020:1</v>
      </c>
      <c r="F21" s="1">
        <f t="shared" si="2"/>
        <v>0</v>
      </c>
      <c r="G21" s="1">
        <f t="shared" si="3"/>
        <v>0</v>
      </c>
    </row>
    <row r="22" spans="1:7" ht="16.5" x14ac:dyDescent="0.2">
      <c r="A22" s="7">
        <v>7021</v>
      </c>
      <c r="B22" s="7" t="str">
        <f t="shared" si="0"/>
        <v>7021:1</v>
      </c>
      <c r="C22" s="7" t="s">
        <v>84</v>
      </c>
      <c r="D22" s="7">
        <v>1302</v>
      </c>
      <c r="E22" s="1" t="str">
        <f t="shared" si="1"/>
        <v>7007:1;7008:1;7009:1;7010:1;7011:1;7012:1;7013:1;7014:1;7015:1;7016:1;7017:1;7018:1;7019:1;7020:1;7021:1</v>
      </c>
      <c r="F22" s="1">
        <f t="shared" si="2"/>
        <v>1</v>
      </c>
      <c r="G22" s="1" t="str">
        <f t="shared" si="3"/>
        <v>7007:1;7008:1;7009:1;7010:1;7011:1;7012:1;7013:1;7014:1;7015:1;7016:1;7017:1;7018:1;7019:1;7020:1;7021:1</v>
      </c>
    </row>
    <row r="23" spans="1:7" ht="16.5" x14ac:dyDescent="0.2">
      <c r="A23" s="7">
        <v>7022</v>
      </c>
      <c r="B23" s="7" t="str">
        <f t="shared" si="0"/>
        <v>7022:1</v>
      </c>
      <c r="C23" s="7" t="s">
        <v>85</v>
      </c>
      <c r="D23" s="7">
        <v>1303</v>
      </c>
      <c r="E23" s="1" t="str">
        <f t="shared" si="1"/>
        <v>7022:1</v>
      </c>
      <c r="F23" s="1">
        <f t="shared" si="2"/>
        <v>0</v>
      </c>
      <c r="G23" s="1">
        <f t="shared" si="3"/>
        <v>0</v>
      </c>
    </row>
    <row r="24" spans="1:7" ht="16.5" x14ac:dyDescent="0.2">
      <c r="A24" s="7">
        <v>7023</v>
      </c>
      <c r="B24" s="7" t="str">
        <f t="shared" si="0"/>
        <v>7023:1</v>
      </c>
      <c r="C24" s="7" t="s">
        <v>86</v>
      </c>
      <c r="D24" s="7">
        <v>1303</v>
      </c>
      <c r="E24" s="1" t="str">
        <f t="shared" si="1"/>
        <v>7022:1;7023:1</v>
      </c>
      <c r="F24" s="1">
        <f t="shared" si="2"/>
        <v>0</v>
      </c>
      <c r="G24" s="1">
        <f t="shared" si="3"/>
        <v>0</v>
      </c>
    </row>
    <row r="25" spans="1:7" ht="16.5" x14ac:dyDescent="0.2">
      <c r="A25" s="7">
        <v>7024</v>
      </c>
      <c r="B25" s="7" t="str">
        <f t="shared" si="0"/>
        <v>7024:1</v>
      </c>
      <c r="C25" s="7" t="s">
        <v>87</v>
      </c>
      <c r="D25" s="7">
        <v>1303</v>
      </c>
      <c r="E25" s="1" t="str">
        <f t="shared" si="1"/>
        <v>7022:1;7023:1;7024:1</v>
      </c>
      <c r="F25" s="1">
        <f t="shared" si="2"/>
        <v>0</v>
      </c>
      <c r="G25" s="1">
        <f t="shared" si="3"/>
        <v>0</v>
      </c>
    </row>
    <row r="26" spans="1:7" ht="16.5" x14ac:dyDescent="0.2">
      <c r="A26" s="7">
        <v>7025</v>
      </c>
      <c r="B26" s="7" t="str">
        <f t="shared" si="0"/>
        <v>7025:1</v>
      </c>
      <c r="C26" s="7" t="s">
        <v>88</v>
      </c>
      <c r="D26" s="7">
        <v>1303</v>
      </c>
      <c r="E26" s="1" t="str">
        <f t="shared" si="1"/>
        <v>7022:1;7023:1;7024:1;7025:1</v>
      </c>
      <c r="F26" s="1">
        <f t="shared" si="2"/>
        <v>0</v>
      </c>
      <c r="G26" s="1">
        <f t="shared" si="3"/>
        <v>0</v>
      </c>
    </row>
    <row r="27" spans="1:7" ht="16.5" x14ac:dyDescent="0.2">
      <c r="A27" s="7">
        <v>7026</v>
      </c>
      <c r="B27" s="7" t="str">
        <f t="shared" si="0"/>
        <v>7026:1</v>
      </c>
      <c r="C27" s="7" t="s">
        <v>89</v>
      </c>
      <c r="D27" s="7">
        <v>1303</v>
      </c>
      <c r="E27" s="1" t="str">
        <f t="shared" si="1"/>
        <v>7022:1;7023:1;7024:1;7025:1;7026:1</v>
      </c>
      <c r="F27" s="1">
        <f t="shared" si="2"/>
        <v>0</v>
      </c>
      <c r="G27" s="1">
        <f t="shared" si="3"/>
        <v>0</v>
      </c>
    </row>
    <row r="28" spans="1:7" ht="16.5" x14ac:dyDescent="0.2">
      <c r="A28" s="7">
        <v>7027</v>
      </c>
      <c r="B28" s="7" t="str">
        <f t="shared" si="0"/>
        <v>7027:1</v>
      </c>
      <c r="C28" s="7" t="s">
        <v>90</v>
      </c>
      <c r="D28" s="7">
        <v>1303</v>
      </c>
      <c r="E28" s="1" t="str">
        <f t="shared" si="1"/>
        <v>7022:1;7023:1;7024:1;7025:1;7026:1;7027:1</v>
      </c>
      <c r="F28" s="1">
        <f t="shared" si="2"/>
        <v>0</v>
      </c>
      <c r="G28" s="1">
        <f t="shared" si="3"/>
        <v>0</v>
      </c>
    </row>
    <row r="29" spans="1:7" ht="16.5" x14ac:dyDescent="0.2">
      <c r="A29" s="7">
        <v>7028</v>
      </c>
      <c r="B29" s="7" t="str">
        <f t="shared" si="0"/>
        <v>7028:1</v>
      </c>
      <c r="C29" s="7" t="s">
        <v>91</v>
      </c>
      <c r="D29" s="7">
        <v>1303</v>
      </c>
      <c r="E29" s="1" t="str">
        <f t="shared" si="1"/>
        <v>7022:1;7023:1;7024:1;7025:1;7026:1;7027:1;7028:1</v>
      </c>
      <c r="F29" s="1">
        <f t="shared" si="2"/>
        <v>0</v>
      </c>
      <c r="G29" s="1">
        <f t="shared" si="3"/>
        <v>0</v>
      </c>
    </row>
    <row r="30" spans="1:7" ht="16.5" x14ac:dyDescent="0.2">
      <c r="A30" s="7">
        <v>7029</v>
      </c>
      <c r="B30" s="7" t="str">
        <f t="shared" si="0"/>
        <v>7029:1</v>
      </c>
      <c r="C30" s="7" t="s">
        <v>92</v>
      </c>
      <c r="D30" s="7">
        <v>1303</v>
      </c>
      <c r="E30" s="1" t="str">
        <f t="shared" si="1"/>
        <v>7022:1;7023:1;7024:1;7025:1;7026:1;7027:1;7028:1;7029:1</v>
      </c>
      <c r="F30" s="1">
        <f t="shared" si="2"/>
        <v>0</v>
      </c>
      <c r="G30" s="1">
        <f t="shared" si="3"/>
        <v>0</v>
      </c>
    </row>
    <row r="31" spans="1:7" ht="16.5" x14ac:dyDescent="0.2">
      <c r="A31" s="7">
        <v>7030</v>
      </c>
      <c r="B31" s="7" t="str">
        <f t="shared" si="0"/>
        <v>7030:1</v>
      </c>
      <c r="C31" s="7" t="s">
        <v>93</v>
      </c>
      <c r="D31" s="7">
        <v>1303</v>
      </c>
      <c r="E31" s="1" t="str">
        <f t="shared" si="1"/>
        <v>7022:1;7023:1;7024:1;7025:1;7026:1;7027:1;7028:1;7029:1;7030:1</v>
      </c>
      <c r="F31" s="1">
        <f t="shared" si="2"/>
        <v>0</v>
      </c>
      <c r="G31" s="1">
        <f t="shared" si="3"/>
        <v>0</v>
      </c>
    </row>
    <row r="32" spans="1:7" ht="16.5" x14ac:dyDescent="0.2">
      <c r="A32" s="7">
        <v>7031</v>
      </c>
      <c r="B32" s="7" t="str">
        <f t="shared" si="0"/>
        <v>7031:1</v>
      </c>
      <c r="C32" s="7" t="s">
        <v>94</v>
      </c>
      <c r="D32" s="7">
        <v>1303</v>
      </c>
      <c r="E32" s="1" t="str">
        <f t="shared" si="1"/>
        <v>7022:1;7023:1;7024:1;7025:1;7026:1;7027:1;7028:1;7029:1;7030:1;7031:1</v>
      </c>
      <c r="F32" s="1">
        <f t="shared" si="2"/>
        <v>0</v>
      </c>
      <c r="G32" s="1">
        <f t="shared" si="3"/>
        <v>0</v>
      </c>
    </row>
    <row r="33" spans="1:7" ht="16.5" x14ac:dyDescent="0.2">
      <c r="A33" s="7">
        <v>7032</v>
      </c>
      <c r="B33" s="7" t="str">
        <f t="shared" si="0"/>
        <v>7032:1</v>
      </c>
      <c r="C33" s="7" t="s">
        <v>95</v>
      </c>
      <c r="D33" s="7">
        <v>1303</v>
      </c>
      <c r="E33" s="1" t="str">
        <f t="shared" si="1"/>
        <v>7022:1;7023:1;7024:1;7025:1;7026:1;7027:1;7028:1;7029:1;7030:1;7031:1;7032:1</v>
      </c>
      <c r="F33" s="1">
        <f t="shared" si="2"/>
        <v>0</v>
      </c>
      <c r="G33" s="1">
        <f t="shared" si="3"/>
        <v>0</v>
      </c>
    </row>
    <row r="34" spans="1:7" ht="16.5" x14ac:dyDescent="0.2">
      <c r="A34" s="7">
        <v>7033</v>
      </c>
      <c r="B34" s="7" t="str">
        <f t="shared" si="0"/>
        <v>7033:1</v>
      </c>
      <c r="C34" s="7" t="s">
        <v>96</v>
      </c>
      <c r="D34" s="7">
        <v>1303</v>
      </c>
      <c r="E34" s="1" t="str">
        <f t="shared" si="1"/>
        <v>7022:1;7023:1;7024:1;7025:1;7026:1;7027:1;7028:1;7029:1;7030:1;7031:1;7032:1;7033:1</v>
      </c>
      <c r="F34" s="1">
        <f t="shared" si="2"/>
        <v>0</v>
      </c>
      <c r="G34" s="1">
        <f t="shared" si="3"/>
        <v>0</v>
      </c>
    </row>
    <row r="35" spans="1:7" ht="16.5" x14ac:dyDescent="0.2">
      <c r="A35" s="7">
        <v>7034</v>
      </c>
      <c r="B35" s="7" t="str">
        <f t="shared" si="0"/>
        <v>7034:1</v>
      </c>
      <c r="C35" s="7" t="s">
        <v>97</v>
      </c>
      <c r="D35" s="7">
        <v>1303</v>
      </c>
      <c r="E35" s="1" t="str">
        <f t="shared" si="1"/>
        <v>7022:1;7023:1;7024:1;7025:1;7026:1;7027:1;7028:1;7029:1;7030:1;7031:1;7032:1;7033:1;7034:1</v>
      </c>
      <c r="F35" s="1">
        <f t="shared" si="2"/>
        <v>0</v>
      </c>
      <c r="G35" s="1">
        <f t="shared" si="3"/>
        <v>0</v>
      </c>
    </row>
    <row r="36" spans="1:7" ht="16.5" x14ac:dyDescent="0.2">
      <c r="A36" s="7">
        <v>7035</v>
      </c>
      <c r="B36" s="7" t="str">
        <f t="shared" si="0"/>
        <v>7035:1</v>
      </c>
      <c r="C36" s="7" t="s">
        <v>98</v>
      </c>
      <c r="D36" s="7">
        <v>1303</v>
      </c>
      <c r="E36" s="1" t="str">
        <f t="shared" si="1"/>
        <v>7022:1;7023:1;7024:1;7025:1;7026:1;7027:1;7028:1;7029:1;7030:1;7031:1;7032:1;7033:1;7034:1;7035:1</v>
      </c>
      <c r="F36" s="1">
        <f t="shared" si="2"/>
        <v>0</v>
      </c>
      <c r="G36" s="1">
        <f t="shared" si="3"/>
        <v>0</v>
      </c>
    </row>
    <row r="37" spans="1:7" ht="16.5" x14ac:dyDescent="0.2">
      <c r="A37" s="7">
        <v>7036</v>
      </c>
      <c r="B37" s="7" t="str">
        <f t="shared" si="0"/>
        <v>7036:1</v>
      </c>
      <c r="C37" s="7" t="s">
        <v>99</v>
      </c>
      <c r="D37" s="7">
        <v>1303</v>
      </c>
      <c r="E37" s="1" t="str">
        <f t="shared" si="1"/>
        <v>7022:1;7023:1;7024:1;7025:1;7026:1;7027:1;7028:1;7029:1;7030:1;7031:1;7032:1;7033:1;7034:1;7035:1;7036:1</v>
      </c>
      <c r="F37" s="1">
        <f t="shared" si="2"/>
        <v>0</v>
      </c>
      <c r="G37" s="1">
        <f t="shared" si="3"/>
        <v>0</v>
      </c>
    </row>
    <row r="38" spans="1:7" ht="16.5" x14ac:dyDescent="0.2">
      <c r="A38" s="7">
        <v>7037</v>
      </c>
      <c r="B38" s="7" t="str">
        <f t="shared" si="0"/>
        <v>7037:1</v>
      </c>
      <c r="C38" s="7" t="s">
        <v>100</v>
      </c>
      <c r="D38" s="7">
        <v>1303</v>
      </c>
      <c r="E38" s="1" t="str">
        <f t="shared" si="1"/>
        <v>7022:1;7023:1;7024:1;7025:1;7026:1;7027:1;7028:1;7029:1;7030:1;7031:1;7032:1;7033:1;7034:1;7035:1;7036:1;7037:1</v>
      </c>
      <c r="F38" s="1">
        <f t="shared" si="2"/>
        <v>0</v>
      </c>
      <c r="G38" s="1">
        <f t="shared" si="3"/>
        <v>0</v>
      </c>
    </row>
    <row r="39" spans="1:7" ht="16.5" x14ac:dyDescent="0.2">
      <c r="A39" s="7">
        <v>7038</v>
      </c>
      <c r="B39" s="7" t="str">
        <f t="shared" si="0"/>
        <v>7038:1</v>
      </c>
      <c r="C39" s="7" t="s">
        <v>101</v>
      </c>
      <c r="D39" s="7">
        <v>1303</v>
      </c>
      <c r="E39" s="1" t="str">
        <f t="shared" si="1"/>
        <v>7022:1;7023:1;7024:1;7025:1;7026:1;7027:1;7028:1;7029:1;7030:1;7031:1;7032:1;7033:1;7034:1;7035:1;7036:1;7037:1;7038:1</v>
      </c>
      <c r="F39" s="1">
        <f t="shared" si="2"/>
        <v>0</v>
      </c>
      <c r="G39" s="1">
        <f t="shared" si="3"/>
        <v>0</v>
      </c>
    </row>
    <row r="40" spans="1:7" ht="16.5" x14ac:dyDescent="0.2">
      <c r="A40" s="7">
        <v>7039</v>
      </c>
      <c r="B40" s="7" t="str">
        <f t="shared" si="0"/>
        <v>7039:1</v>
      </c>
      <c r="C40" s="7" t="s">
        <v>102</v>
      </c>
      <c r="D40" s="7">
        <v>1303</v>
      </c>
      <c r="E40" s="1" t="str">
        <f t="shared" si="1"/>
        <v>7022:1;7023:1;7024:1;7025:1;7026:1;7027:1;7028:1;7029:1;7030:1;7031:1;7032:1;7033:1;7034:1;7035:1;7036:1;7037:1;7038:1;7039:1</v>
      </c>
      <c r="F40" s="1">
        <f t="shared" si="2"/>
        <v>1</v>
      </c>
      <c r="G40" s="1" t="str">
        <f t="shared" si="3"/>
        <v>7022:1;7023:1;7024:1;7025:1;7026:1;7027:1;7028:1;7029:1;7030:1;7031:1;7032:1;7033:1;7034:1;7035:1;7036:1;7037:1;7038:1;7039:1</v>
      </c>
    </row>
    <row r="41" spans="1:7" ht="16.5" x14ac:dyDescent="0.2">
      <c r="A41" s="7">
        <v>7040</v>
      </c>
      <c r="B41" s="7" t="str">
        <f t="shared" si="0"/>
        <v>7040:1</v>
      </c>
      <c r="C41" s="7" t="s">
        <v>103</v>
      </c>
      <c r="D41" s="7">
        <v>1304</v>
      </c>
      <c r="E41" s="1" t="str">
        <f t="shared" si="1"/>
        <v>7040:1</v>
      </c>
      <c r="F41" s="1">
        <f t="shared" si="2"/>
        <v>0</v>
      </c>
      <c r="G41" s="1">
        <f t="shared" si="3"/>
        <v>0</v>
      </c>
    </row>
    <row r="42" spans="1:7" ht="16.5" x14ac:dyDescent="0.2">
      <c r="A42" s="7">
        <v>7041</v>
      </c>
      <c r="B42" s="7" t="str">
        <f t="shared" si="0"/>
        <v>7041:1</v>
      </c>
      <c r="C42" s="7" t="s">
        <v>104</v>
      </c>
      <c r="D42" s="7">
        <v>1304</v>
      </c>
      <c r="E42" s="1" t="str">
        <f t="shared" si="1"/>
        <v>7040:1;7041:1</v>
      </c>
      <c r="F42" s="1">
        <f t="shared" si="2"/>
        <v>0</v>
      </c>
      <c r="G42" s="1">
        <f t="shared" si="3"/>
        <v>0</v>
      </c>
    </row>
    <row r="43" spans="1:7" ht="16.5" x14ac:dyDescent="0.2">
      <c r="A43" s="7">
        <v>7042</v>
      </c>
      <c r="B43" s="7" t="str">
        <f t="shared" si="0"/>
        <v>7042:1</v>
      </c>
      <c r="C43" s="7" t="s">
        <v>105</v>
      </c>
      <c r="D43" s="7">
        <v>1304</v>
      </c>
      <c r="E43" s="1" t="str">
        <f t="shared" si="1"/>
        <v>7040:1;7041:1;7042:1</v>
      </c>
      <c r="F43" s="1">
        <f t="shared" si="2"/>
        <v>0</v>
      </c>
      <c r="G43" s="1">
        <f t="shared" si="3"/>
        <v>0</v>
      </c>
    </row>
    <row r="44" spans="1:7" ht="16.5" x14ac:dyDescent="0.2">
      <c r="A44" s="7">
        <v>7043</v>
      </c>
      <c r="B44" s="7" t="str">
        <f t="shared" si="0"/>
        <v>7043:1</v>
      </c>
      <c r="C44" s="7" t="s">
        <v>106</v>
      </c>
      <c r="D44" s="7">
        <v>1304</v>
      </c>
      <c r="E44" s="1" t="str">
        <f t="shared" si="1"/>
        <v>7040:1;7041:1;7042:1;7043:1</v>
      </c>
      <c r="F44" s="1">
        <f t="shared" si="2"/>
        <v>0</v>
      </c>
      <c r="G44" s="1">
        <f t="shared" si="3"/>
        <v>0</v>
      </c>
    </row>
    <row r="45" spans="1:7" ht="16.5" x14ac:dyDescent="0.2">
      <c r="A45" s="7">
        <v>7044</v>
      </c>
      <c r="B45" s="7" t="str">
        <f t="shared" si="0"/>
        <v>7044:1</v>
      </c>
      <c r="C45" s="7" t="s">
        <v>107</v>
      </c>
      <c r="D45" s="7">
        <v>1304</v>
      </c>
      <c r="E45" s="1" t="str">
        <f t="shared" si="1"/>
        <v>7040:1;7041:1;7042:1;7043:1;7044:1</v>
      </c>
      <c r="F45" s="1">
        <f t="shared" si="2"/>
        <v>0</v>
      </c>
      <c r="G45" s="1">
        <f t="shared" si="3"/>
        <v>0</v>
      </c>
    </row>
    <row r="46" spans="1:7" ht="16.5" x14ac:dyDescent="0.2">
      <c r="A46" s="7">
        <v>7045</v>
      </c>
      <c r="B46" s="7" t="str">
        <f t="shared" si="0"/>
        <v>7045:1</v>
      </c>
      <c r="C46" s="7" t="s">
        <v>108</v>
      </c>
      <c r="D46" s="7">
        <v>1304</v>
      </c>
      <c r="E46" s="1" t="str">
        <f t="shared" si="1"/>
        <v>7040:1;7041:1;7042:1;7043:1;7044:1;7045:1</v>
      </c>
      <c r="F46" s="1">
        <f t="shared" si="2"/>
        <v>0</v>
      </c>
      <c r="G46" s="1">
        <f t="shared" si="3"/>
        <v>0</v>
      </c>
    </row>
    <row r="47" spans="1:7" ht="16.5" x14ac:dyDescent="0.2">
      <c r="A47" s="7">
        <v>7046</v>
      </c>
      <c r="B47" s="7" t="str">
        <f t="shared" si="0"/>
        <v>7046:1</v>
      </c>
      <c r="C47" s="7" t="s">
        <v>109</v>
      </c>
      <c r="D47" s="7">
        <v>1304</v>
      </c>
      <c r="E47" s="1" t="str">
        <f t="shared" si="1"/>
        <v>7040:1;7041:1;7042:1;7043:1;7044:1;7045:1;7046:1</v>
      </c>
      <c r="F47" s="1">
        <f t="shared" si="2"/>
        <v>0</v>
      </c>
      <c r="G47" s="1">
        <f t="shared" si="3"/>
        <v>0</v>
      </c>
    </row>
    <row r="48" spans="1:7" ht="16.5" x14ac:dyDescent="0.2">
      <c r="A48" s="7">
        <v>7047</v>
      </c>
      <c r="B48" s="7" t="str">
        <f t="shared" si="0"/>
        <v>7047:1</v>
      </c>
      <c r="C48" s="7" t="s">
        <v>110</v>
      </c>
      <c r="D48" s="7">
        <v>1304</v>
      </c>
      <c r="E48" s="1" t="str">
        <f t="shared" si="1"/>
        <v>7040:1;7041:1;7042:1;7043:1;7044:1;7045:1;7046:1;7047:1</v>
      </c>
      <c r="F48" s="1">
        <f t="shared" si="2"/>
        <v>0</v>
      </c>
      <c r="G48" s="1">
        <f t="shared" si="3"/>
        <v>0</v>
      </c>
    </row>
    <row r="49" spans="1:7" ht="16.5" x14ac:dyDescent="0.2">
      <c r="A49" s="7">
        <v>7048</v>
      </c>
      <c r="B49" s="7" t="str">
        <f t="shared" si="0"/>
        <v>7048:1</v>
      </c>
      <c r="C49" s="7" t="s">
        <v>111</v>
      </c>
      <c r="D49" s="7">
        <v>1304</v>
      </c>
      <c r="E49" s="1" t="str">
        <f t="shared" si="1"/>
        <v>7040:1;7041:1;7042:1;7043:1;7044:1;7045:1;7046:1;7047:1;7048:1</v>
      </c>
      <c r="F49" s="1">
        <f t="shared" si="2"/>
        <v>0</v>
      </c>
      <c r="G49" s="1">
        <f t="shared" si="3"/>
        <v>0</v>
      </c>
    </row>
    <row r="50" spans="1:7" ht="16.5" x14ac:dyDescent="0.2">
      <c r="A50" s="7">
        <v>7049</v>
      </c>
      <c r="B50" s="7" t="str">
        <f t="shared" si="0"/>
        <v>7049:1</v>
      </c>
      <c r="C50" s="7" t="s">
        <v>112</v>
      </c>
      <c r="D50" s="7">
        <v>1304</v>
      </c>
      <c r="E50" s="1" t="str">
        <f t="shared" si="1"/>
        <v>7040:1;7041:1;7042:1;7043:1;7044:1;7045:1;7046:1;7047:1;7048:1;7049:1</v>
      </c>
      <c r="F50" s="1">
        <f t="shared" si="2"/>
        <v>0</v>
      </c>
      <c r="G50" s="1">
        <f t="shared" si="3"/>
        <v>0</v>
      </c>
    </row>
    <row r="51" spans="1:7" ht="16.5" x14ac:dyDescent="0.2">
      <c r="A51" s="7">
        <v>7050</v>
      </c>
      <c r="B51" s="7" t="str">
        <f t="shared" si="0"/>
        <v>7050:1</v>
      </c>
      <c r="C51" s="7" t="s">
        <v>113</v>
      </c>
      <c r="D51" s="7">
        <v>1304</v>
      </c>
      <c r="E51" s="1" t="str">
        <f t="shared" si="1"/>
        <v>7040:1;7041:1;7042:1;7043:1;7044:1;7045:1;7046:1;7047:1;7048:1;7049:1;7050:1</v>
      </c>
      <c r="F51" s="1">
        <f t="shared" si="2"/>
        <v>0</v>
      </c>
      <c r="G51" s="1">
        <f t="shared" si="3"/>
        <v>0</v>
      </c>
    </row>
    <row r="52" spans="1:7" ht="16.5" x14ac:dyDescent="0.2">
      <c r="A52" s="7">
        <v>7051</v>
      </c>
      <c r="B52" s="7" t="str">
        <f t="shared" si="0"/>
        <v>7051:1</v>
      </c>
      <c r="C52" s="7" t="s">
        <v>114</v>
      </c>
      <c r="D52" s="7">
        <v>1304</v>
      </c>
      <c r="E52" s="1" t="str">
        <f t="shared" si="1"/>
        <v>7040:1;7041:1;7042:1;7043:1;7044:1;7045:1;7046:1;7047:1;7048:1;7049:1;7050:1;7051:1</v>
      </c>
      <c r="F52" s="1">
        <f t="shared" si="2"/>
        <v>0</v>
      </c>
      <c r="G52" s="1">
        <f t="shared" si="3"/>
        <v>0</v>
      </c>
    </row>
    <row r="53" spans="1:7" ht="16.5" x14ac:dyDescent="0.2">
      <c r="A53" s="7">
        <v>7052</v>
      </c>
      <c r="B53" s="7" t="str">
        <f t="shared" si="0"/>
        <v>7052:1</v>
      </c>
      <c r="C53" s="7" t="s">
        <v>115</v>
      </c>
      <c r="D53" s="7">
        <v>1304</v>
      </c>
      <c r="E53" s="1" t="str">
        <f t="shared" si="1"/>
        <v>7040:1;7041:1;7042:1;7043:1;7044:1;7045:1;7046:1;7047:1;7048:1;7049:1;7050:1;7051:1;7052:1</v>
      </c>
      <c r="F53" s="1">
        <f t="shared" si="2"/>
        <v>0</v>
      </c>
      <c r="G53" s="1">
        <f t="shared" si="3"/>
        <v>0</v>
      </c>
    </row>
    <row r="54" spans="1:7" ht="16.5" x14ac:dyDescent="0.2">
      <c r="A54" s="7">
        <v>7053</v>
      </c>
      <c r="B54" s="7" t="str">
        <f t="shared" si="0"/>
        <v>7053:1</v>
      </c>
      <c r="C54" s="7" t="s">
        <v>116</v>
      </c>
      <c r="D54" s="7">
        <v>1304</v>
      </c>
      <c r="E54" s="1" t="str">
        <f t="shared" si="1"/>
        <v>7040:1;7041:1;7042:1;7043:1;7044:1;7045:1;7046:1;7047:1;7048:1;7049:1;7050:1;7051:1;7052:1;7053:1</v>
      </c>
      <c r="F54" s="1">
        <f t="shared" si="2"/>
        <v>0</v>
      </c>
      <c r="G54" s="1">
        <f t="shared" si="3"/>
        <v>0</v>
      </c>
    </row>
    <row r="55" spans="1:7" ht="16.5" x14ac:dyDescent="0.2">
      <c r="A55" s="7">
        <v>7054</v>
      </c>
      <c r="B55" s="7" t="str">
        <f t="shared" si="0"/>
        <v>7054:1</v>
      </c>
      <c r="C55" s="7" t="s">
        <v>117</v>
      </c>
      <c r="D55" s="7">
        <v>1304</v>
      </c>
      <c r="E55" s="1" t="str">
        <f t="shared" si="1"/>
        <v>7040:1;7041:1;7042:1;7043:1;7044:1;7045:1;7046:1;7047:1;7048:1;7049:1;7050:1;7051:1;7052:1;7053:1;7054:1</v>
      </c>
      <c r="F55" s="1">
        <f t="shared" si="2"/>
        <v>0</v>
      </c>
      <c r="G55" s="1">
        <f t="shared" si="3"/>
        <v>0</v>
      </c>
    </row>
    <row r="56" spans="1:7" ht="16.5" x14ac:dyDescent="0.2">
      <c r="A56" s="7">
        <v>7055</v>
      </c>
      <c r="B56" s="7" t="str">
        <f t="shared" si="0"/>
        <v>7055:1</v>
      </c>
      <c r="C56" s="7" t="s">
        <v>118</v>
      </c>
      <c r="D56" s="7">
        <v>1304</v>
      </c>
      <c r="E56" s="1" t="str">
        <f t="shared" si="1"/>
        <v>7040:1;7041:1;7042:1;7043:1;7044:1;7045:1;7046:1;7047:1;7048:1;7049:1;7050:1;7051:1;7052:1;7053:1;7054:1;7055:1</v>
      </c>
      <c r="F56" s="1">
        <f t="shared" si="2"/>
        <v>0</v>
      </c>
      <c r="G56" s="1">
        <f t="shared" si="3"/>
        <v>0</v>
      </c>
    </row>
    <row r="57" spans="1:7" ht="16.5" x14ac:dyDescent="0.2">
      <c r="A57" s="7">
        <v>7056</v>
      </c>
      <c r="B57" s="7" t="str">
        <f t="shared" si="0"/>
        <v>7056:1</v>
      </c>
      <c r="C57" s="7" t="s">
        <v>119</v>
      </c>
      <c r="D57" s="7">
        <v>1304</v>
      </c>
      <c r="E57" s="1" t="str">
        <f t="shared" si="1"/>
        <v>7040:1;7041:1;7042:1;7043:1;7044:1;7045:1;7046:1;7047:1;7048:1;7049:1;7050:1;7051:1;7052:1;7053:1;7054:1;7055:1;7056:1</v>
      </c>
      <c r="F57" s="1">
        <f t="shared" si="2"/>
        <v>0</v>
      </c>
      <c r="G57" s="1">
        <f t="shared" si="3"/>
        <v>0</v>
      </c>
    </row>
    <row r="58" spans="1:7" ht="16.5" x14ac:dyDescent="0.2">
      <c r="A58" s="7">
        <v>7057</v>
      </c>
      <c r="B58" s="7" t="str">
        <f t="shared" si="0"/>
        <v>7057:1</v>
      </c>
      <c r="C58" s="7" t="s">
        <v>120</v>
      </c>
      <c r="D58" s="7">
        <v>1304</v>
      </c>
      <c r="E58" s="1" t="str">
        <f t="shared" si="1"/>
        <v>7040:1;7041:1;7042:1;7043:1;7044:1;7045:1;7046:1;7047:1;7048:1;7049:1;7050:1;7051:1;7052:1;7053:1;7054:1;7055:1;7056:1;7057:1</v>
      </c>
      <c r="F58" s="1">
        <f t="shared" si="2"/>
        <v>0</v>
      </c>
      <c r="G58" s="1">
        <f t="shared" si="3"/>
        <v>0</v>
      </c>
    </row>
    <row r="59" spans="1:7" ht="16.5" x14ac:dyDescent="0.2">
      <c r="A59" s="7">
        <v>7058</v>
      </c>
      <c r="B59" s="7" t="str">
        <f t="shared" si="0"/>
        <v>7058:1</v>
      </c>
      <c r="C59" s="7" t="s">
        <v>121</v>
      </c>
      <c r="D59" s="7">
        <v>1304</v>
      </c>
      <c r="E59" s="1" t="str">
        <f t="shared" si="1"/>
        <v>7040:1;7041:1;7042:1;7043:1;7044:1;7045:1;7046:1;7047:1;7048:1;7049:1;7050:1;7051:1;7052:1;7053:1;7054:1;7055:1;7056:1;7057:1;7058:1</v>
      </c>
      <c r="F59" s="1">
        <f t="shared" si="2"/>
        <v>0</v>
      </c>
      <c r="G59" s="1">
        <f t="shared" si="3"/>
        <v>0</v>
      </c>
    </row>
    <row r="60" spans="1:7" ht="16.5" x14ac:dyDescent="0.2">
      <c r="A60" s="7">
        <v>7059</v>
      </c>
      <c r="B60" s="7" t="str">
        <f t="shared" si="0"/>
        <v>7059:1</v>
      </c>
      <c r="C60" s="7" t="s">
        <v>122</v>
      </c>
      <c r="D60" s="7">
        <v>1304</v>
      </c>
      <c r="E60" s="1" t="str">
        <f t="shared" si="1"/>
        <v>7040:1;7041:1;7042:1;7043:1;7044:1;7045:1;7046:1;7047:1;7048:1;7049:1;7050:1;7051:1;7052:1;7053:1;7054:1;7055:1;7056:1;7057:1;7058:1;7059:1</v>
      </c>
      <c r="F60" s="1">
        <f t="shared" si="2"/>
        <v>0</v>
      </c>
      <c r="G60" s="1">
        <f t="shared" si="3"/>
        <v>0</v>
      </c>
    </row>
    <row r="61" spans="1:7" ht="16.5" x14ac:dyDescent="0.2">
      <c r="A61" s="7">
        <v>7060</v>
      </c>
      <c r="B61" s="7" t="str">
        <f t="shared" si="0"/>
        <v>7060:1</v>
      </c>
      <c r="C61" s="7" t="s">
        <v>123</v>
      </c>
      <c r="D61" s="7">
        <v>1304</v>
      </c>
      <c r="E61" s="1" t="str">
        <f t="shared" si="1"/>
        <v>7040:1;7041:1;7042:1;7043:1;7044:1;7045:1;7046:1;7047:1;7048:1;7049:1;7050:1;7051:1;7052:1;7053:1;7054:1;7055:1;7056:1;7057:1;7058:1;7059:1;7060:1</v>
      </c>
      <c r="F61" s="1">
        <f t="shared" si="2"/>
        <v>0</v>
      </c>
      <c r="G61" s="1">
        <f t="shared" si="3"/>
        <v>0</v>
      </c>
    </row>
    <row r="62" spans="1:7" ht="16.5" x14ac:dyDescent="0.2">
      <c r="A62" s="7">
        <v>7061</v>
      </c>
      <c r="B62" s="7" t="str">
        <f t="shared" si="0"/>
        <v>7061:1</v>
      </c>
      <c r="C62" s="7" t="s">
        <v>124</v>
      </c>
      <c r="D62" s="7">
        <v>1304</v>
      </c>
      <c r="E62" s="1" t="str">
        <f t="shared" si="1"/>
        <v>7040:1;7041:1;7042:1;7043:1;7044:1;7045:1;7046:1;7047:1;7048:1;7049:1;7050:1;7051:1;7052:1;7053:1;7054:1;7055:1;7056:1;7057:1;7058:1;7059:1;7060:1;7061:1</v>
      </c>
      <c r="F62" s="1">
        <f t="shared" si="2"/>
        <v>0</v>
      </c>
      <c r="G62" s="1">
        <f t="shared" si="3"/>
        <v>0</v>
      </c>
    </row>
    <row r="63" spans="1:7" ht="16.5" x14ac:dyDescent="0.2">
      <c r="A63" s="7">
        <v>7062</v>
      </c>
      <c r="B63" s="7" t="str">
        <f t="shared" si="0"/>
        <v>7062:1</v>
      </c>
      <c r="C63" s="7" t="s">
        <v>125</v>
      </c>
      <c r="D63" s="7">
        <v>1304</v>
      </c>
      <c r="E63" s="1" t="str">
        <f t="shared" si="1"/>
        <v>7040:1;7041:1;7042:1;7043:1;7044:1;7045:1;7046:1;7047:1;7048:1;7049:1;7050:1;7051:1;7052:1;7053:1;7054:1;7055:1;7056:1;7057:1;7058:1;7059:1;7060:1;7061:1;7062:1</v>
      </c>
      <c r="F63" s="1">
        <f t="shared" si="2"/>
        <v>0</v>
      </c>
      <c r="G63" s="1">
        <f t="shared" si="3"/>
        <v>0</v>
      </c>
    </row>
    <row r="64" spans="1:7" ht="16.5" x14ac:dyDescent="0.2">
      <c r="A64" s="7">
        <v>7063</v>
      </c>
      <c r="B64" s="7" t="str">
        <f t="shared" si="0"/>
        <v>7063:1</v>
      </c>
      <c r="C64" s="7" t="s">
        <v>126</v>
      </c>
      <c r="D64" s="7">
        <v>1304</v>
      </c>
      <c r="E64" s="1" t="str">
        <f t="shared" si="1"/>
        <v>7040:1;7041:1;7042:1;7043:1;7044:1;7045:1;7046:1;7047:1;7048:1;7049:1;7050:1;7051:1;7052:1;7053:1;7054:1;7055:1;7056:1;7057:1;7058:1;7059:1;7060:1;7061:1;7062:1;7063:1</v>
      </c>
      <c r="F64" s="1">
        <f t="shared" si="2"/>
        <v>0</v>
      </c>
      <c r="G64" s="1">
        <f t="shared" si="3"/>
        <v>0</v>
      </c>
    </row>
    <row r="65" spans="1:7" ht="16.5" x14ac:dyDescent="0.2">
      <c r="A65" s="7">
        <v>7064</v>
      </c>
      <c r="B65" s="7" t="str">
        <f t="shared" si="0"/>
        <v>7064:1</v>
      </c>
      <c r="C65" s="7" t="s">
        <v>127</v>
      </c>
      <c r="D65" s="7">
        <v>1304</v>
      </c>
      <c r="E65" s="1" t="str">
        <f t="shared" si="1"/>
        <v>7040:1;7041:1;7042:1;7043:1;7044:1;7045:1;7046:1;7047:1;7048:1;7049:1;7050:1;7051:1;7052:1;7053:1;7054:1;7055:1;7056:1;7057:1;7058:1;7059:1;7060:1;7061:1;7062:1;7063:1;7064:1</v>
      </c>
      <c r="F65" s="1">
        <f t="shared" si="2"/>
        <v>0</v>
      </c>
      <c r="G65" s="1">
        <f t="shared" si="3"/>
        <v>0</v>
      </c>
    </row>
    <row r="66" spans="1:7" ht="16.5" x14ac:dyDescent="0.2">
      <c r="A66" s="7">
        <v>7065</v>
      </c>
      <c r="B66" s="7" t="str">
        <f t="shared" si="0"/>
        <v>7065:1</v>
      </c>
      <c r="C66" s="7" t="s">
        <v>128</v>
      </c>
      <c r="D66" s="7">
        <v>1304</v>
      </c>
      <c r="E66" s="1" t="str">
        <f t="shared" si="1"/>
        <v>7040:1;7041:1;7042:1;7043:1;7044:1;7045:1;7046:1;7047:1;7048:1;7049:1;7050:1;7051:1;7052:1;7053:1;7054:1;7055:1;7056:1;7057:1;7058:1;7059:1;7060:1;7061:1;7062:1;7063:1;7064:1;7065:1</v>
      </c>
      <c r="F66" s="1">
        <f t="shared" si="2"/>
        <v>0</v>
      </c>
      <c r="G66" s="1">
        <f t="shared" si="3"/>
        <v>0</v>
      </c>
    </row>
    <row r="67" spans="1:7" ht="16.5" x14ac:dyDescent="0.2">
      <c r="A67" s="7">
        <v>7066</v>
      </c>
      <c r="B67" s="7" t="str">
        <f t="shared" ref="B67:B101" si="4">A67&amp;":1"</f>
        <v>7066:1</v>
      </c>
      <c r="C67" s="7" t="s">
        <v>129</v>
      </c>
      <c r="D67" s="7">
        <v>1304</v>
      </c>
      <c r="E67" s="1" t="str">
        <f t="shared" ref="E67:E101" si="5">IF(D67=D66,E66&amp;";"&amp;B67,B67)</f>
        <v>7040:1;7041:1;7042:1;7043:1;7044:1;7045:1;7046:1;7047:1;7048:1;7049:1;7050:1;7051:1;7052:1;7053:1;7054:1;7055:1;7056:1;7057:1;7058:1;7059:1;7060:1;7061:1;7062:1;7063:1;7064:1;7065:1;7066:1</v>
      </c>
      <c r="F67" s="1">
        <f t="shared" ref="F67:F101" si="6">IF(D67=D68,0,1)</f>
        <v>0</v>
      </c>
      <c r="G67" s="1">
        <f t="shared" ref="G67:G101" si="7">IF(F67=1,E67,0)</f>
        <v>0</v>
      </c>
    </row>
    <row r="68" spans="1:7" ht="16.5" x14ac:dyDescent="0.2">
      <c r="A68" s="7">
        <v>7067</v>
      </c>
      <c r="B68" s="7" t="str">
        <f t="shared" si="4"/>
        <v>7067:1</v>
      </c>
      <c r="C68" s="7" t="s">
        <v>130</v>
      </c>
      <c r="D68" s="7">
        <v>1304</v>
      </c>
      <c r="E68" s="1" t="str">
        <f t="shared" si="5"/>
        <v>7040:1;7041:1;7042:1;7043:1;7044:1;7045:1;7046:1;7047:1;7048:1;7049:1;7050:1;7051:1;7052:1;7053:1;7054:1;7055:1;7056:1;7057:1;7058:1;7059:1;7060:1;7061:1;7062:1;7063:1;7064:1;7065:1;7066:1;7067:1</v>
      </c>
      <c r="F68" s="1">
        <f t="shared" si="6"/>
        <v>0</v>
      </c>
      <c r="G68" s="1">
        <f t="shared" si="7"/>
        <v>0</v>
      </c>
    </row>
    <row r="69" spans="1:7" ht="16.5" x14ac:dyDescent="0.2">
      <c r="A69" s="7">
        <v>7068</v>
      </c>
      <c r="B69" s="7" t="str">
        <f t="shared" si="4"/>
        <v>7068:1</v>
      </c>
      <c r="C69" s="7" t="s">
        <v>131</v>
      </c>
      <c r="D69" s="7">
        <v>1304</v>
      </c>
      <c r="E69" s="1" t="str">
        <f t="shared" si="5"/>
        <v>7040:1;7041:1;7042:1;7043:1;7044:1;7045:1;7046:1;7047:1;7048:1;7049:1;7050:1;7051:1;7052:1;7053:1;7054:1;7055:1;7056:1;7057:1;7058:1;7059:1;7060:1;7061:1;7062:1;7063:1;7064:1;7065:1;7066:1;7067:1;7068:1</v>
      </c>
      <c r="F69" s="1">
        <f t="shared" si="6"/>
        <v>0</v>
      </c>
      <c r="G69" s="1">
        <f t="shared" si="7"/>
        <v>0</v>
      </c>
    </row>
    <row r="70" spans="1:7" ht="16.5" x14ac:dyDescent="0.2">
      <c r="A70" s="7">
        <v>7069</v>
      </c>
      <c r="B70" s="7" t="str">
        <f t="shared" si="4"/>
        <v>7069:1</v>
      </c>
      <c r="C70" s="7" t="s">
        <v>132</v>
      </c>
      <c r="D70" s="7">
        <v>1304</v>
      </c>
      <c r="E70" s="1" t="str">
        <f t="shared" si="5"/>
        <v>7040:1;7041:1;7042:1;7043:1;7044:1;7045:1;7046:1;7047:1;7048:1;7049:1;7050:1;7051:1;7052:1;7053:1;7054:1;7055:1;7056:1;7057:1;7058:1;7059:1;7060:1;7061:1;7062:1;7063:1;7064:1;7065:1;7066:1;7067:1;7068:1;7069:1</v>
      </c>
      <c r="F70" s="1">
        <f t="shared" si="6"/>
        <v>1</v>
      </c>
      <c r="G70" s="1" t="str">
        <f t="shared" si="7"/>
        <v>7040:1;7041:1;7042:1;7043:1;7044:1;7045:1;7046:1;7047:1;7048:1;7049:1;7050:1;7051:1;7052:1;7053:1;7054:1;7055:1;7056:1;7057:1;7058:1;7059:1;7060:1;7061:1;7062:1;7063:1;7064:1;7065:1;7066:1;7067:1;7068:1;7069:1</v>
      </c>
    </row>
    <row r="71" spans="1:7" ht="16.5" x14ac:dyDescent="0.2">
      <c r="A71" s="7">
        <v>7070</v>
      </c>
      <c r="B71" s="7" t="str">
        <f t="shared" si="4"/>
        <v>7070:1</v>
      </c>
      <c r="C71" s="7" t="s">
        <v>133</v>
      </c>
      <c r="D71" s="7">
        <v>1305</v>
      </c>
      <c r="E71" s="1" t="str">
        <f t="shared" si="5"/>
        <v>7070:1</v>
      </c>
      <c r="F71" s="1">
        <f t="shared" si="6"/>
        <v>0</v>
      </c>
      <c r="G71" s="1">
        <f t="shared" si="7"/>
        <v>0</v>
      </c>
    </row>
    <row r="72" spans="1:7" ht="16.5" x14ac:dyDescent="0.2">
      <c r="A72" s="7">
        <v>7071</v>
      </c>
      <c r="B72" s="7" t="str">
        <f t="shared" si="4"/>
        <v>7071:1</v>
      </c>
      <c r="C72" s="7" t="s">
        <v>134</v>
      </c>
      <c r="D72" s="7">
        <v>1305</v>
      </c>
      <c r="E72" s="1" t="str">
        <f t="shared" si="5"/>
        <v>7070:1;7071:1</v>
      </c>
      <c r="F72" s="1">
        <f t="shared" si="6"/>
        <v>0</v>
      </c>
      <c r="G72" s="1">
        <f t="shared" si="7"/>
        <v>0</v>
      </c>
    </row>
    <row r="73" spans="1:7" ht="16.5" x14ac:dyDescent="0.2">
      <c r="A73" s="7">
        <v>7072</v>
      </c>
      <c r="B73" s="7" t="str">
        <f t="shared" si="4"/>
        <v>7072:1</v>
      </c>
      <c r="C73" s="7" t="s">
        <v>135</v>
      </c>
      <c r="D73" s="7">
        <v>1305</v>
      </c>
      <c r="E73" s="1" t="str">
        <f t="shared" si="5"/>
        <v>7070:1;7071:1;7072:1</v>
      </c>
      <c r="F73" s="1">
        <f t="shared" si="6"/>
        <v>0</v>
      </c>
      <c r="G73" s="1">
        <f t="shared" si="7"/>
        <v>0</v>
      </c>
    </row>
    <row r="74" spans="1:7" ht="16.5" x14ac:dyDescent="0.2">
      <c r="A74" s="7">
        <v>7073</v>
      </c>
      <c r="B74" s="7" t="str">
        <f t="shared" si="4"/>
        <v>7073:1</v>
      </c>
      <c r="C74" s="7" t="s">
        <v>136</v>
      </c>
      <c r="D74" s="7">
        <v>1305</v>
      </c>
      <c r="E74" s="1" t="str">
        <f t="shared" si="5"/>
        <v>7070:1;7071:1;7072:1;7073:1</v>
      </c>
      <c r="F74" s="1">
        <f t="shared" si="6"/>
        <v>0</v>
      </c>
      <c r="G74" s="1">
        <f t="shared" si="7"/>
        <v>0</v>
      </c>
    </row>
    <row r="75" spans="1:7" ht="16.5" x14ac:dyDescent="0.2">
      <c r="A75" s="7">
        <v>7074</v>
      </c>
      <c r="B75" s="7" t="str">
        <f t="shared" si="4"/>
        <v>7074:1</v>
      </c>
      <c r="C75" s="7" t="s">
        <v>137</v>
      </c>
      <c r="D75" s="7">
        <v>1305</v>
      </c>
      <c r="E75" s="1" t="str">
        <f t="shared" si="5"/>
        <v>7070:1;7071:1;7072:1;7073:1;7074:1</v>
      </c>
      <c r="F75" s="1">
        <f t="shared" si="6"/>
        <v>0</v>
      </c>
      <c r="G75" s="1">
        <f t="shared" si="7"/>
        <v>0</v>
      </c>
    </row>
    <row r="76" spans="1:7" ht="16.5" x14ac:dyDescent="0.2">
      <c r="A76" s="7">
        <v>7075</v>
      </c>
      <c r="B76" s="7" t="str">
        <f t="shared" si="4"/>
        <v>7075:1</v>
      </c>
      <c r="C76" s="7" t="s">
        <v>138</v>
      </c>
      <c r="D76" s="7">
        <v>1305</v>
      </c>
      <c r="E76" s="1" t="str">
        <f t="shared" si="5"/>
        <v>7070:1;7071:1;7072:1;7073:1;7074:1;7075:1</v>
      </c>
      <c r="F76" s="1">
        <f t="shared" si="6"/>
        <v>0</v>
      </c>
      <c r="G76" s="1">
        <f t="shared" si="7"/>
        <v>0</v>
      </c>
    </row>
    <row r="77" spans="1:7" ht="16.5" x14ac:dyDescent="0.2">
      <c r="A77" s="7">
        <v>7076</v>
      </c>
      <c r="B77" s="7" t="str">
        <f t="shared" si="4"/>
        <v>7076:1</v>
      </c>
      <c r="C77" s="7" t="s">
        <v>139</v>
      </c>
      <c r="D77" s="7">
        <v>1305</v>
      </c>
      <c r="E77" s="1" t="str">
        <f t="shared" si="5"/>
        <v>7070:1;7071:1;7072:1;7073:1;7074:1;7075:1;7076:1</v>
      </c>
      <c r="F77" s="1">
        <f t="shared" si="6"/>
        <v>0</v>
      </c>
      <c r="G77" s="1">
        <f t="shared" si="7"/>
        <v>0</v>
      </c>
    </row>
    <row r="78" spans="1:7" ht="16.5" x14ac:dyDescent="0.2">
      <c r="A78" s="7">
        <v>7077</v>
      </c>
      <c r="B78" s="7" t="str">
        <f t="shared" si="4"/>
        <v>7077:1</v>
      </c>
      <c r="C78" s="7" t="s">
        <v>140</v>
      </c>
      <c r="D78" s="7">
        <v>1305</v>
      </c>
      <c r="E78" s="1" t="str">
        <f t="shared" si="5"/>
        <v>7070:1;7071:1;7072:1;7073:1;7074:1;7075:1;7076:1;7077:1</v>
      </c>
      <c r="F78" s="1">
        <f t="shared" si="6"/>
        <v>0</v>
      </c>
      <c r="G78" s="1">
        <f t="shared" si="7"/>
        <v>0</v>
      </c>
    </row>
    <row r="79" spans="1:7" ht="16.5" x14ac:dyDescent="0.2">
      <c r="A79" s="7">
        <v>7078</v>
      </c>
      <c r="B79" s="7" t="str">
        <f t="shared" si="4"/>
        <v>7078:1</v>
      </c>
      <c r="C79" s="7" t="s">
        <v>141</v>
      </c>
      <c r="D79" s="7">
        <v>1305</v>
      </c>
      <c r="E79" s="1" t="str">
        <f t="shared" si="5"/>
        <v>7070:1;7071:1;7072:1;7073:1;7074:1;7075:1;7076:1;7077:1;7078:1</v>
      </c>
      <c r="F79" s="1">
        <f t="shared" si="6"/>
        <v>0</v>
      </c>
      <c r="G79" s="1">
        <f t="shared" si="7"/>
        <v>0</v>
      </c>
    </row>
    <row r="80" spans="1:7" ht="16.5" x14ac:dyDescent="0.2">
      <c r="A80" s="7">
        <v>7079</v>
      </c>
      <c r="B80" s="7" t="str">
        <f t="shared" si="4"/>
        <v>7079:1</v>
      </c>
      <c r="C80" s="7" t="s">
        <v>142</v>
      </c>
      <c r="D80" s="7">
        <v>1305</v>
      </c>
      <c r="E80" s="1" t="str">
        <f t="shared" si="5"/>
        <v>7070:1;7071:1;7072:1;7073:1;7074:1;7075:1;7076:1;7077:1;7078:1;7079:1</v>
      </c>
      <c r="F80" s="1">
        <f t="shared" si="6"/>
        <v>0</v>
      </c>
      <c r="G80" s="1">
        <f t="shared" si="7"/>
        <v>0</v>
      </c>
    </row>
    <row r="81" spans="1:7" ht="16.5" x14ac:dyDescent="0.2">
      <c r="A81" s="7">
        <v>7080</v>
      </c>
      <c r="B81" s="7" t="str">
        <f t="shared" si="4"/>
        <v>7080:1</v>
      </c>
      <c r="C81" s="7" t="s">
        <v>143</v>
      </c>
      <c r="D81" s="7">
        <v>1305</v>
      </c>
      <c r="E81" s="1" t="str">
        <f t="shared" si="5"/>
        <v>7070:1;7071:1;7072:1;7073:1;7074:1;7075:1;7076:1;7077:1;7078:1;7079:1;7080:1</v>
      </c>
      <c r="F81" s="1">
        <f t="shared" si="6"/>
        <v>0</v>
      </c>
      <c r="G81" s="1">
        <f t="shared" si="7"/>
        <v>0</v>
      </c>
    </row>
    <row r="82" spans="1:7" ht="16.5" x14ac:dyDescent="0.2">
      <c r="A82" s="7">
        <v>7081</v>
      </c>
      <c r="B82" s="7" t="str">
        <f t="shared" si="4"/>
        <v>7081:1</v>
      </c>
      <c r="C82" s="7" t="s">
        <v>144</v>
      </c>
      <c r="D82" s="7">
        <v>1305</v>
      </c>
      <c r="E82" s="1" t="str">
        <f t="shared" si="5"/>
        <v>7070:1;7071:1;7072:1;7073:1;7074:1;7075:1;7076:1;7077:1;7078:1;7079:1;7080:1;7081:1</v>
      </c>
      <c r="F82" s="1">
        <f t="shared" si="6"/>
        <v>0</v>
      </c>
      <c r="G82" s="1">
        <f t="shared" si="7"/>
        <v>0</v>
      </c>
    </row>
    <row r="83" spans="1:7" ht="16.5" x14ac:dyDescent="0.2">
      <c r="A83" s="7">
        <v>7082</v>
      </c>
      <c r="B83" s="7" t="str">
        <f t="shared" si="4"/>
        <v>7082:1</v>
      </c>
      <c r="C83" s="7" t="s">
        <v>145</v>
      </c>
      <c r="D83" s="7">
        <v>1305</v>
      </c>
      <c r="E83" s="1" t="str">
        <f t="shared" si="5"/>
        <v>7070:1;7071:1;7072:1;7073:1;7074:1;7075:1;7076:1;7077:1;7078:1;7079:1;7080:1;7081:1;7082:1</v>
      </c>
      <c r="F83" s="1">
        <f t="shared" si="6"/>
        <v>0</v>
      </c>
      <c r="G83" s="1">
        <f t="shared" si="7"/>
        <v>0</v>
      </c>
    </row>
    <row r="84" spans="1:7" ht="16.5" x14ac:dyDescent="0.2">
      <c r="A84" s="7">
        <v>7083</v>
      </c>
      <c r="B84" s="7" t="str">
        <f t="shared" si="4"/>
        <v>7083:1</v>
      </c>
      <c r="C84" s="7" t="s">
        <v>146</v>
      </c>
      <c r="D84" s="7">
        <v>1305</v>
      </c>
      <c r="E84" s="1" t="str">
        <f t="shared" si="5"/>
        <v>7070:1;7071:1;7072:1;7073:1;7074:1;7075:1;7076:1;7077:1;7078:1;7079:1;7080:1;7081:1;7082:1;7083:1</v>
      </c>
      <c r="F84" s="1">
        <f t="shared" si="6"/>
        <v>0</v>
      </c>
      <c r="G84" s="1">
        <f t="shared" si="7"/>
        <v>0</v>
      </c>
    </row>
    <row r="85" spans="1:7" ht="16.5" x14ac:dyDescent="0.2">
      <c r="A85" s="7">
        <v>7084</v>
      </c>
      <c r="B85" s="7" t="str">
        <f t="shared" si="4"/>
        <v>7084:1</v>
      </c>
      <c r="C85" s="7" t="s">
        <v>147</v>
      </c>
      <c r="D85" s="7">
        <v>1305</v>
      </c>
      <c r="E85" s="1" t="str">
        <f t="shared" si="5"/>
        <v>7070:1;7071:1;7072:1;7073:1;7074:1;7075:1;7076:1;7077:1;7078:1;7079:1;7080:1;7081:1;7082:1;7083:1;7084:1</v>
      </c>
      <c r="F85" s="1">
        <f t="shared" si="6"/>
        <v>0</v>
      </c>
      <c r="G85" s="1">
        <f t="shared" si="7"/>
        <v>0</v>
      </c>
    </row>
    <row r="86" spans="1:7" ht="16.5" x14ac:dyDescent="0.2">
      <c r="A86" s="7">
        <v>7085</v>
      </c>
      <c r="B86" s="7" t="str">
        <f t="shared" si="4"/>
        <v>7085:1</v>
      </c>
      <c r="C86" s="7" t="s">
        <v>148</v>
      </c>
      <c r="D86" s="7">
        <v>1305</v>
      </c>
      <c r="E86" s="1" t="str">
        <f t="shared" si="5"/>
        <v>7070:1;7071:1;7072:1;7073:1;7074:1;7075:1;7076:1;7077:1;7078:1;7079:1;7080:1;7081:1;7082:1;7083:1;7084:1;7085:1</v>
      </c>
      <c r="F86" s="1">
        <f t="shared" si="6"/>
        <v>0</v>
      </c>
      <c r="G86" s="1">
        <f t="shared" si="7"/>
        <v>0</v>
      </c>
    </row>
    <row r="87" spans="1:7" ht="16.5" x14ac:dyDescent="0.2">
      <c r="A87" s="7">
        <v>7086</v>
      </c>
      <c r="B87" s="7" t="str">
        <f t="shared" si="4"/>
        <v>7086:1</v>
      </c>
      <c r="C87" s="7" t="s">
        <v>149</v>
      </c>
      <c r="D87" s="7">
        <v>1305</v>
      </c>
      <c r="E87" s="1" t="str">
        <f t="shared" si="5"/>
        <v>7070:1;7071:1;7072:1;7073:1;7074:1;7075:1;7076:1;7077:1;7078:1;7079:1;7080:1;7081:1;7082:1;7083:1;7084:1;7085:1;7086:1</v>
      </c>
      <c r="F87" s="1">
        <f t="shared" si="6"/>
        <v>0</v>
      </c>
      <c r="G87" s="1">
        <f t="shared" si="7"/>
        <v>0</v>
      </c>
    </row>
    <row r="88" spans="1:7" ht="16.5" x14ac:dyDescent="0.2">
      <c r="A88" s="7">
        <v>7087</v>
      </c>
      <c r="B88" s="7" t="str">
        <f t="shared" si="4"/>
        <v>7087:1</v>
      </c>
      <c r="C88" s="7" t="s">
        <v>150</v>
      </c>
      <c r="D88" s="7">
        <v>1305</v>
      </c>
      <c r="E88" s="1" t="str">
        <f t="shared" si="5"/>
        <v>7070:1;7071:1;7072:1;7073:1;7074:1;7075:1;7076:1;7077:1;7078:1;7079:1;7080:1;7081:1;7082:1;7083:1;7084:1;7085:1;7086:1;7087:1</v>
      </c>
      <c r="F88" s="1">
        <f t="shared" si="6"/>
        <v>0</v>
      </c>
      <c r="G88" s="1">
        <f t="shared" si="7"/>
        <v>0</v>
      </c>
    </row>
    <row r="89" spans="1:7" ht="16.5" x14ac:dyDescent="0.2">
      <c r="A89" s="7">
        <v>7088</v>
      </c>
      <c r="B89" s="7" t="str">
        <f t="shared" si="4"/>
        <v>7088:1</v>
      </c>
      <c r="C89" s="7" t="s">
        <v>151</v>
      </c>
      <c r="D89" s="7">
        <v>1305</v>
      </c>
      <c r="E89" s="1" t="str">
        <f t="shared" si="5"/>
        <v>7070:1;7071:1;7072:1;7073:1;7074:1;7075:1;7076:1;7077:1;7078:1;7079:1;7080:1;7081:1;7082:1;7083:1;7084:1;7085:1;7086:1;7087:1;7088:1</v>
      </c>
      <c r="F89" s="1">
        <f t="shared" si="6"/>
        <v>0</v>
      </c>
      <c r="G89" s="1">
        <f t="shared" si="7"/>
        <v>0</v>
      </c>
    </row>
    <row r="90" spans="1:7" ht="16.5" x14ac:dyDescent="0.2">
      <c r="A90" s="7">
        <v>7089</v>
      </c>
      <c r="B90" s="7" t="str">
        <f t="shared" si="4"/>
        <v>7089:1</v>
      </c>
      <c r="C90" s="7" t="s">
        <v>152</v>
      </c>
      <c r="D90" s="7">
        <v>1305</v>
      </c>
      <c r="E90" s="1" t="str">
        <f t="shared" si="5"/>
        <v>7070:1;7071:1;7072:1;7073:1;7074:1;7075:1;7076:1;7077:1;7078:1;7079:1;7080:1;7081:1;7082:1;7083:1;7084:1;7085:1;7086:1;7087:1;7088:1;7089:1</v>
      </c>
      <c r="F90" s="1">
        <f t="shared" si="6"/>
        <v>0</v>
      </c>
      <c r="G90" s="1">
        <f t="shared" si="7"/>
        <v>0</v>
      </c>
    </row>
    <row r="91" spans="1:7" ht="16.5" x14ac:dyDescent="0.2">
      <c r="A91" s="7">
        <v>7090</v>
      </c>
      <c r="B91" s="7" t="str">
        <f t="shared" si="4"/>
        <v>7090:1</v>
      </c>
      <c r="C91" s="7" t="s">
        <v>153</v>
      </c>
      <c r="D91" s="7">
        <v>1305</v>
      </c>
      <c r="E91" s="1" t="str">
        <f t="shared" si="5"/>
        <v>7070:1;7071:1;7072:1;7073:1;7074:1;7075:1;7076:1;7077:1;7078:1;7079:1;7080:1;7081:1;7082:1;7083:1;7084:1;7085:1;7086:1;7087:1;7088:1;7089:1;7090:1</v>
      </c>
      <c r="F91" s="1">
        <f t="shared" si="6"/>
        <v>0</v>
      </c>
      <c r="G91" s="1">
        <f t="shared" si="7"/>
        <v>0</v>
      </c>
    </row>
    <row r="92" spans="1:7" ht="16.5" x14ac:dyDescent="0.2">
      <c r="A92" s="7">
        <v>7091</v>
      </c>
      <c r="B92" s="7" t="str">
        <f t="shared" si="4"/>
        <v>7091:1</v>
      </c>
      <c r="C92" s="7" t="s">
        <v>154</v>
      </c>
      <c r="D92" s="7">
        <v>1305</v>
      </c>
      <c r="E92" s="1" t="str">
        <f t="shared" si="5"/>
        <v>7070:1;7071:1;7072:1;7073:1;7074:1;7075:1;7076:1;7077:1;7078:1;7079:1;7080:1;7081:1;7082:1;7083:1;7084:1;7085:1;7086:1;7087:1;7088:1;7089:1;7090:1;7091:1</v>
      </c>
      <c r="F92" s="1">
        <f t="shared" si="6"/>
        <v>0</v>
      </c>
      <c r="G92" s="1">
        <f t="shared" si="7"/>
        <v>0</v>
      </c>
    </row>
    <row r="93" spans="1:7" ht="16.5" x14ac:dyDescent="0.2">
      <c r="A93" s="7">
        <v>7092</v>
      </c>
      <c r="B93" s="7" t="str">
        <f t="shared" si="4"/>
        <v>7092:1</v>
      </c>
      <c r="C93" s="7" t="s">
        <v>155</v>
      </c>
      <c r="D93" s="7">
        <v>1305</v>
      </c>
      <c r="E93" s="1" t="str">
        <f t="shared" si="5"/>
        <v>7070:1;7071:1;7072:1;7073:1;7074:1;7075:1;7076:1;7077:1;7078:1;7079:1;7080:1;7081:1;7082:1;7083:1;7084:1;7085:1;7086:1;7087:1;7088:1;7089:1;7090:1;7091:1;7092:1</v>
      </c>
      <c r="F93" s="1">
        <f t="shared" si="6"/>
        <v>0</v>
      </c>
      <c r="G93" s="1">
        <f t="shared" si="7"/>
        <v>0</v>
      </c>
    </row>
    <row r="94" spans="1:7" ht="16.5" x14ac:dyDescent="0.2">
      <c r="A94" s="7">
        <v>7093</v>
      </c>
      <c r="B94" s="7" t="str">
        <f t="shared" si="4"/>
        <v>7093:1</v>
      </c>
      <c r="C94" s="7" t="s">
        <v>156</v>
      </c>
      <c r="D94" s="7">
        <v>1305</v>
      </c>
      <c r="E94" s="1" t="str">
        <f t="shared" si="5"/>
        <v>7070:1;7071:1;7072:1;7073:1;7074:1;7075:1;7076:1;7077:1;7078:1;7079:1;7080:1;7081:1;7082:1;7083:1;7084:1;7085:1;7086:1;7087:1;7088:1;7089:1;7090:1;7091:1;7092:1;7093:1</v>
      </c>
      <c r="F94" s="1">
        <f t="shared" si="6"/>
        <v>0</v>
      </c>
      <c r="G94" s="1">
        <f t="shared" si="7"/>
        <v>0</v>
      </c>
    </row>
    <row r="95" spans="1:7" ht="16.5" x14ac:dyDescent="0.2">
      <c r="A95" s="7">
        <v>7094</v>
      </c>
      <c r="B95" s="7" t="str">
        <f t="shared" si="4"/>
        <v>7094:1</v>
      </c>
      <c r="C95" s="7" t="s">
        <v>157</v>
      </c>
      <c r="D95" s="7">
        <v>1305</v>
      </c>
      <c r="E95" s="1" t="str">
        <f t="shared" si="5"/>
        <v>7070:1;7071:1;7072:1;7073:1;7074:1;7075:1;7076:1;7077:1;7078:1;7079:1;7080:1;7081:1;7082:1;7083:1;7084:1;7085:1;7086:1;7087:1;7088:1;7089:1;7090:1;7091:1;7092:1;7093:1;7094:1</v>
      </c>
      <c r="F95" s="1">
        <f t="shared" si="6"/>
        <v>0</v>
      </c>
      <c r="G95" s="1">
        <f t="shared" si="7"/>
        <v>0</v>
      </c>
    </row>
    <row r="96" spans="1:7" ht="16.5" x14ac:dyDescent="0.2">
      <c r="A96" s="7">
        <v>7095</v>
      </c>
      <c r="B96" s="7" t="str">
        <f t="shared" si="4"/>
        <v>7095:1</v>
      </c>
      <c r="C96" s="7" t="s">
        <v>158</v>
      </c>
      <c r="D96" s="7">
        <v>1305</v>
      </c>
      <c r="E96" s="1" t="str">
        <f t="shared" si="5"/>
        <v>7070:1;7071:1;7072:1;7073:1;7074:1;7075:1;7076:1;7077:1;7078:1;7079:1;7080:1;7081:1;7082:1;7083:1;7084:1;7085:1;7086:1;7087:1;7088:1;7089:1;7090:1;7091:1;7092:1;7093:1;7094:1;7095:1</v>
      </c>
      <c r="F96" s="1">
        <f t="shared" si="6"/>
        <v>0</v>
      </c>
      <c r="G96" s="1">
        <f t="shared" si="7"/>
        <v>0</v>
      </c>
    </row>
    <row r="97" spans="1:7" ht="16.5" x14ac:dyDescent="0.2">
      <c r="A97" s="7">
        <v>7096</v>
      </c>
      <c r="B97" s="7" t="str">
        <f t="shared" si="4"/>
        <v>7096:1</v>
      </c>
      <c r="C97" s="7" t="s">
        <v>159</v>
      </c>
      <c r="D97" s="7">
        <v>1305</v>
      </c>
      <c r="E97" s="1" t="str">
        <f t="shared" si="5"/>
        <v>7070:1;7071:1;7072:1;7073:1;7074:1;7075:1;7076:1;7077:1;7078:1;7079:1;7080:1;7081:1;7082:1;7083:1;7084:1;7085:1;7086:1;7087:1;7088:1;7089:1;7090:1;7091:1;7092:1;7093:1;7094:1;7095:1;7096:1</v>
      </c>
      <c r="F97" s="1">
        <f t="shared" si="6"/>
        <v>0</v>
      </c>
      <c r="G97" s="1">
        <f t="shared" si="7"/>
        <v>0</v>
      </c>
    </row>
    <row r="98" spans="1:7" ht="16.5" x14ac:dyDescent="0.2">
      <c r="A98" s="7">
        <v>7097</v>
      </c>
      <c r="B98" s="7" t="str">
        <f t="shared" si="4"/>
        <v>7097:1</v>
      </c>
      <c r="C98" s="7" t="s">
        <v>160</v>
      </c>
      <c r="D98" s="7">
        <v>1305</v>
      </c>
      <c r="E98" s="1" t="str">
        <f t="shared" si="5"/>
        <v>7070:1;7071:1;7072:1;7073:1;7074:1;7075:1;7076:1;7077:1;7078:1;7079:1;7080:1;7081:1;7082:1;7083:1;7084:1;7085:1;7086:1;7087:1;7088:1;7089:1;7090:1;7091:1;7092:1;7093:1;7094:1;7095:1;7096:1;7097:1</v>
      </c>
      <c r="F98" s="1">
        <f t="shared" si="6"/>
        <v>0</v>
      </c>
      <c r="G98" s="1">
        <f t="shared" si="7"/>
        <v>0</v>
      </c>
    </row>
    <row r="99" spans="1:7" ht="16.5" x14ac:dyDescent="0.2">
      <c r="A99" s="7">
        <v>7098</v>
      </c>
      <c r="B99" s="7" t="str">
        <f t="shared" si="4"/>
        <v>7098:1</v>
      </c>
      <c r="C99" s="7" t="s">
        <v>161</v>
      </c>
      <c r="D99" s="7">
        <v>1305</v>
      </c>
      <c r="E99" s="1" t="str">
        <f t="shared" si="5"/>
        <v>7070:1;7071:1;7072:1;7073:1;7074:1;7075:1;7076:1;7077:1;7078:1;7079:1;7080:1;7081:1;7082:1;7083:1;7084:1;7085:1;7086:1;7087:1;7088:1;7089:1;7090:1;7091:1;7092:1;7093:1;7094:1;7095:1;7096:1;7097:1;7098:1</v>
      </c>
      <c r="F99" s="1">
        <f t="shared" si="6"/>
        <v>0</v>
      </c>
      <c r="G99" s="1">
        <f t="shared" si="7"/>
        <v>0</v>
      </c>
    </row>
    <row r="100" spans="1:7" ht="16.5" x14ac:dyDescent="0.2">
      <c r="A100" s="7">
        <v>7099</v>
      </c>
      <c r="B100" s="7" t="str">
        <f t="shared" si="4"/>
        <v>7099:1</v>
      </c>
      <c r="C100" s="7" t="s">
        <v>162</v>
      </c>
      <c r="D100" s="7">
        <v>1305</v>
      </c>
      <c r="E100" s="1" t="str">
        <f t="shared" si="5"/>
        <v>7070:1;7071:1;7072:1;7073:1;7074:1;7075:1;7076:1;7077:1;7078:1;7079:1;7080:1;7081:1;7082:1;7083:1;7084:1;7085:1;7086:1;7087:1;7088:1;7089:1;7090:1;7091:1;7092:1;7093:1;7094:1;7095:1;7096:1;7097:1;7098:1;7099:1</v>
      </c>
      <c r="F100" s="1">
        <f t="shared" si="6"/>
        <v>0</v>
      </c>
      <c r="G100" s="1">
        <f t="shared" si="7"/>
        <v>0</v>
      </c>
    </row>
    <row r="101" spans="1:7" ht="16.5" x14ac:dyDescent="0.2">
      <c r="A101" s="7">
        <v>7100</v>
      </c>
      <c r="B101" s="7" t="str">
        <f t="shared" si="4"/>
        <v>7100:1</v>
      </c>
      <c r="C101" s="7" t="s">
        <v>163</v>
      </c>
      <c r="D101" s="7">
        <v>1305</v>
      </c>
      <c r="E101" s="1" t="str">
        <f t="shared" si="5"/>
        <v>7070:1;7071:1;7072:1;7073:1;7074:1;7075:1;7076:1;7077:1;7078:1;7079:1;7080:1;7081:1;7082:1;7083:1;7084:1;7085:1;7086:1;7087:1;7088:1;7089:1;7090:1;7091:1;7092:1;7093:1;7094:1;7095:1;7096:1;7097:1;7098:1;7099:1;7100:1</v>
      </c>
      <c r="F101" s="1">
        <f t="shared" si="6"/>
        <v>1</v>
      </c>
      <c r="G101" s="1" t="str">
        <f t="shared" si="7"/>
        <v>7070:1;7071:1;7072:1;7073:1;7074:1;7075:1;7076:1;7077:1;7078:1;7079:1;7080:1;7081:1;7082:1;7083:1;7084:1;7085:1;7086:1;7087:1;7088:1;7089:1;7090:1;7091:1;7092:1;7093:1;7094:1;7095:1;7096:1;7097:1;7098:1;7099:1;7100:1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05"/>
  <sheetViews>
    <sheetView topLeftCell="A66" workbookViewId="0">
      <selection activeCell="C101" sqref="C101"/>
    </sheetView>
  </sheetViews>
  <sheetFormatPr defaultRowHeight="14.25" x14ac:dyDescent="0.2"/>
  <cols>
    <col min="2" max="2" width="23.5" style="1" bestFit="1" customWidth="1"/>
    <col min="3" max="3" width="42.25" style="1" bestFit="1" customWidth="1"/>
  </cols>
  <sheetData>
    <row r="1" spans="1:21" s="2" customFormat="1" ht="16.5" x14ac:dyDescent="0.3">
      <c r="A1" s="12" t="s">
        <v>0</v>
      </c>
      <c r="B1" s="12" t="s">
        <v>1</v>
      </c>
      <c r="C1" s="12" t="s">
        <v>1</v>
      </c>
      <c r="D1" s="12" t="s">
        <v>0</v>
      </c>
      <c r="E1" s="12" t="s">
        <v>0</v>
      </c>
      <c r="F1" s="12" t="s">
        <v>0</v>
      </c>
      <c r="G1" s="12" t="s">
        <v>0</v>
      </c>
      <c r="H1" s="13" t="s">
        <v>2</v>
      </c>
      <c r="I1" s="13" t="s">
        <v>3</v>
      </c>
      <c r="J1" s="12" t="s">
        <v>0</v>
      </c>
      <c r="K1" s="13" t="s">
        <v>4</v>
      </c>
      <c r="L1" s="12" t="s">
        <v>3</v>
      </c>
      <c r="M1" s="12" t="s">
        <v>0</v>
      </c>
      <c r="N1" s="12" t="s">
        <v>0</v>
      </c>
      <c r="O1" s="12" t="s">
        <v>0</v>
      </c>
      <c r="P1" s="18" t="s">
        <v>0</v>
      </c>
      <c r="Q1" s="12" t="s">
        <v>1</v>
      </c>
      <c r="R1" s="3"/>
      <c r="S1" s="3"/>
    </row>
    <row r="2" spans="1:21" s="2" customFormat="1" ht="16.5" x14ac:dyDescent="0.3">
      <c r="A2" s="12" t="s">
        <v>5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  <c r="G2" s="12" t="s">
        <v>11</v>
      </c>
      <c r="H2" s="13" t="s">
        <v>12</v>
      </c>
      <c r="I2" s="13" t="s">
        <v>13</v>
      </c>
      <c r="J2" s="12" t="s">
        <v>14</v>
      </c>
      <c r="K2" s="13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8" t="s">
        <v>20</v>
      </c>
      <c r="Q2" s="12" t="s">
        <v>21</v>
      </c>
      <c r="R2" s="3"/>
      <c r="S2" s="3"/>
    </row>
    <row r="3" spans="1:21" s="2" customFormat="1" ht="16.5" x14ac:dyDescent="0.3">
      <c r="A3" s="12" t="s">
        <v>5</v>
      </c>
      <c r="B3" s="12" t="s">
        <v>22</v>
      </c>
      <c r="C3" s="12" t="s">
        <v>23</v>
      </c>
      <c r="D3" s="12" t="s">
        <v>24</v>
      </c>
      <c r="E3" s="12" t="s">
        <v>25</v>
      </c>
      <c r="F3" s="12" t="s">
        <v>26</v>
      </c>
      <c r="G3" s="12" t="s">
        <v>27</v>
      </c>
      <c r="H3" s="13" t="s">
        <v>28</v>
      </c>
      <c r="I3" s="13" t="s">
        <v>29</v>
      </c>
      <c r="J3" s="12" t="s">
        <v>30</v>
      </c>
      <c r="K3" s="13" t="s">
        <v>31</v>
      </c>
      <c r="L3" s="12" t="s">
        <v>32</v>
      </c>
      <c r="M3" s="12" t="s">
        <v>33</v>
      </c>
      <c r="N3" s="12" t="s">
        <v>34</v>
      </c>
      <c r="O3" s="12" t="s">
        <v>35</v>
      </c>
      <c r="P3" s="18" t="s">
        <v>36</v>
      </c>
      <c r="Q3" s="12" t="s">
        <v>37</v>
      </c>
      <c r="R3" s="3"/>
      <c r="S3" s="3"/>
    </row>
    <row r="4" spans="1:21" x14ac:dyDescent="0.2">
      <c r="A4" s="1">
        <v>7001</v>
      </c>
      <c r="B4" s="1" t="s">
        <v>220</v>
      </c>
      <c r="C4" s="1" t="s">
        <v>369</v>
      </c>
      <c r="D4" s="1">
        <v>1014</v>
      </c>
      <c r="E4" s="1">
        <v>1301</v>
      </c>
      <c r="F4" s="1">
        <v>7</v>
      </c>
      <c r="G4" s="1">
        <v>9999</v>
      </c>
      <c r="H4" s="1" t="s">
        <v>38</v>
      </c>
      <c r="I4" s="1" t="s">
        <v>39</v>
      </c>
      <c r="J4" s="1">
        <v>0</v>
      </c>
      <c r="K4" s="1" t="s">
        <v>38</v>
      </c>
      <c r="L4" s="1">
        <v>0</v>
      </c>
      <c r="M4" s="1">
        <v>0</v>
      </c>
      <c r="N4" s="1">
        <v>0</v>
      </c>
      <c r="O4" s="1">
        <v>1001</v>
      </c>
      <c r="P4" s="1">
        <f>VLOOKUP(E4,$T$15:$U$21,2,0)</f>
        <v>10</v>
      </c>
      <c r="Q4" s="1" t="s">
        <v>40</v>
      </c>
    </row>
    <row r="5" spans="1:21" x14ac:dyDescent="0.2">
      <c r="A5" s="1">
        <v>7002</v>
      </c>
      <c r="B5" s="1" t="s">
        <v>221</v>
      </c>
      <c r="C5" s="1" t="s">
        <v>370</v>
      </c>
      <c r="D5" s="1">
        <v>1050</v>
      </c>
      <c r="E5" s="1">
        <v>1301</v>
      </c>
      <c r="F5" s="1">
        <v>7</v>
      </c>
      <c r="G5" s="1">
        <v>9999</v>
      </c>
      <c r="H5" s="1" t="s">
        <v>38</v>
      </c>
      <c r="I5" s="1" t="s">
        <v>39</v>
      </c>
      <c r="J5" s="1">
        <v>0</v>
      </c>
      <c r="K5" s="1" t="s">
        <v>38</v>
      </c>
      <c r="L5" s="1">
        <v>0</v>
      </c>
      <c r="M5" s="1">
        <v>0</v>
      </c>
      <c r="N5" s="1">
        <v>0</v>
      </c>
      <c r="O5" s="1">
        <v>1002</v>
      </c>
      <c r="P5" s="1">
        <f t="shared" ref="P5:P68" si="0">VLOOKUP(E5,$T$15:$U$21,2,0)</f>
        <v>10</v>
      </c>
      <c r="Q5" s="1" t="s">
        <v>40</v>
      </c>
    </row>
    <row r="6" spans="1:21" x14ac:dyDescent="0.2">
      <c r="A6" s="1">
        <v>7003</v>
      </c>
      <c r="B6" s="1" t="s">
        <v>222</v>
      </c>
      <c r="C6" s="1" t="s">
        <v>371</v>
      </c>
      <c r="D6" s="1">
        <v>1072</v>
      </c>
      <c r="E6" s="1">
        <v>1301</v>
      </c>
      <c r="F6" s="1">
        <v>7</v>
      </c>
      <c r="G6" s="1">
        <v>9999</v>
      </c>
      <c r="H6" s="1" t="s">
        <v>38</v>
      </c>
      <c r="I6" s="1" t="s">
        <v>39</v>
      </c>
      <c r="J6" s="1">
        <v>0</v>
      </c>
      <c r="K6" s="1" t="s">
        <v>38</v>
      </c>
      <c r="L6" s="1">
        <v>0</v>
      </c>
      <c r="M6" s="1">
        <v>0</v>
      </c>
      <c r="N6" s="1">
        <v>0</v>
      </c>
      <c r="O6" s="1">
        <v>1003</v>
      </c>
      <c r="P6" s="1">
        <f t="shared" si="0"/>
        <v>10</v>
      </c>
      <c r="Q6" s="1" t="s">
        <v>40</v>
      </c>
    </row>
    <row r="7" spans="1:21" x14ac:dyDescent="0.2">
      <c r="A7" s="1">
        <v>7004</v>
      </c>
      <c r="B7" s="1" t="s">
        <v>223</v>
      </c>
      <c r="C7" s="1" t="s">
        <v>372</v>
      </c>
      <c r="D7" s="1">
        <v>1082</v>
      </c>
      <c r="E7" s="1">
        <v>1301</v>
      </c>
      <c r="F7" s="1">
        <v>7</v>
      </c>
      <c r="G7" s="1">
        <v>9999</v>
      </c>
      <c r="H7" s="1" t="s">
        <v>38</v>
      </c>
      <c r="I7" s="1" t="s">
        <v>39</v>
      </c>
      <c r="J7" s="1">
        <v>0</v>
      </c>
      <c r="K7" s="1" t="s">
        <v>38</v>
      </c>
      <c r="L7" s="1">
        <v>0</v>
      </c>
      <c r="M7" s="1">
        <v>0</v>
      </c>
      <c r="N7" s="1">
        <v>0</v>
      </c>
      <c r="O7" s="1">
        <v>1004</v>
      </c>
      <c r="P7" s="1">
        <f t="shared" si="0"/>
        <v>10</v>
      </c>
      <c r="Q7" s="1" t="s">
        <v>40</v>
      </c>
    </row>
    <row r="8" spans="1:21" x14ac:dyDescent="0.2">
      <c r="A8" s="1">
        <v>7005</v>
      </c>
      <c r="B8" s="1" t="s">
        <v>224</v>
      </c>
      <c r="C8" s="1" t="s">
        <v>373</v>
      </c>
      <c r="D8" s="1">
        <v>1055</v>
      </c>
      <c r="E8" s="1">
        <v>1301</v>
      </c>
      <c r="F8" s="1">
        <v>7</v>
      </c>
      <c r="G8" s="1">
        <v>9999</v>
      </c>
      <c r="H8" s="1" t="s">
        <v>38</v>
      </c>
      <c r="I8" s="1" t="s">
        <v>39</v>
      </c>
      <c r="J8" s="1">
        <v>0</v>
      </c>
      <c r="K8" s="1" t="s">
        <v>38</v>
      </c>
      <c r="L8" s="1">
        <v>0</v>
      </c>
      <c r="M8" s="1">
        <v>0</v>
      </c>
      <c r="N8" s="1">
        <v>0</v>
      </c>
      <c r="O8" s="1">
        <v>1005</v>
      </c>
      <c r="P8" s="1">
        <f t="shared" si="0"/>
        <v>10</v>
      </c>
      <c r="Q8" s="1" t="s">
        <v>40</v>
      </c>
    </row>
    <row r="9" spans="1:21" x14ac:dyDescent="0.2">
      <c r="A9" s="1">
        <v>7006</v>
      </c>
      <c r="B9" s="1" t="s">
        <v>225</v>
      </c>
      <c r="C9" s="1" t="s">
        <v>374</v>
      </c>
      <c r="D9" s="1">
        <v>1097</v>
      </c>
      <c r="E9" s="1">
        <v>1301</v>
      </c>
      <c r="F9" s="1">
        <v>7</v>
      </c>
      <c r="G9" s="1">
        <v>9999</v>
      </c>
      <c r="H9" s="1" t="s">
        <v>38</v>
      </c>
      <c r="I9" s="1" t="s">
        <v>39</v>
      </c>
      <c r="J9" s="1">
        <v>0</v>
      </c>
      <c r="K9" s="1" t="s">
        <v>38</v>
      </c>
      <c r="L9" s="1">
        <v>0</v>
      </c>
      <c r="M9" s="1">
        <v>0</v>
      </c>
      <c r="N9" s="1">
        <v>0</v>
      </c>
      <c r="O9" s="1">
        <v>1006</v>
      </c>
      <c r="P9" s="1">
        <f t="shared" si="0"/>
        <v>10</v>
      </c>
      <c r="Q9" s="1" t="s">
        <v>40</v>
      </c>
    </row>
    <row r="10" spans="1:21" x14ac:dyDescent="0.2">
      <c r="A10" s="1">
        <v>7007</v>
      </c>
      <c r="B10" s="1" t="s">
        <v>226</v>
      </c>
      <c r="C10" s="1" t="s">
        <v>375</v>
      </c>
      <c r="D10" s="1">
        <v>1003</v>
      </c>
      <c r="E10" s="1">
        <v>1302</v>
      </c>
      <c r="F10" s="1">
        <v>7</v>
      </c>
      <c r="G10" s="1">
        <v>9999</v>
      </c>
      <c r="H10" s="1" t="s">
        <v>38</v>
      </c>
      <c r="I10" s="1" t="s">
        <v>39</v>
      </c>
      <c r="J10" s="1">
        <v>0</v>
      </c>
      <c r="K10" s="1" t="s">
        <v>38</v>
      </c>
      <c r="L10" s="1">
        <v>0</v>
      </c>
      <c r="M10" s="1">
        <v>0</v>
      </c>
      <c r="N10" s="1">
        <v>0</v>
      </c>
      <c r="O10" s="1">
        <v>2001</v>
      </c>
      <c r="P10" s="1">
        <f t="shared" si="0"/>
        <v>20</v>
      </c>
      <c r="Q10" s="1" t="s">
        <v>40</v>
      </c>
    </row>
    <row r="11" spans="1:21" x14ac:dyDescent="0.2">
      <c r="A11" s="1">
        <v>7008</v>
      </c>
      <c r="B11" s="1" t="s">
        <v>227</v>
      </c>
      <c r="C11" s="1" t="s">
        <v>376</v>
      </c>
      <c r="D11" s="1">
        <v>1006</v>
      </c>
      <c r="E11" s="1">
        <v>1302</v>
      </c>
      <c r="F11" s="1">
        <v>7</v>
      </c>
      <c r="G11" s="1">
        <v>9999</v>
      </c>
      <c r="H11" s="1" t="s">
        <v>38</v>
      </c>
      <c r="I11" s="1" t="s">
        <v>39</v>
      </c>
      <c r="J11" s="1">
        <v>0</v>
      </c>
      <c r="K11" s="1" t="s">
        <v>38</v>
      </c>
      <c r="L11" s="1">
        <v>0</v>
      </c>
      <c r="M11" s="1">
        <v>0</v>
      </c>
      <c r="N11" s="1">
        <v>0</v>
      </c>
      <c r="O11" s="1">
        <v>2002</v>
      </c>
      <c r="P11" s="1">
        <f t="shared" si="0"/>
        <v>20</v>
      </c>
      <c r="Q11" s="1" t="s">
        <v>40</v>
      </c>
    </row>
    <row r="12" spans="1:21" x14ac:dyDescent="0.2">
      <c r="A12" s="1">
        <v>7009</v>
      </c>
      <c r="B12" s="1" t="s">
        <v>228</v>
      </c>
      <c r="C12" s="1" t="s">
        <v>377</v>
      </c>
      <c r="D12" s="1">
        <v>1023</v>
      </c>
      <c r="E12" s="1">
        <v>1302</v>
      </c>
      <c r="F12" s="1">
        <v>7</v>
      </c>
      <c r="G12" s="1">
        <v>9999</v>
      </c>
      <c r="H12" s="1" t="s">
        <v>38</v>
      </c>
      <c r="I12" s="1" t="s">
        <v>39</v>
      </c>
      <c r="J12" s="1">
        <v>0</v>
      </c>
      <c r="K12" s="1" t="s">
        <v>38</v>
      </c>
      <c r="L12" s="1">
        <v>0</v>
      </c>
      <c r="M12" s="1">
        <v>0</v>
      </c>
      <c r="N12" s="1">
        <v>0</v>
      </c>
      <c r="O12" s="1">
        <v>2003</v>
      </c>
      <c r="P12" s="1">
        <f t="shared" si="0"/>
        <v>20</v>
      </c>
      <c r="Q12" s="1" t="s">
        <v>40</v>
      </c>
    </row>
    <row r="13" spans="1:21" x14ac:dyDescent="0.2">
      <c r="A13" s="1">
        <v>7010</v>
      </c>
      <c r="B13" s="1" t="s">
        <v>229</v>
      </c>
      <c r="C13" s="1" t="s">
        <v>378</v>
      </c>
      <c r="D13" s="1">
        <v>1047</v>
      </c>
      <c r="E13" s="1">
        <v>1302</v>
      </c>
      <c r="F13" s="1">
        <v>7</v>
      </c>
      <c r="G13" s="1">
        <v>9999</v>
      </c>
      <c r="H13" s="1" t="s">
        <v>38</v>
      </c>
      <c r="I13" s="1" t="s">
        <v>39</v>
      </c>
      <c r="J13" s="1">
        <v>0</v>
      </c>
      <c r="K13" s="1" t="s">
        <v>38</v>
      </c>
      <c r="L13" s="1">
        <v>0</v>
      </c>
      <c r="M13" s="1">
        <v>0</v>
      </c>
      <c r="N13" s="1">
        <v>0</v>
      </c>
      <c r="O13" s="1">
        <v>2004</v>
      </c>
      <c r="P13" s="1">
        <f t="shared" si="0"/>
        <v>20</v>
      </c>
      <c r="Q13" s="1" t="s">
        <v>40</v>
      </c>
    </row>
    <row r="14" spans="1:21" x14ac:dyDescent="0.2">
      <c r="A14" s="1">
        <v>7011</v>
      </c>
      <c r="B14" s="1" t="s">
        <v>230</v>
      </c>
      <c r="C14" s="1" t="s">
        <v>379</v>
      </c>
      <c r="D14" s="1">
        <v>1063</v>
      </c>
      <c r="E14" s="1">
        <v>1302</v>
      </c>
      <c r="F14" s="1">
        <v>7</v>
      </c>
      <c r="G14" s="1">
        <v>9999</v>
      </c>
      <c r="H14" s="1" t="s">
        <v>38</v>
      </c>
      <c r="I14" s="1" t="s">
        <v>39</v>
      </c>
      <c r="J14" s="1">
        <v>0</v>
      </c>
      <c r="K14" s="1" t="s">
        <v>38</v>
      </c>
      <c r="L14" s="1">
        <v>0</v>
      </c>
      <c r="M14" s="1">
        <v>0</v>
      </c>
      <c r="N14" s="1">
        <v>0</v>
      </c>
      <c r="O14" s="1">
        <v>2005</v>
      </c>
      <c r="P14" s="1">
        <f t="shared" si="0"/>
        <v>20</v>
      </c>
      <c r="Q14" s="1" t="s">
        <v>40</v>
      </c>
    </row>
    <row r="15" spans="1:21" x14ac:dyDescent="0.2">
      <c r="A15" s="1">
        <v>7012</v>
      </c>
      <c r="B15" s="1" t="s">
        <v>231</v>
      </c>
      <c r="C15" s="1" t="s">
        <v>380</v>
      </c>
      <c r="D15" s="1">
        <v>1067</v>
      </c>
      <c r="E15" s="1">
        <v>1302</v>
      </c>
      <c r="F15" s="1">
        <v>7</v>
      </c>
      <c r="G15" s="1">
        <v>9999</v>
      </c>
      <c r="H15" s="1" t="s">
        <v>38</v>
      </c>
      <c r="I15" s="1" t="s">
        <v>39</v>
      </c>
      <c r="J15" s="1">
        <v>0</v>
      </c>
      <c r="K15" s="1" t="s">
        <v>38</v>
      </c>
      <c r="L15" s="1">
        <v>0</v>
      </c>
      <c r="M15" s="1">
        <v>0</v>
      </c>
      <c r="N15" s="1">
        <v>0</v>
      </c>
      <c r="O15" s="1">
        <v>2006</v>
      </c>
      <c r="P15" s="1">
        <f t="shared" si="0"/>
        <v>20</v>
      </c>
      <c r="Q15" s="1" t="s">
        <v>40</v>
      </c>
      <c r="T15" s="1" t="s">
        <v>9</v>
      </c>
      <c r="U15" s="1" t="s">
        <v>41</v>
      </c>
    </row>
    <row r="16" spans="1:21" x14ac:dyDescent="0.2">
      <c r="A16" s="1">
        <v>7013</v>
      </c>
      <c r="B16" s="1" t="s">
        <v>232</v>
      </c>
      <c r="C16" s="1" t="s">
        <v>381</v>
      </c>
      <c r="D16" s="1">
        <v>1068</v>
      </c>
      <c r="E16" s="1">
        <v>1302</v>
      </c>
      <c r="F16" s="1">
        <v>7</v>
      </c>
      <c r="G16" s="1">
        <v>9999</v>
      </c>
      <c r="H16" s="1" t="s">
        <v>38</v>
      </c>
      <c r="I16" s="1" t="s">
        <v>39</v>
      </c>
      <c r="J16" s="1">
        <v>0</v>
      </c>
      <c r="K16" s="1" t="s">
        <v>38</v>
      </c>
      <c r="L16" s="1">
        <v>0</v>
      </c>
      <c r="M16" s="1">
        <v>0</v>
      </c>
      <c r="N16" s="1">
        <v>0</v>
      </c>
      <c r="O16" s="1">
        <v>2007</v>
      </c>
      <c r="P16" s="1">
        <f t="shared" si="0"/>
        <v>20</v>
      </c>
      <c r="Q16" s="1" t="s">
        <v>40</v>
      </c>
      <c r="T16" s="1">
        <v>1301</v>
      </c>
      <c r="U16" s="1">
        <v>10</v>
      </c>
    </row>
    <row r="17" spans="1:21" x14ac:dyDescent="0.2">
      <c r="A17" s="1">
        <v>7014</v>
      </c>
      <c r="B17" s="1" t="s">
        <v>233</v>
      </c>
      <c r="C17" s="1" t="s">
        <v>382</v>
      </c>
      <c r="D17" s="1">
        <v>1078</v>
      </c>
      <c r="E17" s="1">
        <v>1302</v>
      </c>
      <c r="F17" s="1">
        <v>7</v>
      </c>
      <c r="G17" s="1">
        <v>9999</v>
      </c>
      <c r="H17" s="1" t="s">
        <v>38</v>
      </c>
      <c r="I17" s="1" t="s">
        <v>39</v>
      </c>
      <c r="J17" s="1">
        <v>0</v>
      </c>
      <c r="K17" s="1" t="s">
        <v>38</v>
      </c>
      <c r="L17" s="1">
        <v>0</v>
      </c>
      <c r="M17" s="1">
        <v>0</v>
      </c>
      <c r="N17" s="1">
        <v>0</v>
      </c>
      <c r="O17" s="1">
        <v>2008</v>
      </c>
      <c r="P17" s="1">
        <f t="shared" si="0"/>
        <v>20</v>
      </c>
      <c r="Q17" s="1" t="s">
        <v>40</v>
      </c>
      <c r="T17" s="1">
        <v>1302</v>
      </c>
      <c r="U17" s="1">
        <v>20</v>
      </c>
    </row>
    <row r="18" spans="1:21" x14ac:dyDescent="0.2">
      <c r="A18" s="1">
        <v>7015</v>
      </c>
      <c r="B18" s="1" t="s">
        <v>234</v>
      </c>
      <c r="C18" s="1" t="s">
        <v>383</v>
      </c>
      <c r="D18" s="1">
        <v>1083</v>
      </c>
      <c r="E18" s="1">
        <v>1302</v>
      </c>
      <c r="F18" s="1">
        <v>7</v>
      </c>
      <c r="G18" s="1">
        <v>9999</v>
      </c>
      <c r="H18" s="1" t="s">
        <v>38</v>
      </c>
      <c r="I18" s="1" t="s">
        <v>39</v>
      </c>
      <c r="J18" s="1">
        <v>0</v>
      </c>
      <c r="K18" s="1" t="s">
        <v>38</v>
      </c>
      <c r="L18" s="1">
        <v>0</v>
      </c>
      <c r="M18" s="1">
        <v>0</v>
      </c>
      <c r="N18" s="1">
        <v>0</v>
      </c>
      <c r="O18" s="1">
        <v>2009</v>
      </c>
      <c r="P18" s="1">
        <f t="shared" si="0"/>
        <v>20</v>
      </c>
      <c r="Q18" s="1" t="s">
        <v>40</v>
      </c>
      <c r="T18" s="1">
        <v>1303</v>
      </c>
      <c r="U18" s="1">
        <v>30</v>
      </c>
    </row>
    <row r="19" spans="1:21" x14ac:dyDescent="0.2">
      <c r="A19" s="1">
        <v>7016</v>
      </c>
      <c r="B19" s="1" t="s">
        <v>235</v>
      </c>
      <c r="C19" s="1" t="s">
        <v>384</v>
      </c>
      <c r="D19" s="1">
        <v>1084</v>
      </c>
      <c r="E19" s="1">
        <v>1302</v>
      </c>
      <c r="F19" s="1">
        <v>7</v>
      </c>
      <c r="G19" s="1">
        <v>9999</v>
      </c>
      <c r="H19" s="1" t="s">
        <v>38</v>
      </c>
      <c r="I19" s="1" t="s">
        <v>39</v>
      </c>
      <c r="J19" s="1">
        <v>0</v>
      </c>
      <c r="K19" s="1" t="s">
        <v>38</v>
      </c>
      <c r="L19" s="1">
        <v>0</v>
      </c>
      <c r="M19" s="1">
        <v>0</v>
      </c>
      <c r="N19" s="1">
        <v>0</v>
      </c>
      <c r="O19" s="1">
        <v>2010</v>
      </c>
      <c r="P19" s="1">
        <f t="shared" si="0"/>
        <v>20</v>
      </c>
      <c r="Q19" s="1" t="s">
        <v>40</v>
      </c>
      <c r="T19" s="1">
        <v>1304</v>
      </c>
      <c r="U19" s="1">
        <v>40</v>
      </c>
    </row>
    <row r="20" spans="1:21" x14ac:dyDescent="0.2">
      <c r="A20" s="1">
        <v>7017</v>
      </c>
      <c r="B20" s="1" t="s">
        <v>236</v>
      </c>
      <c r="C20" s="1" t="s">
        <v>385</v>
      </c>
      <c r="D20" s="1">
        <v>1086</v>
      </c>
      <c r="E20" s="1">
        <v>1302</v>
      </c>
      <c r="F20" s="1">
        <v>7</v>
      </c>
      <c r="G20" s="1">
        <v>9999</v>
      </c>
      <c r="H20" s="1" t="s">
        <v>38</v>
      </c>
      <c r="I20" s="1" t="s">
        <v>39</v>
      </c>
      <c r="J20" s="1">
        <v>0</v>
      </c>
      <c r="K20" s="1" t="s">
        <v>38</v>
      </c>
      <c r="L20" s="1">
        <v>0</v>
      </c>
      <c r="M20" s="1">
        <v>0</v>
      </c>
      <c r="N20" s="1">
        <v>0</v>
      </c>
      <c r="O20" s="1">
        <v>2011</v>
      </c>
      <c r="P20" s="1">
        <f t="shared" si="0"/>
        <v>20</v>
      </c>
      <c r="Q20" s="1" t="s">
        <v>40</v>
      </c>
      <c r="T20" s="1">
        <v>1305</v>
      </c>
      <c r="U20" s="1">
        <v>50</v>
      </c>
    </row>
    <row r="21" spans="1:21" x14ac:dyDescent="0.2">
      <c r="A21" s="1">
        <v>7018</v>
      </c>
      <c r="B21" s="1" t="s">
        <v>237</v>
      </c>
      <c r="C21" s="1" t="s">
        <v>386</v>
      </c>
      <c r="D21" s="1">
        <v>1089</v>
      </c>
      <c r="E21" s="1">
        <v>1302</v>
      </c>
      <c r="F21" s="1">
        <v>7</v>
      </c>
      <c r="G21" s="1">
        <v>9999</v>
      </c>
      <c r="H21" s="1" t="s">
        <v>38</v>
      </c>
      <c r="I21" s="1" t="s">
        <v>39</v>
      </c>
      <c r="J21" s="1">
        <v>0</v>
      </c>
      <c r="K21" s="1" t="s">
        <v>38</v>
      </c>
      <c r="L21" s="1">
        <v>0</v>
      </c>
      <c r="M21" s="1">
        <v>0</v>
      </c>
      <c r="N21" s="1">
        <v>0</v>
      </c>
      <c r="O21" s="1">
        <v>2012</v>
      </c>
      <c r="P21" s="1">
        <f t="shared" si="0"/>
        <v>20</v>
      </c>
      <c r="Q21" s="1" t="s">
        <v>40</v>
      </c>
      <c r="T21" s="1">
        <v>1306</v>
      </c>
      <c r="U21" s="1">
        <v>60</v>
      </c>
    </row>
    <row r="22" spans="1:21" x14ac:dyDescent="0.2">
      <c r="A22" s="1">
        <v>7019</v>
      </c>
      <c r="B22" s="1" t="s">
        <v>238</v>
      </c>
      <c r="C22" s="1" t="s">
        <v>387</v>
      </c>
      <c r="D22" s="1">
        <v>1007</v>
      </c>
      <c r="E22" s="1">
        <v>1302</v>
      </c>
      <c r="F22" s="1">
        <v>7</v>
      </c>
      <c r="G22" s="1">
        <v>9999</v>
      </c>
      <c r="H22" s="1" t="s">
        <v>38</v>
      </c>
      <c r="I22" s="1" t="s">
        <v>39</v>
      </c>
      <c r="J22" s="1">
        <v>0</v>
      </c>
      <c r="K22" s="1" t="s">
        <v>38</v>
      </c>
      <c r="L22" s="1">
        <v>0</v>
      </c>
      <c r="M22" s="1">
        <v>0</v>
      </c>
      <c r="N22" s="1">
        <v>0</v>
      </c>
      <c r="O22" s="1">
        <v>2013</v>
      </c>
      <c r="P22" s="1">
        <f t="shared" si="0"/>
        <v>20</v>
      </c>
      <c r="Q22" s="1" t="s">
        <v>40</v>
      </c>
    </row>
    <row r="23" spans="1:21" x14ac:dyDescent="0.2">
      <c r="A23" s="1">
        <v>7020</v>
      </c>
      <c r="B23" s="1" t="s">
        <v>239</v>
      </c>
      <c r="C23" s="1" t="s">
        <v>388</v>
      </c>
      <c r="D23" s="1">
        <v>1091</v>
      </c>
      <c r="E23" s="1">
        <v>1302</v>
      </c>
      <c r="F23" s="1">
        <v>7</v>
      </c>
      <c r="G23" s="1">
        <v>9999</v>
      </c>
      <c r="H23" s="1" t="s">
        <v>38</v>
      </c>
      <c r="I23" s="1" t="s">
        <v>39</v>
      </c>
      <c r="J23" s="1">
        <v>0</v>
      </c>
      <c r="K23" s="1" t="s">
        <v>38</v>
      </c>
      <c r="L23" s="1">
        <v>0</v>
      </c>
      <c r="M23" s="1">
        <v>0</v>
      </c>
      <c r="N23" s="1">
        <v>0</v>
      </c>
      <c r="O23" s="1">
        <v>2014</v>
      </c>
      <c r="P23" s="1">
        <f t="shared" si="0"/>
        <v>20</v>
      </c>
      <c r="Q23" s="1" t="s">
        <v>40</v>
      </c>
    </row>
    <row r="24" spans="1:21" x14ac:dyDescent="0.2">
      <c r="A24" s="1">
        <v>7021</v>
      </c>
      <c r="B24" s="1" t="s">
        <v>240</v>
      </c>
      <c r="C24" s="1" t="s">
        <v>389</v>
      </c>
      <c r="D24" s="1">
        <v>1060</v>
      </c>
      <c r="E24" s="1">
        <v>1302</v>
      </c>
      <c r="F24" s="1">
        <v>7</v>
      </c>
      <c r="G24" s="1">
        <v>9999</v>
      </c>
      <c r="H24" s="1" t="s">
        <v>38</v>
      </c>
      <c r="I24" s="1" t="s">
        <v>39</v>
      </c>
      <c r="J24" s="1">
        <v>0</v>
      </c>
      <c r="K24" s="1" t="s">
        <v>38</v>
      </c>
      <c r="L24" s="1">
        <v>0</v>
      </c>
      <c r="M24" s="1">
        <v>0</v>
      </c>
      <c r="N24" s="1">
        <v>0</v>
      </c>
      <c r="O24" s="1">
        <v>2015</v>
      </c>
      <c r="P24" s="1">
        <f t="shared" si="0"/>
        <v>20</v>
      </c>
      <c r="Q24" s="1" t="s">
        <v>40</v>
      </c>
    </row>
    <row r="25" spans="1:21" x14ac:dyDescent="0.2">
      <c r="A25" s="1">
        <v>7022</v>
      </c>
      <c r="B25" s="1" t="s">
        <v>241</v>
      </c>
      <c r="C25" s="1" t="s">
        <v>390</v>
      </c>
      <c r="D25" s="1">
        <v>1008</v>
      </c>
      <c r="E25" s="1">
        <v>1303</v>
      </c>
      <c r="F25" s="1">
        <v>7</v>
      </c>
      <c r="G25" s="1">
        <v>9999</v>
      </c>
      <c r="H25" s="1" t="s">
        <v>38</v>
      </c>
      <c r="I25" s="1" t="s">
        <v>39</v>
      </c>
      <c r="J25" s="1">
        <v>0</v>
      </c>
      <c r="K25" s="1" t="s">
        <v>38</v>
      </c>
      <c r="L25" s="1">
        <v>0</v>
      </c>
      <c r="M25" s="1">
        <v>0</v>
      </c>
      <c r="N25" s="1">
        <v>0</v>
      </c>
      <c r="O25" s="1">
        <v>3001</v>
      </c>
      <c r="P25" s="1">
        <f t="shared" si="0"/>
        <v>30</v>
      </c>
      <c r="Q25" s="1" t="s">
        <v>40</v>
      </c>
    </row>
    <row r="26" spans="1:21" x14ac:dyDescent="0.2">
      <c r="A26" s="1">
        <v>7023</v>
      </c>
      <c r="B26" s="1" t="s">
        <v>242</v>
      </c>
      <c r="C26" s="1" t="s">
        <v>391</v>
      </c>
      <c r="D26" s="1">
        <v>1010</v>
      </c>
      <c r="E26" s="1">
        <v>1303</v>
      </c>
      <c r="F26" s="1">
        <v>7</v>
      </c>
      <c r="G26" s="1">
        <v>9999</v>
      </c>
      <c r="H26" s="1" t="s">
        <v>38</v>
      </c>
      <c r="I26" s="1" t="s">
        <v>39</v>
      </c>
      <c r="J26" s="1">
        <v>0</v>
      </c>
      <c r="K26" s="1" t="s">
        <v>38</v>
      </c>
      <c r="L26" s="1">
        <v>0</v>
      </c>
      <c r="M26" s="1">
        <v>0</v>
      </c>
      <c r="N26" s="1">
        <v>0</v>
      </c>
      <c r="O26" s="1">
        <v>3002</v>
      </c>
      <c r="P26" s="1">
        <f t="shared" si="0"/>
        <v>30</v>
      </c>
      <c r="Q26" s="1" t="s">
        <v>40</v>
      </c>
    </row>
    <row r="27" spans="1:21" x14ac:dyDescent="0.2">
      <c r="A27" s="1">
        <v>7024</v>
      </c>
      <c r="B27" s="1" t="s">
        <v>243</v>
      </c>
      <c r="C27" s="1" t="s">
        <v>392</v>
      </c>
      <c r="D27" s="1">
        <v>1011</v>
      </c>
      <c r="E27" s="1">
        <v>1303</v>
      </c>
      <c r="F27" s="1">
        <v>7</v>
      </c>
      <c r="G27" s="1">
        <v>9999</v>
      </c>
      <c r="H27" s="1" t="s">
        <v>38</v>
      </c>
      <c r="I27" s="1" t="s">
        <v>39</v>
      </c>
      <c r="J27" s="1">
        <v>0</v>
      </c>
      <c r="K27" s="1" t="s">
        <v>38</v>
      </c>
      <c r="L27" s="1">
        <v>0</v>
      </c>
      <c r="M27" s="1">
        <v>0</v>
      </c>
      <c r="N27" s="1">
        <v>0</v>
      </c>
      <c r="O27" s="1">
        <v>3003</v>
      </c>
      <c r="P27" s="1">
        <f t="shared" si="0"/>
        <v>30</v>
      </c>
      <c r="Q27" s="1" t="s">
        <v>40</v>
      </c>
    </row>
    <row r="28" spans="1:21" x14ac:dyDescent="0.2">
      <c r="A28" s="1">
        <v>7025</v>
      </c>
      <c r="B28" s="1" t="s">
        <v>244</v>
      </c>
      <c r="C28" s="1" t="s">
        <v>393</v>
      </c>
      <c r="D28" s="1">
        <v>1012</v>
      </c>
      <c r="E28" s="1">
        <v>1303</v>
      </c>
      <c r="F28" s="1">
        <v>7</v>
      </c>
      <c r="G28" s="1">
        <v>9999</v>
      </c>
      <c r="H28" s="1" t="s">
        <v>38</v>
      </c>
      <c r="I28" s="1" t="s">
        <v>39</v>
      </c>
      <c r="J28" s="1">
        <v>0</v>
      </c>
      <c r="K28" s="1" t="s">
        <v>38</v>
      </c>
      <c r="L28" s="1">
        <v>0</v>
      </c>
      <c r="M28" s="1">
        <v>0</v>
      </c>
      <c r="N28" s="1">
        <v>0</v>
      </c>
      <c r="O28" s="1">
        <v>3004</v>
      </c>
      <c r="P28" s="1">
        <f t="shared" si="0"/>
        <v>30</v>
      </c>
      <c r="Q28" s="1" t="s">
        <v>40</v>
      </c>
    </row>
    <row r="29" spans="1:21" x14ac:dyDescent="0.2">
      <c r="A29" s="1">
        <v>7026</v>
      </c>
      <c r="B29" s="1" t="s">
        <v>245</v>
      </c>
      <c r="C29" s="1" t="s">
        <v>394</v>
      </c>
      <c r="D29" s="1">
        <v>1019</v>
      </c>
      <c r="E29" s="1">
        <v>1303</v>
      </c>
      <c r="F29" s="1">
        <v>7</v>
      </c>
      <c r="G29" s="1">
        <v>9999</v>
      </c>
      <c r="H29" s="1" t="s">
        <v>38</v>
      </c>
      <c r="I29" s="1" t="s">
        <v>39</v>
      </c>
      <c r="J29" s="1">
        <v>0</v>
      </c>
      <c r="K29" s="1" t="s">
        <v>38</v>
      </c>
      <c r="L29" s="1">
        <v>0</v>
      </c>
      <c r="M29" s="1">
        <v>0</v>
      </c>
      <c r="N29" s="1">
        <v>0</v>
      </c>
      <c r="O29" s="1">
        <v>3005</v>
      </c>
      <c r="P29" s="1">
        <f t="shared" si="0"/>
        <v>30</v>
      </c>
      <c r="Q29" s="1" t="s">
        <v>40</v>
      </c>
    </row>
    <row r="30" spans="1:21" x14ac:dyDescent="0.2">
      <c r="A30" s="1">
        <v>7027</v>
      </c>
      <c r="B30" s="1" t="s">
        <v>246</v>
      </c>
      <c r="C30" s="1" t="s">
        <v>395</v>
      </c>
      <c r="D30" s="1">
        <v>1056</v>
      </c>
      <c r="E30" s="1">
        <v>1303</v>
      </c>
      <c r="F30" s="1">
        <v>7</v>
      </c>
      <c r="G30" s="1">
        <v>9999</v>
      </c>
      <c r="H30" s="1" t="s">
        <v>38</v>
      </c>
      <c r="I30" s="1" t="s">
        <v>39</v>
      </c>
      <c r="J30" s="1">
        <v>0</v>
      </c>
      <c r="K30" s="1" t="s">
        <v>38</v>
      </c>
      <c r="L30" s="1">
        <v>0</v>
      </c>
      <c r="M30" s="1">
        <v>0</v>
      </c>
      <c r="N30" s="1">
        <v>0</v>
      </c>
      <c r="O30" s="1">
        <v>3006</v>
      </c>
      <c r="P30" s="1">
        <f t="shared" si="0"/>
        <v>30</v>
      </c>
      <c r="Q30" s="1" t="s">
        <v>40</v>
      </c>
    </row>
    <row r="31" spans="1:21" x14ac:dyDescent="0.2">
      <c r="A31" s="1">
        <v>7028</v>
      </c>
      <c r="B31" s="1" t="s">
        <v>247</v>
      </c>
      <c r="C31" s="1" t="s">
        <v>396</v>
      </c>
      <c r="D31" s="1">
        <v>1064</v>
      </c>
      <c r="E31" s="1">
        <v>1303</v>
      </c>
      <c r="F31" s="1">
        <v>7</v>
      </c>
      <c r="G31" s="1">
        <v>9999</v>
      </c>
      <c r="H31" s="1" t="s">
        <v>38</v>
      </c>
      <c r="I31" s="1" t="s">
        <v>39</v>
      </c>
      <c r="J31" s="1">
        <v>0</v>
      </c>
      <c r="K31" s="1" t="s">
        <v>38</v>
      </c>
      <c r="L31" s="1">
        <v>0</v>
      </c>
      <c r="M31" s="1">
        <v>0</v>
      </c>
      <c r="N31" s="1">
        <v>0</v>
      </c>
      <c r="O31" s="1">
        <v>3007</v>
      </c>
      <c r="P31" s="1">
        <f t="shared" si="0"/>
        <v>30</v>
      </c>
      <c r="Q31" s="1" t="s">
        <v>40</v>
      </c>
    </row>
    <row r="32" spans="1:21" x14ac:dyDescent="0.2">
      <c r="A32" s="1">
        <v>7029</v>
      </c>
      <c r="B32" s="1" t="s">
        <v>248</v>
      </c>
      <c r="C32" s="1" t="s">
        <v>397</v>
      </c>
      <c r="D32" s="1">
        <v>1065</v>
      </c>
      <c r="E32" s="1">
        <v>1303</v>
      </c>
      <c r="F32" s="1">
        <v>7</v>
      </c>
      <c r="G32" s="1">
        <v>9999</v>
      </c>
      <c r="H32" s="1" t="s">
        <v>38</v>
      </c>
      <c r="I32" s="1" t="s">
        <v>39</v>
      </c>
      <c r="J32" s="1">
        <v>0</v>
      </c>
      <c r="K32" s="1" t="s">
        <v>38</v>
      </c>
      <c r="L32" s="1">
        <v>0</v>
      </c>
      <c r="M32" s="1">
        <v>0</v>
      </c>
      <c r="N32" s="1">
        <v>0</v>
      </c>
      <c r="O32" s="1">
        <v>3008</v>
      </c>
      <c r="P32" s="1">
        <f t="shared" si="0"/>
        <v>30</v>
      </c>
      <c r="Q32" s="1" t="s">
        <v>40</v>
      </c>
    </row>
    <row r="33" spans="1:17" x14ac:dyDescent="0.2">
      <c r="A33" s="1">
        <v>7030</v>
      </c>
      <c r="B33" s="1" t="s">
        <v>249</v>
      </c>
      <c r="C33" s="1" t="s">
        <v>398</v>
      </c>
      <c r="D33" s="1">
        <v>1071</v>
      </c>
      <c r="E33" s="1">
        <v>1303</v>
      </c>
      <c r="F33" s="1">
        <v>7</v>
      </c>
      <c r="G33" s="1">
        <v>9999</v>
      </c>
      <c r="H33" s="1" t="s">
        <v>38</v>
      </c>
      <c r="I33" s="1" t="s">
        <v>39</v>
      </c>
      <c r="J33" s="1">
        <v>0</v>
      </c>
      <c r="K33" s="1" t="s">
        <v>38</v>
      </c>
      <c r="L33" s="1">
        <v>0</v>
      </c>
      <c r="M33" s="1">
        <v>0</v>
      </c>
      <c r="N33" s="1">
        <v>0</v>
      </c>
      <c r="O33" s="1">
        <v>3009</v>
      </c>
      <c r="P33" s="1">
        <f t="shared" si="0"/>
        <v>30</v>
      </c>
      <c r="Q33" s="1" t="s">
        <v>40</v>
      </c>
    </row>
    <row r="34" spans="1:17" x14ac:dyDescent="0.2">
      <c r="A34" s="1">
        <v>7031</v>
      </c>
      <c r="B34" s="1" t="s">
        <v>250</v>
      </c>
      <c r="C34" s="1" t="s">
        <v>399</v>
      </c>
      <c r="D34" s="1">
        <v>1073</v>
      </c>
      <c r="E34" s="1">
        <v>1303</v>
      </c>
      <c r="F34" s="1">
        <v>7</v>
      </c>
      <c r="G34" s="1">
        <v>9999</v>
      </c>
      <c r="H34" s="1" t="s">
        <v>38</v>
      </c>
      <c r="I34" s="1" t="s">
        <v>39</v>
      </c>
      <c r="J34" s="1">
        <v>0</v>
      </c>
      <c r="K34" s="1" t="s">
        <v>38</v>
      </c>
      <c r="L34" s="1">
        <v>0</v>
      </c>
      <c r="M34" s="1">
        <v>0</v>
      </c>
      <c r="N34" s="1">
        <v>0</v>
      </c>
      <c r="O34" s="1">
        <v>3010</v>
      </c>
      <c r="P34" s="1">
        <f t="shared" si="0"/>
        <v>30</v>
      </c>
      <c r="Q34" s="1" t="s">
        <v>40</v>
      </c>
    </row>
    <row r="35" spans="1:17" x14ac:dyDescent="0.2">
      <c r="A35" s="1">
        <v>7032</v>
      </c>
      <c r="B35" s="1" t="s">
        <v>251</v>
      </c>
      <c r="C35" s="1" t="s">
        <v>400</v>
      </c>
      <c r="D35" s="1">
        <v>1080</v>
      </c>
      <c r="E35" s="1">
        <v>1303</v>
      </c>
      <c r="F35" s="1">
        <v>7</v>
      </c>
      <c r="G35" s="1">
        <v>9999</v>
      </c>
      <c r="H35" s="1" t="s">
        <v>38</v>
      </c>
      <c r="I35" s="1" t="s">
        <v>39</v>
      </c>
      <c r="J35" s="1">
        <v>0</v>
      </c>
      <c r="K35" s="1" t="s">
        <v>38</v>
      </c>
      <c r="L35" s="1">
        <v>0</v>
      </c>
      <c r="M35" s="1">
        <v>0</v>
      </c>
      <c r="N35" s="1">
        <v>0</v>
      </c>
      <c r="O35" s="1">
        <v>3011</v>
      </c>
      <c r="P35" s="1">
        <f t="shared" si="0"/>
        <v>30</v>
      </c>
      <c r="Q35" s="1" t="s">
        <v>40</v>
      </c>
    </row>
    <row r="36" spans="1:17" x14ac:dyDescent="0.2">
      <c r="A36" s="1">
        <v>7033</v>
      </c>
      <c r="B36" s="1" t="s">
        <v>252</v>
      </c>
      <c r="C36" s="1" t="s">
        <v>401</v>
      </c>
      <c r="D36" s="1">
        <v>1085</v>
      </c>
      <c r="E36" s="1">
        <v>1303</v>
      </c>
      <c r="F36" s="1">
        <v>7</v>
      </c>
      <c r="G36" s="1">
        <v>9999</v>
      </c>
      <c r="H36" s="1" t="s">
        <v>38</v>
      </c>
      <c r="I36" s="1" t="s">
        <v>39</v>
      </c>
      <c r="J36" s="1">
        <v>0</v>
      </c>
      <c r="K36" s="1" t="s">
        <v>38</v>
      </c>
      <c r="L36" s="1">
        <v>0</v>
      </c>
      <c r="M36" s="1">
        <v>0</v>
      </c>
      <c r="N36" s="1">
        <v>0</v>
      </c>
      <c r="O36" s="1">
        <v>3012</v>
      </c>
      <c r="P36" s="1">
        <f t="shared" si="0"/>
        <v>30</v>
      </c>
      <c r="Q36" s="1" t="s">
        <v>40</v>
      </c>
    </row>
    <row r="37" spans="1:17" x14ac:dyDescent="0.2">
      <c r="A37" s="1">
        <v>7034</v>
      </c>
      <c r="B37" s="1" t="s">
        <v>253</v>
      </c>
      <c r="C37" s="1" t="s">
        <v>402</v>
      </c>
      <c r="D37" s="1">
        <v>1087</v>
      </c>
      <c r="E37" s="1">
        <v>1303</v>
      </c>
      <c r="F37" s="1">
        <v>7</v>
      </c>
      <c r="G37" s="1">
        <v>9999</v>
      </c>
      <c r="H37" s="1" t="s">
        <v>38</v>
      </c>
      <c r="I37" s="1" t="s">
        <v>39</v>
      </c>
      <c r="J37" s="1">
        <v>0</v>
      </c>
      <c r="K37" s="1" t="s">
        <v>38</v>
      </c>
      <c r="L37" s="1">
        <v>0</v>
      </c>
      <c r="M37" s="1">
        <v>0</v>
      </c>
      <c r="N37" s="1">
        <v>0</v>
      </c>
      <c r="O37" s="1">
        <v>3013</v>
      </c>
      <c r="P37" s="1">
        <f t="shared" si="0"/>
        <v>30</v>
      </c>
      <c r="Q37" s="1" t="s">
        <v>40</v>
      </c>
    </row>
    <row r="38" spans="1:17" x14ac:dyDescent="0.2">
      <c r="A38" s="1">
        <v>7035</v>
      </c>
      <c r="B38" s="1" t="s">
        <v>254</v>
      </c>
      <c r="C38" s="1" t="s">
        <v>403</v>
      </c>
      <c r="D38" s="1">
        <v>1090</v>
      </c>
      <c r="E38" s="1">
        <v>1303</v>
      </c>
      <c r="F38" s="1">
        <v>7</v>
      </c>
      <c r="G38" s="1">
        <v>9999</v>
      </c>
      <c r="H38" s="1" t="s">
        <v>38</v>
      </c>
      <c r="I38" s="1" t="s">
        <v>39</v>
      </c>
      <c r="J38" s="1">
        <v>0</v>
      </c>
      <c r="K38" s="1" t="s">
        <v>38</v>
      </c>
      <c r="L38" s="1">
        <v>0</v>
      </c>
      <c r="M38" s="1">
        <v>0</v>
      </c>
      <c r="N38" s="1">
        <v>0</v>
      </c>
      <c r="O38" s="1">
        <v>3014</v>
      </c>
      <c r="P38" s="1">
        <f t="shared" si="0"/>
        <v>30</v>
      </c>
      <c r="Q38" s="1" t="s">
        <v>40</v>
      </c>
    </row>
    <row r="39" spans="1:17" x14ac:dyDescent="0.2">
      <c r="A39" s="1">
        <v>7036</v>
      </c>
      <c r="B39" s="1" t="s">
        <v>255</v>
      </c>
      <c r="C39" s="1" t="s">
        <v>404</v>
      </c>
      <c r="D39" s="1">
        <v>1088</v>
      </c>
      <c r="E39" s="1">
        <v>1303</v>
      </c>
      <c r="F39" s="1">
        <v>7</v>
      </c>
      <c r="G39" s="1">
        <v>9999</v>
      </c>
      <c r="H39" s="1" t="s">
        <v>38</v>
      </c>
      <c r="I39" s="1" t="s">
        <v>39</v>
      </c>
      <c r="J39" s="1">
        <v>0</v>
      </c>
      <c r="K39" s="1" t="s">
        <v>38</v>
      </c>
      <c r="L39" s="1">
        <v>0</v>
      </c>
      <c r="M39" s="1">
        <v>0</v>
      </c>
      <c r="N39" s="1">
        <v>0</v>
      </c>
      <c r="O39" s="1">
        <v>3015</v>
      </c>
      <c r="P39" s="1">
        <f t="shared" si="0"/>
        <v>30</v>
      </c>
      <c r="Q39" s="1" t="s">
        <v>40</v>
      </c>
    </row>
    <row r="40" spans="1:17" x14ac:dyDescent="0.2">
      <c r="A40" s="1">
        <v>7037</v>
      </c>
      <c r="B40" s="1" t="s">
        <v>256</v>
      </c>
      <c r="C40" s="1" t="s">
        <v>405</v>
      </c>
      <c r="D40" s="1">
        <v>1093</v>
      </c>
      <c r="E40" s="1">
        <v>1303</v>
      </c>
      <c r="F40" s="1">
        <v>7</v>
      </c>
      <c r="G40" s="1">
        <v>9999</v>
      </c>
      <c r="H40" s="1" t="s">
        <v>38</v>
      </c>
      <c r="I40" s="1" t="s">
        <v>39</v>
      </c>
      <c r="J40" s="1">
        <v>0</v>
      </c>
      <c r="K40" s="1" t="s">
        <v>38</v>
      </c>
      <c r="L40" s="1">
        <v>0</v>
      </c>
      <c r="M40" s="1">
        <v>0</v>
      </c>
      <c r="N40" s="1">
        <v>0</v>
      </c>
      <c r="O40" s="1">
        <v>3016</v>
      </c>
      <c r="P40" s="1">
        <f t="shared" si="0"/>
        <v>30</v>
      </c>
      <c r="Q40" s="1" t="s">
        <v>40</v>
      </c>
    </row>
    <row r="41" spans="1:17" x14ac:dyDescent="0.2">
      <c r="A41" s="1">
        <v>7038</v>
      </c>
      <c r="B41" s="1" t="s">
        <v>257</v>
      </c>
      <c r="C41" s="1" t="s">
        <v>406</v>
      </c>
      <c r="D41" s="1">
        <v>1098</v>
      </c>
      <c r="E41" s="1">
        <v>1303</v>
      </c>
      <c r="F41" s="1">
        <v>7</v>
      </c>
      <c r="G41" s="1">
        <v>9999</v>
      </c>
      <c r="H41" s="1" t="s">
        <v>38</v>
      </c>
      <c r="I41" s="1" t="s">
        <v>39</v>
      </c>
      <c r="J41" s="1">
        <v>0</v>
      </c>
      <c r="K41" s="1" t="s">
        <v>38</v>
      </c>
      <c r="L41" s="1">
        <v>0</v>
      </c>
      <c r="M41" s="1">
        <v>0</v>
      </c>
      <c r="N41" s="1">
        <v>0</v>
      </c>
      <c r="O41" s="1">
        <v>3017</v>
      </c>
      <c r="P41" s="1">
        <f t="shared" si="0"/>
        <v>30</v>
      </c>
      <c r="Q41" s="1" t="s">
        <v>40</v>
      </c>
    </row>
    <row r="42" spans="1:17" x14ac:dyDescent="0.2">
      <c r="A42" s="1">
        <v>7039</v>
      </c>
      <c r="B42" s="1" t="s">
        <v>258</v>
      </c>
      <c r="C42" s="1" t="s">
        <v>407</v>
      </c>
      <c r="D42" s="1">
        <v>1100</v>
      </c>
      <c r="E42" s="1">
        <v>1303</v>
      </c>
      <c r="F42" s="1">
        <v>7</v>
      </c>
      <c r="G42" s="1">
        <v>9999</v>
      </c>
      <c r="H42" s="1" t="s">
        <v>38</v>
      </c>
      <c r="I42" s="1" t="s">
        <v>39</v>
      </c>
      <c r="J42" s="1">
        <v>0</v>
      </c>
      <c r="K42" s="1" t="s">
        <v>38</v>
      </c>
      <c r="L42" s="1">
        <v>0</v>
      </c>
      <c r="M42" s="1">
        <v>0</v>
      </c>
      <c r="N42" s="1">
        <v>0</v>
      </c>
      <c r="O42" s="1">
        <v>3018</v>
      </c>
      <c r="P42" s="1">
        <f t="shared" si="0"/>
        <v>30</v>
      </c>
      <c r="Q42" s="1" t="s">
        <v>40</v>
      </c>
    </row>
    <row r="43" spans="1:17" x14ac:dyDescent="0.2">
      <c r="A43" s="1">
        <v>7040</v>
      </c>
      <c r="B43" s="1" t="s">
        <v>259</v>
      </c>
      <c r="C43" s="1" t="s">
        <v>408</v>
      </c>
      <c r="D43" s="1">
        <v>1017</v>
      </c>
      <c r="E43" s="1">
        <v>1304</v>
      </c>
      <c r="F43" s="1">
        <v>7</v>
      </c>
      <c r="G43" s="1">
        <v>9999</v>
      </c>
      <c r="H43" s="1" t="s">
        <v>38</v>
      </c>
      <c r="I43" s="1" t="s">
        <v>39</v>
      </c>
      <c r="J43" s="1">
        <v>0</v>
      </c>
      <c r="K43" s="1" t="s">
        <v>38</v>
      </c>
      <c r="L43" s="1">
        <v>0</v>
      </c>
      <c r="M43" s="1">
        <v>0</v>
      </c>
      <c r="N43" s="1">
        <v>0</v>
      </c>
      <c r="O43" s="1">
        <v>4001</v>
      </c>
      <c r="P43" s="1">
        <f t="shared" si="0"/>
        <v>40</v>
      </c>
      <c r="Q43" s="1" t="s">
        <v>40</v>
      </c>
    </row>
    <row r="44" spans="1:17" x14ac:dyDescent="0.2">
      <c r="A44" s="1">
        <v>7041</v>
      </c>
      <c r="B44" s="1" t="s">
        <v>260</v>
      </c>
      <c r="C44" s="1" t="s">
        <v>409</v>
      </c>
      <c r="D44" s="1">
        <v>1022</v>
      </c>
      <c r="E44" s="1">
        <v>1304</v>
      </c>
      <c r="F44" s="1">
        <v>7</v>
      </c>
      <c r="G44" s="1">
        <v>9999</v>
      </c>
      <c r="H44" s="1" t="s">
        <v>38</v>
      </c>
      <c r="I44" s="1" t="s">
        <v>39</v>
      </c>
      <c r="J44" s="1">
        <v>0</v>
      </c>
      <c r="K44" s="1" t="s">
        <v>38</v>
      </c>
      <c r="L44" s="1">
        <v>0</v>
      </c>
      <c r="M44" s="1">
        <v>0</v>
      </c>
      <c r="N44" s="1">
        <v>0</v>
      </c>
      <c r="O44" s="1">
        <v>4002</v>
      </c>
      <c r="P44" s="1">
        <f t="shared" si="0"/>
        <v>40</v>
      </c>
      <c r="Q44" s="1" t="s">
        <v>40</v>
      </c>
    </row>
    <row r="45" spans="1:17" x14ac:dyDescent="0.2">
      <c r="A45" s="1">
        <v>7042</v>
      </c>
      <c r="B45" s="1" t="s">
        <v>261</v>
      </c>
      <c r="C45" s="1" t="s">
        <v>410</v>
      </c>
      <c r="D45" s="1">
        <v>1029</v>
      </c>
      <c r="E45" s="1">
        <v>1304</v>
      </c>
      <c r="F45" s="1">
        <v>7</v>
      </c>
      <c r="G45" s="1">
        <v>9999</v>
      </c>
      <c r="H45" s="1" t="s">
        <v>38</v>
      </c>
      <c r="I45" s="1" t="s">
        <v>39</v>
      </c>
      <c r="J45" s="1">
        <v>0</v>
      </c>
      <c r="K45" s="1" t="s">
        <v>38</v>
      </c>
      <c r="L45" s="1">
        <v>0</v>
      </c>
      <c r="M45" s="1">
        <v>0</v>
      </c>
      <c r="N45" s="1">
        <v>0</v>
      </c>
      <c r="O45" s="1">
        <v>4003</v>
      </c>
      <c r="P45" s="1">
        <f t="shared" si="0"/>
        <v>40</v>
      </c>
      <c r="Q45" s="1" t="s">
        <v>40</v>
      </c>
    </row>
    <row r="46" spans="1:17" x14ac:dyDescent="0.2">
      <c r="A46" s="1">
        <v>7043</v>
      </c>
      <c r="B46" s="1" t="s">
        <v>262</v>
      </c>
      <c r="C46" s="1" t="s">
        <v>411</v>
      </c>
      <c r="D46" s="1">
        <v>1031</v>
      </c>
      <c r="E46" s="1">
        <v>1304</v>
      </c>
      <c r="F46" s="1">
        <v>7</v>
      </c>
      <c r="G46" s="1">
        <v>9999</v>
      </c>
      <c r="H46" s="1" t="s">
        <v>38</v>
      </c>
      <c r="I46" s="1" t="s">
        <v>39</v>
      </c>
      <c r="J46" s="1">
        <v>0</v>
      </c>
      <c r="K46" s="1" t="s">
        <v>38</v>
      </c>
      <c r="L46" s="1">
        <v>0</v>
      </c>
      <c r="M46" s="1">
        <v>0</v>
      </c>
      <c r="N46" s="1">
        <v>0</v>
      </c>
      <c r="O46" s="1">
        <v>4004</v>
      </c>
      <c r="P46" s="1">
        <f t="shared" si="0"/>
        <v>40</v>
      </c>
      <c r="Q46" s="1" t="s">
        <v>40</v>
      </c>
    </row>
    <row r="47" spans="1:17" x14ac:dyDescent="0.2">
      <c r="A47" s="1">
        <v>7044</v>
      </c>
      <c r="B47" s="1" t="s">
        <v>263</v>
      </c>
      <c r="C47" s="1" t="s">
        <v>412</v>
      </c>
      <c r="D47" s="1">
        <v>1001</v>
      </c>
      <c r="E47" s="1">
        <v>1304</v>
      </c>
      <c r="F47" s="1">
        <v>7</v>
      </c>
      <c r="G47" s="1">
        <v>9999</v>
      </c>
      <c r="H47" s="1" t="s">
        <v>38</v>
      </c>
      <c r="I47" s="1" t="s">
        <v>39</v>
      </c>
      <c r="J47" s="1">
        <v>0</v>
      </c>
      <c r="K47" s="1" t="s">
        <v>38</v>
      </c>
      <c r="L47" s="1">
        <v>0</v>
      </c>
      <c r="M47" s="1">
        <v>0</v>
      </c>
      <c r="N47" s="1">
        <v>0</v>
      </c>
      <c r="O47" s="1">
        <v>4005</v>
      </c>
      <c r="P47" s="1">
        <f t="shared" si="0"/>
        <v>40</v>
      </c>
      <c r="Q47" s="1" t="s">
        <v>40</v>
      </c>
    </row>
    <row r="48" spans="1:17" x14ac:dyDescent="0.2">
      <c r="A48" s="1">
        <v>7045</v>
      </c>
      <c r="B48" s="1" t="s">
        <v>264</v>
      </c>
      <c r="C48" s="1" t="s">
        <v>413</v>
      </c>
      <c r="D48" s="1">
        <v>1015</v>
      </c>
      <c r="E48" s="1">
        <v>1304</v>
      </c>
      <c r="F48" s="1">
        <v>7</v>
      </c>
      <c r="G48" s="1">
        <v>9999</v>
      </c>
      <c r="H48" s="1" t="s">
        <v>38</v>
      </c>
      <c r="I48" s="1" t="s">
        <v>39</v>
      </c>
      <c r="J48" s="1">
        <v>0</v>
      </c>
      <c r="K48" s="1" t="s">
        <v>38</v>
      </c>
      <c r="L48" s="1">
        <v>0</v>
      </c>
      <c r="M48" s="1">
        <v>0</v>
      </c>
      <c r="N48" s="1">
        <v>0</v>
      </c>
      <c r="O48" s="1">
        <v>4006</v>
      </c>
      <c r="P48" s="1">
        <f t="shared" si="0"/>
        <v>40</v>
      </c>
      <c r="Q48" s="1" t="s">
        <v>40</v>
      </c>
    </row>
    <row r="49" spans="1:17" x14ac:dyDescent="0.2">
      <c r="A49" s="1">
        <v>7046</v>
      </c>
      <c r="B49" s="1" t="s">
        <v>265</v>
      </c>
      <c r="C49" s="1" t="s">
        <v>414</v>
      </c>
      <c r="D49" s="1">
        <v>1016</v>
      </c>
      <c r="E49" s="1">
        <v>1304</v>
      </c>
      <c r="F49" s="1">
        <v>7</v>
      </c>
      <c r="G49" s="1">
        <v>9999</v>
      </c>
      <c r="H49" s="1" t="s">
        <v>38</v>
      </c>
      <c r="I49" s="1" t="s">
        <v>39</v>
      </c>
      <c r="J49" s="1">
        <v>0</v>
      </c>
      <c r="K49" s="1" t="s">
        <v>38</v>
      </c>
      <c r="L49" s="1">
        <v>0</v>
      </c>
      <c r="M49" s="1">
        <v>0</v>
      </c>
      <c r="N49" s="1">
        <v>0</v>
      </c>
      <c r="O49" s="1">
        <v>4007</v>
      </c>
      <c r="P49" s="1">
        <f t="shared" si="0"/>
        <v>40</v>
      </c>
      <c r="Q49" s="1" t="s">
        <v>40</v>
      </c>
    </row>
    <row r="50" spans="1:17" x14ac:dyDescent="0.2">
      <c r="A50" s="1">
        <v>7047</v>
      </c>
      <c r="B50" s="1" t="s">
        <v>266</v>
      </c>
      <c r="C50" s="1" t="s">
        <v>415</v>
      </c>
      <c r="D50" s="1">
        <v>1020</v>
      </c>
      <c r="E50" s="1">
        <v>1304</v>
      </c>
      <c r="F50" s="1">
        <v>7</v>
      </c>
      <c r="G50" s="1">
        <v>9999</v>
      </c>
      <c r="H50" s="1" t="s">
        <v>38</v>
      </c>
      <c r="I50" s="1" t="s">
        <v>39</v>
      </c>
      <c r="J50" s="1">
        <v>0</v>
      </c>
      <c r="K50" s="1" t="s">
        <v>38</v>
      </c>
      <c r="L50" s="1">
        <v>0</v>
      </c>
      <c r="M50" s="1">
        <v>0</v>
      </c>
      <c r="N50" s="1">
        <v>0</v>
      </c>
      <c r="O50" s="1">
        <v>4008</v>
      </c>
      <c r="P50" s="1">
        <f t="shared" si="0"/>
        <v>40</v>
      </c>
      <c r="Q50" s="1" t="s">
        <v>40</v>
      </c>
    </row>
    <row r="51" spans="1:17" x14ac:dyDescent="0.2">
      <c r="A51" s="1">
        <v>7048</v>
      </c>
      <c r="B51" s="1" t="s">
        <v>267</v>
      </c>
      <c r="C51" s="1" t="s">
        <v>416</v>
      </c>
      <c r="D51" s="1">
        <v>1024</v>
      </c>
      <c r="E51" s="1">
        <v>1304</v>
      </c>
      <c r="F51" s="1">
        <v>7</v>
      </c>
      <c r="G51" s="1">
        <v>9999</v>
      </c>
      <c r="H51" s="1" t="s">
        <v>38</v>
      </c>
      <c r="I51" s="1" t="s">
        <v>39</v>
      </c>
      <c r="J51" s="1">
        <v>0</v>
      </c>
      <c r="K51" s="1" t="s">
        <v>38</v>
      </c>
      <c r="L51" s="1">
        <v>0</v>
      </c>
      <c r="M51" s="1">
        <v>0</v>
      </c>
      <c r="N51" s="1">
        <v>0</v>
      </c>
      <c r="O51" s="1">
        <v>4009</v>
      </c>
      <c r="P51" s="1">
        <f t="shared" si="0"/>
        <v>40</v>
      </c>
      <c r="Q51" s="1" t="s">
        <v>40</v>
      </c>
    </row>
    <row r="52" spans="1:17" x14ac:dyDescent="0.2">
      <c r="A52" s="1">
        <v>7049</v>
      </c>
      <c r="B52" s="1" t="s">
        <v>268</v>
      </c>
      <c r="C52" s="1" t="s">
        <v>417</v>
      </c>
      <c r="D52" s="1">
        <v>1025</v>
      </c>
      <c r="E52" s="1">
        <v>1304</v>
      </c>
      <c r="F52" s="1">
        <v>7</v>
      </c>
      <c r="G52" s="1">
        <v>9999</v>
      </c>
      <c r="H52" s="1" t="s">
        <v>38</v>
      </c>
      <c r="I52" s="1" t="s">
        <v>39</v>
      </c>
      <c r="J52" s="1">
        <v>0</v>
      </c>
      <c r="K52" s="1" t="s">
        <v>38</v>
      </c>
      <c r="L52" s="1">
        <v>0</v>
      </c>
      <c r="M52" s="1">
        <v>0</v>
      </c>
      <c r="N52" s="1">
        <v>0</v>
      </c>
      <c r="O52" s="1">
        <v>4010</v>
      </c>
      <c r="P52" s="1">
        <f t="shared" si="0"/>
        <v>40</v>
      </c>
      <c r="Q52" s="1" t="s">
        <v>40</v>
      </c>
    </row>
    <row r="53" spans="1:17" x14ac:dyDescent="0.2">
      <c r="A53" s="1">
        <v>7050</v>
      </c>
      <c r="B53" s="1" t="s">
        <v>269</v>
      </c>
      <c r="C53" s="1" t="s">
        <v>418</v>
      </c>
      <c r="D53" s="1">
        <v>1037</v>
      </c>
      <c r="E53" s="1">
        <v>1304</v>
      </c>
      <c r="F53" s="1">
        <v>7</v>
      </c>
      <c r="G53" s="1">
        <v>9999</v>
      </c>
      <c r="H53" s="1" t="s">
        <v>38</v>
      </c>
      <c r="I53" s="1" t="s">
        <v>39</v>
      </c>
      <c r="J53" s="1">
        <v>0</v>
      </c>
      <c r="K53" s="1" t="s">
        <v>38</v>
      </c>
      <c r="L53" s="1">
        <v>0</v>
      </c>
      <c r="M53" s="1">
        <v>0</v>
      </c>
      <c r="N53" s="1">
        <v>0</v>
      </c>
      <c r="O53" s="1">
        <v>4011</v>
      </c>
      <c r="P53" s="1">
        <f t="shared" si="0"/>
        <v>40</v>
      </c>
      <c r="Q53" s="1" t="s">
        <v>40</v>
      </c>
    </row>
    <row r="54" spans="1:17" x14ac:dyDescent="0.2">
      <c r="A54" s="1">
        <v>7051</v>
      </c>
      <c r="B54" s="1" t="s">
        <v>270</v>
      </c>
      <c r="C54" s="1" t="s">
        <v>419</v>
      </c>
      <c r="D54" s="1">
        <v>1042</v>
      </c>
      <c r="E54" s="1">
        <v>1304</v>
      </c>
      <c r="F54" s="1">
        <v>7</v>
      </c>
      <c r="G54" s="1">
        <v>9999</v>
      </c>
      <c r="H54" s="1" t="s">
        <v>38</v>
      </c>
      <c r="I54" s="1" t="s">
        <v>39</v>
      </c>
      <c r="J54" s="1">
        <v>0</v>
      </c>
      <c r="K54" s="1" t="s">
        <v>38</v>
      </c>
      <c r="L54" s="1">
        <v>0</v>
      </c>
      <c r="M54" s="1">
        <v>0</v>
      </c>
      <c r="N54" s="1">
        <v>0</v>
      </c>
      <c r="O54" s="1">
        <v>4012</v>
      </c>
      <c r="P54" s="1">
        <f t="shared" si="0"/>
        <v>40</v>
      </c>
      <c r="Q54" s="1" t="s">
        <v>40</v>
      </c>
    </row>
    <row r="55" spans="1:17" x14ac:dyDescent="0.2">
      <c r="A55" s="1">
        <v>7052</v>
      </c>
      <c r="B55" s="1" t="s">
        <v>271</v>
      </c>
      <c r="C55" s="1" t="s">
        <v>420</v>
      </c>
      <c r="D55" s="1">
        <v>1044</v>
      </c>
      <c r="E55" s="1">
        <v>1304</v>
      </c>
      <c r="F55" s="1">
        <v>7</v>
      </c>
      <c r="G55" s="1">
        <v>9999</v>
      </c>
      <c r="H55" s="1" t="s">
        <v>38</v>
      </c>
      <c r="I55" s="1" t="s">
        <v>39</v>
      </c>
      <c r="J55" s="1">
        <v>0</v>
      </c>
      <c r="K55" s="1" t="s">
        <v>38</v>
      </c>
      <c r="L55" s="1">
        <v>0</v>
      </c>
      <c r="M55" s="1">
        <v>0</v>
      </c>
      <c r="N55" s="1">
        <v>0</v>
      </c>
      <c r="O55" s="1">
        <v>4013</v>
      </c>
      <c r="P55" s="1">
        <f t="shared" si="0"/>
        <v>40</v>
      </c>
      <c r="Q55" s="1" t="s">
        <v>40</v>
      </c>
    </row>
    <row r="56" spans="1:17" x14ac:dyDescent="0.2">
      <c r="A56" s="1">
        <v>7053</v>
      </c>
      <c r="B56" s="1" t="s">
        <v>272</v>
      </c>
      <c r="C56" s="1" t="s">
        <v>421</v>
      </c>
      <c r="D56" s="1">
        <v>1046</v>
      </c>
      <c r="E56" s="1">
        <v>1304</v>
      </c>
      <c r="F56" s="1">
        <v>7</v>
      </c>
      <c r="G56" s="1">
        <v>9999</v>
      </c>
      <c r="H56" s="1" t="s">
        <v>38</v>
      </c>
      <c r="I56" s="1" t="s">
        <v>39</v>
      </c>
      <c r="J56" s="1">
        <v>0</v>
      </c>
      <c r="K56" s="1" t="s">
        <v>38</v>
      </c>
      <c r="L56" s="1">
        <v>0</v>
      </c>
      <c r="M56" s="1">
        <v>0</v>
      </c>
      <c r="N56" s="1">
        <v>0</v>
      </c>
      <c r="O56" s="1">
        <v>4014</v>
      </c>
      <c r="P56" s="1">
        <f t="shared" si="0"/>
        <v>40</v>
      </c>
      <c r="Q56" s="1" t="s">
        <v>40</v>
      </c>
    </row>
    <row r="57" spans="1:17" x14ac:dyDescent="0.2">
      <c r="A57" s="1">
        <v>7054</v>
      </c>
      <c r="B57" s="1" t="s">
        <v>273</v>
      </c>
      <c r="C57" s="1" t="s">
        <v>422</v>
      </c>
      <c r="D57" s="1">
        <v>1053</v>
      </c>
      <c r="E57" s="1">
        <v>1304</v>
      </c>
      <c r="F57" s="1">
        <v>7</v>
      </c>
      <c r="G57" s="1">
        <v>9999</v>
      </c>
      <c r="H57" s="1" t="s">
        <v>38</v>
      </c>
      <c r="I57" s="1" t="s">
        <v>39</v>
      </c>
      <c r="J57" s="1">
        <v>0</v>
      </c>
      <c r="K57" s="1" t="s">
        <v>38</v>
      </c>
      <c r="L57" s="1">
        <v>0</v>
      </c>
      <c r="M57" s="1">
        <v>0</v>
      </c>
      <c r="N57" s="1">
        <v>0</v>
      </c>
      <c r="O57" s="1">
        <v>4015</v>
      </c>
      <c r="P57" s="1">
        <f t="shared" si="0"/>
        <v>40</v>
      </c>
      <c r="Q57" s="1" t="s">
        <v>40</v>
      </c>
    </row>
    <row r="58" spans="1:17" x14ac:dyDescent="0.2">
      <c r="A58" s="1">
        <v>7055</v>
      </c>
      <c r="B58" s="1" t="s">
        <v>274</v>
      </c>
      <c r="C58" s="1" t="s">
        <v>423</v>
      </c>
      <c r="D58" s="1">
        <v>1058</v>
      </c>
      <c r="E58" s="1">
        <v>1304</v>
      </c>
      <c r="F58" s="1">
        <v>7</v>
      </c>
      <c r="G58" s="1">
        <v>9999</v>
      </c>
      <c r="H58" s="1" t="s">
        <v>38</v>
      </c>
      <c r="I58" s="1" t="s">
        <v>39</v>
      </c>
      <c r="J58" s="1">
        <v>0</v>
      </c>
      <c r="K58" s="1" t="s">
        <v>38</v>
      </c>
      <c r="L58" s="1">
        <v>0</v>
      </c>
      <c r="M58" s="1">
        <v>0</v>
      </c>
      <c r="N58" s="1">
        <v>0</v>
      </c>
      <c r="O58" s="1">
        <v>4016</v>
      </c>
      <c r="P58" s="1">
        <f t="shared" si="0"/>
        <v>40</v>
      </c>
      <c r="Q58" s="1" t="s">
        <v>40</v>
      </c>
    </row>
    <row r="59" spans="1:17" x14ac:dyDescent="0.2">
      <c r="A59" s="1">
        <v>7056</v>
      </c>
      <c r="B59" s="1" t="s">
        <v>275</v>
      </c>
      <c r="C59" s="1" t="s">
        <v>424</v>
      </c>
      <c r="D59" s="1">
        <v>1066</v>
      </c>
      <c r="E59" s="1">
        <v>1304</v>
      </c>
      <c r="F59" s="1">
        <v>7</v>
      </c>
      <c r="G59" s="1">
        <v>9999</v>
      </c>
      <c r="H59" s="1" t="s">
        <v>38</v>
      </c>
      <c r="I59" s="1" t="s">
        <v>39</v>
      </c>
      <c r="J59" s="1">
        <v>0</v>
      </c>
      <c r="K59" s="1" t="s">
        <v>38</v>
      </c>
      <c r="L59" s="1">
        <v>0</v>
      </c>
      <c r="M59" s="1">
        <v>0</v>
      </c>
      <c r="N59" s="1">
        <v>0</v>
      </c>
      <c r="O59" s="1">
        <v>4017</v>
      </c>
      <c r="P59" s="1">
        <f t="shared" si="0"/>
        <v>40</v>
      </c>
      <c r="Q59" s="1" t="s">
        <v>40</v>
      </c>
    </row>
    <row r="60" spans="1:17" x14ac:dyDescent="0.2">
      <c r="A60" s="1">
        <v>7057</v>
      </c>
      <c r="B60" s="1" t="s">
        <v>276</v>
      </c>
      <c r="C60" s="1" t="s">
        <v>425</v>
      </c>
      <c r="D60" s="1">
        <v>1045</v>
      </c>
      <c r="E60" s="1">
        <v>1304</v>
      </c>
      <c r="F60" s="1">
        <v>7</v>
      </c>
      <c r="G60" s="1">
        <v>9999</v>
      </c>
      <c r="H60" s="1" t="s">
        <v>38</v>
      </c>
      <c r="I60" s="1" t="s">
        <v>39</v>
      </c>
      <c r="J60" s="1">
        <v>0</v>
      </c>
      <c r="K60" s="1" t="s">
        <v>38</v>
      </c>
      <c r="L60" s="1">
        <v>0</v>
      </c>
      <c r="M60" s="1">
        <v>0</v>
      </c>
      <c r="N60" s="1">
        <v>0</v>
      </c>
      <c r="O60" s="1">
        <v>4018</v>
      </c>
      <c r="P60" s="1">
        <f t="shared" si="0"/>
        <v>40</v>
      </c>
      <c r="Q60" s="1" t="s">
        <v>40</v>
      </c>
    </row>
    <row r="61" spans="1:17" x14ac:dyDescent="0.2">
      <c r="A61" s="1">
        <v>7058</v>
      </c>
      <c r="B61" s="1" t="s">
        <v>277</v>
      </c>
      <c r="C61" s="1" t="s">
        <v>426</v>
      </c>
      <c r="D61" s="1">
        <v>1081</v>
      </c>
      <c r="E61" s="1">
        <v>1304</v>
      </c>
      <c r="F61" s="1">
        <v>7</v>
      </c>
      <c r="G61" s="1">
        <v>9999</v>
      </c>
      <c r="H61" s="1" t="s">
        <v>38</v>
      </c>
      <c r="I61" s="1" t="s">
        <v>39</v>
      </c>
      <c r="J61" s="1">
        <v>0</v>
      </c>
      <c r="K61" s="1" t="s">
        <v>38</v>
      </c>
      <c r="L61" s="1">
        <v>0</v>
      </c>
      <c r="M61" s="1">
        <v>0</v>
      </c>
      <c r="N61" s="1">
        <v>0</v>
      </c>
      <c r="O61" s="1">
        <v>4019</v>
      </c>
      <c r="P61" s="1">
        <f t="shared" si="0"/>
        <v>40</v>
      </c>
      <c r="Q61" s="1" t="s">
        <v>40</v>
      </c>
    </row>
    <row r="62" spans="1:17" x14ac:dyDescent="0.2">
      <c r="A62" s="1">
        <v>7059</v>
      </c>
      <c r="B62" s="1" t="s">
        <v>278</v>
      </c>
      <c r="C62" s="1" t="s">
        <v>427</v>
      </c>
      <c r="D62" s="1">
        <v>1070</v>
      </c>
      <c r="E62" s="1">
        <v>1304</v>
      </c>
      <c r="F62" s="1">
        <v>7</v>
      </c>
      <c r="G62" s="1">
        <v>9999</v>
      </c>
      <c r="H62" s="1" t="s">
        <v>38</v>
      </c>
      <c r="I62" s="1" t="s">
        <v>39</v>
      </c>
      <c r="J62" s="1">
        <v>0</v>
      </c>
      <c r="K62" s="1" t="s">
        <v>38</v>
      </c>
      <c r="L62" s="1">
        <v>0</v>
      </c>
      <c r="M62" s="1">
        <v>0</v>
      </c>
      <c r="N62" s="1">
        <v>0</v>
      </c>
      <c r="O62" s="1">
        <v>4020</v>
      </c>
      <c r="P62" s="1">
        <f t="shared" si="0"/>
        <v>40</v>
      </c>
      <c r="Q62" s="1" t="s">
        <v>40</v>
      </c>
    </row>
    <row r="63" spans="1:17" x14ac:dyDescent="0.2">
      <c r="A63" s="1">
        <v>7060</v>
      </c>
      <c r="B63" s="1" t="s">
        <v>279</v>
      </c>
      <c r="C63" s="1" t="s">
        <v>428</v>
      </c>
      <c r="D63" s="1">
        <v>1074</v>
      </c>
      <c r="E63" s="1">
        <v>1304</v>
      </c>
      <c r="F63" s="1">
        <v>7</v>
      </c>
      <c r="G63" s="1">
        <v>9999</v>
      </c>
      <c r="H63" s="1" t="s">
        <v>38</v>
      </c>
      <c r="I63" s="1" t="s">
        <v>39</v>
      </c>
      <c r="J63" s="1">
        <v>0</v>
      </c>
      <c r="K63" s="1" t="s">
        <v>38</v>
      </c>
      <c r="L63" s="1">
        <v>0</v>
      </c>
      <c r="M63" s="1">
        <v>0</v>
      </c>
      <c r="N63" s="1">
        <v>0</v>
      </c>
      <c r="O63" s="1">
        <v>4021</v>
      </c>
      <c r="P63" s="1">
        <f t="shared" si="0"/>
        <v>40</v>
      </c>
      <c r="Q63" s="1" t="s">
        <v>40</v>
      </c>
    </row>
    <row r="64" spans="1:17" x14ac:dyDescent="0.2">
      <c r="A64" s="1">
        <v>7061</v>
      </c>
      <c r="B64" s="1" t="s">
        <v>280</v>
      </c>
      <c r="C64" s="1" t="s">
        <v>429</v>
      </c>
      <c r="D64" s="1">
        <v>1075</v>
      </c>
      <c r="E64" s="1">
        <v>1304</v>
      </c>
      <c r="F64" s="1">
        <v>7</v>
      </c>
      <c r="G64" s="1">
        <v>9999</v>
      </c>
      <c r="H64" s="1" t="s">
        <v>38</v>
      </c>
      <c r="I64" s="1" t="s">
        <v>39</v>
      </c>
      <c r="J64" s="1">
        <v>0</v>
      </c>
      <c r="K64" s="1" t="s">
        <v>38</v>
      </c>
      <c r="L64" s="1">
        <v>0</v>
      </c>
      <c r="M64" s="1">
        <v>0</v>
      </c>
      <c r="N64" s="1">
        <v>0</v>
      </c>
      <c r="O64" s="1">
        <v>4022</v>
      </c>
      <c r="P64" s="1">
        <f t="shared" si="0"/>
        <v>40</v>
      </c>
      <c r="Q64" s="1" t="s">
        <v>40</v>
      </c>
    </row>
    <row r="65" spans="1:17" x14ac:dyDescent="0.2">
      <c r="A65" s="1">
        <v>7062</v>
      </c>
      <c r="B65" s="1" t="s">
        <v>281</v>
      </c>
      <c r="C65" s="1" t="s">
        <v>430</v>
      </c>
      <c r="D65" s="1">
        <v>1002</v>
      </c>
      <c r="E65" s="1">
        <v>1304</v>
      </c>
      <c r="F65" s="1">
        <v>7</v>
      </c>
      <c r="G65" s="1">
        <v>9999</v>
      </c>
      <c r="H65" s="1" t="s">
        <v>38</v>
      </c>
      <c r="I65" s="1" t="s">
        <v>39</v>
      </c>
      <c r="J65" s="1">
        <v>0</v>
      </c>
      <c r="K65" s="1" t="s">
        <v>38</v>
      </c>
      <c r="L65" s="1">
        <v>0</v>
      </c>
      <c r="M65" s="1">
        <v>0</v>
      </c>
      <c r="N65" s="1">
        <v>0</v>
      </c>
      <c r="O65" s="1">
        <v>4023</v>
      </c>
      <c r="P65" s="1">
        <f t="shared" si="0"/>
        <v>40</v>
      </c>
      <c r="Q65" s="1" t="s">
        <v>40</v>
      </c>
    </row>
    <row r="66" spans="1:17" x14ac:dyDescent="0.2">
      <c r="A66" s="1">
        <v>7063</v>
      </c>
      <c r="B66" s="1" t="s">
        <v>282</v>
      </c>
      <c r="C66" s="1" t="s">
        <v>431</v>
      </c>
      <c r="D66" s="1">
        <v>1092</v>
      </c>
      <c r="E66" s="1">
        <v>1304</v>
      </c>
      <c r="F66" s="1">
        <v>7</v>
      </c>
      <c r="G66" s="1">
        <v>9999</v>
      </c>
      <c r="H66" s="1" t="s">
        <v>38</v>
      </c>
      <c r="I66" s="1" t="s">
        <v>39</v>
      </c>
      <c r="J66" s="1">
        <v>0</v>
      </c>
      <c r="K66" s="1" t="s">
        <v>38</v>
      </c>
      <c r="L66" s="1">
        <v>0</v>
      </c>
      <c r="M66" s="1">
        <v>0</v>
      </c>
      <c r="N66" s="1">
        <v>0</v>
      </c>
      <c r="O66" s="1">
        <v>4024</v>
      </c>
      <c r="P66" s="1">
        <f t="shared" si="0"/>
        <v>40</v>
      </c>
      <c r="Q66" s="1" t="s">
        <v>40</v>
      </c>
    </row>
    <row r="67" spans="1:17" x14ac:dyDescent="0.2">
      <c r="A67" s="1">
        <v>7064</v>
      </c>
      <c r="B67" s="1" t="s">
        <v>283</v>
      </c>
      <c r="C67" s="1" t="s">
        <v>432</v>
      </c>
      <c r="D67" s="1">
        <v>1052</v>
      </c>
      <c r="E67" s="1">
        <v>1304</v>
      </c>
      <c r="F67" s="1">
        <v>7</v>
      </c>
      <c r="G67" s="1">
        <v>9999</v>
      </c>
      <c r="H67" s="1" t="s">
        <v>38</v>
      </c>
      <c r="I67" s="1" t="s">
        <v>39</v>
      </c>
      <c r="J67" s="1">
        <v>0</v>
      </c>
      <c r="K67" s="1" t="s">
        <v>38</v>
      </c>
      <c r="L67" s="1">
        <v>0</v>
      </c>
      <c r="M67" s="1">
        <v>0</v>
      </c>
      <c r="N67" s="1">
        <v>0</v>
      </c>
      <c r="O67" s="1">
        <v>4025</v>
      </c>
      <c r="P67" s="1">
        <f t="shared" si="0"/>
        <v>40</v>
      </c>
      <c r="Q67" s="1" t="s">
        <v>40</v>
      </c>
    </row>
    <row r="68" spans="1:17" x14ac:dyDescent="0.2">
      <c r="A68" s="1">
        <v>7065</v>
      </c>
      <c r="B68" s="1" t="s">
        <v>284</v>
      </c>
      <c r="C68" s="1" t="s">
        <v>433</v>
      </c>
      <c r="D68" s="1">
        <v>1094</v>
      </c>
      <c r="E68" s="1">
        <v>1304</v>
      </c>
      <c r="F68" s="1">
        <v>7</v>
      </c>
      <c r="G68" s="1">
        <v>9999</v>
      </c>
      <c r="H68" s="1" t="s">
        <v>38</v>
      </c>
      <c r="I68" s="1" t="s">
        <v>39</v>
      </c>
      <c r="J68" s="1">
        <v>0</v>
      </c>
      <c r="K68" s="1" t="s">
        <v>38</v>
      </c>
      <c r="L68" s="1">
        <v>0</v>
      </c>
      <c r="M68" s="1">
        <v>0</v>
      </c>
      <c r="N68" s="1">
        <v>0</v>
      </c>
      <c r="O68" s="1">
        <v>4026</v>
      </c>
      <c r="P68" s="1">
        <f t="shared" si="0"/>
        <v>40</v>
      </c>
      <c r="Q68" s="1" t="s">
        <v>40</v>
      </c>
    </row>
    <row r="69" spans="1:17" x14ac:dyDescent="0.2">
      <c r="A69" s="1">
        <v>7066</v>
      </c>
      <c r="B69" s="1" t="s">
        <v>285</v>
      </c>
      <c r="C69" s="1" t="s">
        <v>434</v>
      </c>
      <c r="D69" s="1">
        <v>1095</v>
      </c>
      <c r="E69" s="1">
        <v>1304</v>
      </c>
      <c r="F69" s="1">
        <v>7</v>
      </c>
      <c r="G69" s="1">
        <v>9999</v>
      </c>
      <c r="H69" s="1" t="s">
        <v>38</v>
      </c>
      <c r="I69" s="1" t="s">
        <v>39</v>
      </c>
      <c r="J69" s="1">
        <v>0</v>
      </c>
      <c r="K69" s="1" t="s">
        <v>38</v>
      </c>
      <c r="L69" s="1">
        <v>0</v>
      </c>
      <c r="M69" s="1">
        <v>0</v>
      </c>
      <c r="N69" s="1">
        <v>0</v>
      </c>
      <c r="O69" s="1">
        <v>4027</v>
      </c>
      <c r="P69" s="1">
        <f t="shared" ref="P69:P103" si="1">VLOOKUP(E69,$T$15:$U$21,2,0)</f>
        <v>40</v>
      </c>
      <c r="Q69" s="1" t="s">
        <v>40</v>
      </c>
    </row>
    <row r="70" spans="1:17" x14ac:dyDescent="0.2">
      <c r="A70" s="1">
        <v>7067</v>
      </c>
      <c r="B70" s="1" t="s">
        <v>286</v>
      </c>
      <c r="C70" s="1" t="s">
        <v>435</v>
      </c>
      <c r="D70" s="1">
        <v>1096</v>
      </c>
      <c r="E70" s="1">
        <v>1304</v>
      </c>
      <c r="F70" s="1">
        <v>7</v>
      </c>
      <c r="G70" s="1">
        <v>9999</v>
      </c>
      <c r="H70" s="1" t="s">
        <v>38</v>
      </c>
      <c r="I70" s="1" t="s">
        <v>39</v>
      </c>
      <c r="J70" s="1">
        <v>0</v>
      </c>
      <c r="K70" s="1" t="s">
        <v>38</v>
      </c>
      <c r="L70" s="1">
        <v>0</v>
      </c>
      <c r="M70" s="1">
        <v>0</v>
      </c>
      <c r="N70" s="1">
        <v>0</v>
      </c>
      <c r="O70" s="1">
        <v>4028</v>
      </c>
      <c r="P70" s="1">
        <f t="shared" si="1"/>
        <v>40</v>
      </c>
      <c r="Q70" s="1" t="s">
        <v>40</v>
      </c>
    </row>
    <row r="71" spans="1:17" x14ac:dyDescent="0.2">
      <c r="A71" s="1">
        <v>7068</v>
      </c>
      <c r="B71" s="1" t="s">
        <v>287</v>
      </c>
      <c r="C71" s="1" t="s">
        <v>436</v>
      </c>
      <c r="D71" s="1">
        <v>1099</v>
      </c>
      <c r="E71" s="1">
        <v>1304</v>
      </c>
      <c r="F71" s="1">
        <v>7</v>
      </c>
      <c r="G71" s="1">
        <v>9999</v>
      </c>
      <c r="H71" s="1" t="s">
        <v>38</v>
      </c>
      <c r="I71" s="1" t="s">
        <v>39</v>
      </c>
      <c r="J71" s="1">
        <v>0</v>
      </c>
      <c r="K71" s="1" t="s">
        <v>38</v>
      </c>
      <c r="L71" s="1">
        <v>0</v>
      </c>
      <c r="M71" s="1">
        <v>0</v>
      </c>
      <c r="N71" s="1">
        <v>0</v>
      </c>
      <c r="O71" s="1">
        <v>4029</v>
      </c>
      <c r="P71" s="1">
        <f t="shared" si="1"/>
        <v>40</v>
      </c>
      <c r="Q71" s="1" t="s">
        <v>40</v>
      </c>
    </row>
    <row r="72" spans="1:17" x14ac:dyDescent="0.2">
      <c r="A72" s="1">
        <v>7069</v>
      </c>
      <c r="B72" s="1" t="s">
        <v>288</v>
      </c>
      <c r="C72" s="1" t="s">
        <v>437</v>
      </c>
      <c r="D72" s="1">
        <v>1062</v>
      </c>
      <c r="E72" s="1">
        <v>1304</v>
      </c>
      <c r="F72" s="1">
        <v>7</v>
      </c>
      <c r="G72" s="1">
        <v>9999</v>
      </c>
      <c r="H72" s="1" t="s">
        <v>38</v>
      </c>
      <c r="I72" s="1" t="s">
        <v>39</v>
      </c>
      <c r="J72" s="1">
        <v>0</v>
      </c>
      <c r="K72" s="1" t="s">
        <v>38</v>
      </c>
      <c r="L72" s="1">
        <v>0</v>
      </c>
      <c r="M72" s="1">
        <v>0</v>
      </c>
      <c r="N72" s="1">
        <v>0</v>
      </c>
      <c r="O72" s="1">
        <v>4030</v>
      </c>
      <c r="P72" s="1">
        <f t="shared" si="1"/>
        <v>40</v>
      </c>
      <c r="Q72" s="1" t="s">
        <v>40</v>
      </c>
    </row>
    <row r="73" spans="1:17" x14ac:dyDescent="0.2">
      <c r="A73" s="1">
        <v>7070</v>
      </c>
      <c r="B73" s="1" t="s">
        <v>289</v>
      </c>
      <c r="C73" s="1" t="s">
        <v>438</v>
      </c>
      <c r="D73" s="1">
        <v>1004</v>
      </c>
      <c r="E73" s="1">
        <v>1305</v>
      </c>
      <c r="F73" s="1">
        <v>7</v>
      </c>
      <c r="G73" s="1">
        <v>9999</v>
      </c>
      <c r="H73" s="1" t="s">
        <v>38</v>
      </c>
      <c r="I73" s="1" t="s">
        <v>39</v>
      </c>
      <c r="J73" s="1">
        <v>0</v>
      </c>
      <c r="K73" s="1" t="s">
        <v>38</v>
      </c>
      <c r="L73" s="1">
        <v>0</v>
      </c>
      <c r="M73" s="1">
        <v>0</v>
      </c>
      <c r="N73" s="1">
        <v>0</v>
      </c>
      <c r="O73" s="1">
        <v>5001</v>
      </c>
      <c r="P73" s="1">
        <f t="shared" si="1"/>
        <v>50</v>
      </c>
      <c r="Q73" s="1" t="s">
        <v>40</v>
      </c>
    </row>
    <row r="74" spans="1:17" x14ac:dyDescent="0.2">
      <c r="A74" s="1">
        <v>7071</v>
      </c>
      <c r="B74" s="1" t="s">
        <v>290</v>
      </c>
      <c r="C74" s="1" t="s">
        <v>439</v>
      </c>
      <c r="D74" s="1">
        <v>1005</v>
      </c>
      <c r="E74" s="1">
        <v>1305</v>
      </c>
      <c r="F74" s="1">
        <v>7</v>
      </c>
      <c r="G74" s="1">
        <v>9999</v>
      </c>
      <c r="H74" s="1" t="s">
        <v>38</v>
      </c>
      <c r="I74" s="1" t="s">
        <v>39</v>
      </c>
      <c r="J74" s="1">
        <v>0</v>
      </c>
      <c r="K74" s="1" t="s">
        <v>38</v>
      </c>
      <c r="L74" s="1">
        <v>0</v>
      </c>
      <c r="M74" s="1">
        <v>0</v>
      </c>
      <c r="N74" s="1">
        <v>0</v>
      </c>
      <c r="O74" s="1">
        <v>5002</v>
      </c>
      <c r="P74" s="1">
        <f t="shared" si="1"/>
        <v>50</v>
      </c>
      <c r="Q74" s="1" t="s">
        <v>40</v>
      </c>
    </row>
    <row r="75" spans="1:17" x14ac:dyDescent="0.2">
      <c r="A75" s="1">
        <v>7072</v>
      </c>
      <c r="B75" s="1" t="s">
        <v>291</v>
      </c>
      <c r="C75" s="1" t="s">
        <v>440</v>
      </c>
      <c r="D75" s="1">
        <v>1009</v>
      </c>
      <c r="E75" s="1">
        <v>1305</v>
      </c>
      <c r="F75" s="1">
        <v>7</v>
      </c>
      <c r="G75" s="1">
        <v>9999</v>
      </c>
      <c r="H75" s="1" t="s">
        <v>38</v>
      </c>
      <c r="I75" s="1" t="s">
        <v>39</v>
      </c>
      <c r="J75" s="1">
        <v>0</v>
      </c>
      <c r="K75" s="1" t="s">
        <v>38</v>
      </c>
      <c r="L75" s="1">
        <v>0</v>
      </c>
      <c r="M75" s="1">
        <v>0</v>
      </c>
      <c r="N75" s="1">
        <v>0</v>
      </c>
      <c r="O75" s="1">
        <v>5003</v>
      </c>
      <c r="P75" s="1">
        <f t="shared" si="1"/>
        <v>50</v>
      </c>
      <c r="Q75" s="1" t="s">
        <v>40</v>
      </c>
    </row>
    <row r="76" spans="1:17" x14ac:dyDescent="0.2">
      <c r="A76" s="1">
        <v>7073</v>
      </c>
      <c r="B76" s="1" t="s">
        <v>292</v>
      </c>
      <c r="C76" s="1" t="s">
        <v>441</v>
      </c>
      <c r="D76" s="1">
        <v>1030</v>
      </c>
      <c r="E76" s="1">
        <v>1305</v>
      </c>
      <c r="F76" s="1">
        <v>7</v>
      </c>
      <c r="G76" s="1">
        <v>9999</v>
      </c>
      <c r="H76" s="1" t="s">
        <v>38</v>
      </c>
      <c r="I76" s="1" t="s">
        <v>39</v>
      </c>
      <c r="J76" s="1">
        <v>0</v>
      </c>
      <c r="K76" s="1" t="s">
        <v>38</v>
      </c>
      <c r="L76" s="1">
        <v>0</v>
      </c>
      <c r="M76" s="1">
        <v>0</v>
      </c>
      <c r="N76" s="1">
        <v>0</v>
      </c>
      <c r="O76" s="1">
        <v>5004</v>
      </c>
      <c r="P76" s="1">
        <f t="shared" si="1"/>
        <v>50</v>
      </c>
      <c r="Q76" s="1" t="s">
        <v>40</v>
      </c>
    </row>
    <row r="77" spans="1:17" x14ac:dyDescent="0.2">
      <c r="A77" s="1">
        <v>7074</v>
      </c>
      <c r="B77" s="1" t="s">
        <v>293</v>
      </c>
      <c r="C77" s="1" t="s">
        <v>442</v>
      </c>
      <c r="D77" s="1">
        <v>1013</v>
      </c>
      <c r="E77" s="1">
        <v>1305</v>
      </c>
      <c r="F77" s="1">
        <v>7</v>
      </c>
      <c r="G77" s="1">
        <v>9999</v>
      </c>
      <c r="H77" s="1" t="s">
        <v>38</v>
      </c>
      <c r="I77" s="1" t="s">
        <v>39</v>
      </c>
      <c r="J77" s="1">
        <v>0</v>
      </c>
      <c r="K77" s="1" t="s">
        <v>38</v>
      </c>
      <c r="L77" s="1">
        <v>0</v>
      </c>
      <c r="M77" s="1">
        <v>0</v>
      </c>
      <c r="N77" s="1">
        <v>0</v>
      </c>
      <c r="O77" s="1">
        <v>5005</v>
      </c>
      <c r="P77" s="1">
        <f t="shared" si="1"/>
        <v>50</v>
      </c>
      <c r="Q77" s="1" t="s">
        <v>40</v>
      </c>
    </row>
    <row r="78" spans="1:17" x14ac:dyDescent="0.2">
      <c r="A78" s="1">
        <v>7075</v>
      </c>
      <c r="B78" s="1" t="s">
        <v>294</v>
      </c>
      <c r="C78" s="1" t="s">
        <v>443</v>
      </c>
      <c r="D78" s="1">
        <v>1018</v>
      </c>
      <c r="E78" s="1">
        <v>1305</v>
      </c>
      <c r="F78" s="1">
        <v>7</v>
      </c>
      <c r="G78" s="1">
        <v>9999</v>
      </c>
      <c r="H78" s="1" t="s">
        <v>38</v>
      </c>
      <c r="I78" s="1" t="s">
        <v>39</v>
      </c>
      <c r="J78" s="1">
        <v>0</v>
      </c>
      <c r="K78" s="1" t="s">
        <v>38</v>
      </c>
      <c r="L78" s="1">
        <v>0</v>
      </c>
      <c r="M78" s="1">
        <v>0</v>
      </c>
      <c r="N78" s="1">
        <v>0</v>
      </c>
      <c r="O78" s="1">
        <v>5006</v>
      </c>
      <c r="P78" s="1">
        <f t="shared" si="1"/>
        <v>50</v>
      </c>
      <c r="Q78" s="1" t="s">
        <v>40</v>
      </c>
    </row>
    <row r="79" spans="1:17" x14ac:dyDescent="0.2">
      <c r="A79" s="1">
        <v>7076</v>
      </c>
      <c r="B79" s="1" t="s">
        <v>295</v>
      </c>
      <c r="C79" s="1" t="s">
        <v>444</v>
      </c>
      <c r="D79" s="1">
        <v>1021</v>
      </c>
      <c r="E79" s="1">
        <v>1305</v>
      </c>
      <c r="F79" s="1">
        <v>7</v>
      </c>
      <c r="G79" s="1">
        <v>9999</v>
      </c>
      <c r="H79" s="1" t="s">
        <v>38</v>
      </c>
      <c r="I79" s="1" t="s">
        <v>39</v>
      </c>
      <c r="J79" s="1">
        <v>0</v>
      </c>
      <c r="K79" s="1" t="s">
        <v>38</v>
      </c>
      <c r="L79" s="1">
        <v>0</v>
      </c>
      <c r="M79" s="1">
        <v>0</v>
      </c>
      <c r="N79" s="1">
        <v>0</v>
      </c>
      <c r="O79" s="1">
        <v>5007</v>
      </c>
      <c r="P79" s="1">
        <f t="shared" si="1"/>
        <v>50</v>
      </c>
      <c r="Q79" s="1" t="s">
        <v>40</v>
      </c>
    </row>
    <row r="80" spans="1:17" x14ac:dyDescent="0.2">
      <c r="A80" s="1">
        <v>7077</v>
      </c>
      <c r="B80" s="1" t="s">
        <v>296</v>
      </c>
      <c r="C80" s="1" t="s">
        <v>445</v>
      </c>
      <c r="D80" s="1">
        <v>1026</v>
      </c>
      <c r="E80" s="1">
        <v>1305</v>
      </c>
      <c r="F80" s="1">
        <v>7</v>
      </c>
      <c r="G80" s="1">
        <v>9999</v>
      </c>
      <c r="H80" s="1" t="s">
        <v>38</v>
      </c>
      <c r="I80" s="1" t="s">
        <v>39</v>
      </c>
      <c r="J80" s="1">
        <v>0</v>
      </c>
      <c r="K80" s="1" t="s">
        <v>38</v>
      </c>
      <c r="L80" s="1">
        <v>0</v>
      </c>
      <c r="M80" s="1">
        <v>0</v>
      </c>
      <c r="N80" s="1">
        <v>0</v>
      </c>
      <c r="O80" s="1">
        <v>5008</v>
      </c>
      <c r="P80" s="1">
        <f t="shared" si="1"/>
        <v>50</v>
      </c>
      <c r="Q80" s="1" t="s">
        <v>40</v>
      </c>
    </row>
    <row r="81" spans="1:17" x14ac:dyDescent="0.2">
      <c r="A81" s="1">
        <v>7078</v>
      </c>
      <c r="B81" s="1" t="s">
        <v>297</v>
      </c>
      <c r="C81" s="1" t="s">
        <v>446</v>
      </c>
      <c r="D81" s="1">
        <v>1028</v>
      </c>
      <c r="E81" s="1">
        <v>1305</v>
      </c>
      <c r="F81" s="1">
        <v>7</v>
      </c>
      <c r="G81" s="1">
        <v>9999</v>
      </c>
      <c r="H81" s="1" t="s">
        <v>38</v>
      </c>
      <c r="I81" s="1" t="s">
        <v>39</v>
      </c>
      <c r="J81" s="1">
        <v>0</v>
      </c>
      <c r="K81" s="1" t="s">
        <v>38</v>
      </c>
      <c r="L81" s="1">
        <v>0</v>
      </c>
      <c r="M81" s="1">
        <v>0</v>
      </c>
      <c r="N81" s="1">
        <v>0</v>
      </c>
      <c r="O81" s="1">
        <v>5009</v>
      </c>
      <c r="P81" s="1">
        <f t="shared" si="1"/>
        <v>50</v>
      </c>
      <c r="Q81" s="1" t="s">
        <v>40</v>
      </c>
    </row>
    <row r="82" spans="1:17" x14ac:dyDescent="0.2">
      <c r="A82" s="1">
        <v>7079</v>
      </c>
      <c r="B82" s="1" t="s">
        <v>298</v>
      </c>
      <c r="C82" s="1" t="s">
        <v>447</v>
      </c>
      <c r="D82" s="1">
        <v>1057</v>
      </c>
      <c r="E82" s="1">
        <v>1305</v>
      </c>
      <c r="F82" s="1">
        <v>7</v>
      </c>
      <c r="G82" s="1">
        <v>9999</v>
      </c>
      <c r="H82" s="1" t="s">
        <v>38</v>
      </c>
      <c r="I82" s="1" t="s">
        <v>39</v>
      </c>
      <c r="J82" s="1">
        <v>0</v>
      </c>
      <c r="K82" s="1" t="s">
        <v>38</v>
      </c>
      <c r="L82" s="1">
        <v>0</v>
      </c>
      <c r="M82" s="1">
        <v>0</v>
      </c>
      <c r="N82" s="1">
        <v>0</v>
      </c>
      <c r="O82" s="1">
        <v>5010</v>
      </c>
      <c r="P82" s="1">
        <f t="shared" si="1"/>
        <v>50</v>
      </c>
      <c r="Q82" s="1" t="s">
        <v>40</v>
      </c>
    </row>
    <row r="83" spans="1:17" x14ac:dyDescent="0.2">
      <c r="A83" s="1">
        <v>7080</v>
      </c>
      <c r="B83" s="1" t="s">
        <v>299</v>
      </c>
      <c r="C83" s="1" t="s">
        <v>448</v>
      </c>
      <c r="D83" s="1">
        <v>1061</v>
      </c>
      <c r="E83" s="1">
        <v>1305</v>
      </c>
      <c r="F83" s="1">
        <v>7</v>
      </c>
      <c r="G83" s="1">
        <v>9999</v>
      </c>
      <c r="H83" s="1" t="s">
        <v>38</v>
      </c>
      <c r="I83" s="1" t="s">
        <v>39</v>
      </c>
      <c r="J83" s="1">
        <v>0</v>
      </c>
      <c r="K83" s="1" t="s">
        <v>38</v>
      </c>
      <c r="L83" s="1">
        <v>0</v>
      </c>
      <c r="M83" s="1">
        <v>0</v>
      </c>
      <c r="N83" s="1">
        <v>0</v>
      </c>
      <c r="O83" s="1">
        <v>5011</v>
      </c>
      <c r="P83" s="1">
        <f t="shared" si="1"/>
        <v>50</v>
      </c>
      <c r="Q83" s="1" t="s">
        <v>40</v>
      </c>
    </row>
    <row r="84" spans="1:17" x14ac:dyDescent="0.2">
      <c r="A84" s="1">
        <v>7081</v>
      </c>
      <c r="B84" s="1" t="s">
        <v>300</v>
      </c>
      <c r="C84" s="1" t="s">
        <v>449</v>
      </c>
      <c r="D84" s="1">
        <v>1076</v>
      </c>
      <c r="E84" s="1">
        <v>1305</v>
      </c>
      <c r="F84" s="1">
        <v>7</v>
      </c>
      <c r="G84" s="1">
        <v>9999</v>
      </c>
      <c r="H84" s="1" t="s">
        <v>38</v>
      </c>
      <c r="I84" s="1" t="s">
        <v>39</v>
      </c>
      <c r="J84" s="1">
        <v>0</v>
      </c>
      <c r="K84" s="1" t="s">
        <v>38</v>
      </c>
      <c r="L84" s="1">
        <v>0</v>
      </c>
      <c r="M84" s="1">
        <v>0</v>
      </c>
      <c r="N84" s="1">
        <v>0</v>
      </c>
      <c r="O84" s="1">
        <v>5012</v>
      </c>
      <c r="P84" s="1">
        <f t="shared" si="1"/>
        <v>50</v>
      </c>
      <c r="Q84" s="1" t="s">
        <v>40</v>
      </c>
    </row>
    <row r="85" spans="1:17" x14ac:dyDescent="0.2">
      <c r="A85" s="1">
        <v>7082</v>
      </c>
      <c r="B85" s="1" t="s">
        <v>301</v>
      </c>
      <c r="C85" s="1" t="s">
        <v>450</v>
      </c>
      <c r="D85" s="1">
        <v>1077</v>
      </c>
      <c r="E85" s="1">
        <v>1305</v>
      </c>
      <c r="F85" s="1">
        <v>7</v>
      </c>
      <c r="G85" s="1">
        <v>9999</v>
      </c>
      <c r="H85" s="1" t="s">
        <v>38</v>
      </c>
      <c r="I85" s="1" t="s">
        <v>39</v>
      </c>
      <c r="J85" s="1">
        <v>0</v>
      </c>
      <c r="K85" s="1" t="s">
        <v>38</v>
      </c>
      <c r="L85" s="1">
        <v>0</v>
      </c>
      <c r="M85" s="1">
        <v>0</v>
      </c>
      <c r="N85" s="1">
        <v>0</v>
      </c>
      <c r="O85" s="1">
        <v>5013</v>
      </c>
      <c r="P85" s="1">
        <f t="shared" si="1"/>
        <v>50</v>
      </c>
      <c r="Q85" s="1" t="s">
        <v>40</v>
      </c>
    </row>
    <row r="86" spans="1:17" x14ac:dyDescent="0.2">
      <c r="A86" s="1">
        <v>7083</v>
      </c>
      <c r="B86" s="1" t="s">
        <v>302</v>
      </c>
      <c r="C86" s="1" t="s">
        <v>451</v>
      </c>
      <c r="D86" s="1">
        <v>1036</v>
      </c>
      <c r="E86" s="1">
        <v>1305</v>
      </c>
      <c r="F86" s="1">
        <v>7</v>
      </c>
      <c r="G86" s="1">
        <v>9999</v>
      </c>
      <c r="H86" s="1" t="s">
        <v>38</v>
      </c>
      <c r="I86" s="1" t="s">
        <v>39</v>
      </c>
      <c r="J86" s="1">
        <v>0</v>
      </c>
      <c r="K86" s="1" t="s">
        <v>38</v>
      </c>
      <c r="L86" s="1">
        <v>0</v>
      </c>
      <c r="M86" s="1">
        <v>0</v>
      </c>
      <c r="N86" s="1">
        <v>0</v>
      </c>
      <c r="O86" s="1">
        <v>5014</v>
      </c>
      <c r="P86" s="1">
        <f t="shared" si="1"/>
        <v>50</v>
      </c>
      <c r="Q86" s="1" t="s">
        <v>40</v>
      </c>
    </row>
    <row r="87" spans="1:17" x14ac:dyDescent="0.2">
      <c r="A87" s="1">
        <v>7084</v>
      </c>
      <c r="B87" s="1" t="s">
        <v>303</v>
      </c>
      <c r="C87" s="1" t="s">
        <v>452</v>
      </c>
      <c r="D87" s="1">
        <v>1038</v>
      </c>
      <c r="E87" s="1">
        <v>1305</v>
      </c>
      <c r="F87" s="1">
        <v>7</v>
      </c>
      <c r="G87" s="1">
        <v>9999</v>
      </c>
      <c r="H87" s="1" t="s">
        <v>38</v>
      </c>
      <c r="I87" s="1" t="s">
        <v>39</v>
      </c>
      <c r="J87" s="1">
        <v>0</v>
      </c>
      <c r="K87" s="1" t="s">
        <v>38</v>
      </c>
      <c r="L87" s="1">
        <v>0</v>
      </c>
      <c r="M87" s="1">
        <v>0</v>
      </c>
      <c r="N87" s="1">
        <v>0</v>
      </c>
      <c r="O87" s="1">
        <v>5015</v>
      </c>
      <c r="P87" s="1">
        <f t="shared" si="1"/>
        <v>50</v>
      </c>
      <c r="Q87" s="1" t="s">
        <v>40</v>
      </c>
    </row>
    <row r="88" spans="1:17" x14ac:dyDescent="0.2">
      <c r="A88" s="1">
        <v>7085</v>
      </c>
      <c r="B88" s="1" t="s">
        <v>304</v>
      </c>
      <c r="C88" s="1" t="s">
        <v>453</v>
      </c>
      <c r="D88" s="1">
        <v>1039</v>
      </c>
      <c r="E88" s="1">
        <v>1305</v>
      </c>
      <c r="F88" s="1">
        <v>7</v>
      </c>
      <c r="G88" s="1">
        <v>9999</v>
      </c>
      <c r="H88" s="1" t="s">
        <v>38</v>
      </c>
      <c r="I88" s="1" t="s">
        <v>39</v>
      </c>
      <c r="J88" s="1">
        <v>0</v>
      </c>
      <c r="K88" s="1" t="s">
        <v>38</v>
      </c>
      <c r="L88" s="1">
        <v>0</v>
      </c>
      <c r="M88" s="1">
        <v>0</v>
      </c>
      <c r="N88" s="1">
        <v>0</v>
      </c>
      <c r="O88" s="1">
        <v>5016</v>
      </c>
      <c r="P88" s="1">
        <f t="shared" si="1"/>
        <v>50</v>
      </c>
      <c r="Q88" s="1" t="s">
        <v>40</v>
      </c>
    </row>
    <row r="89" spans="1:17" x14ac:dyDescent="0.2">
      <c r="A89" s="1">
        <v>7086</v>
      </c>
      <c r="B89" s="1" t="s">
        <v>305</v>
      </c>
      <c r="C89" s="1" t="s">
        <v>454</v>
      </c>
      <c r="D89" s="1">
        <v>1033</v>
      </c>
      <c r="E89" s="1">
        <v>1305</v>
      </c>
      <c r="F89" s="1">
        <v>7</v>
      </c>
      <c r="G89" s="1">
        <v>9999</v>
      </c>
      <c r="H89" s="1" t="s">
        <v>38</v>
      </c>
      <c r="I89" s="1" t="s">
        <v>39</v>
      </c>
      <c r="J89" s="1">
        <v>0</v>
      </c>
      <c r="K89" s="1" t="s">
        <v>38</v>
      </c>
      <c r="L89" s="1">
        <v>0</v>
      </c>
      <c r="M89" s="1">
        <v>0</v>
      </c>
      <c r="N89" s="1">
        <v>0</v>
      </c>
      <c r="O89" s="1">
        <v>5017</v>
      </c>
      <c r="P89" s="1">
        <f t="shared" si="1"/>
        <v>50</v>
      </c>
      <c r="Q89" s="1" t="s">
        <v>40</v>
      </c>
    </row>
    <row r="90" spans="1:17" x14ac:dyDescent="0.2">
      <c r="A90" s="1">
        <v>7087</v>
      </c>
      <c r="B90" s="1" t="s">
        <v>306</v>
      </c>
      <c r="C90" s="1" t="s">
        <v>455</v>
      </c>
      <c r="D90" s="1">
        <v>1032</v>
      </c>
      <c r="E90" s="1">
        <v>1305</v>
      </c>
      <c r="F90" s="1">
        <v>7</v>
      </c>
      <c r="G90" s="1">
        <v>9999</v>
      </c>
      <c r="H90" s="1" t="s">
        <v>38</v>
      </c>
      <c r="I90" s="1" t="s">
        <v>39</v>
      </c>
      <c r="J90" s="1">
        <v>0</v>
      </c>
      <c r="K90" s="1" t="s">
        <v>38</v>
      </c>
      <c r="L90" s="1">
        <v>0</v>
      </c>
      <c r="M90" s="1">
        <v>0</v>
      </c>
      <c r="N90" s="1">
        <v>0</v>
      </c>
      <c r="O90" s="1">
        <v>5018</v>
      </c>
      <c r="P90" s="1">
        <f t="shared" si="1"/>
        <v>50</v>
      </c>
      <c r="Q90" s="1" t="s">
        <v>40</v>
      </c>
    </row>
    <row r="91" spans="1:17" x14ac:dyDescent="0.2">
      <c r="A91" s="1">
        <v>7088</v>
      </c>
      <c r="B91" s="1" t="s">
        <v>307</v>
      </c>
      <c r="C91" s="1" t="s">
        <v>456</v>
      </c>
      <c r="D91" s="1">
        <v>1040</v>
      </c>
      <c r="E91" s="1">
        <v>1305</v>
      </c>
      <c r="F91" s="1">
        <v>7</v>
      </c>
      <c r="G91" s="1">
        <v>9999</v>
      </c>
      <c r="H91" s="1" t="s">
        <v>38</v>
      </c>
      <c r="I91" s="1" t="s">
        <v>39</v>
      </c>
      <c r="J91" s="1">
        <v>0</v>
      </c>
      <c r="K91" s="1" t="s">
        <v>38</v>
      </c>
      <c r="L91" s="1">
        <v>0</v>
      </c>
      <c r="M91" s="1">
        <v>0</v>
      </c>
      <c r="N91" s="1">
        <v>0</v>
      </c>
      <c r="O91" s="1">
        <v>5019</v>
      </c>
      <c r="P91" s="1">
        <f t="shared" si="1"/>
        <v>50</v>
      </c>
      <c r="Q91" s="1" t="s">
        <v>40</v>
      </c>
    </row>
    <row r="92" spans="1:17" x14ac:dyDescent="0.2">
      <c r="A92" s="1">
        <v>7089</v>
      </c>
      <c r="B92" s="1" t="s">
        <v>308</v>
      </c>
      <c r="C92" s="1" t="s">
        <v>457</v>
      </c>
      <c r="D92" s="1">
        <v>1041</v>
      </c>
      <c r="E92" s="1">
        <v>1305</v>
      </c>
      <c r="F92" s="1">
        <v>7</v>
      </c>
      <c r="G92" s="1">
        <v>9999</v>
      </c>
      <c r="H92" s="1" t="s">
        <v>38</v>
      </c>
      <c r="I92" s="1" t="s">
        <v>39</v>
      </c>
      <c r="J92" s="1">
        <v>0</v>
      </c>
      <c r="K92" s="1" t="s">
        <v>38</v>
      </c>
      <c r="L92" s="1">
        <v>0</v>
      </c>
      <c r="M92" s="1">
        <v>0</v>
      </c>
      <c r="N92" s="1">
        <v>0</v>
      </c>
      <c r="O92" s="1">
        <v>5020</v>
      </c>
      <c r="P92" s="1">
        <f t="shared" si="1"/>
        <v>50</v>
      </c>
      <c r="Q92" s="1" t="s">
        <v>40</v>
      </c>
    </row>
    <row r="93" spans="1:17" x14ac:dyDescent="0.2">
      <c r="A93" s="1">
        <v>7090</v>
      </c>
      <c r="B93" s="1" t="s">
        <v>309</v>
      </c>
      <c r="C93" s="1" t="s">
        <v>458</v>
      </c>
      <c r="D93" s="1">
        <v>1043</v>
      </c>
      <c r="E93" s="1">
        <v>1305</v>
      </c>
      <c r="F93" s="1">
        <v>7</v>
      </c>
      <c r="G93" s="1">
        <v>9999</v>
      </c>
      <c r="H93" s="1" t="s">
        <v>38</v>
      </c>
      <c r="I93" s="1" t="s">
        <v>39</v>
      </c>
      <c r="J93" s="1">
        <v>0</v>
      </c>
      <c r="K93" s="1" t="s">
        <v>38</v>
      </c>
      <c r="L93" s="1">
        <v>0</v>
      </c>
      <c r="M93" s="1">
        <v>0</v>
      </c>
      <c r="N93" s="1">
        <v>0</v>
      </c>
      <c r="O93" s="1">
        <v>5021</v>
      </c>
      <c r="P93" s="1">
        <f t="shared" si="1"/>
        <v>50</v>
      </c>
      <c r="Q93" s="1" t="s">
        <v>40</v>
      </c>
    </row>
    <row r="94" spans="1:17" x14ac:dyDescent="0.2">
      <c r="A94" s="1">
        <v>7091</v>
      </c>
      <c r="B94" s="1" t="s">
        <v>310</v>
      </c>
      <c r="C94" s="1" t="s">
        <v>459</v>
      </c>
      <c r="D94" s="1">
        <v>1048</v>
      </c>
      <c r="E94" s="1">
        <v>1305</v>
      </c>
      <c r="F94" s="1">
        <v>7</v>
      </c>
      <c r="G94" s="1">
        <v>9999</v>
      </c>
      <c r="H94" s="1" t="s">
        <v>38</v>
      </c>
      <c r="I94" s="1" t="s">
        <v>39</v>
      </c>
      <c r="J94" s="1">
        <v>0</v>
      </c>
      <c r="K94" s="1" t="s">
        <v>38</v>
      </c>
      <c r="L94" s="1">
        <v>0</v>
      </c>
      <c r="M94" s="1">
        <v>0</v>
      </c>
      <c r="N94" s="1">
        <v>0</v>
      </c>
      <c r="O94" s="1">
        <v>5022</v>
      </c>
      <c r="P94" s="1">
        <f t="shared" si="1"/>
        <v>50</v>
      </c>
      <c r="Q94" s="1" t="s">
        <v>40</v>
      </c>
    </row>
    <row r="95" spans="1:17" x14ac:dyDescent="0.2">
      <c r="A95" s="1">
        <v>7092</v>
      </c>
      <c r="B95" s="1" t="s">
        <v>311</v>
      </c>
      <c r="C95" s="1" t="s">
        <v>460</v>
      </c>
      <c r="D95" s="1">
        <v>1049</v>
      </c>
      <c r="E95" s="1">
        <v>1305</v>
      </c>
      <c r="F95" s="1">
        <v>7</v>
      </c>
      <c r="G95" s="1">
        <v>9999</v>
      </c>
      <c r="H95" s="1" t="s">
        <v>38</v>
      </c>
      <c r="I95" s="1" t="s">
        <v>39</v>
      </c>
      <c r="J95" s="1">
        <v>0</v>
      </c>
      <c r="K95" s="1" t="s">
        <v>38</v>
      </c>
      <c r="L95" s="1">
        <v>0</v>
      </c>
      <c r="M95" s="1">
        <v>0</v>
      </c>
      <c r="N95" s="1">
        <v>0</v>
      </c>
      <c r="O95" s="1">
        <v>5023</v>
      </c>
      <c r="P95" s="1">
        <f t="shared" si="1"/>
        <v>50</v>
      </c>
      <c r="Q95" s="1" t="s">
        <v>40</v>
      </c>
    </row>
    <row r="96" spans="1:17" x14ac:dyDescent="0.2">
      <c r="A96" s="1">
        <v>7093</v>
      </c>
      <c r="B96" s="1" t="s">
        <v>312</v>
      </c>
      <c r="C96" s="1" t="s">
        <v>461</v>
      </c>
      <c r="D96" s="1">
        <v>1059</v>
      </c>
      <c r="E96" s="1">
        <v>1305</v>
      </c>
      <c r="F96" s="1">
        <v>7</v>
      </c>
      <c r="G96" s="1">
        <v>9999</v>
      </c>
      <c r="H96" s="1" t="s">
        <v>38</v>
      </c>
      <c r="I96" s="1" t="s">
        <v>39</v>
      </c>
      <c r="J96" s="1">
        <v>0</v>
      </c>
      <c r="K96" s="1" t="s">
        <v>38</v>
      </c>
      <c r="L96" s="1">
        <v>0</v>
      </c>
      <c r="M96" s="1">
        <v>0</v>
      </c>
      <c r="N96" s="1">
        <v>0</v>
      </c>
      <c r="O96" s="1">
        <v>5024</v>
      </c>
      <c r="P96" s="1">
        <f t="shared" si="1"/>
        <v>50</v>
      </c>
      <c r="Q96" s="1" t="s">
        <v>40</v>
      </c>
    </row>
    <row r="97" spans="1:17" x14ac:dyDescent="0.2">
      <c r="A97" s="1">
        <v>7094</v>
      </c>
      <c r="B97" s="1" t="s">
        <v>462</v>
      </c>
      <c r="C97" s="1" t="s">
        <v>463</v>
      </c>
      <c r="D97" s="1">
        <v>1051</v>
      </c>
      <c r="E97" s="1">
        <v>1305</v>
      </c>
      <c r="F97" s="1">
        <v>7</v>
      </c>
      <c r="G97" s="1">
        <v>9999</v>
      </c>
      <c r="H97" s="1" t="s">
        <v>38</v>
      </c>
      <c r="I97" s="1" t="s">
        <v>39</v>
      </c>
      <c r="J97" s="1">
        <v>0</v>
      </c>
      <c r="K97" s="1" t="s">
        <v>38</v>
      </c>
      <c r="L97" s="1">
        <v>0</v>
      </c>
      <c r="M97" s="1">
        <v>0</v>
      </c>
      <c r="N97" s="1">
        <v>0</v>
      </c>
      <c r="O97" s="1">
        <v>5025</v>
      </c>
      <c r="P97" s="1">
        <f t="shared" si="1"/>
        <v>50</v>
      </c>
      <c r="Q97" s="1" t="s">
        <v>40</v>
      </c>
    </row>
    <row r="98" spans="1:17" x14ac:dyDescent="0.2">
      <c r="A98" s="1">
        <v>7095</v>
      </c>
      <c r="B98" s="1" t="s">
        <v>313</v>
      </c>
      <c r="C98" s="1" t="s">
        <v>464</v>
      </c>
      <c r="D98" s="1">
        <v>1069</v>
      </c>
      <c r="E98" s="1">
        <v>1305</v>
      </c>
      <c r="F98" s="1">
        <v>7</v>
      </c>
      <c r="G98" s="1">
        <v>9999</v>
      </c>
      <c r="H98" s="1" t="s">
        <v>38</v>
      </c>
      <c r="I98" s="1" t="s">
        <v>39</v>
      </c>
      <c r="J98" s="1">
        <v>0</v>
      </c>
      <c r="K98" s="1" t="s">
        <v>38</v>
      </c>
      <c r="L98" s="1">
        <v>0</v>
      </c>
      <c r="M98" s="1">
        <v>0</v>
      </c>
      <c r="N98" s="1">
        <v>0</v>
      </c>
      <c r="O98" s="1">
        <v>5026</v>
      </c>
      <c r="P98" s="1">
        <f t="shared" si="1"/>
        <v>50</v>
      </c>
      <c r="Q98" s="1" t="s">
        <v>40</v>
      </c>
    </row>
    <row r="99" spans="1:17" x14ac:dyDescent="0.2">
      <c r="A99" s="1">
        <v>7096</v>
      </c>
      <c r="B99" s="1" t="s">
        <v>314</v>
      </c>
      <c r="C99" s="1" t="s">
        <v>465</v>
      </c>
      <c r="D99" s="1">
        <v>1034</v>
      </c>
      <c r="E99" s="1">
        <v>1305</v>
      </c>
      <c r="F99" s="1">
        <v>7</v>
      </c>
      <c r="G99" s="1">
        <v>9999</v>
      </c>
      <c r="H99" s="1" t="s">
        <v>38</v>
      </c>
      <c r="I99" s="1" t="s">
        <v>39</v>
      </c>
      <c r="J99" s="1">
        <v>0</v>
      </c>
      <c r="K99" s="1" t="s">
        <v>38</v>
      </c>
      <c r="L99" s="1">
        <v>0</v>
      </c>
      <c r="M99" s="1">
        <v>0</v>
      </c>
      <c r="N99" s="1">
        <v>0</v>
      </c>
      <c r="O99" s="1">
        <v>5027</v>
      </c>
      <c r="P99" s="1">
        <f t="shared" si="1"/>
        <v>50</v>
      </c>
      <c r="Q99" s="1" t="s">
        <v>40</v>
      </c>
    </row>
    <row r="100" spans="1:17" x14ac:dyDescent="0.2">
      <c r="A100" s="1">
        <v>7097</v>
      </c>
      <c r="B100" s="1" t="s">
        <v>466</v>
      </c>
      <c r="C100" s="1" t="s">
        <v>467</v>
      </c>
      <c r="D100" s="1">
        <v>1035</v>
      </c>
      <c r="E100" s="1">
        <v>1305</v>
      </c>
      <c r="F100" s="1">
        <v>7</v>
      </c>
      <c r="G100" s="1">
        <v>9999</v>
      </c>
      <c r="H100" s="1" t="s">
        <v>38</v>
      </c>
      <c r="I100" s="1" t="s">
        <v>39</v>
      </c>
      <c r="J100" s="1">
        <v>0</v>
      </c>
      <c r="K100" s="1" t="s">
        <v>38</v>
      </c>
      <c r="L100" s="1">
        <v>0</v>
      </c>
      <c r="M100" s="1">
        <v>0</v>
      </c>
      <c r="N100" s="1">
        <v>0</v>
      </c>
      <c r="O100" s="1">
        <v>5028</v>
      </c>
      <c r="P100" s="1">
        <f t="shared" si="1"/>
        <v>50</v>
      </c>
      <c r="Q100" s="1" t="s">
        <v>40</v>
      </c>
    </row>
    <row r="101" spans="1:17" x14ac:dyDescent="0.2">
      <c r="A101" s="1">
        <v>7098</v>
      </c>
      <c r="B101" s="1" t="s">
        <v>315</v>
      </c>
      <c r="C101" s="1" t="s">
        <v>468</v>
      </c>
      <c r="D101" s="1">
        <v>1027</v>
      </c>
      <c r="E101" s="1">
        <v>1305</v>
      </c>
      <c r="F101" s="1">
        <v>7</v>
      </c>
      <c r="G101" s="1">
        <v>9999</v>
      </c>
      <c r="H101" s="1" t="s">
        <v>38</v>
      </c>
      <c r="I101" s="1" t="s">
        <v>39</v>
      </c>
      <c r="J101" s="1">
        <v>0</v>
      </c>
      <c r="K101" s="1" t="s">
        <v>38</v>
      </c>
      <c r="L101" s="1">
        <v>0</v>
      </c>
      <c r="M101" s="1">
        <v>0</v>
      </c>
      <c r="N101" s="1">
        <v>0</v>
      </c>
      <c r="O101" s="1">
        <v>5029</v>
      </c>
      <c r="P101" s="1">
        <f t="shared" si="1"/>
        <v>50</v>
      </c>
      <c r="Q101" s="1" t="s">
        <v>40</v>
      </c>
    </row>
    <row r="102" spans="1:17" x14ac:dyDescent="0.2">
      <c r="A102" s="1">
        <v>7099</v>
      </c>
      <c r="B102" s="1" t="s">
        <v>316</v>
      </c>
      <c r="C102" s="1" t="s">
        <v>469</v>
      </c>
      <c r="D102" s="1">
        <v>1054</v>
      </c>
      <c r="E102" s="1">
        <v>1305</v>
      </c>
      <c r="F102" s="1">
        <v>7</v>
      </c>
      <c r="G102" s="1">
        <v>9999</v>
      </c>
      <c r="H102" s="1" t="s">
        <v>38</v>
      </c>
      <c r="I102" s="1" t="s">
        <v>39</v>
      </c>
      <c r="J102" s="1">
        <v>0</v>
      </c>
      <c r="K102" s="1" t="s">
        <v>38</v>
      </c>
      <c r="L102" s="1">
        <v>0</v>
      </c>
      <c r="M102" s="1">
        <v>0</v>
      </c>
      <c r="N102" s="1">
        <v>0</v>
      </c>
      <c r="O102" s="1">
        <v>5030</v>
      </c>
      <c r="P102" s="1">
        <f t="shared" si="1"/>
        <v>50</v>
      </c>
      <c r="Q102" s="1" t="s">
        <v>40</v>
      </c>
    </row>
    <row r="103" spans="1:17" x14ac:dyDescent="0.2">
      <c r="A103" s="1">
        <v>7100</v>
      </c>
      <c r="B103" s="1" t="s">
        <v>317</v>
      </c>
      <c r="C103" s="1" t="s">
        <v>470</v>
      </c>
      <c r="D103" s="1">
        <v>1079</v>
      </c>
      <c r="E103" s="1">
        <v>1305</v>
      </c>
      <c r="F103" s="1">
        <v>7</v>
      </c>
      <c r="G103" s="1">
        <v>9999</v>
      </c>
      <c r="H103" s="1" t="s">
        <v>38</v>
      </c>
      <c r="I103" s="1" t="s">
        <v>39</v>
      </c>
      <c r="J103" s="1">
        <v>0</v>
      </c>
      <c r="K103" s="1" t="s">
        <v>38</v>
      </c>
      <c r="L103" s="1">
        <v>0</v>
      </c>
      <c r="M103" s="1">
        <v>0</v>
      </c>
      <c r="N103" s="1">
        <v>0</v>
      </c>
      <c r="O103" s="1">
        <v>5031</v>
      </c>
      <c r="P103" s="1">
        <f t="shared" si="1"/>
        <v>50</v>
      </c>
      <c r="Q103" s="1" t="s">
        <v>40</v>
      </c>
    </row>
    <row r="104" spans="1:17" x14ac:dyDescent="0.2">
      <c r="A104" s="1">
        <v>7101</v>
      </c>
      <c r="B104" s="1" t="s">
        <v>318</v>
      </c>
      <c r="C104" s="1" t="s">
        <v>471</v>
      </c>
      <c r="D104" s="1">
        <v>1101</v>
      </c>
      <c r="E104" s="1">
        <v>1305</v>
      </c>
      <c r="F104" s="1">
        <v>7</v>
      </c>
      <c r="G104" s="1">
        <v>9999</v>
      </c>
      <c r="H104" s="1" t="s">
        <v>38</v>
      </c>
      <c r="I104" s="1" t="s">
        <v>39</v>
      </c>
      <c r="J104" s="1">
        <v>0</v>
      </c>
      <c r="K104" s="1" t="s">
        <v>38</v>
      </c>
      <c r="L104" s="1">
        <v>0</v>
      </c>
      <c r="M104" s="1">
        <v>0</v>
      </c>
      <c r="N104" s="1">
        <v>0</v>
      </c>
      <c r="O104" s="1">
        <v>5032</v>
      </c>
      <c r="P104" s="1">
        <f t="shared" ref="P104:P105" si="2">VLOOKUP(E104,$T$15:$U$21,2,0)</f>
        <v>50</v>
      </c>
      <c r="Q104" s="1" t="s">
        <v>40</v>
      </c>
    </row>
    <row r="105" spans="1:17" x14ac:dyDescent="0.2">
      <c r="A105" s="1">
        <v>7102</v>
      </c>
      <c r="B105" s="1" t="s">
        <v>472</v>
      </c>
      <c r="C105" s="1" t="s">
        <v>473</v>
      </c>
      <c r="D105" s="1">
        <v>1102</v>
      </c>
      <c r="E105" s="1">
        <v>1305</v>
      </c>
      <c r="F105" s="1">
        <v>7</v>
      </c>
      <c r="G105" s="1">
        <v>9999</v>
      </c>
      <c r="H105" s="1" t="s">
        <v>38</v>
      </c>
      <c r="I105" s="1" t="s">
        <v>39</v>
      </c>
      <c r="J105" s="1">
        <v>0</v>
      </c>
      <c r="K105" s="1" t="s">
        <v>38</v>
      </c>
      <c r="L105" s="1">
        <v>0</v>
      </c>
      <c r="M105" s="1">
        <v>0</v>
      </c>
      <c r="N105" s="1">
        <v>0</v>
      </c>
      <c r="O105" s="1">
        <v>5033</v>
      </c>
      <c r="P105" s="1">
        <f t="shared" si="2"/>
        <v>50</v>
      </c>
      <c r="Q105" s="1" t="s">
        <v>40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66"/>
  <sheetViews>
    <sheetView topLeftCell="A37" workbookViewId="0">
      <selection activeCell="I13" sqref="I13"/>
    </sheetView>
  </sheetViews>
  <sheetFormatPr defaultRowHeight="14.25" x14ac:dyDescent="0.2"/>
  <cols>
    <col min="1" max="1" width="5.5" style="37" bestFit="1" customWidth="1"/>
    <col min="2" max="2" width="13" style="37" bestFit="1" customWidth="1"/>
  </cols>
  <sheetData>
    <row r="1" spans="1:3" x14ac:dyDescent="0.2">
      <c r="A1" s="37" t="s">
        <v>346</v>
      </c>
      <c r="B1" s="37" t="s">
        <v>347</v>
      </c>
    </row>
    <row r="2" spans="1:3" x14ac:dyDescent="0.2">
      <c r="A2" s="37" t="s">
        <v>348</v>
      </c>
      <c r="B2" s="37" t="s">
        <v>349</v>
      </c>
    </row>
    <row r="3" spans="1:3" x14ac:dyDescent="0.2">
      <c r="A3" s="37" t="s">
        <v>348</v>
      </c>
      <c r="B3" s="37" t="s">
        <v>350</v>
      </c>
    </row>
    <row r="4" spans="1:3" x14ac:dyDescent="0.2">
      <c r="A4" s="37">
        <v>1</v>
      </c>
      <c r="B4" s="37" t="s">
        <v>43</v>
      </c>
      <c r="C4">
        <v>1</v>
      </c>
    </row>
    <row r="5" spans="1:3" x14ac:dyDescent="0.2">
      <c r="A5" s="37">
        <v>2</v>
      </c>
      <c r="B5" s="37" t="s">
        <v>44</v>
      </c>
      <c r="C5">
        <v>1</v>
      </c>
    </row>
    <row r="6" spans="1:3" x14ac:dyDescent="0.2">
      <c r="A6" s="37">
        <v>3</v>
      </c>
      <c r="B6" s="37" t="s">
        <v>45</v>
      </c>
      <c r="C6" s="1">
        <v>1</v>
      </c>
    </row>
    <row r="7" spans="1:3" x14ac:dyDescent="0.2">
      <c r="A7" s="38">
        <v>5</v>
      </c>
      <c r="B7" s="38" t="s">
        <v>52</v>
      </c>
      <c r="C7" s="1">
        <v>1</v>
      </c>
    </row>
    <row r="8" spans="1:3" x14ac:dyDescent="0.2">
      <c r="A8" s="38">
        <v>6</v>
      </c>
      <c r="B8" s="38" t="s">
        <v>53</v>
      </c>
      <c r="C8" s="1">
        <v>1</v>
      </c>
    </row>
    <row r="9" spans="1:3" x14ac:dyDescent="0.2">
      <c r="A9" s="38">
        <v>7</v>
      </c>
      <c r="B9" s="38" t="s">
        <v>164</v>
      </c>
      <c r="C9" s="1">
        <v>1</v>
      </c>
    </row>
    <row r="10" spans="1:3" x14ac:dyDescent="0.2">
      <c r="A10" s="37">
        <v>14</v>
      </c>
      <c r="B10" s="37" t="s">
        <v>55</v>
      </c>
      <c r="C10" s="1">
        <v>1</v>
      </c>
    </row>
    <row r="11" spans="1:3" x14ac:dyDescent="0.2">
      <c r="A11" s="37">
        <v>4001</v>
      </c>
      <c r="B11" s="37" t="s">
        <v>165</v>
      </c>
      <c r="C11" s="1">
        <v>1</v>
      </c>
    </row>
    <row r="12" spans="1:3" x14ac:dyDescent="0.2">
      <c r="A12" s="37">
        <v>4002</v>
      </c>
      <c r="B12" s="37" t="s">
        <v>166</v>
      </c>
      <c r="C12" s="1">
        <v>1</v>
      </c>
    </row>
    <row r="13" spans="1:3" x14ac:dyDescent="0.2">
      <c r="A13" s="37">
        <v>4003</v>
      </c>
      <c r="B13" s="37" t="s">
        <v>167</v>
      </c>
      <c r="C13" s="1">
        <v>1</v>
      </c>
    </row>
    <row r="14" spans="1:3" x14ac:dyDescent="0.2">
      <c r="A14" s="38">
        <v>4004</v>
      </c>
      <c r="B14" s="38" t="s">
        <v>168</v>
      </c>
      <c r="C14" s="1">
        <v>1</v>
      </c>
    </row>
    <row r="15" spans="1:3" x14ac:dyDescent="0.2">
      <c r="A15" s="38">
        <v>4005</v>
      </c>
      <c r="B15" s="38" t="s">
        <v>169</v>
      </c>
      <c r="C15" s="1">
        <v>1</v>
      </c>
    </row>
    <row r="16" spans="1:3" x14ac:dyDescent="0.2">
      <c r="A16" s="38">
        <v>4006</v>
      </c>
      <c r="B16" s="38" t="s">
        <v>170</v>
      </c>
      <c r="C16" s="1">
        <v>1</v>
      </c>
    </row>
    <row r="17" spans="1:3" x14ac:dyDescent="0.2">
      <c r="A17" s="38">
        <v>4007</v>
      </c>
      <c r="B17" s="38" t="s">
        <v>171</v>
      </c>
      <c r="C17" s="1">
        <v>1</v>
      </c>
    </row>
    <row r="18" spans="1:3" x14ac:dyDescent="0.2">
      <c r="A18" s="38">
        <v>4008</v>
      </c>
      <c r="B18" s="38" t="s">
        <v>172</v>
      </c>
      <c r="C18" s="1">
        <v>1</v>
      </c>
    </row>
    <row r="19" spans="1:3" x14ac:dyDescent="0.2">
      <c r="A19" s="38">
        <v>4009</v>
      </c>
      <c r="B19" s="38" t="s">
        <v>173</v>
      </c>
      <c r="C19" s="1">
        <v>1</v>
      </c>
    </row>
    <row r="20" spans="1:3" x14ac:dyDescent="0.2">
      <c r="A20" s="37">
        <v>4010</v>
      </c>
      <c r="B20" s="37" t="s">
        <v>174</v>
      </c>
      <c r="C20" s="1">
        <v>1</v>
      </c>
    </row>
    <row r="21" spans="1:3" x14ac:dyDescent="0.2">
      <c r="A21" s="37">
        <v>4011</v>
      </c>
      <c r="B21" s="37" t="s">
        <v>175</v>
      </c>
      <c r="C21" s="1">
        <v>1</v>
      </c>
    </row>
    <row r="22" spans="1:3" x14ac:dyDescent="0.2">
      <c r="A22" s="37">
        <v>4012</v>
      </c>
      <c r="B22" s="37" t="s">
        <v>176</v>
      </c>
      <c r="C22" s="1">
        <v>1</v>
      </c>
    </row>
    <row r="23" spans="1:3" x14ac:dyDescent="0.2">
      <c r="A23" s="37">
        <v>4013</v>
      </c>
      <c r="B23" s="37" t="s">
        <v>177</v>
      </c>
      <c r="C23" s="1">
        <v>1</v>
      </c>
    </row>
    <row r="24" spans="1:3" x14ac:dyDescent="0.2">
      <c r="A24" s="37">
        <v>4014</v>
      </c>
      <c r="B24" s="37" t="s">
        <v>178</v>
      </c>
      <c r="C24" s="1">
        <v>1</v>
      </c>
    </row>
    <row r="25" spans="1:3" x14ac:dyDescent="0.2">
      <c r="A25" s="37">
        <v>4015</v>
      </c>
      <c r="B25" s="37" t="s">
        <v>179</v>
      </c>
      <c r="C25" s="1">
        <v>1</v>
      </c>
    </row>
    <row r="26" spans="1:3" x14ac:dyDescent="0.2">
      <c r="A26" s="37">
        <v>4016</v>
      </c>
      <c r="B26" s="37" t="s">
        <v>180</v>
      </c>
      <c r="C26" s="1">
        <v>1</v>
      </c>
    </row>
    <row r="27" spans="1:3" x14ac:dyDescent="0.2">
      <c r="A27" s="37">
        <v>4017</v>
      </c>
      <c r="B27" s="37" t="s">
        <v>181</v>
      </c>
      <c r="C27" s="1">
        <v>1</v>
      </c>
    </row>
    <row r="28" spans="1:3" x14ac:dyDescent="0.2">
      <c r="A28" s="37">
        <v>4018</v>
      </c>
      <c r="B28" s="37" t="s">
        <v>182</v>
      </c>
      <c r="C28" s="1">
        <v>1</v>
      </c>
    </row>
    <row r="29" spans="1:3" x14ac:dyDescent="0.2">
      <c r="A29" s="37">
        <v>6101</v>
      </c>
      <c r="B29" s="37" t="s">
        <v>183</v>
      </c>
      <c r="C29" s="1">
        <v>1</v>
      </c>
    </row>
    <row r="30" spans="1:3" x14ac:dyDescent="0.2">
      <c r="A30" s="37">
        <v>6102</v>
      </c>
      <c r="B30" s="37" t="s">
        <v>185</v>
      </c>
      <c r="C30" s="1">
        <v>1</v>
      </c>
    </row>
    <row r="31" spans="1:3" x14ac:dyDescent="0.2">
      <c r="A31" s="37">
        <v>6103</v>
      </c>
      <c r="B31" s="37" t="s">
        <v>186</v>
      </c>
      <c r="C31" s="1">
        <v>1</v>
      </c>
    </row>
    <row r="32" spans="1:3" x14ac:dyDescent="0.2">
      <c r="A32" s="38">
        <v>6104</v>
      </c>
      <c r="B32" s="38" t="s">
        <v>187</v>
      </c>
      <c r="C32" s="1">
        <v>1</v>
      </c>
    </row>
    <row r="33" spans="1:3" x14ac:dyDescent="0.2">
      <c r="A33" s="38">
        <v>6105</v>
      </c>
      <c r="B33" s="38" t="s">
        <v>188</v>
      </c>
      <c r="C33" s="1">
        <v>1</v>
      </c>
    </row>
    <row r="34" spans="1:3" x14ac:dyDescent="0.2">
      <c r="A34" s="38">
        <v>6106</v>
      </c>
      <c r="B34" s="38" t="s">
        <v>189</v>
      </c>
      <c r="C34" s="1">
        <v>1</v>
      </c>
    </row>
    <row r="35" spans="1:3" x14ac:dyDescent="0.2">
      <c r="A35" s="38">
        <v>6107</v>
      </c>
      <c r="B35" s="38" t="s">
        <v>190</v>
      </c>
      <c r="C35" s="1">
        <v>1</v>
      </c>
    </row>
    <row r="36" spans="1:3" x14ac:dyDescent="0.2">
      <c r="A36" s="38">
        <v>6108</v>
      </c>
      <c r="B36" s="38" t="s">
        <v>191</v>
      </c>
      <c r="C36" s="1">
        <v>1</v>
      </c>
    </row>
    <row r="37" spans="1:3" x14ac:dyDescent="0.2">
      <c r="A37" s="38">
        <v>6109</v>
      </c>
      <c r="B37" s="38" t="s">
        <v>192</v>
      </c>
      <c r="C37" s="1">
        <v>1</v>
      </c>
    </row>
    <row r="38" spans="1:3" x14ac:dyDescent="0.2">
      <c r="A38" s="37">
        <v>6201</v>
      </c>
      <c r="B38" s="37" t="s">
        <v>193</v>
      </c>
      <c r="C38" s="1">
        <v>1</v>
      </c>
    </row>
    <row r="39" spans="1:3" x14ac:dyDescent="0.2">
      <c r="A39" s="37">
        <v>6202</v>
      </c>
      <c r="B39" s="37" t="s">
        <v>194</v>
      </c>
      <c r="C39" s="1">
        <v>1</v>
      </c>
    </row>
    <row r="40" spans="1:3" x14ac:dyDescent="0.2">
      <c r="A40" s="37">
        <v>6203</v>
      </c>
      <c r="B40" s="37" t="s">
        <v>195</v>
      </c>
      <c r="C40" s="1">
        <v>1</v>
      </c>
    </row>
    <row r="41" spans="1:3" x14ac:dyDescent="0.2">
      <c r="A41" s="37">
        <v>6204</v>
      </c>
      <c r="B41" s="37" t="s">
        <v>196</v>
      </c>
      <c r="C41" s="1">
        <v>1</v>
      </c>
    </row>
    <row r="42" spans="1:3" x14ac:dyDescent="0.2">
      <c r="A42" s="37">
        <v>6205</v>
      </c>
      <c r="B42" s="37" t="s">
        <v>197</v>
      </c>
      <c r="C42" s="1">
        <v>1</v>
      </c>
    </row>
    <row r="43" spans="1:3" x14ac:dyDescent="0.2">
      <c r="A43" s="37">
        <v>6206</v>
      </c>
      <c r="B43" s="37" t="s">
        <v>198</v>
      </c>
      <c r="C43" s="1">
        <v>1</v>
      </c>
    </row>
    <row r="44" spans="1:3" x14ac:dyDescent="0.2">
      <c r="A44" s="37">
        <v>6207</v>
      </c>
      <c r="B44" s="37" t="s">
        <v>199</v>
      </c>
      <c r="C44" s="1">
        <v>1</v>
      </c>
    </row>
    <row r="45" spans="1:3" x14ac:dyDescent="0.2">
      <c r="A45" s="37">
        <v>6208</v>
      </c>
      <c r="B45" s="37" t="s">
        <v>200</v>
      </c>
      <c r="C45" s="1">
        <v>1</v>
      </c>
    </row>
    <row r="46" spans="1:3" x14ac:dyDescent="0.2">
      <c r="A46" s="37">
        <v>6209</v>
      </c>
      <c r="B46" s="37" t="s">
        <v>201</v>
      </c>
      <c r="C46" s="1">
        <v>1</v>
      </c>
    </row>
    <row r="47" spans="1:3" x14ac:dyDescent="0.2">
      <c r="A47" s="37">
        <v>6301</v>
      </c>
      <c r="B47" s="37" t="s">
        <v>202</v>
      </c>
      <c r="C47" s="1">
        <v>1</v>
      </c>
    </row>
    <row r="48" spans="1:3" x14ac:dyDescent="0.2">
      <c r="A48" s="37">
        <v>6302</v>
      </c>
      <c r="B48" s="37" t="s">
        <v>203</v>
      </c>
      <c r="C48" s="1">
        <v>1</v>
      </c>
    </row>
    <row r="49" spans="1:3" x14ac:dyDescent="0.2">
      <c r="A49" s="37">
        <v>6303</v>
      </c>
      <c r="B49" s="37" t="s">
        <v>204</v>
      </c>
      <c r="C49" s="1">
        <v>1</v>
      </c>
    </row>
    <row r="50" spans="1:3" x14ac:dyDescent="0.2">
      <c r="A50" s="37">
        <v>6304</v>
      </c>
      <c r="B50" s="37" t="s">
        <v>205</v>
      </c>
      <c r="C50" s="1">
        <v>1</v>
      </c>
    </row>
    <row r="51" spans="1:3" x14ac:dyDescent="0.2">
      <c r="A51" s="37">
        <v>6305</v>
      </c>
      <c r="B51" s="37" t="s">
        <v>206</v>
      </c>
      <c r="C51" s="1">
        <v>1</v>
      </c>
    </row>
    <row r="52" spans="1:3" x14ac:dyDescent="0.2">
      <c r="A52" s="37">
        <v>6306</v>
      </c>
      <c r="B52" s="37" t="s">
        <v>207</v>
      </c>
      <c r="C52" s="1">
        <v>1</v>
      </c>
    </row>
    <row r="53" spans="1:3" x14ac:dyDescent="0.2">
      <c r="A53" s="37">
        <v>6307</v>
      </c>
      <c r="B53" s="37" t="s">
        <v>208</v>
      </c>
      <c r="C53" s="1">
        <v>1</v>
      </c>
    </row>
    <row r="54" spans="1:3" x14ac:dyDescent="0.2">
      <c r="A54" s="37">
        <v>6308</v>
      </c>
      <c r="B54" s="37" t="s">
        <v>209</v>
      </c>
      <c r="C54" s="1">
        <v>1</v>
      </c>
    </row>
    <row r="55" spans="1:3" x14ac:dyDescent="0.2">
      <c r="A55" s="37">
        <v>6309</v>
      </c>
      <c r="B55" s="37" t="s">
        <v>210</v>
      </c>
      <c r="C55" s="1">
        <v>1</v>
      </c>
    </row>
    <row r="56" spans="1:3" x14ac:dyDescent="0.2">
      <c r="A56" s="37">
        <v>9001</v>
      </c>
      <c r="B56" s="37" t="s">
        <v>211</v>
      </c>
      <c r="C56" s="1">
        <v>1</v>
      </c>
    </row>
    <row r="57" spans="1:3" x14ac:dyDescent="0.2">
      <c r="A57" s="37">
        <v>9002</v>
      </c>
      <c r="B57" s="37" t="s">
        <v>212</v>
      </c>
      <c r="C57" s="1">
        <v>1</v>
      </c>
    </row>
    <row r="58" spans="1:3" x14ac:dyDescent="0.2">
      <c r="A58" s="37">
        <v>9003</v>
      </c>
      <c r="B58" s="37" t="s">
        <v>213</v>
      </c>
      <c r="C58" s="1">
        <v>1</v>
      </c>
    </row>
    <row r="59" spans="1:3" x14ac:dyDescent="0.2">
      <c r="A59" s="38">
        <v>9004</v>
      </c>
      <c r="B59" s="38" t="s">
        <v>214</v>
      </c>
      <c r="C59" s="1">
        <v>1</v>
      </c>
    </row>
    <row r="60" spans="1:3" x14ac:dyDescent="0.2">
      <c r="A60" s="38">
        <v>5001</v>
      </c>
      <c r="B60" s="38" t="s">
        <v>215</v>
      </c>
      <c r="C60" s="1">
        <v>1</v>
      </c>
    </row>
    <row r="61" spans="1:3" x14ac:dyDescent="0.2">
      <c r="A61" s="38">
        <v>5002</v>
      </c>
      <c r="B61" s="38" t="s">
        <v>216</v>
      </c>
      <c r="C61" s="1">
        <v>1</v>
      </c>
    </row>
    <row r="62" spans="1:3" x14ac:dyDescent="0.2">
      <c r="A62" s="38">
        <v>5003</v>
      </c>
      <c r="B62" s="38" t="s">
        <v>351</v>
      </c>
      <c r="C62" s="1">
        <v>1</v>
      </c>
    </row>
    <row r="63" spans="1:3" x14ac:dyDescent="0.2">
      <c r="A63" s="38">
        <v>5004</v>
      </c>
      <c r="B63" s="38" t="s">
        <v>217</v>
      </c>
      <c r="C63" s="1">
        <v>1</v>
      </c>
    </row>
    <row r="64" spans="1:3" x14ac:dyDescent="0.2">
      <c r="A64" s="38">
        <v>5005</v>
      </c>
      <c r="B64" s="38" t="s">
        <v>218</v>
      </c>
      <c r="C64" s="1">
        <v>1</v>
      </c>
    </row>
    <row r="65" spans="1:3" x14ac:dyDescent="0.2">
      <c r="A65" s="37">
        <v>5007</v>
      </c>
      <c r="B65" s="37" t="s">
        <v>219</v>
      </c>
      <c r="C65" s="1">
        <v>1</v>
      </c>
    </row>
    <row r="66" spans="1:3" x14ac:dyDescent="0.2">
      <c r="A66" s="37">
        <v>5010</v>
      </c>
      <c r="B66" s="37" t="s">
        <v>352</v>
      </c>
      <c r="C66" s="1">
        <v>1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字段说明</vt:lpstr>
      <vt:lpstr>Sheet2</vt:lpstr>
      <vt:lpstr>艺人合同公式</vt:lpstr>
      <vt:lpstr>需要打点的道具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2019-06-21T10:30:06Z</dcterms:modified>
</cp:coreProperties>
</file>