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01836DF-63B1-4757-AACF-BAB208509639}" xr6:coauthVersionLast="43" xr6:coauthVersionMax="43" xr10:uidLastSave="{00000000-0000-0000-0000-000000000000}"/>
  <bookViews>
    <workbookView xWindow="-18450" yWindow="2250" windowWidth="12960" windowHeight="11385" activeTab="1" xr2:uid="{00000000-000D-0000-FFFF-FFFF00000000}"/>
  </bookViews>
  <sheets>
    <sheet name="Sheet1" sheetId="1" r:id="rId1"/>
    <sheet name="字段说明" sheetId="2" r:id="rId2"/>
    <sheet name="Sheet2" sheetId="4" r:id="rId3"/>
    <sheet name="艺人合同公式" sheetId="3" r:id="rId4"/>
    <sheet name="需要打点的道具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5" i="3" l="1"/>
  <c r="P105" i="3" s="1"/>
  <c r="C105" i="3" s="1"/>
  <c r="D105" i="3"/>
  <c r="B105" i="3"/>
  <c r="E104" i="3"/>
  <c r="P104" i="3" s="1"/>
  <c r="C104" i="3" s="1"/>
  <c r="D104" i="3"/>
  <c r="B104" i="3"/>
  <c r="E103" i="3"/>
  <c r="P103" i="3" s="1"/>
  <c r="C103" i="3" s="1"/>
  <c r="D103" i="3"/>
  <c r="B103" i="3"/>
  <c r="E102" i="3"/>
  <c r="P102" i="3" s="1"/>
  <c r="C102" i="3" s="1"/>
  <c r="D102" i="3"/>
  <c r="B102" i="3"/>
  <c r="E101" i="3"/>
  <c r="P101" i="3" s="1"/>
  <c r="C101" i="3" s="1"/>
  <c r="D101" i="3"/>
  <c r="B101" i="3"/>
  <c r="E100" i="3"/>
  <c r="P100" i="3" s="1"/>
  <c r="C100" i="3" s="1"/>
  <c r="D100" i="3"/>
  <c r="B100" i="3"/>
  <c r="E99" i="3"/>
  <c r="P99" i="3" s="1"/>
  <c r="C99" i="3" s="1"/>
  <c r="D99" i="3"/>
  <c r="B99" i="3"/>
  <c r="E98" i="3"/>
  <c r="P98" i="3" s="1"/>
  <c r="C98" i="3" s="1"/>
  <c r="D98" i="3"/>
  <c r="B98" i="3"/>
  <c r="E97" i="3"/>
  <c r="P97" i="3" s="1"/>
  <c r="C97" i="3" s="1"/>
  <c r="D97" i="3"/>
  <c r="B97" i="3"/>
  <c r="E96" i="3"/>
  <c r="P96" i="3" s="1"/>
  <c r="C96" i="3" s="1"/>
  <c r="D96" i="3"/>
  <c r="B96" i="3"/>
  <c r="E95" i="3"/>
  <c r="P95" i="3" s="1"/>
  <c r="C95" i="3" s="1"/>
  <c r="D95" i="3"/>
  <c r="B95" i="3"/>
  <c r="E94" i="3"/>
  <c r="P94" i="3" s="1"/>
  <c r="C94" i="3" s="1"/>
  <c r="D94" i="3"/>
  <c r="B94" i="3"/>
  <c r="E93" i="3"/>
  <c r="P93" i="3" s="1"/>
  <c r="C93" i="3" s="1"/>
  <c r="D93" i="3"/>
  <c r="B93" i="3"/>
  <c r="E92" i="3"/>
  <c r="P92" i="3" s="1"/>
  <c r="C92" i="3" s="1"/>
  <c r="D92" i="3"/>
  <c r="B92" i="3"/>
  <c r="E91" i="3"/>
  <c r="P91" i="3" s="1"/>
  <c r="C91" i="3" s="1"/>
  <c r="D91" i="3"/>
  <c r="B91" i="3"/>
  <c r="E90" i="3"/>
  <c r="P90" i="3" s="1"/>
  <c r="C90" i="3" s="1"/>
  <c r="D90" i="3"/>
  <c r="B90" i="3"/>
  <c r="E89" i="3"/>
  <c r="P89" i="3" s="1"/>
  <c r="C89" i="3" s="1"/>
  <c r="D89" i="3"/>
  <c r="B89" i="3"/>
  <c r="E88" i="3"/>
  <c r="P88" i="3" s="1"/>
  <c r="C88" i="3" s="1"/>
  <c r="D88" i="3"/>
  <c r="B88" i="3"/>
  <c r="E87" i="3"/>
  <c r="P87" i="3" s="1"/>
  <c r="C87" i="3" s="1"/>
  <c r="D87" i="3"/>
  <c r="B87" i="3"/>
  <c r="E86" i="3"/>
  <c r="P86" i="3" s="1"/>
  <c r="C86" i="3" s="1"/>
  <c r="D86" i="3"/>
  <c r="B86" i="3"/>
  <c r="E85" i="3"/>
  <c r="P85" i="3" s="1"/>
  <c r="C85" i="3" s="1"/>
  <c r="D85" i="3"/>
  <c r="B85" i="3"/>
  <c r="E84" i="3"/>
  <c r="P84" i="3" s="1"/>
  <c r="C84" i="3" s="1"/>
  <c r="D84" i="3"/>
  <c r="B84" i="3"/>
  <c r="E83" i="3"/>
  <c r="P83" i="3" s="1"/>
  <c r="C83" i="3" s="1"/>
  <c r="D83" i="3"/>
  <c r="B83" i="3"/>
  <c r="E82" i="3"/>
  <c r="P82" i="3" s="1"/>
  <c r="C82" i="3" s="1"/>
  <c r="D82" i="3"/>
  <c r="B82" i="3"/>
  <c r="E81" i="3"/>
  <c r="P81" i="3" s="1"/>
  <c r="C81" i="3" s="1"/>
  <c r="D81" i="3"/>
  <c r="B81" i="3"/>
  <c r="E80" i="3"/>
  <c r="P80" i="3" s="1"/>
  <c r="C80" i="3" s="1"/>
  <c r="D80" i="3"/>
  <c r="B80" i="3"/>
  <c r="E79" i="3"/>
  <c r="P79" i="3" s="1"/>
  <c r="C79" i="3" s="1"/>
  <c r="D79" i="3"/>
  <c r="B79" i="3"/>
  <c r="E78" i="3"/>
  <c r="P78" i="3" s="1"/>
  <c r="C78" i="3" s="1"/>
  <c r="D78" i="3"/>
  <c r="B78" i="3"/>
  <c r="E77" i="3"/>
  <c r="P77" i="3" s="1"/>
  <c r="C77" i="3" s="1"/>
  <c r="D77" i="3"/>
  <c r="B77" i="3"/>
  <c r="E76" i="3"/>
  <c r="P76" i="3" s="1"/>
  <c r="C76" i="3" s="1"/>
  <c r="D76" i="3"/>
  <c r="B76" i="3"/>
  <c r="E75" i="3"/>
  <c r="P75" i="3" s="1"/>
  <c r="C75" i="3" s="1"/>
  <c r="D75" i="3"/>
  <c r="B75" i="3"/>
  <c r="E74" i="3"/>
  <c r="P74" i="3" s="1"/>
  <c r="C74" i="3" s="1"/>
  <c r="D74" i="3"/>
  <c r="B74" i="3"/>
  <c r="E73" i="3"/>
  <c r="P73" i="3" s="1"/>
  <c r="C73" i="3" s="1"/>
  <c r="D73" i="3"/>
  <c r="B73" i="3"/>
  <c r="E72" i="3"/>
  <c r="P72" i="3" s="1"/>
  <c r="C72" i="3" s="1"/>
  <c r="D72" i="3"/>
  <c r="B72" i="3"/>
  <c r="E71" i="3"/>
  <c r="P71" i="3" s="1"/>
  <c r="C71" i="3" s="1"/>
  <c r="D71" i="3"/>
  <c r="B71" i="3"/>
  <c r="E70" i="3"/>
  <c r="P70" i="3" s="1"/>
  <c r="C70" i="3" s="1"/>
  <c r="D70" i="3"/>
  <c r="B70" i="3"/>
  <c r="E69" i="3"/>
  <c r="P69" i="3" s="1"/>
  <c r="C69" i="3" s="1"/>
  <c r="D69" i="3"/>
  <c r="B69" i="3"/>
  <c r="E68" i="3"/>
  <c r="P68" i="3" s="1"/>
  <c r="C68" i="3" s="1"/>
  <c r="D68" i="3"/>
  <c r="B68" i="3"/>
  <c r="E67" i="3"/>
  <c r="P67" i="3" s="1"/>
  <c r="C67" i="3" s="1"/>
  <c r="D67" i="3"/>
  <c r="B67" i="3"/>
  <c r="E66" i="3"/>
  <c r="P66" i="3" s="1"/>
  <c r="C66" i="3" s="1"/>
  <c r="D66" i="3"/>
  <c r="B66" i="3"/>
  <c r="E65" i="3"/>
  <c r="P65" i="3" s="1"/>
  <c r="C65" i="3" s="1"/>
  <c r="D65" i="3"/>
  <c r="B65" i="3"/>
  <c r="E64" i="3"/>
  <c r="P64" i="3" s="1"/>
  <c r="C64" i="3" s="1"/>
  <c r="D64" i="3"/>
  <c r="B64" i="3"/>
  <c r="E63" i="3"/>
  <c r="P63" i="3" s="1"/>
  <c r="C63" i="3" s="1"/>
  <c r="D63" i="3"/>
  <c r="B63" i="3"/>
  <c r="E62" i="3"/>
  <c r="P62" i="3" s="1"/>
  <c r="C62" i="3" s="1"/>
  <c r="D62" i="3"/>
  <c r="B62" i="3"/>
  <c r="E61" i="3"/>
  <c r="P61" i="3" s="1"/>
  <c r="C61" i="3" s="1"/>
  <c r="D61" i="3"/>
  <c r="B61" i="3"/>
  <c r="E60" i="3"/>
  <c r="P60" i="3" s="1"/>
  <c r="C60" i="3" s="1"/>
  <c r="D60" i="3"/>
  <c r="B60" i="3"/>
  <c r="E59" i="3"/>
  <c r="P59" i="3" s="1"/>
  <c r="C59" i="3" s="1"/>
  <c r="D59" i="3"/>
  <c r="B59" i="3"/>
  <c r="E58" i="3"/>
  <c r="P58" i="3" s="1"/>
  <c r="C58" i="3" s="1"/>
  <c r="D58" i="3"/>
  <c r="B58" i="3"/>
  <c r="E57" i="3"/>
  <c r="P57" i="3" s="1"/>
  <c r="C57" i="3" s="1"/>
  <c r="D57" i="3"/>
  <c r="B57" i="3"/>
  <c r="E56" i="3"/>
  <c r="P56" i="3" s="1"/>
  <c r="C56" i="3" s="1"/>
  <c r="D56" i="3"/>
  <c r="B56" i="3"/>
  <c r="E55" i="3"/>
  <c r="P55" i="3" s="1"/>
  <c r="C55" i="3" s="1"/>
  <c r="D55" i="3"/>
  <c r="B55" i="3"/>
  <c r="E54" i="3"/>
  <c r="P54" i="3" s="1"/>
  <c r="C54" i="3" s="1"/>
  <c r="D54" i="3"/>
  <c r="B54" i="3"/>
  <c r="E53" i="3"/>
  <c r="P53" i="3" s="1"/>
  <c r="C53" i="3" s="1"/>
  <c r="D53" i="3"/>
  <c r="B53" i="3"/>
  <c r="E52" i="3"/>
  <c r="P52" i="3" s="1"/>
  <c r="C52" i="3" s="1"/>
  <c r="D52" i="3"/>
  <c r="B52" i="3"/>
  <c r="E51" i="3"/>
  <c r="P51" i="3" s="1"/>
  <c r="C51" i="3" s="1"/>
  <c r="D51" i="3"/>
  <c r="B51" i="3"/>
  <c r="E50" i="3"/>
  <c r="P50" i="3" s="1"/>
  <c r="C50" i="3" s="1"/>
  <c r="D50" i="3"/>
  <c r="B50" i="3"/>
  <c r="E49" i="3"/>
  <c r="P49" i="3" s="1"/>
  <c r="C49" i="3" s="1"/>
  <c r="D49" i="3"/>
  <c r="B49" i="3"/>
  <c r="E48" i="3"/>
  <c r="P48" i="3" s="1"/>
  <c r="C48" i="3" s="1"/>
  <c r="D48" i="3"/>
  <c r="B48" i="3"/>
  <c r="E47" i="3"/>
  <c r="P47" i="3" s="1"/>
  <c r="C47" i="3" s="1"/>
  <c r="D47" i="3"/>
  <c r="B47" i="3"/>
  <c r="E46" i="3"/>
  <c r="P46" i="3" s="1"/>
  <c r="C46" i="3" s="1"/>
  <c r="D46" i="3"/>
  <c r="B46" i="3"/>
  <c r="E45" i="3"/>
  <c r="P45" i="3" s="1"/>
  <c r="C45" i="3" s="1"/>
  <c r="D45" i="3"/>
  <c r="B45" i="3"/>
  <c r="E44" i="3"/>
  <c r="P44" i="3" s="1"/>
  <c r="C44" i="3" s="1"/>
  <c r="D44" i="3"/>
  <c r="B44" i="3"/>
  <c r="E43" i="3"/>
  <c r="P43" i="3" s="1"/>
  <c r="C43" i="3" s="1"/>
  <c r="D43" i="3"/>
  <c r="B43" i="3"/>
  <c r="E42" i="3"/>
  <c r="P42" i="3" s="1"/>
  <c r="C42" i="3" s="1"/>
  <c r="D42" i="3"/>
  <c r="B42" i="3"/>
  <c r="E41" i="3"/>
  <c r="P41" i="3" s="1"/>
  <c r="C41" i="3" s="1"/>
  <c r="D41" i="3"/>
  <c r="B41" i="3"/>
  <c r="E40" i="3"/>
  <c r="P40" i="3" s="1"/>
  <c r="C40" i="3" s="1"/>
  <c r="D40" i="3"/>
  <c r="B40" i="3"/>
  <c r="E39" i="3"/>
  <c r="P39" i="3" s="1"/>
  <c r="C39" i="3" s="1"/>
  <c r="D39" i="3"/>
  <c r="B39" i="3"/>
  <c r="E38" i="3"/>
  <c r="P38" i="3" s="1"/>
  <c r="C38" i="3" s="1"/>
  <c r="D38" i="3"/>
  <c r="B38" i="3"/>
  <c r="E37" i="3"/>
  <c r="P37" i="3" s="1"/>
  <c r="C37" i="3" s="1"/>
  <c r="D37" i="3"/>
  <c r="B37" i="3"/>
  <c r="E36" i="3"/>
  <c r="P36" i="3" s="1"/>
  <c r="C36" i="3" s="1"/>
  <c r="D36" i="3"/>
  <c r="B36" i="3"/>
  <c r="E35" i="3"/>
  <c r="P35" i="3" s="1"/>
  <c r="C35" i="3" s="1"/>
  <c r="D35" i="3"/>
  <c r="B35" i="3"/>
  <c r="E34" i="3"/>
  <c r="P34" i="3" s="1"/>
  <c r="C34" i="3" s="1"/>
  <c r="D34" i="3"/>
  <c r="B34" i="3"/>
  <c r="E33" i="3"/>
  <c r="P33" i="3" s="1"/>
  <c r="C33" i="3" s="1"/>
  <c r="D33" i="3"/>
  <c r="B33" i="3"/>
  <c r="E32" i="3"/>
  <c r="P32" i="3" s="1"/>
  <c r="C32" i="3" s="1"/>
  <c r="D32" i="3"/>
  <c r="B32" i="3"/>
  <c r="E31" i="3"/>
  <c r="P31" i="3" s="1"/>
  <c r="C31" i="3" s="1"/>
  <c r="D31" i="3"/>
  <c r="B31" i="3"/>
  <c r="E30" i="3"/>
  <c r="P30" i="3" s="1"/>
  <c r="C30" i="3" s="1"/>
  <c r="D30" i="3"/>
  <c r="B30" i="3"/>
  <c r="E29" i="3"/>
  <c r="P29" i="3" s="1"/>
  <c r="C29" i="3" s="1"/>
  <c r="D29" i="3"/>
  <c r="B29" i="3"/>
  <c r="E28" i="3"/>
  <c r="P28" i="3" s="1"/>
  <c r="C28" i="3" s="1"/>
  <c r="D28" i="3"/>
  <c r="B28" i="3"/>
  <c r="E27" i="3"/>
  <c r="P27" i="3" s="1"/>
  <c r="C27" i="3" s="1"/>
  <c r="D27" i="3"/>
  <c r="B27" i="3"/>
  <c r="E26" i="3"/>
  <c r="P26" i="3" s="1"/>
  <c r="C26" i="3" s="1"/>
  <c r="D26" i="3"/>
  <c r="B26" i="3"/>
  <c r="E25" i="3"/>
  <c r="P25" i="3" s="1"/>
  <c r="C25" i="3" s="1"/>
  <c r="D25" i="3"/>
  <c r="B25" i="3"/>
  <c r="E24" i="3"/>
  <c r="P24" i="3" s="1"/>
  <c r="C24" i="3" s="1"/>
  <c r="D24" i="3"/>
  <c r="B24" i="3"/>
  <c r="E23" i="3"/>
  <c r="P23" i="3" s="1"/>
  <c r="C23" i="3" s="1"/>
  <c r="D23" i="3"/>
  <c r="B23" i="3"/>
  <c r="E22" i="3"/>
  <c r="P22" i="3" s="1"/>
  <c r="C22" i="3" s="1"/>
  <c r="D22" i="3"/>
  <c r="B22" i="3"/>
  <c r="E21" i="3"/>
  <c r="P21" i="3" s="1"/>
  <c r="C21" i="3" s="1"/>
  <c r="D21" i="3"/>
  <c r="B21" i="3"/>
  <c r="E20" i="3"/>
  <c r="P20" i="3" s="1"/>
  <c r="C20" i="3" s="1"/>
  <c r="D20" i="3"/>
  <c r="B20" i="3"/>
  <c r="E19" i="3"/>
  <c r="P19" i="3" s="1"/>
  <c r="C19" i="3" s="1"/>
  <c r="D19" i="3"/>
  <c r="B19" i="3"/>
  <c r="E18" i="3"/>
  <c r="P18" i="3" s="1"/>
  <c r="C18" i="3" s="1"/>
  <c r="D18" i="3"/>
  <c r="B18" i="3"/>
  <c r="E17" i="3"/>
  <c r="P17" i="3" s="1"/>
  <c r="C17" i="3" s="1"/>
  <c r="D17" i="3"/>
  <c r="B17" i="3"/>
  <c r="E16" i="3"/>
  <c r="P16" i="3" s="1"/>
  <c r="C16" i="3" s="1"/>
  <c r="D16" i="3"/>
  <c r="B16" i="3"/>
  <c r="E15" i="3"/>
  <c r="P15" i="3" s="1"/>
  <c r="C15" i="3" s="1"/>
  <c r="D15" i="3"/>
  <c r="B15" i="3"/>
  <c r="E14" i="3"/>
  <c r="P14" i="3" s="1"/>
  <c r="C14" i="3" s="1"/>
  <c r="D14" i="3"/>
  <c r="B14" i="3"/>
  <c r="E13" i="3"/>
  <c r="P13" i="3" s="1"/>
  <c r="C13" i="3" s="1"/>
  <c r="D13" i="3"/>
  <c r="B13" i="3"/>
  <c r="E12" i="3"/>
  <c r="P12" i="3" s="1"/>
  <c r="C12" i="3" s="1"/>
  <c r="D12" i="3"/>
  <c r="B12" i="3"/>
  <c r="E11" i="3"/>
  <c r="P11" i="3" s="1"/>
  <c r="C11" i="3" s="1"/>
  <c r="D11" i="3"/>
  <c r="B11" i="3"/>
  <c r="E10" i="3"/>
  <c r="P10" i="3" s="1"/>
  <c r="C10" i="3" s="1"/>
  <c r="D10" i="3"/>
  <c r="B10" i="3"/>
  <c r="E9" i="3"/>
  <c r="P9" i="3" s="1"/>
  <c r="C9" i="3" s="1"/>
  <c r="D9" i="3"/>
  <c r="B9" i="3"/>
  <c r="E8" i="3"/>
  <c r="P8" i="3" s="1"/>
  <c r="C8" i="3" s="1"/>
  <c r="D8" i="3"/>
  <c r="B8" i="3"/>
  <c r="E7" i="3"/>
  <c r="P7" i="3" s="1"/>
  <c r="C7" i="3" s="1"/>
  <c r="D7" i="3"/>
  <c r="B7" i="3"/>
  <c r="E6" i="3"/>
  <c r="P6" i="3" s="1"/>
  <c r="C6" i="3" s="1"/>
  <c r="D6" i="3"/>
  <c r="B6" i="3"/>
  <c r="E5" i="3"/>
  <c r="P5" i="3" s="1"/>
  <c r="C5" i="3" s="1"/>
  <c r="D5" i="3"/>
  <c r="B5" i="3"/>
  <c r="E4" i="3"/>
  <c r="P4" i="3" s="1"/>
  <c r="C4" i="3" s="1"/>
  <c r="D4" i="3"/>
  <c r="B4" i="3"/>
  <c r="F101" i="4"/>
  <c r="B101" i="4"/>
  <c r="F100" i="4"/>
  <c r="G100" i="4" s="1"/>
  <c r="B100" i="4"/>
  <c r="F99" i="4"/>
  <c r="G99" i="4" s="1"/>
  <c r="B99" i="4"/>
  <c r="F98" i="4"/>
  <c r="G98" i="4" s="1"/>
  <c r="B98" i="4"/>
  <c r="F97" i="4"/>
  <c r="G97" i="4" s="1"/>
  <c r="B97" i="4"/>
  <c r="F96" i="4"/>
  <c r="G96" i="4" s="1"/>
  <c r="B96" i="4"/>
  <c r="F95" i="4"/>
  <c r="G95" i="4" s="1"/>
  <c r="B95" i="4"/>
  <c r="F94" i="4"/>
  <c r="G94" i="4" s="1"/>
  <c r="B94" i="4"/>
  <c r="F93" i="4"/>
  <c r="G93" i="4" s="1"/>
  <c r="B93" i="4"/>
  <c r="F92" i="4"/>
  <c r="G92" i="4" s="1"/>
  <c r="B92" i="4"/>
  <c r="F91" i="4"/>
  <c r="G91" i="4" s="1"/>
  <c r="B91" i="4"/>
  <c r="F90" i="4"/>
  <c r="G90" i="4" s="1"/>
  <c r="B90" i="4"/>
  <c r="F89" i="4"/>
  <c r="G89" i="4" s="1"/>
  <c r="B89" i="4"/>
  <c r="F88" i="4"/>
  <c r="G88" i="4" s="1"/>
  <c r="B88" i="4"/>
  <c r="F87" i="4"/>
  <c r="G87" i="4" s="1"/>
  <c r="B87" i="4"/>
  <c r="F86" i="4"/>
  <c r="G86" i="4" s="1"/>
  <c r="B86" i="4"/>
  <c r="F85" i="4"/>
  <c r="G85" i="4" s="1"/>
  <c r="B85" i="4"/>
  <c r="F84" i="4"/>
  <c r="G84" i="4" s="1"/>
  <c r="B84" i="4"/>
  <c r="F83" i="4"/>
  <c r="G83" i="4" s="1"/>
  <c r="B83" i="4"/>
  <c r="F82" i="4"/>
  <c r="G82" i="4" s="1"/>
  <c r="B82" i="4"/>
  <c r="F81" i="4"/>
  <c r="G81" i="4" s="1"/>
  <c r="B81" i="4"/>
  <c r="F80" i="4"/>
  <c r="G80" i="4" s="1"/>
  <c r="B80" i="4"/>
  <c r="F79" i="4"/>
  <c r="G79" i="4" s="1"/>
  <c r="B79" i="4"/>
  <c r="F78" i="4"/>
  <c r="G78" i="4" s="1"/>
  <c r="B78" i="4"/>
  <c r="F77" i="4"/>
  <c r="G77" i="4" s="1"/>
  <c r="B77" i="4"/>
  <c r="F76" i="4"/>
  <c r="G76" i="4" s="1"/>
  <c r="B76" i="4"/>
  <c r="F75" i="4"/>
  <c r="G75" i="4" s="1"/>
  <c r="B75" i="4"/>
  <c r="F74" i="4"/>
  <c r="G74" i="4" s="1"/>
  <c r="B74" i="4"/>
  <c r="F73" i="4"/>
  <c r="G73" i="4" s="1"/>
  <c r="B73" i="4"/>
  <c r="F72" i="4"/>
  <c r="G72" i="4" s="1"/>
  <c r="B72" i="4"/>
  <c r="F71" i="4"/>
  <c r="G71" i="4" s="1"/>
  <c r="B71" i="4"/>
  <c r="E71" i="4" s="1"/>
  <c r="F70" i="4"/>
  <c r="B70" i="4"/>
  <c r="F69" i="4"/>
  <c r="G69" i="4" s="1"/>
  <c r="B69" i="4"/>
  <c r="F68" i="4"/>
  <c r="G68" i="4" s="1"/>
  <c r="B68" i="4"/>
  <c r="F67" i="4"/>
  <c r="G67" i="4" s="1"/>
  <c r="B67" i="4"/>
  <c r="F66" i="4"/>
  <c r="G66" i="4" s="1"/>
  <c r="B66" i="4"/>
  <c r="F65" i="4"/>
  <c r="G65" i="4" s="1"/>
  <c r="B65" i="4"/>
  <c r="F64" i="4"/>
  <c r="G64" i="4" s="1"/>
  <c r="B64" i="4"/>
  <c r="F63" i="4"/>
  <c r="G63" i="4" s="1"/>
  <c r="B63" i="4"/>
  <c r="F62" i="4"/>
  <c r="G62" i="4" s="1"/>
  <c r="B62" i="4"/>
  <c r="F61" i="4"/>
  <c r="G61" i="4" s="1"/>
  <c r="B61" i="4"/>
  <c r="F60" i="4"/>
  <c r="G60" i="4" s="1"/>
  <c r="B60" i="4"/>
  <c r="F59" i="4"/>
  <c r="G59" i="4" s="1"/>
  <c r="B59" i="4"/>
  <c r="F58" i="4"/>
  <c r="G58" i="4" s="1"/>
  <c r="B58" i="4"/>
  <c r="F57" i="4"/>
  <c r="G57" i="4" s="1"/>
  <c r="B57" i="4"/>
  <c r="F56" i="4"/>
  <c r="G56" i="4" s="1"/>
  <c r="B56" i="4"/>
  <c r="F55" i="4"/>
  <c r="G55" i="4" s="1"/>
  <c r="B55" i="4"/>
  <c r="F54" i="4"/>
  <c r="G54" i="4" s="1"/>
  <c r="B54" i="4"/>
  <c r="F53" i="4"/>
  <c r="G53" i="4" s="1"/>
  <c r="B53" i="4"/>
  <c r="F52" i="4"/>
  <c r="G52" i="4" s="1"/>
  <c r="B52" i="4"/>
  <c r="F51" i="4"/>
  <c r="G51" i="4" s="1"/>
  <c r="B51" i="4"/>
  <c r="F50" i="4"/>
  <c r="G50" i="4" s="1"/>
  <c r="B50" i="4"/>
  <c r="F49" i="4"/>
  <c r="G49" i="4" s="1"/>
  <c r="B49" i="4"/>
  <c r="F48" i="4"/>
  <c r="G48" i="4" s="1"/>
  <c r="B48" i="4"/>
  <c r="F47" i="4"/>
  <c r="G47" i="4" s="1"/>
  <c r="B47" i="4"/>
  <c r="F46" i="4"/>
  <c r="G46" i="4" s="1"/>
  <c r="B46" i="4"/>
  <c r="F45" i="4"/>
  <c r="G45" i="4" s="1"/>
  <c r="B45" i="4"/>
  <c r="F44" i="4"/>
  <c r="G44" i="4" s="1"/>
  <c r="B44" i="4"/>
  <c r="F43" i="4"/>
  <c r="G43" i="4" s="1"/>
  <c r="B43" i="4"/>
  <c r="F42" i="4"/>
  <c r="G42" i="4" s="1"/>
  <c r="B42" i="4"/>
  <c r="F41" i="4"/>
  <c r="G41" i="4" s="1"/>
  <c r="B41" i="4"/>
  <c r="E41" i="4" s="1"/>
  <c r="F40" i="4"/>
  <c r="B40" i="4"/>
  <c r="F39" i="4"/>
  <c r="G39" i="4" s="1"/>
  <c r="B39" i="4"/>
  <c r="F38" i="4"/>
  <c r="G38" i="4" s="1"/>
  <c r="B38" i="4"/>
  <c r="F37" i="4"/>
  <c r="G37" i="4" s="1"/>
  <c r="B37" i="4"/>
  <c r="F36" i="4"/>
  <c r="G36" i="4" s="1"/>
  <c r="B36" i="4"/>
  <c r="F35" i="4"/>
  <c r="G35" i="4" s="1"/>
  <c r="B35" i="4"/>
  <c r="F34" i="4"/>
  <c r="G34" i="4" s="1"/>
  <c r="B34" i="4"/>
  <c r="F33" i="4"/>
  <c r="G33" i="4" s="1"/>
  <c r="B33" i="4"/>
  <c r="F32" i="4"/>
  <c r="G32" i="4" s="1"/>
  <c r="B32" i="4"/>
  <c r="F31" i="4"/>
  <c r="G31" i="4" s="1"/>
  <c r="B31" i="4"/>
  <c r="F30" i="4"/>
  <c r="G30" i="4" s="1"/>
  <c r="B30" i="4"/>
  <c r="F29" i="4"/>
  <c r="G29" i="4" s="1"/>
  <c r="B29" i="4"/>
  <c r="F28" i="4"/>
  <c r="G28" i="4" s="1"/>
  <c r="B28" i="4"/>
  <c r="F27" i="4"/>
  <c r="G27" i="4" s="1"/>
  <c r="B27" i="4"/>
  <c r="F26" i="4"/>
  <c r="G26" i="4" s="1"/>
  <c r="B26" i="4"/>
  <c r="F25" i="4"/>
  <c r="G25" i="4" s="1"/>
  <c r="B25" i="4"/>
  <c r="F24" i="4"/>
  <c r="G24" i="4" s="1"/>
  <c r="B24" i="4"/>
  <c r="F23" i="4"/>
  <c r="G23" i="4" s="1"/>
  <c r="B23" i="4"/>
  <c r="E23" i="4" s="1"/>
  <c r="F22" i="4"/>
  <c r="B22" i="4"/>
  <c r="F21" i="4"/>
  <c r="G21" i="4" s="1"/>
  <c r="B21" i="4"/>
  <c r="F20" i="4"/>
  <c r="G20" i="4" s="1"/>
  <c r="B20" i="4"/>
  <c r="F19" i="4"/>
  <c r="G19" i="4" s="1"/>
  <c r="B19" i="4"/>
  <c r="F18" i="4"/>
  <c r="G18" i="4" s="1"/>
  <c r="B18" i="4"/>
  <c r="F17" i="4"/>
  <c r="G17" i="4" s="1"/>
  <c r="B17" i="4"/>
  <c r="F16" i="4"/>
  <c r="G16" i="4" s="1"/>
  <c r="B16" i="4"/>
  <c r="F15" i="4"/>
  <c r="G15" i="4" s="1"/>
  <c r="B15" i="4"/>
  <c r="F14" i="4"/>
  <c r="G14" i="4" s="1"/>
  <c r="B14" i="4"/>
  <c r="F13" i="4"/>
  <c r="G13" i="4" s="1"/>
  <c r="B13" i="4"/>
  <c r="F12" i="4"/>
  <c r="G12" i="4" s="1"/>
  <c r="B12" i="4"/>
  <c r="F11" i="4"/>
  <c r="G11" i="4" s="1"/>
  <c r="B11" i="4"/>
  <c r="F10" i="4"/>
  <c r="G10" i="4" s="1"/>
  <c r="B10" i="4"/>
  <c r="F9" i="4"/>
  <c r="G9" i="4" s="1"/>
  <c r="B9" i="4"/>
  <c r="F8" i="4"/>
  <c r="G8" i="4" s="1"/>
  <c r="B8" i="4"/>
  <c r="E8" i="4" s="1"/>
  <c r="F7" i="4"/>
  <c r="B7" i="4"/>
  <c r="F6" i="4"/>
  <c r="G6" i="4" s="1"/>
  <c r="B6" i="4"/>
  <c r="F5" i="4"/>
  <c r="G5" i="4" s="1"/>
  <c r="B5" i="4"/>
  <c r="F4" i="4"/>
  <c r="G4" i="4" s="1"/>
  <c r="B4" i="4"/>
  <c r="F3" i="4"/>
  <c r="G3" i="4" s="1"/>
  <c r="B3" i="4"/>
  <c r="F2" i="4"/>
  <c r="G2" i="4" s="1"/>
  <c r="B2" i="4"/>
  <c r="E2" i="4" s="1"/>
  <c r="E42" i="4" l="1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G22" i="4" s="1"/>
  <c r="E72" i="4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G101" i="4" s="1"/>
  <c r="E24" i="4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G40" i="4" s="1"/>
  <c r="E43" i="4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G70" i="4" s="1"/>
  <c r="E3" i="4"/>
  <c r="E4" i="4" s="1"/>
  <c r="E5" i="4" s="1"/>
  <c r="E6" i="4" s="1"/>
  <c r="E7" i="4" s="1"/>
  <c r="G7" i="4" s="1"/>
</calcChain>
</file>

<file path=xl/sharedStrings.xml><?xml version="1.0" encoding="utf-8"?>
<sst xmlns="http://schemas.openxmlformats.org/spreadsheetml/2006/main" count="720" uniqueCount="267">
  <si>
    <t>int</t>
  </si>
  <si>
    <t>string</t>
  </si>
  <si>
    <t>int[]</t>
  </si>
  <si>
    <t>bool</t>
  </si>
  <si>
    <t>DTItemNum[]</t>
  </si>
  <si>
    <t>id</t>
  </si>
  <si>
    <t>名称</t>
  </si>
  <si>
    <t>道具描述</t>
  </si>
  <si>
    <t>图标</t>
  </si>
  <si>
    <t>星级</t>
  </si>
  <si>
    <t>类型</t>
  </si>
  <si>
    <t>最大堆叠数量</t>
  </si>
  <si>
    <t>获取途径</t>
  </si>
  <si>
    <t>是否可使用</t>
  </si>
  <si>
    <t>使用类型</t>
  </si>
  <si>
    <t>使用奖励</t>
  </si>
  <si>
    <t>是否可出售</t>
  </si>
  <si>
    <t>出售价格</t>
  </si>
  <si>
    <t>资产合成id</t>
  </si>
  <si>
    <t>艺人id</t>
  </si>
  <si>
    <t>艺人合成数量需求</t>
  </si>
  <si>
    <t>获取途径说明</t>
  </si>
  <si>
    <t>zh_cn_name</t>
  </si>
  <si>
    <t>zh_cn_item_des</t>
  </si>
  <si>
    <t>icon</t>
  </si>
  <si>
    <t>star</t>
  </si>
  <si>
    <t>type</t>
  </si>
  <si>
    <t>max_num</t>
  </si>
  <si>
    <t>get_way</t>
  </si>
  <si>
    <t>can_use</t>
  </si>
  <si>
    <t>use_type</t>
  </si>
  <si>
    <t>reward</t>
  </si>
  <si>
    <t>can_sell</t>
  </si>
  <si>
    <t>price</t>
  </si>
  <si>
    <t>syn_id</t>
  </si>
  <si>
    <t>actor_id</t>
  </si>
  <si>
    <t>actor_num</t>
  </si>
  <si>
    <t>zh_cn_get_way_explain</t>
  </si>
  <si>
    <t>0</t>
  </si>
  <si>
    <t>1</t>
  </si>
  <si>
    <t>施工中</t>
  </si>
  <si>
    <t>合成数量</t>
  </si>
  <si>
    <t>道具类型</t>
  </si>
  <si>
    <t>钻石</t>
  </si>
  <si>
    <t>金币</t>
  </si>
  <si>
    <t>美元</t>
  </si>
  <si>
    <t>周边产品</t>
  </si>
  <si>
    <t>普通道具</t>
  </si>
  <si>
    <t>资产</t>
  </si>
  <si>
    <t>艺人合同</t>
  </si>
  <si>
    <t>礼包</t>
  </si>
  <si>
    <t>建筑材料</t>
  </si>
  <si>
    <t>许可证</t>
  </si>
  <si>
    <t>粉丝</t>
  </si>
  <si>
    <t>点赞</t>
  </si>
  <si>
    <t>期待</t>
  </si>
  <si>
    <t>奖杯</t>
  </si>
  <si>
    <t>无奖励</t>
  </si>
  <si>
    <t>获得reward中全部物品</t>
  </si>
  <si>
    <r>
      <t>随机获得1种</t>
    </r>
    <r>
      <rPr>
        <sz val="11"/>
        <color theme="1"/>
        <rFont val="微软雅黑"/>
        <family val="2"/>
        <charset val="134"/>
      </rPr>
      <t>reward中的物品</t>
    </r>
    <phoneticPr fontId="11" type="noConversion"/>
  </si>
  <si>
    <t>斯波克合同</t>
  </si>
  <si>
    <t>查理汉纳姆合同</t>
  </si>
  <si>
    <t>7001:1;7002:1;7003:1;7004:1;7005:1;7006:1</t>
  </si>
  <si>
    <t>谢耳朵合同</t>
  </si>
  <si>
    <t>7007:1;7008:1;7009:1;7010:1;7011:1;7012:1;7013:1;7014:1;7015:1;7016:1;7017:1;7018:1;7019:1;7020:1;7021:1</t>
  </si>
  <si>
    <t>让雷诺合同</t>
  </si>
  <si>
    <t>7022:1;7023:1;7024:1;7025:1;7026:1;7027:1;7028:1;7029:1;7030:1;7031:1;7032:1;7033:1;7034:1;7035:1;7036:1;7037:1;7038:1;7039:1</t>
  </si>
  <si>
    <t>章子怡合同</t>
  </si>
  <si>
    <t>7040:1;7041:1;7042:1;7043:1;7044:1;7045:1;7046:1;7047:1;7048:1;7049:1;7050:1;7051:1;7052:1;7053:1;7054:1;7055:1;7056:1;7057:1;7058:1;7059:1;7060:1;7061:1;7062:1;7063:1;7064:1;7065:1;7066:1;7067:1;7068:1;7069:1</t>
  </si>
  <si>
    <t>特工卡特合同</t>
  </si>
  <si>
    <t>7070:1;7071:1;7072:1;7073:1;7074:1;7075:1;7076:1;7077:1;7078:1;7079:1;7080:1;7081:1;7082:1;7083:1;7084:1;7085:1;7086:1;7087:1;7088:1;7089:1;7090:1;7091:1;7092:1;7093:1;7094:1;7095:1;7096:1;7097:1;7098:1;7099:1;7100:1</t>
  </si>
  <si>
    <t>汤姆汉克斯合同</t>
  </si>
  <si>
    <t>汉索罗合同</t>
  </si>
  <si>
    <t>贾斯汀汀布莱克合同</t>
  </si>
  <si>
    <t>麦德斯·米科尔森合同</t>
  </si>
  <si>
    <t>裘德洛合同</t>
  </si>
  <si>
    <t>张曼玉合同</t>
  </si>
  <si>
    <t>巩俐合同</t>
  </si>
  <si>
    <t>杰森斯坦森合同</t>
  </si>
  <si>
    <t>亚当桑德勒合同</t>
  </si>
  <si>
    <t>尼古拉斯凯奇合同</t>
  </si>
  <si>
    <t>鲁妮玛拉合同</t>
  </si>
  <si>
    <t>冈本多绪合同</t>
  </si>
  <si>
    <t>戴斯维达合同</t>
  </si>
  <si>
    <t>泰伊谢里丹合同</t>
  </si>
  <si>
    <t>伊娃格林合同</t>
  </si>
  <si>
    <t>施瓦辛格合同</t>
  </si>
  <si>
    <t>卓别林合同</t>
  </si>
  <si>
    <t>马龙白兰度合同</t>
  </si>
  <si>
    <t>摩根弗里曼合同</t>
  </si>
  <si>
    <t>詹姆斯麦卡沃伊合同</t>
  </si>
  <si>
    <t>苏菲玛索合同</t>
  </si>
  <si>
    <t>罗宾威廉姆斯合同</t>
  </si>
  <si>
    <t>休格兰特合同</t>
  </si>
  <si>
    <t>娜塔莉多默尔合同</t>
  </si>
  <si>
    <t>杰克吉伦哈尔合同</t>
  </si>
  <si>
    <t>罗宾怀特合同</t>
  </si>
  <si>
    <t>理查基尔合同</t>
  </si>
  <si>
    <t>希拉里斯万克合同</t>
  </si>
  <si>
    <t>北野武合同</t>
  </si>
  <si>
    <t>丹尼尔卡鲁亚合同</t>
  </si>
  <si>
    <t>莎拉保罗森合同</t>
  </si>
  <si>
    <t>贾维尔巴登合同</t>
  </si>
  <si>
    <t>孔侑合同</t>
  </si>
  <si>
    <t>赫本合同</t>
  </si>
  <si>
    <t>玛丽昂歌莉娅合同</t>
  </si>
  <si>
    <t>安吉丽娜朱莉合同</t>
  </si>
  <si>
    <t>奥兰多布鲁姆合同</t>
  </si>
  <si>
    <t>美队合同</t>
  </si>
  <si>
    <t>斯内普合同</t>
  </si>
  <si>
    <t>杰拉德莱托合同</t>
  </si>
  <si>
    <t>科林费斯合同</t>
  </si>
  <si>
    <t>抖森合同</t>
  </si>
  <si>
    <t>乌玛瑟曼合同</t>
  </si>
  <si>
    <t>妮可基德曼合同</t>
  </si>
  <si>
    <t>爱德华诺顿合同</t>
  </si>
  <si>
    <t>本阿弗莱克合同</t>
  </si>
  <si>
    <t>蒂姆罗宾斯合同</t>
  </si>
  <si>
    <t>詹妮弗安妮斯顿合同</t>
  </si>
  <si>
    <t>桑德拉布洛克合同</t>
  </si>
  <si>
    <t>阿米尔汗合同</t>
  </si>
  <si>
    <t>瑞恩雷诺兹合同</t>
  </si>
  <si>
    <t>米拉库尼斯合同</t>
  </si>
  <si>
    <t>罗伯特德尼罗合同</t>
  </si>
  <si>
    <t>布莱德利库珀合同</t>
  </si>
  <si>
    <t>金凯瑞合同</t>
  </si>
  <si>
    <t>米拉乔沃维奇合同</t>
  </si>
  <si>
    <t>阿什顿库彻合同</t>
  </si>
  <si>
    <t>伊丽莎白莫斯合同</t>
  </si>
  <si>
    <t>尼尔帕特里克哈里斯合同</t>
  </si>
  <si>
    <t>哈利贝瑞合同</t>
  </si>
  <si>
    <t>杨紫琼合同</t>
  </si>
  <si>
    <t>扎克埃夫隆合同</t>
  </si>
  <si>
    <t>莫妮卡贝鲁奇合同</t>
  </si>
  <si>
    <t>小李子合同</t>
  </si>
  <si>
    <t>哈利波特合同</t>
  </si>
  <si>
    <t>杰克船长合同</t>
  </si>
  <si>
    <t>钢铁侠合同</t>
  </si>
  <si>
    <t>布拉德皮特合同</t>
  </si>
  <si>
    <t>玛丽莲梦露合同</t>
  </si>
  <si>
    <t>詹妮弗劳伦斯合同</t>
  </si>
  <si>
    <t>克里斯帕拉特合同</t>
  </si>
  <si>
    <t>茱莉亚罗伯茨合同</t>
  </si>
  <si>
    <t>锤哥合同</t>
  </si>
  <si>
    <t>狼叔合同</t>
  </si>
  <si>
    <t>克里斯蒂安贝尔合同</t>
  </si>
  <si>
    <t>瑞恩高斯林合同</t>
  </si>
  <si>
    <t>汤姆克鲁斯合同</t>
  </si>
  <si>
    <t>艾玛斯通合同</t>
  </si>
  <si>
    <t>赫敏合同</t>
  </si>
  <si>
    <t>威尔史密斯合同</t>
  </si>
  <si>
    <t>卷福合同</t>
  </si>
  <si>
    <t>安妮海瑟薇合同</t>
  </si>
  <si>
    <t>斯嘉丽·约翰逊合同</t>
  </si>
  <si>
    <t>马特达蒙合同</t>
  </si>
  <si>
    <t>伊万·麦格雷戈合同</t>
  </si>
  <si>
    <t>伊丽莎白泰勒合同</t>
  </si>
  <si>
    <t>凯拉奈特莉合同</t>
  </si>
  <si>
    <t>龙妈合同</t>
  </si>
  <si>
    <t>马修麦康纳合同</t>
  </si>
  <si>
    <t>娜塔莉波特曼合同</t>
  </si>
  <si>
    <t>范冰冰合同</t>
  </si>
  <si>
    <t>成龙合同</t>
  </si>
  <si>
    <t>丹尼尔克雷格合同</t>
  </si>
  <si>
    <t>汤姆哈迪合同</t>
  </si>
  <si>
    <t>生产图纸</t>
  </si>
  <si>
    <t>飞船模型</t>
  </si>
  <si>
    <t>魔法杖</t>
  </si>
  <si>
    <t>笔记本电脑</t>
  </si>
  <si>
    <t>鸭舌帽</t>
  </si>
  <si>
    <t>破损头盔</t>
  </si>
  <si>
    <t>丛林部落雕像</t>
  </si>
  <si>
    <t>盾牌</t>
  </si>
  <si>
    <t>匕首</t>
  </si>
  <si>
    <t>黑色宽檐帽</t>
  </si>
  <si>
    <t>对讲机</t>
  </si>
  <si>
    <t>日记本</t>
  </si>
  <si>
    <t>小丑鞋</t>
  </si>
  <si>
    <t>拳套</t>
  </si>
  <si>
    <t>心型气球</t>
  </si>
  <si>
    <t>唱片机</t>
  </si>
  <si>
    <t>白手套</t>
  </si>
  <si>
    <t>面具</t>
  </si>
  <si>
    <t>玩偶</t>
  </si>
  <si>
    <t>1星滑板</t>
  </si>
  <si>
    <t>1星小提琴</t>
  </si>
  <si>
    <t>1星折扇</t>
  </si>
  <si>
    <t>1星烟斗</t>
  </si>
  <si>
    <t>1星高跟鞋</t>
  </si>
  <si>
    <t>1星低帮球鞋</t>
  </si>
  <si>
    <t>1星雕塑</t>
  </si>
  <si>
    <t>1星手表</t>
  </si>
  <si>
    <t>1星手机</t>
  </si>
  <si>
    <t>2星滑板</t>
  </si>
  <si>
    <t>2星小提琴</t>
  </si>
  <si>
    <t>2星折扇</t>
  </si>
  <si>
    <t>2星烟斗</t>
  </si>
  <si>
    <t>2星高跟鞋</t>
  </si>
  <si>
    <t>2星低帮球鞋</t>
  </si>
  <si>
    <t>2星雕塑</t>
  </si>
  <si>
    <t>2星手表</t>
  </si>
  <si>
    <t>2星手机</t>
  </si>
  <si>
    <t>3星滑板</t>
  </si>
  <si>
    <t>3星小提琴</t>
  </si>
  <si>
    <t>3星折扇</t>
  </si>
  <si>
    <t>3星烟斗</t>
  </si>
  <si>
    <t>3星高跟鞋</t>
  </si>
  <si>
    <t>3星低帮球鞋</t>
  </si>
  <si>
    <t>3星雕塑</t>
  </si>
  <si>
    <t>3星手表</t>
  </si>
  <si>
    <t>3星手机</t>
  </si>
  <si>
    <t>钢材</t>
  </si>
  <si>
    <t>涂料</t>
  </si>
  <si>
    <t>水泥</t>
  </si>
  <si>
    <t>砖头</t>
  </si>
  <si>
    <t>培养手册</t>
  </si>
  <si>
    <t>邀请函</t>
  </si>
  <si>
    <t>进修券</t>
  </si>
  <si>
    <t>宣传册</t>
  </si>
  <si>
    <t>星探放大镜</t>
  </si>
  <si>
    <t>艺人体力</t>
    <phoneticPr fontId="11" type="noConversion"/>
  </si>
  <si>
    <t>给艺人添加道具</t>
    <phoneticPr fontId="11" type="noConversion"/>
  </si>
  <si>
    <t>int</t>
    <phoneticPr fontId="14" type="noConversion"/>
  </si>
  <si>
    <t>string</t>
    <phoneticPr fontId="14" type="noConversion"/>
  </si>
  <si>
    <t>id</t>
    <phoneticPr fontId="14" type="noConversion"/>
  </si>
  <si>
    <t>名称</t>
    <phoneticPr fontId="14" type="noConversion"/>
  </si>
  <si>
    <t>name</t>
    <phoneticPr fontId="14" type="noConversion"/>
  </si>
  <si>
    <t>忠诚奖章</t>
  </si>
  <si>
    <t>技能药剂</t>
  </si>
  <si>
    <t>随机艺人礼包碎片</t>
    <phoneticPr fontId="11" type="noConversion"/>
  </si>
  <si>
    <t>电影剧本</t>
    <phoneticPr fontId="11" type="noConversion"/>
  </si>
  <si>
    <t>多选一物品</t>
    <phoneticPr fontId="11" type="noConversion"/>
  </si>
  <si>
    <t>多选一物品</t>
    <phoneticPr fontId="11" type="noConversion"/>
  </si>
  <si>
    <t>完整类型</t>
    <phoneticPr fontId="11" type="noConversion"/>
  </si>
  <si>
    <t>情报类型</t>
    <phoneticPr fontId="11" type="noConversion"/>
  </si>
  <si>
    <t>field</t>
    <phoneticPr fontId="11" type="noConversion"/>
  </si>
  <si>
    <t>diamond</t>
    <phoneticPr fontId="11" type="noConversion"/>
  </si>
  <si>
    <t>gold</t>
    <phoneticPr fontId="11" type="noConversion"/>
  </si>
  <si>
    <t>dollar</t>
    <phoneticPr fontId="11" type="noConversion"/>
  </si>
  <si>
    <t>piecesgiftbag</t>
    <phoneticPr fontId="11" type="noConversion"/>
  </si>
  <si>
    <t>product</t>
    <phoneticPr fontId="11" type="noConversion"/>
  </si>
  <si>
    <t>Item</t>
    <phoneticPr fontId="11" type="noConversion"/>
  </si>
  <si>
    <t>property</t>
    <phoneticPr fontId="11" type="noConversion"/>
  </si>
  <si>
    <t>artistContract</t>
    <phoneticPr fontId="11" type="noConversion"/>
  </si>
  <si>
    <t>gift</t>
    <phoneticPr fontId="11" type="noConversion"/>
  </si>
  <si>
    <t>buildingMaterial</t>
    <phoneticPr fontId="11" type="noConversion"/>
  </si>
  <si>
    <t>fan</t>
    <phoneticPr fontId="11" type="noConversion"/>
  </si>
  <si>
    <t>like</t>
    <phoneticPr fontId="11" type="noConversion"/>
  </si>
  <si>
    <t>expect</t>
    <phoneticPr fontId="11" type="noConversion"/>
  </si>
  <si>
    <t>cup</t>
    <phoneticPr fontId="11" type="noConversion"/>
  </si>
  <si>
    <t>artistPhysical</t>
    <phoneticPr fontId="11" type="noConversion"/>
  </si>
  <si>
    <t>artistChip</t>
    <phoneticPr fontId="11" type="noConversion"/>
  </si>
  <si>
    <t>completeType</t>
    <phoneticPr fontId="11" type="noConversion"/>
  </si>
  <si>
    <t>script</t>
    <phoneticPr fontId="11" type="noConversion"/>
  </si>
  <si>
    <t>information</t>
    <phoneticPr fontId="11" type="noConversion"/>
  </si>
  <si>
    <t>周边产品</t>
    <phoneticPr fontId="11" type="noConversion"/>
  </si>
  <si>
    <t>行动力</t>
    <phoneticPr fontId="11" type="noConversion"/>
  </si>
  <si>
    <t>abilityPower</t>
    <phoneticPr fontId="11" type="noConversion"/>
  </si>
  <si>
    <t>剧本</t>
    <phoneticPr fontId="11" type="noConversion"/>
  </si>
  <si>
    <t>情报信封</t>
    <phoneticPr fontId="11" type="noConversion"/>
  </si>
  <si>
    <t>envelope</t>
    <phoneticPr fontId="11" type="noConversion"/>
  </si>
  <si>
    <t>storyStar</t>
    <phoneticPr fontId="11" type="noConversion"/>
  </si>
  <si>
    <t>艺人</t>
    <phoneticPr fontId="11" type="noConversion"/>
  </si>
  <si>
    <t>actor</t>
    <phoneticPr fontId="11" type="noConversion"/>
  </si>
  <si>
    <t>星级指定的剧本，如一星剧本、二星剧本</t>
    <phoneticPr fontId="11" type="noConversion"/>
  </si>
  <si>
    <t>情报</t>
    <phoneticPr fontId="11" type="noConversion"/>
  </si>
  <si>
    <t>这个东西不在ITEM表格中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</si>
</sst>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7" fillId="0" borderId="0" xfId="0" applyFont="1"/>
    <xf numFmtId="0" fontId="11" fillId="0" borderId="3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1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10" fillId="0" borderId="0" xfId="0" applyFont="1" applyAlignment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deaPF/gamepf_doc/Config/Common/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备份"/>
      <sheetName val="计算公式"/>
      <sheetName val="数据"/>
    </sheetNames>
    <sheetDataSet>
      <sheetData sheetId="0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int</v>
          </cell>
          <cell r="E1" t="str">
            <v>int</v>
          </cell>
        </row>
        <row r="2">
          <cell r="A2" t="str">
            <v>ID</v>
          </cell>
          <cell r="B2" t="str">
            <v>英文名字</v>
          </cell>
          <cell r="C2" t="str">
            <v>中文名字</v>
          </cell>
          <cell r="D2" t="str">
            <v>随机名字
调用GameRandomName表格中的ID</v>
          </cell>
          <cell r="E2" t="str">
            <v>星级
1301一星
1302二星
1303三星
1304四星
1305五星
1306六星</v>
          </cell>
        </row>
        <row r="3">
          <cell r="A3" t="str">
            <v>id</v>
          </cell>
          <cell r="B3" t="str">
            <v>en_name</v>
          </cell>
          <cell r="C3" t="str">
            <v>cn_name</v>
          </cell>
          <cell r="D3" t="str">
            <v>random_name</v>
          </cell>
          <cell r="E3" t="str">
            <v>star</v>
          </cell>
        </row>
        <row r="4">
          <cell r="A4">
            <v>9998</v>
          </cell>
          <cell r="B4">
            <v>0</v>
          </cell>
          <cell r="C4" t="str">
            <v>助理</v>
          </cell>
          <cell r="D4">
            <v>0</v>
          </cell>
          <cell r="E4">
            <v>0</v>
          </cell>
        </row>
        <row r="5">
          <cell r="A5">
            <v>9999</v>
          </cell>
          <cell r="B5">
            <v>0</v>
          </cell>
          <cell r="C5" t="str">
            <v>临时演员</v>
          </cell>
          <cell r="D5">
            <v>0</v>
          </cell>
          <cell r="E5">
            <v>0</v>
          </cell>
        </row>
        <row r="6">
          <cell r="A6">
            <v>1001</v>
          </cell>
          <cell r="B6">
            <v>0</v>
          </cell>
          <cell r="C6" t="str">
            <v>斯昆</v>
          </cell>
          <cell r="D6">
            <v>2001</v>
          </cell>
          <cell r="E6">
            <v>1301</v>
          </cell>
        </row>
        <row r="7">
          <cell r="A7">
            <v>1002</v>
          </cell>
          <cell r="B7">
            <v>0</v>
          </cell>
          <cell r="C7" t="str">
            <v>查姆</v>
          </cell>
          <cell r="D7">
            <v>2002</v>
          </cell>
          <cell r="E7">
            <v>1301</v>
          </cell>
        </row>
        <row r="8">
          <cell r="A8">
            <v>1003</v>
          </cell>
          <cell r="B8">
            <v>0</v>
          </cell>
          <cell r="C8" t="str">
            <v>谢波</v>
          </cell>
          <cell r="D8">
            <v>2003</v>
          </cell>
          <cell r="E8">
            <v>1301</v>
          </cell>
        </row>
        <row r="9">
          <cell r="A9">
            <v>1004</v>
          </cell>
          <cell r="B9">
            <v>0</v>
          </cell>
          <cell r="C9" t="str">
            <v>斯诺</v>
          </cell>
          <cell r="D9">
            <v>2004</v>
          </cell>
          <cell r="E9">
            <v>1301</v>
          </cell>
        </row>
        <row r="10">
          <cell r="A10">
            <v>1005</v>
          </cell>
          <cell r="B10">
            <v>0</v>
          </cell>
          <cell r="C10" t="str">
            <v>章芬</v>
          </cell>
          <cell r="D10">
            <v>2005</v>
          </cell>
          <cell r="E10">
            <v>1301</v>
          </cell>
        </row>
        <row r="11">
          <cell r="A11">
            <v>1006</v>
          </cell>
          <cell r="B11">
            <v>0</v>
          </cell>
          <cell r="C11" t="str">
            <v>凯特</v>
          </cell>
          <cell r="D11">
            <v>2006</v>
          </cell>
          <cell r="E11">
            <v>1301</v>
          </cell>
        </row>
        <row r="12">
          <cell r="A12">
            <v>2001</v>
          </cell>
          <cell r="B12">
            <v>0</v>
          </cell>
          <cell r="C12" t="str">
            <v>汉克</v>
          </cell>
          <cell r="D12">
            <v>2007</v>
          </cell>
          <cell r="E12">
            <v>1302</v>
          </cell>
        </row>
        <row r="13">
          <cell r="A13">
            <v>2002</v>
          </cell>
          <cell r="B13">
            <v>0</v>
          </cell>
          <cell r="C13" t="str">
            <v>罗素</v>
          </cell>
          <cell r="D13">
            <v>2008</v>
          </cell>
          <cell r="E13">
            <v>1302</v>
          </cell>
        </row>
        <row r="14">
          <cell r="A14">
            <v>2003</v>
          </cell>
          <cell r="B14">
            <v>0</v>
          </cell>
          <cell r="C14" t="str">
            <v>贾亭</v>
          </cell>
          <cell r="D14">
            <v>2009</v>
          </cell>
          <cell r="E14">
            <v>1302</v>
          </cell>
        </row>
        <row r="15">
          <cell r="A15">
            <v>2004</v>
          </cell>
          <cell r="B15">
            <v>0</v>
          </cell>
          <cell r="C15" t="str">
            <v>汉克特</v>
          </cell>
          <cell r="D15">
            <v>2010</v>
          </cell>
          <cell r="E15">
            <v>1302</v>
          </cell>
        </row>
        <row r="16">
          <cell r="A16">
            <v>2005</v>
          </cell>
          <cell r="B16">
            <v>0</v>
          </cell>
          <cell r="C16" t="str">
            <v>裘华</v>
          </cell>
          <cell r="D16">
            <v>2011</v>
          </cell>
          <cell r="E16">
            <v>1302</v>
          </cell>
        </row>
        <row r="17">
          <cell r="A17">
            <v>2006</v>
          </cell>
          <cell r="B17">
            <v>0</v>
          </cell>
          <cell r="C17" t="str">
            <v>张宁玉</v>
          </cell>
          <cell r="D17">
            <v>2012</v>
          </cell>
          <cell r="E17">
            <v>1302</v>
          </cell>
        </row>
        <row r="18">
          <cell r="A18">
            <v>2007</v>
          </cell>
          <cell r="B18">
            <v>0</v>
          </cell>
          <cell r="C18" t="str">
            <v>龚莉</v>
          </cell>
          <cell r="D18">
            <v>2013</v>
          </cell>
          <cell r="E18">
            <v>1302</v>
          </cell>
        </row>
        <row r="19">
          <cell r="A19">
            <v>2008</v>
          </cell>
          <cell r="B19">
            <v>0</v>
          </cell>
          <cell r="C19" t="str">
            <v>郭达森</v>
          </cell>
          <cell r="D19">
            <v>2014</v>
          </cell>
          <cell r="E19">
            <v>1302</v>
          </cell>
        </row>
        <row r="20">
          <cell r="A20">
            <v>2009</v>
          </cell>
          <cell r="B20">
            <v>0</v>
          </cell>
          <cell r="C20" t="str">
            <v>桑德亚</v>
          </cell>
          <cell r="D20">
            <v>2015</v>
          </cell>
          <cell r="E20">
            <v>1302</v>
          </cell>
        </row>
        <row r="21">
          <cell r="A21">
            <v>2010</v>
          </cell>
          <cell r="B21">
            <v>0</v>
          </cell>
          <cell r="C21" t="str">
            <v>赵古拉</v>
          </cell>
          <cell r="D21">
            <v>2016</v>
          </cell>
          <cell r="E21">
            <v>1302</v>
          </cell>
        </row>
        <row r="22">
          <cell r="A22">
            <v>2011</v>
          </cell>
          <cell r="B22">
            <v>0</v>
          </cell>
          <cell r="C22" t="str">
            <v>鲁妮拉</v>
          </cell>
          <cell r="D22">
            <v>2017</v>
          </cell>
          <cell r="E22">
            <v>1302</v>
          </cell>
        </row>
        <row r="23">
          <cell r="A23">
            <v>2012</v>
          </cell>
          <cell r="B23">
            <v>0</v>
          </cell>
          <cell r="C23" t="str">
            <v>绪子</v>
          </cell>
          <cell r="D23">
            <v>2018</v>
          </cell>
          <cell r="E23">
            <v>1302</v>
          </cell>
        </row>
        <row r="24">
          <cell r="A24">
            <v>2013</v>
          </cell>
          <cell r="B24">
            <v>0</v>
          </cell>
          <cell r="C24" t="str">
            <v>戴维</v>
          </cell>
          <cell r="D24">
            <v>2019</v>
          </cell>
          <cell r="E24">
            <v>1302</v>
          </cell>
        </row>
        <row r="25">
          <cell r="A25">
            <v>2014</v>
          </cell>
          <cell r="B25">
            <v>0</v>
          </cell>
          <cell r="C25" t="str">
            <v>西尔</v>
          </cell>
          <cell r="D25">
            <v>2020</v>
          </cell>
          <cell r="E25">
            <v>1302</v>
          </cell>
        </row>
        <row r="26">
          <cell r="A26">
            <v>2015</v>
          </cell>
          <cell r="B26">
            <v>0</v>
          </cell>
          <cell r="C26" t="str">
            <v>薇丝帕</v>
          </cell>
          <cell r="D26">
            <v>2021</v>
          </cell>
          <cell r="E26">
            <v>1302</v>
          </cell>
        </row>
        <row r="27">
          <cell r="A27">
            <v>3001</v>
          </cell>
          <cell r="B27">
            <v>0</v>
          </cell>
          <cell r="C27" t="str">
            <v>施格尔</v>
          </cell>
          <cell r="D27">
            <v>2022</v>
          </cell>
          <cell r="E27">
            <v>1303</v>
          </cell>
        </row>
        <row r="28">
          <cell r="A28">
            <v>3002</v>
          </cell>
          <cell r="B28">
            <v>0</v>
          </cell>
          <cell r="C28" t="str">
            <v>查林</v>
          </cell>
          <cell r="D28">
            <v>2023</v>
          </cell>
          <cell r="E28">
            <v>1303</v>
          </cell>
        </row>
        <row r="29">
          <cell r="A29">
            <v>3003</v>
          </cell>
          <cell r="B29">
            <v>0</v>
          </cell>
          <cell r="C29" t="str">
            <v>马度龙</v>
          </cell>
          <cell r="D29">
            <v>2024</v>
          </cell>
          <cell r="E29">
            <v>1303</v>
          </cell>
        </row>
        <row r="30">
          <cell r="A30">
            <v>3004</v>
          </cell>
          <cell r="B30">
            <v>0</v>
          </cell>
          <cell r="C30" t="str">
            <v>莫里曼</v>
          </cell>
          <cell r="D30">
            <v>2025</v>
          </cell>
          <cell r="E30">
            <v>1303</v>
          </cell>
        </row>
        <row r="31">
          <cell r="A31">
            <v>3005</v>
          </cell>
          <cell r="B31">
            <v>0</v>
          </cell>
          <cell r="C31" t="str">
            <v>詹一</v>
          </cell>
          <cell r="D31">
            <v>2026</v>
          </cell>
          <cell r="E31">
            <v>1303</v>
          </cell>
        </row>
        <row r="32">
          <cell r="A32">
            <v>3006</v>
          </cell>
          <cell r="B32">
            <v>0</v>
          </cell>
          <cell r="C32" t="str">
            <v>索菲</v>
          </cell>
          <cell r="D32">
            <v>2027</v>
          </cell>
          <cell r="E32">
            <v>1303</v>
          </cell>
        </row>
        <row r="33">
          <cell r="A33">
            <v>3007</v>
          </cell>
          <cell r="B33">
            <v>0</v>
          </cell>
          <cell r="C33" t="str">
            <v>威廉</v>
          </cell>
          <cell r="D33">
            <v>2028</v>
          </cell>
          <cell r="E33">
            <v>1303</v>
          </cell>
        </row>
        <row r="34">
          <cell r="A34">
            <v>3008</v>
          </cell>
          <cell r="B34">
            <v>0</v>
          </cell>
          <cell r="C34" t="str">
            <v>格伦</v>
          </cell>
          <cell r="D34">
            <v>2029</v>
          </cell>
          <cell r="E34">
            <v>1303</v>
          </cell>
        </row>
        <row r="35">
          <cell r="A35">
            <v>3009</v>
          </cell>
          <cell r="B35">
            <v>0</v>
          </cell>
          <cell r="C35" t="str">
            <v>玛歌</v>
          </cell>
          <cell r="D35">
            <v>2030</v>
          </cell>
          <cell r="E35">
            <v>1303</v>
          </cell>
        </row>
        <row r="36">
          <cell r="A36">
            <v>3010</v>
          </cell>
          <cell r="B36">
            <v>0</v>
          </cell>
          <cell r="C36" t="str">
            <v>盖瑞特</v>
          </cell>
          <cell r="D36">
            <v>2031</v>
          </cell>
          <cell r="E36">
            <v>1303</v>
          </cell>
        </row>
        <row r="37">
          <cell r="A37">
            <v>3011</v>
          </cell>
          <cell r="B37">
            <v>0</v>
          </cell>
          <cell r="C37" t="str">
            <v>克拉丽丝</v>
          </cell>
          <cell r="D37">
            <v>2032</v>
          </cell>
          <cell r="E37">
            <v>1303</v>
          </cell>
        </row>
        <row r="38">
          <cell r="A38">
            <v>3012</v>
          </cell>
          <cell r="B38">
            <v>0</v>
          </cell>
          <cell r="C38" t="str">
            <v>查克</v>
          </cell>
          <cell r="D38">
            <v>2033</v>
          </cell>
          <cell r="E38">
            <v>1303</v>
          </cell>
        </row>
        <row r="39">
          <cell r="A39">
            <v>3013</v>
          </cell>
          <cell r="B39">
            <v>0</v>
          </cell>
          <cell r="C39" t="str">
            <v>迪娜</v>
          </cell>
          <cell r="D39">
            <v>2034</v>
          </cell>
          <cell r="E39">
            <v>1303</v>
          </cell>
        </row>
        <row r="40">
          <cell r="A40">
            <v>3014</v>
          </cell>
          <cell r="B40">
            <v>0</v>
          </cell>
          <cell r="C40" t="str">
            <v>北原</v>
          </cell>
          <cell r="D40">
            <v>2035</v>
          </cell>
          <cell r="E40">
            <v>1303</v>
          </cell>
        </row>
        <row r="41">
          <cell r="A41">
            <v>3015</v>
          </cell>
          <cell r="B41">
            <v>0</v>
          </cell>
          <cell r="C41" t="str">
            <v>卡森</v>
          </cell>
          <cell r="D41">
            <v>2036</v>
          </cell>
          <cell r="E41">
            <v>1303</v>
          </cell>
        </row>
        <row r="42">
          <cell r="A42">
            <v>3016</v>
          </cell>
          <cell r="B42">
            <v>0</v>
          </cell>
          <cell r="C42" t="str">
            <v>巴拉娜</v>
          </cell>
          <cell r="D42">
            <v>2037</v>
          </cell>
          <cell r="E42">
            <v>1303</v>
          </cell>
        </row>
        <row r="43">
          <cell r="A43">
            <v>3017</v>
          </cell>
          <cell r="B43">
            <v>0</v>
          </cell>
          <cell r="C43" t="str">
            <v>巴顿</v>
          </cell>
          <cell r="D43">
            <v>2038</v>
          </cell>
          <cell r="E43">
            <v>1303</v>
          </cell>
        </row>
        <row r="44">
          <cell r="A44">
            <v>3018</v>
          </cell>
          <cell r="B44">
            <v>0</v>
          </cell>
          <cell r="C44" t="str">
            <v>孔毅</v>
          </cell>
          <cell r="D44">
            <v>2039</v>
          </cell>
          <cell r="E44">
            <v>1303</v>
          </cell>
        </row>
        <row r="45">
          <cell r="A45">
            <v>4001</v>
          </cell>
          <cell r="B45">
            <v>0</v>
          </cell>
          <cell r="C45" t="str">
            <v>玛丽安</v>
          </cell>
          <cell r="D45">
            <v>2040</v>
          </cell>
          <cell r="E45">
            <v>1304</v>
          </cell>
        </row>
        <row r="46">
          <cell r="A46">
            <v>4002</v>
          </cell>
          <cell r="B46">
            <v>0</v>
          </cell>
          <cell r="C46" t="str">
            <v>克洛伊</v>
          </cell>
          <cell r="D46">
            <v>2041</v>
          </cell>
          <cell r="E46">
            <v>1304</v>
          </cell>
        </row>
        <row r="47">
          <cell r="A47">
            <v>4003</v>
          </cell>
          <cell r="B47">
            <v>0</v>
          </cell>
          <cell r="C47" t="str">
            <v>安娜</v>
          </cell>
          <cell r="D47">
            <v>2042</v>
          </cell>
          <cell r="E47">
            <v>1304</v>
          </cell>
        </row>
        <row r="48">
          <cell r="A48">
            <v>4004</v>
          </cell>
          <cell r="B48">
            <v>0</v>
          </cell>
          <cell r="C48" t="str">
            <v>布兰顿</v>
          </cell>
          <cell r="D48">
            <v>2043</v>
          </cell>
          <cell r="E48">
            <v>1304</v>
          </cell>
        </row>
        <row r="49">
          <cell r="A49">
            <v>4005</v>
          </cell>
          <cell r="B49">
            <v>0</v>
          </cell>
          <cell r="C49" t="str">
            <v>埃文</v>
          </cell>
          <cell r="D49">
            <v>2044</v>
          </cell>
          <cell r="E49">
            <v>1304</v>
          </cell>
        </row>
        <row r="50">
          <cell r="A50">
            <v>4006</v>
          </cell>
          <cell r="B50">
            <v>0</v>
          </cell>
          <cell r="C50" t="str">
            <v>瑞克</v>
          </cell>
          <cell r="D50">
            <v>2045</v>
          </cell>
          <cell r="E50">
            <v>1304</v>
          </cell>
        </row>
        <row r="51">
          <cell r="A51">
            <v>4007</v>
          </cell>
          <cell r="B51">
            <v>0</v>
          </cell>
          <cell r="C51" t="str">
            <v>乔克</v>
          </cell>
          <cell r="D51">
            <v>2046</v>
          </cell>
          <cell r="E51">
            <v>1304</v>
          </cell>
        </row>
        <row r="52">
          <cell r="A52">
            <v>4008</v>
          </cell>
          <cell r="B52">
            <v>0</v>
          </cell>
          <cell r="C52" t="str">
            <v>林斯</v>
          </cell>
          <cell r="D52">
            <v>2047</v>
          </cell>
          <cell r="E52">
            <v>1304</v>
          </cell>
        </row>
        <row r="53">
          <cell r="A53">
            <v>4009</v>
          </cell>
          <cell r="B53">
            <v>0</v>
          </cell>
          <cell r="C53" t="str">
            <v>托尼</v>
          </cell>
          <cell r="D53">
            <v>2048</v>
          </cell>
          <cell r="E53">
            <v>1304</v>
          </cell>
        </row>
        <row r="54">
          <cell r="A54">
            <v>4010</v>
          </cell>
          <cell r="B54">
            <v>0</v>
          </cell>
          <cell r="C54" t="str">
            <v>曼迪</v>
          </cell>
          <cell r="D54">
            <v>2049</v>
          </cell>
          <cell r="E54">
            <v>1304</v>
          </cell>
        </row>
        <row r="55">
          <cell r="A55">
            <v>4011</v>
          </cell>
          <cell r="B55">
            <v>0</v>
          </cell>
          <cell r="C55" t="str">
            <v>凯莉</v>
          </cell>
          <cell r="D55">
            <v>2050</v>
          </cell>
          <cell r="E55">
            <v>1304</v>
          </cell>
        </row>
        <row r="56">
          <cell r="A56">
            <v>4012</v>
          </cell>
          <cell r="B56">
            <v>0</v>
          </cell>
          <cell r="C56" t="str">
            <v>诺尔</v>
          </cell>
          <cell r="D56">
            <v>2051</v>
          </cell>
          <cell r="E56">
            <v>1304</v>
          </cell>
        </row>
        <row r="57">
          <cell r="A57">
            <v>4013</v>
          </cell>
          <cell r="B57">
            <v>0</v>
          </cell>
          <cell r="C57" t="str">
            <v>本杰明</v>
          </cell>
          <cell r="D57">
            <v>2052</v>
          </cell>
          <cell r="E57">
            <v>1304</v>
          </cell>
        </row>
        <row r="58">
          <cell r="A58">
            <v>4014</v>
          </cell>
          <cell r="B58">
            <v>0</v>
          </cell>
          <cell r="C58" t="str">
            <v>蒂莫西</v>
          </cell>
          <cell r="D58">
            <v>2053</v>
          </cell>
          <cell r="E58">
            <v>1304</v>
          </cell>
        </row>
        <row r="59">
          <cell r="A59">
            <v>4015</v>
          </cell>
          <cell r="B59">
            <v>0</v>
          </cell>
          <cell r="C59" t="str">
            <v>詹娜</v>
          </cell>
          <cell r="D59">
            <v>2054</v>
          </cell>
          <cell r="E59">
            <v>1304</v>
          </cell>
        </row>
        <row r="60">
          <cell r="A60">
            <v>4016</v>
          </cell>
          <cell r="B60">
            <v>0</v>
          </cell>
          <cell r="C60" t="str">
            <v>琳达</v>
          </cell>
          <cell r="D60">
            <v>2055</v>
          </cell>
          <cell r="E60">
            <v>1304</v>
          </cell>
        </row>
        <row r="61">
          <cell r="A61">
            <v>4017</v>
          </cell>
          <cell r="B61">
            <v>0</v>
          </cell>
          <cell r="C61" t="str">
            <v>马里</v>
          </cell>
          <cell r="D61">
            <v>2056</v>
          </cell>
          <cell r="E61">
            <v>1304</v>
          </cell>
        </row>
        <row r="62">
          <cell r="A62">
            <v>4018</v>
          </cell>
          <cell r="B62">
            <v>0</v>
          </cell>
          <cell r="C62" t="str">
            <v>普尔</v>
          </cell>
          <cell r="D62">
            <v>2057</v>
          </cell>
          <cell r="E62">
            <v>1304</v>
          </cell>
        </row>
        <row r="63">
          <cell r="A63">
            <v>4019</v>
          </cell>
          <cell r="B63">
            <v>0</v>
          </cell>
          <cell r="C63" t="str">
            <v>米妮</v>
          </cell>
          <cell r="D63">
            <v>2058</v>
          </cell>
          <cell r="E63">
            <v>1304</v>
          </cell>
        </row>
        <row r="64">
          <cell r="A64">
            <v>4020</v>
          </cell>
          <cell r="B64">
            <v>0</v>
          </cell>
          <cell r="C64" t="str">
            <v>文森特</v>
          </cell>
          <cell r="D64">
            <v>2059</v>
          </cell>
          <cell r="E64">
            <v>1304</v>
          </cell>
        </row>
        <row r="65">
          <cell r="A65">
            <v>4021</v>
          </cell>
          <cell r="B65">
            <v>0</v>
          </cell>
          <cell r="C65" t="str">
            <v>布拉德</v>
          </cell>
          <cell r="D65">
            <v>2060</v>
          </cell>
          <cell r="E65">
            <v>1304</v>
          </cell>
        </row>
        <row r="66">
          <cell r="A66">
            <v>4022</v>
          </cell>
          <cell r="B66">
            <v>0</v>
          </cell>
          <cell r="C66" t="str">
            <v>贾维</v>
          </cell>
          <cell r="D66">
            <v>2061</v>
          </cell>
          <cell r="E66">
            <v>1304</v>
          </cell>
        </row>
        <row r="67">
          <cell r="A67">
            <v>4023</v>
          </cell>
          <cell r="B67">
            <v>0</v>
          </cell>
          <cell r="C67" t="str">
            <v>爱丽</v>
          </cell>
          <cell r="D67">
            <v>2062</v>
          </cell>
          <cell r="E67">
            <v>1304</v>
          </cell>
        </row>
        <row r="68">
          <cell r="A68">
            <v>4024</v>
          </cell>
          <cell r="B68">
            <v>0</v>
          </cell>
          <cell r="C68" t="str">
            <v>凯文</v>
          </cell>
          <cell r="D68">
            <v>2063</v>
          </cell>
          <cell r="E68">
            <v>1304</v>
          </cell>
        </row>
        <row r="69">
          <cell r="A69">
            <v>4025</v>
          </cell>
          <cell r="B69">
            <v>0</v>
          </cell>
          <cell r="C69" t="str">
            <v>奥利维亚</v>
          </cell>
          <cell r="D69">
            <v>2064</v>
          </cell>
          <cell r="E69">
            <v>1304</v>
          </cell>
        </row>
        <row r="70">
          <cell r="A70">
            <v>4026</v>
          </cell>
          <cell r="B70">
            <v>0</v>
          </cell>
          <cell r="C70" t="str">
            <v>哈里</v>
          </cell>
          <cell r="D70">
            <v>2065</v>
          </cell>
          <cell r="E70">
            <v>1304</v>
          </cell>
        </row>
        <row r="71">
          <cell r="A71">
            <v>4027</v>
          </cell>
          <cell r="B71">
            <v>0</v>
          </cell>
          <cell r="C71" t="str">
            <v>贝蒂</v>
          </cell>
          <cell r="D71">
            <v>2066</v>
          </cell>
          <cell r="E71">
            <v>1304</v>
          </cell>
        </row>
        <row r="72">
          <cell r="A72">
            <v>4028</v>
          </cell>
          <cell r="B72">
            <v>0</v>
          </cell>
          <cell r="C72" t="str">
            <v>杨梓</v>
          </cell>
          <cell r="D72">
            <v>2067</v>
          </cell>
          <cell r="E72">
            <v>1304</v>
          </cell>
        </row>
        <row r="73">
          <cell r="A73">
            <v>4029</v>
          </cell>
          <cell r="B73">
            <v>0</v>
          </cell>
          <cell r="C73" t="str">
            <v>埃尔顿</v>
          </cell>
          <cell r="D73">
            <v>2068</v>
          </cell>
          <cell r="E73">
            <v>1304</v>
          </cell>
        </row>
        <row r="74">
          <cell r="A74">
            <v>4030</v>
          </cell>
          <cell r="B74">
            <v>0</v>
          </cell>
          <cell r="C74" t="str">
            <v>贝拉</v>
          </cell>
          <cell r="D74">
            <v>2069</v>
          </cell>
          <cell r="E74">
            <v>1304</v>
          </cell>
        </row>
        <row r="75">
          <cell r="A75">
            <v>5001</v>
          </cell>
          <cell r="B75">
            <v>0</v>
          </cell>
          <cell r="C75" t="str">
            <v>莱奥</v>
          </cell>
          <cell r="D75">
            <v>2070</v>
          </cell>
          <cell r="E75">
            <v>1305</v>
          </cell>
        </row>
        <row r="76">
          <cell r="A76">
            <v>5002</v>
          </cell>
          <cell r="B76">
            <v>0</v>
          </cell>
          <cell r="C76" t="str">
            <v>罗德尼</v>
          </cell>
          <cell r="D76">
            <v>2071</v>
          </cell>
          <cell r="E76">
            <v>1305</v>
          </cell>
        </row>
        <row r="77">
          <cell r="A77">
            <v>5003</v>
          </cell>
          <cell r="B77">
            <v>0</v>
          </cell>
          <cell r="C77" t="str">
            <v>迪普</v>
          </cell>
          <cell r="D77">
            <v>2072</v>
          </cell>
          <cell r="E77">
            <v>1305</v>
          </cell>
        </row>
        <row r="78">
          <cell r="A78">
            <v>5004</v>
          </cell>
          <cell r="B78">
            <v>0</v>
          </cell>
          <cell r="C78" t="str">
            <v>丹尼</v>
          </cell>
          <cell r="D78">
            <v>2073</v>
          </cell>
          <cell r="E78">
            <v>1305</v>
          </cell>
        </row>
        <row r="79">
          <cell r="A79">
            <v>5005</v>
          </cell>
          <cell r="B79">
            <v>0</v>
          </cell>
          <cell r="C79" t="str">
            <v>布拉德利</v>
          </cell>
          <cell r="D79">
            <v>2074</v>
          </cell>
          <cell r="E79">
            <v>1305</v>
          </cell>
        </row>
        <row r="80">
          <cell r="A80">
            <v>5006</v>
          </cell>
          <cell r="B80">
            <v>0</v>
          </cell>
          <cell r="C80" t="str">
            <v>玛拉</v>
          </cell>
          <cell r="D80">
            <v>2075</v>
          </cell>
          <cell r="E80">
            <v>1305</v>
          </cell>
        </row>
        <row r="81">
          <cell r="A81">
            <v>5007</v>
          </cell>
          <cell r="B81">
            <v>0</v>
          </cell>
          <cell r="C81" t="str">
            <v>简</v>
          </cell>
          <cell r="D81">
            <v>2076</v>
          </cell>
          <cell r="E81">
            <v>1305</v>
          </cell>
        </row>
        <row r="82">
          <cell r="A82">
            <v>5008</v>
          </cell>
          <cell r="B82">
            <v>0</v>
          </cell>
          <cell r="C82" t="str">
            <v>克拉特</v>
          </cell>
          <cell r="D82">
            <v>2077</v>
          </cell>
          <cell r="E82">
            <v>1305</v>
          </cell>
        </row>
        <row r="83">
          <cell r="A83">
            <v>5009</v>
          </cell>
          <cell r="B83">
            <v>0</v>
          </cell>
          <cell r="C83" t="str">
            <v>琼斯</v>
          </cell>
          <cell r="D83">
            <v>2078</v>
          </cell>
          <cell r="E83">
            <v>1305</v>
          </cell>
        </row>
        <row r="84">
          <cell r="A84">
            <v>5010</v>
          </cell>
          <cell r="B84">
            <v>0</v>
          </cell>
          <cell r="C84" t="str">
            <v>海克斯</v>
          </cell>
          <cell r="D84">
            <v>2079</v>
          </cell>
          <cell r="E84">
            <v>1305</v>
          </cell>
        </row>
        <row r="85">
          <cell r="A85">
            <v>5011</v>
          </cell>
          <cell r="B85">
            <v>0</v>
          </cell>
          <cell r="C85" t="str">
            <v>杰克</v>
          </cell>
          <cell r="D85">
            <v>2080</v>
          </cell>
          <cell r="E85">
            <v>1305</v>
          </cell>
        </row>
        <row r="86">
          <cell r="A86">
            <v>5012</v>
          </cell>
          <cell r="B86">
            <v>0</v>
          </cell>
          <cell r="C86" t="str">
            <v>伯恩</v>
          </cell>
          <cell r="D86">
            <v>2081</v>
          </cell>
          <cell r="E86">
            <v>1305</v>
          </cell>
        </row>
        <row r="87">
          <cell r="A87">
            <v>5013</v>
          </cell>
          <cell r="B87">
            <v>0</v>
          </cell>
          <cell r="C87" t="str">
            <v>高登</v>
          </cell>
          <cell r="D87">
            <v>2082</v>
          </cell>
          <cell r="E87">
            <v>1305</v>
          </cell>
        </row>
        <row r="88">
          <cell r="A88">
            <v>5014</v>
          </cell>
          <cell r="B88">
            <v>0</v>
          </cell>
          <cell r="C88" t="str">
            <v>特鲁斯</v>
          </cell>
          <cell r="D88">
            <v>2083</v>
          </cell>
          <cell r="E88">
            <v>1305</v>
          </cell>
        </row>
        <row r="89">
          <cell r="A89">
            <v>5015</v>
          </cell>
          <cell r="B89">
            <v>0</v>
          </cell>
          <cell r="C89" t="str">
            <v>斯黛拉</v>
          </cell>
          <cell r="D89">
            <v>2084</v>
          </cell>
          <cell r="E89">
            <v>1305</v>
          </cell>
        </row>
        <row r="90">
          <cell r="A90">
            <v>5016</v>
          </cell>
          <cell r="B90">
            <v>0</v>
          </cell>
          <cell r="C90" t="str">
            <v>艾莉森</v>
          </cell>
          <cell r="D90">
            <v>2085</v>
          </cell>
          <cell r="E90">
            <v>1305</v>
          </cell>
        </row>
        <row r="91">
          <cell r="A91">
            <v>5017</v>
          </cell>
          <cell r="B91">
            <v>0</v>
          </cell>
          <cell r="C91" t="str">
            <v>威利</v>
          </cell>
          <cell r="D91">
            <v>2086</v>
          </cell>
          <cell r="E91">
            <v>1305</v>
          </cell>
        </row>
        <row r="92">
          <cell r="A92">
            <v>5018</v>
          </cell>
          <cell r="B92">
            <v>0</v>
          </cell>
          <cell r="C92" t="str">
            <v>本</v>
          </cell>
          <cell r="D92">
            <v>2087</v>
          </cell>
          <cell r="E92">
            <v>1305</v>
          </cell>
        </row>
        <row r="93">
          <cell r="A93">
            <v>5019</v>
          </cell>
          <cell r="B93">
            <v>0</v>
          </cell>
          <cell r="C93" t="str">
            <v>艾丽娅</v>
          </cell>
          <cell r="D93">
            <v>2088</v>
          </cell>
          <cell r="E93">
            <v>1305</v>
          </cell>
        </row>
        <row r="94">
          <cell r="A94">
            <v>5020</v>
          </cell>
          <cell r="B94">
            <v>0</v>
          </cell>
          <cell r="C94" t="str">
            <v>琼</v>
          </cell>
          <cell r="D94">
            <v>2089</v>
          </cell>
          <cell r="E94">
            <v>1305</v>
          </cell>
        </row>
        <row r="95">
          <cell r="A95">
            <v>5021</v>
          </cell>
          <cell r="B95">
            <v>0</v>
          </cell>
          <cell r="C95" t="str">
            <v>大卫</v>
          </cell>
          <cell r="D95">
            <v>2090</v>
          </cell>
          <cell r="E95">
            <v>1305</v>
          </cell>
        </row>
        <row r="96">
          <cell r="A96">
            <v>5022</v>
          </cell>
          <cell r="B96">
            <v>0</v>
          </cell>
          <cell r="C96" t="str">
            <v>格雷</v>
          </cell>
          <cell r="D96">
            <v>2091</v>
          </cell>
          <cell r="E96">
            <v>1305</v>
          </cell>
        </row>
        <row r="97">
          <cell r="A97">
            <v>5023</v>
          </cell>
          <cell r="B97">
            <v>0</v>
          </cell>
          <cell r="C97" t="str">
            <v>丽兹</v>
          </cell>
          <cell r="D97">
            <v>2092</v>
          </cell>
          <cell r="E97">
            <v>1305</v>
          </cell>
        </row>
        <row r="98">
          <cell r="A98">
            <v>5024</v>
          </cell>
          <cell r="B98">
            <v>0</v>
          </cell>
          <cell r="C98" t="str">
            <v>奈拉</v>
          </cell>
          <cell r="D98">
            <v>2093</v>
          </cell>
          <cell r="E98">
            <v>1305</v>
          </cell>
        </row>
        <row r="99">
          <cell r="A99">
            <v>5025</v>
          </cell>
          <cell r="B99">
            <v>0</v>
          </cell>
          <cell r="C99" t="str">
            <v>莉西</v>
          </cell>
          <cell r="D99">
            <v>2094</v>
          </cell>
          <cell r="E99">
            <v>1305</v>
          </cell>
        </row>
        <row r="100">
          <cell r="A100">
            <v>5026</v>
          </cell>
          <cell r="B100">
            <v>0</v>
          </cell>
          <cell r="C100" t="str">
            <v>康纳</v>
          </cell>
          <cell r="D100">
            <v>2095</v>
          </cell>
          <cell r="E100">
            <v>1305</v>
          </cell>
        </row>
        <row r="101">
          <cell r="A101">
            <v>5027</v>
          </cell>
          <cell r="B101">
            <v>0</v>
          </cell>
          <cell r="C101" t="str">
            <v>娜拉</v>
          </cell>
          <cell r="D101">
            <v>2096</v>
          </cell>
          <cell r="E101">
            <v>1305</v>
          </cell>
        </row>
        <row r="102">
          <cell r="A102">
            <v>5028</v>
          </cell>
          <cell r="B102">
            <v>0</v>
          </cell>
          <cell r="C102" t="str">
            <v>柳珈琳</v>
          </cell>
          <cell r="D102">
            <v>2097</v>
          </cell>
          <cell r="E102">
            <v>1305</v>
          </cell>
        </row>
        <row r="103">
          <cell r="A103">
            <v>5029</v>
          </cell>
          <cell r="B103">
            <v>0</v>
          </cell>
          <cell r="C103" t="str">
            <v>房龙</v>
          </cell>
          <cell r="D103">
            <v>2098</v>
          </cell>
          <cell r="E103">
            <v>1305</v>
          </cell>
        </row>
        <row r="104">
          <cell r="A104">
            <v>5030</v>
          </cell>
          <cell r="B104">
            <v>0</v>
          </cell>
          <cell r="C104" t="str">
            <v>雷顿</v>
          </cell>
          <cell r="D104">
            <v>2099</v>
          </cell>
          <cell r="E104">
            <v>1305</v>
          </cell>
        </row>
        <row r="105">
          <cell r="A105">
            <v>5031</v>
          </cell>
          <cell r="B105">
            <v>0</v>
          </cell>
          <cell r="C105" t="str">
            <v>威尔</v>
          </cell>
          <cell r="D105">
            <v>2100</v>
          </cell>
          <cell r="E105">
            <v>1305</v>
          </cell>
        </row>
        <row r="106">
          <cell r="A106">
            <v>5032</v>
          </cell>
          <cell r="B106">
            <v>0</v>
          </cell>
          <cell r="C106" t="str">
            <v>梅梅</v>
          </cell>
          <cell r="D106">
            <v>2101</v>
          </cell>
          <cell r="E106">
            <v>1305</v>
          </cell>
        </row>
        <row r="107">
          <cell r="A107">
            <v>5033</v>
          </cell>
          <cell r="B107">
            <v>0</v>
          </cell>
          <cell r="C107" t="str">
            <v>石通</v>
          </cell>
          <cell r="D107">
            <v>2102</v>
          </cell>
          <cell r="E107">
            <v>1305</v>
          </cell>
        </row>
      </sheetData>
      <sheetData sheetId="1"/>
      <sheetData sheetId="2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int</v>
          </cell>
          <cell r="E1" t="str">
            <v>int</v>
          </cell>
          <cell r="F1" t="str">
            <v>int</v>
          </cell>
          <cell r="G1" t="str">
            <v>int</v>
          </cell>
          <cell r="H1" t="str">
            <v>int</v>
          </cell>
          <cell r="I1" t="str">
            <v>int</v>
          </cell>
          <cell r="J1" t="str">
            <v>int</v>
          </cell>
        </row>
        <row r="2">
          <cell r="A2" t="str">
            <v>ID</v>
          </cell>
          <cell r="B2" t="str">
            <v>英文名字</v>
          </cell>
          <cell r="C2" t="str">
            <v>中文名字</v>
          </cell>
          <cell r="D2" t="str">
            <v>随机名字
调用GameRandomName表格中的ID</v>
          </cell>
          <cell r="E2" t="str">
            <v>星级
1301一星
1302二星
1303三星
1304四星
1305五星
1306六星</v>
          </cell>
          <cell r="F2" t="str">
            <v>性别
1101女
1102男</v>
          </cell>
          <cell r="G2" t="str">
            <v>国籍     1201美国   1202欧洲   1203亚洲</v>
          </cell>
          <cell r="H2" t="str">
            <v>表演类型    1401演技派    1402偶像派</v>
          </cell>
          <cell r="I2" t="str">
            <v>年龄类型   1501青春型   1502成熟型</v>
          </cell>
          <cell r="J2" t="str">
            <v>美术资源ID</v>
          </cell>
        </row>
        <row r="3">
          <cell r="A3" t="str">
            <v>id</v>
          </cell>
          <cell r="B3" t="str">
            <v>en_name</v>
          </cell>
          <cell r="C3" t="str">
            <v>cn_name</v>
          </cell>
          <cell r="D3" t="str">
            <v>random_name</v>
          </cell>
          <cell r="E3" t="str">
            <v>star</v>
          </cell>
          <cell r="F3" t="str">
            <v>sex</v>
          </cell>
          <cell r="G3" t="str">
            <v>country</v>
          </cell>
          <cell r="H3" t="str">
            <v>show_type</v>
          </cell>
          <cell r="I3" t="str">
            <v>age_type</v>
          </cell>
          <cell r="J3" t="str">
            <v>avatar</v>
          </cell>
        </row>
        <row r="4">
          <cell r="A4">
            <v>1001</v>
          </cell>
          <cell r="B4" t="str">
            <v>Zachary Quinto</v>
          </cell>
          <cell r="C4" t="str">
            <v>斯波克</v>
          </cell>
          <cell r="D4">
            <v>2001</v>
          </cell>
          <cell r="E4">
            <v>1301</v>
          </cell>
          <cell r="F4">
            <v>1102</v>
          </cell>
          <cell r="G4">
            <v>1201</v>
          </cell>
          <cell r="H4">
            <v>1401</v>
          </cell>
          <cell r="I4">
            <v>1502</v>
          </cell>
          <cell r="J4">
            <v>1014</v>
          </cell>
        </row>
        <row r="5">
          <cell r="A5">
            <v>1002</v>
          </cell>
          <cell r="B5" t="str">
            <v>Charlie Hunnam</v>
          </cell>
          <cell r="C5" t="str">
            <v>查理汉纳姆</v>
          </cell>
          <cell r="D5">
            <v>2002</v>
          </cell>
          <cell r="E5">
            <v>1301</v>
          </cell>
          <cell r="F5">
            <v>1102</v>
          </cell>
          <cell r="G5">
            <v>1202</v>
          </cell>
          <cell r="H5">
            <v>1402</v>
          </cell>
          <cell r="I5">
            <v>1501</v>
          </cell>
          <cell r="J5">
            <v>1050</v>
          </cell>
        </row>
        <row r="6">
          <cell r="A6">
            <v>1003</v>
          </cell>
          <cell r="B6" t="str">
            <v>Jim Parsons</v>
          </cell>
          <cell r="C6" t="str">
            <v>谢耳朵</v>
          </cell>
          <cell r="D6">
            <v>2003</v>
          </cell>
          <cell r="E6">
            <v>1301</v>
          </cell>
          <cell r="F6">
            <v>1102</v>
          </cell>
          <cell r="G6">
            <v>1201</v>
          </cell>
          <cell r="H6">
            <v>1401</v>
          </cell>
          <cell r="I6">
            <v>1501</v>
          </cell>
          <cell r="J6">
            <v>1072</v>
          </cell>
        </row>
        <row r="7">
          <cell r="A7">
            <v>1004</v>
          </cell>
          <cell r="B7" t="str">
            <v>Jean Reno</v>
          </cell>
          <cell r="C7" t="str">
            <v>让雷诺</v>
          </cell>
          <cell r="D7">
            <v>2004</v>
          </cell>
          <cell r="E7">
            <v>1301</v>
          </cell>
          <cell r="F7">
            <v>1102</v>
          </cell>
          <cell r="G7">
            <v>1202</v>
          </cell>
          <cell r="H7">
            <v>1401</v>
          </cell>
          <cell r="I7">
            <v>1502</v>
          </cell>
          <cell r="J7">
            <v>1082</v>
          </cell>
        </row>
        <row r="8">
          <cell r="A8">
            <v>1005</v>
          </cell>
          <cell r="B8" t="str">
            <v>Zhang Ziyi</v>
          </cell>
          <cell r="C8" t="str">
            <v>章子怡</v>
          </cell>
          <cell r="D8">
            <v>2005</v>
          </cell>
          <cell r="E8">
            <v>1301</v>
          </cell>
          <cell r="F8">
            <v>1101</v>
          </cell>
          <cell r="G8">
            <v>1203</v>
          </cell>
          <cell r="H8">
            <v>1402</v>
          </cell>
          <cell r="I8">
            <v>1501</v>
          </cell>
          <cell r="J8">
            <v>1055</v>
          </cell>
        </row>
        <row r="9">
          <cell r="A9">
            <v>1006</v>
          </cell>
          <cell r="B9" t="str">
            <v>Hayley Atwell</v>
          </cell>
          <cell r="C9" t="str">
            <v>特工卡特</v>
          </cell>
          <cell r="D9">
            <v>2006</v>
          </cell>
          <cell r="E9">
            <v>1301</v>
          </cell>
          <cell r="F9">
            <v>1101</v>
          </cell>
          <cell r="G9">
            <v>1202</v>
          </cell>
          <cell r="H9">
            <v>1402</v>
          </cell>
          <cell r="I9">
            <v>1501</v>
          </cell>
          <cell r="J9">
            <v>1097</v>
          </cell>
        </row>
        <row r="10">
          <cell r="A10">
            <v>2001</v>
          </cell>
          <cell r="B10" t="str">
            <v>Tom Hanks</v>
          </cell>
          <cell r="C10" t="str">
            <v>汤姆汉克斯</v>
          </cell>
          <cell r="D10">
            <v>2007</v>
          </cell>
          <cell r="E10">
            <v>1302</v>
          </cell>
          <cell r="F10">
            <v>1102</v>
          </cell>
          <cell r="G10">
            <v>1201</v>
          </cell>
          <cell r="H10">
            <v>1401</v>
          </cell>
          <cell r="I10">
            <v>1502</v>
          </cell>
          <cell r="J10">
            <v>1003</v>
          </cell>
        </row>
        <row r="11">
          <cell r="A11">
            <v>2002</v>
          </cell>
          <cell r="B11" t="str">
            <v>Harrison Ford</v>
          </cell>
          <cell r="C11" t="str">
            <v>汉索罗</v>
          </cell>
          <cell r="D11">
            <v>2008</v>
          </cell>
          <cell r="E11">
            <v>1302</v>
          </cell>
          <cell r="F11">
            <v>1102</v>
          </cell>
          <cell r="G11">
            <v>1201</v>
          </cell>
          <cell r="H11">
            <v>1401</v>
          </cell>
          <cell r="I11">
            <v>1502</v>
          </cell>
          <cell r="J11">
            <v>1006</v>
          </cell>
        </row>
        <row r="12">
          <cell r="A12">
            <v>2003</v>
          </cell>
          <cell r="B12" t="str">
            <v>Justin Timberlake</v>
          </cell>
          <cell r="C12" t="str">
            <v>贾斯汀汀布莱克</v>
          </cell>
          <cell r="D12">
            <v>2009</v>
          </cell>
          <cell r="E12">
            <v>1302</v>
          </cell>
          <cell r="F12">
            <v>1102</v>
          </cell>
          <cell r="G12">
            <v>1201</v>
          </cell>
          <cell r="H12">
            <v>1402</v>
          </cell>
          <cell r="I12">
            <v>1501</v>
          </cell>
          <cell r="J12">
            <v>1023</v>
          </cell>
        </row>
        <row r="13">
          <cell r="A13">
            <v>2004</v>
          </cell>
          <cell r="B13" t="str">
            <v>Mads Mikkelsen</v>
          </cell>
          <cell r="C13" t="str">
            <v>麦德斯·米科尔森</v>
          </cell>
          <cell r="D13">
            <v>2010</v>
          </cell>
          <cell r="E13">
            <v>1302</v>
          </cell>
          <cell r="F13">
            <v>1102</v>
          </cell>
          <cell r="G13">
            <v>1202</v>
          </cell>
          <cell r="H13">
            <v>1401</v>
          </cell>
          <cell r="I13">
            <v>1502</v>
          </cell>
          <cell r="J13">
            <v>1047</v>
          </cell>
        </row>
        <row r="14">
          <cell r="A14">
            <v>2005</v>
          </cell>
          <cell r="B14" t="str">
            <v>Jude Law</v>
          </cell>
          <cell r="C14" t="str">
            <v>裘德洛</v>
          </cell>
          <cell r="D14">
            <v>2011</v>
          </cell>
          <cell r="E14">
            <v>1302</v>
          </cell>
          <cell r="F14">
            <v>1102</v>
          </cell>
          <cell r="G14">
            <v>1202</v>
          </cell>
          <cell r="H14">
            <v>1402</v>
          </cell>
          <cell r="I14">
            <v>1501</v>
          </cell>
          <cell r="J14">
            <v>1063</v>
          </cell>
        </row>
        <row r="15">
          <cell r="A15">
            <v>2006</v>
          </cell>
          <cell r="B15" t="str">
            <v>Maggie Cheung</v>
          </cell>
          <cell r="C15" t="str">
            <v>张曼玉</v>
          </cell>
          <cell r="D15">
            <v>2012</v>
          </cell>
          <cell r="E15">
            <v>1302</v>
          </cell>
          <cell r="F15">
            <v>1101</v>
          </cell>
          <cell r="G15">
            <v>1203</v>
          </cell>
          <cell r="H15">
            <v>1402</v>
          </cell>
          <cell r="I15">
            <v>1502</v>
          </cell>
          <cell r="J15">
            <v>1067</v>
          </cell>
        </row>
        <row r="16">
          <cell r="A16">
            <v>2007</v>
          </cell>
          <cell r="B16" t="str">
            <v>Gong Li</v>
          </cell>
          <cell r="C16" t="str">
            <v>巩俐</v>
          </cell>
          <cell r="D16">
            <v>2013</v>
          </cell>
          <cell r="E16">
            <v>1302</v>
          </cell>
          <cell r="F16">
            <v>1101</v>
          </cell>
          <cell r="G16">
            <v>1203</v>
          </cell>
          <cell r="H16">
            <v>1401</v>
          </cell>
          <cell r="I16">
            <v>1502</v>
          </cell>
          <cell r="J16">
            <v>1068</v>
          </cell>
        </row>
        <row r="17">
          <cell r="A17">
            <v>2008</v>
          </cell>
          <cell r="B17" t="str">
            <v>Jason Statham</v>
          </cell>
          <cell r="C17" t="str">
            <v>杰森斯坦森</v>
          </cell>
          <cell r="D17">
            <v>2014</v>
          </cell>
          <cell r="E17">
            <v>1302</v>
          </cell>
          <cell r="F17">
            <v>1102</v>
          </cell>
          <cell r="G17">
            <v>1202</v>
          </cell>
          <cell r="H17">
            <v>1401</v>
          </cell>
          <cell r="I17">
            <v>1502</v>
          </cell>
          <cell r="J17">
            <v>1078</v>
          </cell>
        </row>
        <row r="18">
          <cell r="A18">
            <v>2009</v>
          </cell>
          <cell r="B18" t="str">
            <v>Adam Sandler</v>
          </cell>
          <cell r="C18" t="str">
            <v>亚当桑德勒</v>
          </cell>
          <cell r="D18">
            <v>2015</v>
          </cell>
          <cell r="E18">
            <v>1302</v>
          </cell>
          <cell r="F18">
            <v>1102</v>
          </cell>
          <cell r="G18">
            <v>1201</v>
          </cell>
          <cell r="H18">
            <v>1401</v>
          </cell>
          <cell r="I18">
            <v>1502</v>
          </cell>
          <cell r="J18">
            <v>1083</v>
          </cell>
        </row>
        <row r="19">
          <cell r="A19">
            <v>2010</v>
          </cell>
          <cell r="B19" t="str">
            <v>Nicolas Cage</v>
          </cell>
          <cell r="C19" t="str">
            <v>尼古拉斯凯奇</v>
          </cell>
          <cell r="D19">
            <v>2016</v>
          </cell>
          <cell r="E19">
            <v>1302</v>
          </cell>
          <cell r="F19">
            <v>1102</v>
          </cell>
          <cell r="G19">
            <v>1201</v>
          </cell>
          <cell r="H19">
            <v>1401</v>
          </cell>
          <cell r="I19">
            <v>1502</v>
          </cell>
          <cell r="J19">
            <v>1084</v>
          </cell>
        </row>
        <row r="20">
          <cell r="A20">
            <v>2011</v>
          </cell>
          <cell r="B20" t="str">
            <v>Rooney Mara</v>
          </cell>
          <cell r="C20" t="str">
            <v>鲁妮玛拉</v>
          </cell>
          <cell r="D20">
            <v>2017</v>
          </cell>
          <cell r="E20">
            <v>1302</v>
          </cell>
          <cell r="F20">
            <v>1101</v>
          </cell>
          <cell r="G20">
            <v>1201</v>
          </cell>
          <cell r="H20">
            <v>1401</v>
          </cell>
          <cell r="I20">
            <v>1501</v>
          </cell>
          <cell r="J20">
            <v>1086</v>
          </cell>
        </row>
        <row r="21">
          <cell r="A21">
            <v>2012</v>
          </cell>
          <cell r="B21" t="str">
            <v>Tao Okamoto</v>
          </cell>
          <cell r="C21" t="str">
            <v>冈本多绪</v>
          </cell>
          <cell r="D21">
            <v>2018</v>
          </cell>
          <cell r="E21">
            <v>1302</v>
          </cell>
          <cell r="F21">
            <v>1101</v>
          </cell>
          <cell r="G21">
            <v>1203</v>
          </cell>
          <cell r="H21">
            <v>1402</v>
          </cell>
          <cell r="I21">
            <v>1501</v>
          </cell>
          <cell r="J21">
            <v>1089</v>
          </cell>
        </row>
        <row r="22">
          <cell r="A22">
            <v>2013</v>
          </cell>
          <cell r="B22" t="str">
            <v>Darth Vader</v>
          </cell>
          <cell r="C22" t="str">
            <v>戴斯维达</v>
          </cell>
          <cell r="D22">
            <v>2019</v>
          </cell>
          <cell r="E22">
            <v>1302</v>
          </cell>
          <cell r="F22">
            <v>1102</v>
          </cell>
          <cell r="G22">
            <v>1202</v>
          </cell>
          <cell r="H22">
            <v>1401</v>
          </cell>
          <cell r="I22">
            <v>1502</v>
          </cell>
          <cell r="J22">
            <v>1007</v>
          </cell>
        </row>
        <row r="23">
          <cell r="A23">
            <v>2014</v>
          </cell>
          <cell r="B23" t="str">
            <v>Tye Sheridan</v>
          </cell>
          <cell r="C23" t="str">
            <v>泰伊谢里丹</v>
          </cell>
          <cell r="D23">
            <v>2020</v>
          </cell>
          <cell r="E23">
            <v>1302</v>
          </cell>
          <cell r="F23">
            <v>1102</v>
          </cell>
          <cell r="G23">
            <v>1201</v>
          </cell>
          <cell r="H23">
            <v>1402</v>
          </cell>
          <cell r="I23">
            <v>1501</v>
          </cell>
          <cell r="J23">
            <v>1091</v>
          </cell>
        </row>
        <row r="24">
          <cell r="A24">
            <v>2015</v>
          </cell>
          <cell r="B24" t="str">
            <v>Eva Green</v>
          </cell>
          <cell r="C24" t="str">
            <v>伊娃格林</v>
          </cell>
          <cell r="D24">
            <v>2021</v>
          </cell>
          <cell r="E24">
            <v>1302</v>
          </cell>
          <cell r="F24">
            <v>1101</v>
          </cell>
          <cell r="G24">
            <v>1202</v>
          </cell>
          <cell r="H24">
            <v>1401</v>
          </cell>
          <cell r="I24">
            <v>1501</v>
          </cell>
          <cell r="J24">
            <v>1060</v>
          </cell>
        </row>
        <row r="25">
          <cell r="A25">
            <v>3001</v>
          </cell>
          <cell r="B25" t="str">
            <v>Arnold Schwarzenegger</v>
          </cell>
          <cell r="C25" t="str">
            <v>施瓦辛格</v>
          </cell>
          <cell r="D25">
            <v>2022</v>
          </cell>
          <cell r="E25">
            <v>1303</v>
          </cell>
          <cell r="F25">
            <v>1102</v>
          </cell>
          <cell r="G25">
            <v>1201</v>
          </cell>
          <cell r="H25">
            <v>1401</v>
          </cell>
          <cell r="I25">
            <v>1502</v>
          </cell>
          <cell r="J25">
            <v>1008</v>
          </cell>
        </row>
        <row r="26">
          <cell r="A26">
            <v>3002</v>
          </cell>
          <cell r="B26" t="str">
            <v>Charlie Chaplin</v>
          </cell>
          <cell r="C26" t="str">
            <v>卓别林</v>
          </cell>
          <cell r="D26">
            <v>2023</v>
          </cell>
          <cell r="E26">
            <v>1303</v>
          </cell>
          <cell r="F26">
            <v>1102</v>
          </cell>
          <cell r="G26">
            <v>1202</v>
          </cell>
          <cell r="H26">
            <v>1401</v>
          </cell>
          <cell r="I26">
            <v>1502</v>
          </cell>
          <cell r="J26">
            <v>1010</v>
          </cell>
        </row>
        <row r="27">
          <cell r="A27">
            <v>3003</v>
          </cell>
          <cell r="B27" t="str">
            <v>Marlon Brando</v>
          </cell>
          <cell r="C27" t="str">
            <v>马龙白兰度</v>
          </cell>
          <cell r="D27">
            <v>2024</v>
          </cell>
          <cell r="E27">
            <v>1303</v>
          </cell>
          <cell r="F27">
            <v>1102</v>
          </cell>
          <cell r="G27">
            <v>1201</v>
          </cell>
          <cell r="H27">
            <v>1401</v>
          </cell>
          <cell r="I27">
            <v>1502</v>
          </cell>
          <cell r="J27">
            <v>1011</v>
          </cell>
        </row>
        <row r="28">
          <cell r="A28">
            <v>3004</v>
          </cell>
          <cell r="B28" t="str">
            <v>Morgan Freeman</v>
          </cell>
          <cell r="C28" t="str">
            <v>摩根弗里曼</v>
          </cell>
          <cell r="D28">
            <v>2025</v>
          </cell>
          <cell r="E28">
            <v>1303</v>
          </cell>
          <cell r="F28">
            <v>1102</v>
          </cell>
          <cell r="G28">
            <v>1201</v>
          </cell>
          <cell r="H28">
            <v>1401</v>
          </cell>
          <cell r="I28">
            <v>1502</v>
          </cell>
          <cell r="J28">
            <v>1012</v>
          </cell>
        </row>
        <row r="29">
          <cell r="A29">
            <v>3005</v>
          </cell>
          <cell r="B29" t="str">
            <v>James McAvoy</v>
          </cell>
          <cell r="C29" t="str">
            <v>詹姆斯麦卡沃伊</v>
          </cell>
          <cell r="D29">
            <v>2026</v>
          </cell>
          <cell r="E29">
            <v>1303</v>
          </cell>
          <cell r="F29">
            <v>1102</v>
          </cell>
          <cell r="G29">
            <v>1202</v>
          </cell>
          <cell r="H29">
            <v>1402</v>
          </cell>
          <cell r="I29">
            <v>1501</v>
          </cell>
          <cell r="J29">
            <v>1019</v>
          </cell>
        </row>
        <row r="30">
          <cell r="A30">
            <v>3006</v>
          </cell>
          <cell r="B30" t="str">
            <v>Sophie Marceau</v>
          </cell>
          <cell r="C30" t="str">
            <v>苏菲玛索</v>
          </cell>
          <cell r="D30">
            <v>2027</v>
          </cell>
          <cell r="E30">
            <v>1303</v>
          </cell>
          <cell r="F30">
            <v>1101</v>
          </cell>
          <cell r="G30">
            <v>1202</v>
          </cell>
          <cell r="H30">
            <v>1402</v>
          </cell>
          <cell r="I30">
            <v>1501</v>
          </cell>
          <cell r="J30">
            <v>1056</v>
          </cell>
        </row>
        <row r="31">
          <cell r="A31">
            <v>3007</v>
          </cell>
          <cell r="B31" t="str">
            <v>Robin Williams</v>
          </cell>
          <cell r="C31" t="str">
            <v>罗宾威廉姆斯</v>
          </cell>
          <cell r="D31">
            <v>2028</v>
          </cell>
          <cell r="E31">
            <v>1303</v>
          </cell>
          <cell r="F31">
            <v>1102</v>
          </cell>
          <cell r="G31">
            <v>1201</v>
          </cell>
          <cell r="H31">
            <v>1401</v>
          </cell>
          <cell r="I31">
            <v>1502</v>
          </cell>
          <cell r="J31">
            <v>1064</v>
          </cell>
        </row>
        <row r="32">
          <cell r="A32">
            <v>3008</v>
          </cell>
          <cell r="B32" t="str">
            <v>Hugh Grant</v>
          </cell>
          <cell r="C32" t="str">
            <v>休格兰特</v>
          </cell>
          <cell r="D32">
            <v>2029</v>
          </cell>
          <cell r="E32">
            <v>1303</v>
          </cell>
          <cell r="F32">
            <v>1102</v>
          </cell>
          <cell r="G32">
            <v>1202</v>
          </cell>
          <cell r="H32">
            <v>1402</v>
          </cell>
          <cell r="I32">
            <v>1501</v>
          </cell>
          <cell r="J32">
            <v>1065</v>
          </cell>
        </row>
        <row r="33">
          <cell r="A33">
            <v>3009</v>
          </cell>
          <cell r="B33" t="str">
            <v>Natalie Dormer</v>
          </cell>
          <cell r="C33" t="str">
            <v>娜塔莉多默尔</v>
          </cell>
          <cell r="D33">
            <v>2030</v>
          </cell>
          <cell r="E33">
            <v>1303</v>
          </cell>
          <cell r="F33">
            <v>1101</v>
          </cell>
          <cell r="G33">
            <v>1202</v>
          </cell>
          <cell r="H33">
            <v>1402</v>
          </cell>
          <cell r="I33">
            <v>1501</v>
          </cell>
          <cell r="J33">
            <v>1071</v>
          </cell>
        </row>
        <row r="34">
          <cell r="A34">
            <v>3010</v>
          </cell>
          <cell r="B34" t="str">
            <v>Jake Gyllenhaal</v>
          </cell>
          <cell r="C34" t="str">
            <v>杰克吉伦哈尔</v>
          </cell>
          <cell r="D34">
            <v>2031</v>
          </cell>
          <cell r="E34">
            <v>1303</v>
          </cell>
          <cell r="F34">
            <v>1102</v>
          </cell>
          <cell r="G34">
            <v>1201</v>
          </cell>
          <cell r="H34">
            <v>1402</v>
          </cell>
          <cell r="I34">
            <v>1502</v>
          </cell>
          <cell r="J34">
            <v>1073</v>
          </cell>
        </row>
        <row r="35">
          <cell r="A35">
            <v>3011</v>
          </cell>
          <cell r="B35" t="str">
            <v>Robin Wright</v>
          </cell>
          <cell r="C35" t="str">
            <v>罗宾怀特</v>
          </cell>
          <cell r="D35">
            <v>2032</v>
          </cell>
          <cell r="E35">
            <v>1303</v>
          </cell>
          <cell r="F35">
            <v>1101</v>
          </cell>
          <cell r="G35">
            <v>1201</v>
          </cell>
          <cell r="H35">
            <v>1401</v>
          </cell>
          <cell r="I35">
            <v>1502</v>
          </cell>
          <cell r="J35">
            <v>1080</v>
          </cell>
        </row>
        <row r="36">
          <cell r="A36">
            <v>3012</v>
          </cell>
          <cell r="B36" t="str">
            <v>Richard  Gere</v>
          </cell>
          <cell r="C36" t="str">
            <v>理查基尔</v>
          </cell>
          <cell r="D36">
            <v>2033</v>
          </cell>
          <cell r="E36">
            <v>1303</v>
          </cell>
          <cell r="F36">
            <v>1102</v>
          </cell>
          <cell r="G36">
            <v>1201</v>
          </cell>
          <cell r="H36">
            <v>1401</v>
          </cell>
          <cell r="I36">
            <v>1502</v>
          </cell>
          <cell r="J36">
            <v>1085</v>
          </cell>
        </row>
        <row r="37">
          <cell r="A37">
            <v>3013</v>
          </cell>
          <cell r="B37" t="str">
            <v>Hilary Swank</v>
          </cell>
          <cell r="C37" t="str">
            <v>希拉里斯万克</v>
          </cell>
          <cell r="D37">
            <v>2034</v>
          </cell>
          <cell r="E37">
            <v>1303</v>
          </cell>
          <cell r="F37">
            <v>1101</v>
          </cell>
          <cell r="G37">
            <v>1201</v>
          </cell>
          <cell r="H37">
            <v>1401</v>
          </cell>
          <cell r="I37">
            <v>1501</v>
          </cell>
          <cell r="J37">
            <v>1087</v>
          </cell>
        </row>
        <row r="38">
          <cell r="A38">
            <v>3014</v>
          </cell>
          <cell r="B38" t="str">
            <v>Kitano Takeshi</v>
          </cell>
          <cell r="C38" t="str">
            <v>北野武</v>
          </cell>
          <cell r="D38">
            <v>2035</v>
          </cell>
          <cell r="E38">
            <v>1303</v>
          </cell>
          <cell r="F38">
            <v>1102</v>
          </cell>
          <cell r="G38">
            <v>1203</v>
          </cell>
          <cell r="H38">
            <v>1401</v>
          </cell>
          <cell r="I38">
            <v>1502</v>
          </cell>
          <cell r="J38">
            <v>1090</v>
          </cell>
        </row>
        <row r="39">
          <cell r="A39">
            <v>3015</v>
          </cell>
          <cell r="B39" t="str">
            <v>Daniel Kaluuya</v>
          </cell>
          <cell r="C39" t="str">
            <v>丹尼尔卡鲁亚</v>
          </cell>
          <cell r="D39">
            <v>2036</v>
          </cell>
          <cell r="E39">
            <v>1303</v>
          </cell>
          <cell r="F39">
            <v>1102</v>
          </cell>
          <cell r="G39">
            <v>1201</v>
          </cell>
          <cell r="H39">
            <v>1401</v>
          </cell>
          <cell r="I39">
            <v>1501</v>
          </cell>
          <cell r="J39">
            <v>1088</v>
          </cell>
        </row>
        <row r="40">
          <cell r="A40">
            <v>3016</v>
          </cell>
          <cell r="B40" t="str">
            <v>Sarah Paulson</v>
          </cell>
          <cell r="C40" t="str">
            <v>莎拉保罗森</v>
          </cell>
          <cell r="D40">
            <v>2037</v>
          </cell>
          <cell r="E40">
            <v>1303</v>
          </cell>
          <cell r="F40">
            <v>1101</v>
          </cell>
          <cell r="G40">
            <v>1201</v>
          </cell>
          <cell r="H40">
            <v>1402</v>
          </cell>
          <cell r="I40">
            <v>1502</v>
          </cell>
          <cell r="J40">
            <v>1093</v>
          </cell>
        </row>
        <row r="41">
          <cell r="A41">
            <v>3017</v>
          </cell>
          <cell r="B41" t="str">
            <v>Javier Bardem</v>
          </cell>
          <cell r="C41" t="str">
            <v>贾维尔巴登</v>
          </cell>
          <cell r="D41">
            <v>2038</v>
          </cell>
          <cell r="E41">
            <v>1303</v>
          </cell>
          <cell r="F41">
            <v>1102</v>
          </cell>
          <cell r="G41">
            <v>1202</v>
          </cell>
          <cell r="H41">
            <v>1401</v>
          </cell>
          <cell r="I41">
            <v>1502</v>
          </cell>
          <cell r="J41">
            <v>1098</v>
          </cell>
        </row>
        <row r="42">
          <cell r="A42">
            <v>3018</v>
          </cell>
          <cell r="B42" t="str">
            <v>Gong Yoo</v>
          </cell>
          <cell r="C42" t="str">
            <v>孔侑</v>
          </cell>
          <cell r="D42">
            <v>2039</v>
          </cell>
          <cell r="E42">
            <v>1303</v>
          </cell>
          <cell r="F42">
            <v>1102</v>
          </cell>
          <cell r="G42">
            <v>1203</v>
          </cell>
          <cell r="H42">
            <v>1401</v>
          </cell>
          <cell r="I42">
            <v>1502</v>
          </cell>
          <cell r="J42">
            <v>1100</v>
          </cell>
        </row>
        <row r="43">
          <cell r="A43">
            <v>4001</v>
          </cell>
          <cell r="B43" t="str">
            <v>Audrey Hepburn</v>
          </cell>
          <cell r="C43" t="str">
            <v>赫本</v>
          </cell>
          <cell r="D43">
            <v>2040</v>
          </cell>
          <cell r="E43">
            <v>1304</v>
          </cell>
          <cell r="F43">
            <v>1101</v>
          </cell>
          <cell r="G43">
            <v>1202</v>
          </cell>
          <cell r="H43">
            <v>1402</v>
          </cell>
          <cell r="I43">
            <v>1501</v>
          </cell>
          <cell r="J43">
            <v>1017</v>
          </cell>
        </row>
        <row r="44">
          <cell r="A44">
            <v>4002</v>
          </cell>
          <cell r="B44" t="str">
            <v>Marion Cotillard</v>
          </cell>
          <cell r="C44" t="str">
            <v>玛丽昂歌莉娅</v>
          </cell>
          <cell r="D44">
            <v>2041</v>
          </cell>
          <cell r="E44">
            <v>1304</v>
          </cell>
          <cell r="F44">
            <v>1101</v>
          </cell>
          <cell r="G44">
            <v>1202</v>
          </cell>
          <cell r="H44">
            <v>1402</v>
          </cell>
          <cell r="I44">
            <v>1501</v>
          </cell>
          <cell r="J44">
            <v>1022</v>
          </cell>
        </row>
        <row r="45">
          <cell r="A45">
            <v>4003</v>
          </cell>
          <cell r="B45" t="str">
            <v>Angelina Jolie</v>
          </cell>
          <cell r="C45" t="str">
            <v>安吉丽娜朱莉</v>
          </cell>
          <cell r="D45">
            <v>2042</v>
          </cell>
          <cell r="E45">
            <v>1304</v>
          </cell>
          <cell r="F45">
            <v>1101</v>
          </cell>
          <cell r="G45">
            <v>1201</v>
          </cell>
          <cell r="H45">
            <v>1401</v>
          </cell>
          <cell r="I45">
            <v>1502</v>
          </cell>
          <cell r="J45">
            <v>1029</v>
          </cell>
        </row>
        <row r="46">
          <cell r="A46">
            <v>4004</v>
          </cell>
          <cell r="B46" t="str">
            <v>Orlando Bloom</v>
          </cell>
          <cell r="C46" t="str">
            <v>奥兰多布鲁姆</v>
          </cell>
          <cell r="D46">
            <v>2043</v>
          </cell>
          <cell r="E46">
            <v>1304</v>
          </cell>
          <cell r="F46">
            <v>1102</v>
          </cell>
          <cell r="G46">
            <v>1202</v>
          </cell>
          <cell r="H46">
            <v>1401</v>
          </cell>
          <cell r="I46">
            <v>1502</v>
          </cell>
          <cell r="J46">
            <v>1031</v>
          </cell>
        </row>
        <row r="47">
          <cell r="A47">
            <v>4005</v>
          </cell>
          <cell r="B47" t="str">
            <v>Chris Evans</v>
          </cell>
          <cell r="C47" t="str">
            <v>美队</v>
          </cell>
          <cell r="D47">
            <v>2044</v>
          </cell>
          <cell r="E47">
            <v>1304</v>
          </cell>
          <cell r="F47">
            <v>1102</v>
          </cell>
          <cell r="G47">
            <v>1201</v>
          </cell>
          <cell r="H47">
            <v>1402</v>
          </cell>
          <cell r="I47">
            <v>1501</v>
          </cell>
          <cell r="J47">
            <v>1001</v>
          </cell>
        </row>
        <row r="48">
          <cell r="A48">
            <v>4006</v>
          </cell>
          <cell r="B48" t="str">
            <v>Alan Rickman</v>
          </cell>
          <cell r="C48" t="str">
            <v>斯内普</v>
          </cell>
          <cell r="D48">
            <v>2045</v>
          </cell>
          <cell r="E48">
            <v>1304</v>
          </cell>
          <cell r="F48">
            <v>1102</v>
          </cell>
          <cell r="G48">
            <v>1202</v>
          </cell>
          <cell r="H48">
            <v>1401</v>
          </cell>
          <cell r="I48">
            <v>1502</v>
          </cell>
          <cell r="J48">
            <v>1015</v>
          </cell>
        </row>
        <row r="49">
          <cell r="A49">
            <v>4007</v>
          </cell>
          <cell r="B49" t="str">
            <v>Jared Leto</v>
          </cell>
          <cell r="C49" t="str">
            <v>杰拉德莱托</v>
          </cell>
          <cell r="D49">
            <v>2046</v>
          </cell>
          <cell r="E49">
            <v>1304</v>
          </cell>
          <cell r="F49">
            <v>1102</v>
          </cell>
          <cell r="G49">
            <v>1201</v>
          </cell>
          <cell r="H49">
            <v>1401</v>
          </cell>
          <cell r="I49">
            <v>1501</v>
          </cell>
          <cell r="J49">
            <v>1016</v>
          </cell>
        </row>
        <row r="50">
          <cell r="A50">
            <v>4008</v>
          </cell>
          <cell r="B50" t="str">
            <v>Colin Firth</v>
          </cell>
          <cell r="C50" t="str">
            <v>科林费斯</v>
          </cell>
          <cell r="D50">
            <v>2047</v>
          </cell>
          <cell r="E50">
            <v>1304</v>
          </cell>
          <cell r="F50">
            <v>1102</v>
          </cell>
          <cell r="G50">
            <v>1202</v>
          </cell>
          <cell r="H50">
            <v>1401</v>
          </cell>
          <cell r="I50">
            <v>1502</v>
          </cell>
          <cell r="J50">
            <v>1020</v>
          </cell>
        </row>
        <row r="51">
          <cell r="A51">
            <v>4009</v>
          </cell>
          <cell r="B51" t="str">
            <v>Tom Hiddleston</v>
          </cell>
          <cell r="C51" t="str">
            <v>抖森</v>
          </cell>
          <cell r="D51">
            <v>2048</v>
          </cell>
          <cell r="E51">
            <v>1304</v>
          </cell>
          <cell r="F51">
            <v>1102</v>
          </cell>
          <cell r="G51">
            <v>1202</v>
          </cell>
          <cell r="H51">
            <v>1401</v>
          </cell>
          <cell r="I51">
            <v>1501</v>
          </cell>
          <cell r="J51">
            <v>1024</v>
          </cell>
        </row>
        <row r="52">
          <cell r="A52">
            <v>4010</v>
          </cell>
          <cell r="B52" t="str">
            <v>Uma Thurman</v>
          </cell>
          <cell r="C52" t="str">
            <v>乌玛瑟曼</v>
          </cell>
          <cell r="D52">
            <v>2049</v>
          </cell>
          <cell r="E52">
            <v>1304</v>
          </cell>
          <cell r="F52">
            <v>1101</v>
          </cell>
          <cell r="G52">
            <v>1201</v>
          </cell>
          <cell r="H52">
            <v>1401</v>
          </cell>
          <cell r="I52">
            <v>1501</v>
          </cell>
          <cell r="J52">
            <v>1025</v>
          </cell>
        </row>
        <row r="53">
          <cell r="A53">
            <v>4011</v>
          </cell>
          <cell r="B53" t="str">
            <v>Nicole Kidman</v>
          </cell>
          <cell r="C53" t="str">
            <v>妮可基德曼</v>
          </cell>
          <cell r="D53">
            <v>2050</v>
          </cell>
          <cell r="E53">
            <v>1304</v>
          </cell>
          <cell r="F53">
            <v>1101</v>
          </cell>
          <cell r="G53">
            <v>1201</v>
          </cell>
          <cell r="H53">
            <v>1402</v>
          </cell>
          <cell r="I53">
            <v>1501</v>
          </cell>
          <cell r="J53">
            <v>1037</v>
          </cell>
        </row>
        <row r="54">
          <cell r="A54">
            <v>4012</v>
          </cell>
          <cell r="B54" t="str">
            <v>Edward Norton</v>
          </cell>
          <cell r="C54" t="str">
            <v>爱德华诺顿</v>
          </cell>
          <cell r="D54">
            <v>2051</v>
          </cell>
          <cell r="E54">
            <v>1304</v>
          </cell>
          <cell r="F54">
            <v>1102</v>
          </cell>
          <cell r="G54">
            <v>1201</v>
          </cell>
          <cell r="H54">
            <v>1401</v>
          </cell>
          <cell r="I54">
            <v>1501</v>
          </cell>
          <cell r="J54">
            <v>1042</v>
          </cell>
        </row>
        <row r="55">
          <cell r="A55">
            <v>4013</v>
          </cell>
          <cell r="B55" t="str">
            <v>Ben Affleck</v>
          </cell>
          <cell r="C55" t="str">
            <v>本阿弗莱克</v>
          </cell>
          <cell r="D55">
            <v>2052</v>
          </cell>
          <cell r="E55">
            <v>1304</v>
          </cell>
          <cell r="F55">
            <v>1102</v>
          </cell>
          <cell r="G55">
            <v>1201</v>
          </cell>
          <cell r="H55">
            <v>1402</v>
          </cell>
          <cell r="I55">
            <v>1502</v>
          </cell>
          <cell r="J55">
            <v>1044</v>
          </cell>
        </row>
        <row r="56">
          <cell r="A56">
            <v>4014</v>
          </cell>
          <cell r="B56" t="str">
            <v>Tim Robbins</v>
          </cell>
          <cell r="C56" t="str">
            <v>蒂姆罗宾斯</v>
          </cell>
          <cell r="D56">
            <v>2053</v>
          </cell>
          <cell r="E56">
            <v>1304</v>
          </cell>
          <cell r="F56">
            <v>1102</v>
          </cell>
          <cell r="G56">
            <v>1201</v>
          </cell>
          <cell r="H56">
            <v>1401</v>
          </cell>
          <cell r="I56">
            <v>1501</v>
          </cell>
          <cell r="J56">
            <v>1046</v>
          </cell>
        </row>
        <row r="57">
          <cell r="A57">
            <v>4015</v>
          </cell>
          <cell r="B57" t="str">
            <v>Jennifer Aniston</v>
          </cell>
          <cell r="C57" t="str">
            <v>詹妮弗安妮斯顿</v>
          </cell>
          <cell r="D57">
            <v>2054</v>
          </cell>
          <cell r="E57">
            <v>1304</v>
          </cell>
          <cell r="F57">
            <v>1101</v>
          </cell>
          <cell r="G57">
            <v>1201</v>
          </cell>
          <cell r="H57">
            <v>1401</v>
          </cell>
          <cell r="I57">
            <v>1502</v>
          </cell>
          <cell r="J57">
            <v>1053</v>
          </cell>
        </row>
        <row r="58">
          <cell r="A58">
            <v>4016</v>
          </cell>
          <cell r="B58" t="str">
            <v>Sandra Bullock</v>
          </cell>
          <cell r="C58" t="str">
            <v>桑德拉布洛克</v>
          </cell>
          <cell r="D58">
            <v>2055</v>
          </cell>
          <cell r="E58">
            <v>1304</v>
          </cell>
          <cell r="F58">
            <v>1101</v>
          </cell>
          <cell r="G58">
            <v>1201</v>
          </cell>
          <cell r="H58">
            <v>1401</v>
          </cell>
          <cell r="I58">
            <v>1502</v>
          </cell>
          <cell r="J58">
            <v>1058</v>
          </cell>
        </row>
        <row r="59">
          <cell r="A59">
            <v>4017</v>
          </cell>
          <cell r="B59" t="str">
            <v>Aamir Khan</v>
          </cell>
          <cell r="C59" t="str">
            <v>阿米尔汗</v>
          </cell>
          <cell r="D59">
            <v>2056</v>
          </cell>
          <cell r="E59">
            <v>1304</v>
          </cell>
          <cell r="F59">
            <v>1102</v>
          </cell>
          <cell r="G59">
            <v>1203</v>
          </cell>
          <cell r="H59">
            <v>1402</v>
          </cell>
          <cell r="I59">
            <v>1501</v>
          </cell>
          <cell r="J59">
            <v>1066</v>
          </cell>
        </row>
        <row r="60">
          <cell r="A60">
            <v>4018</v>
          </cell>
          <cell r="B60" t="str">
            <v>Ryan Reynolds</v>
          </cell>
          <cell r="C60" t="str">
            <v>瑞恩雷诺兹</v>
          </cell>
          <cell r="D60">
            <v>2057</v>
          </cell>
          <cell r="E60">
            <v>1304</v>
          </cell>
          <cell r="F60">
            <v>1102</v>
          </cell>
          <cell r="G60">
            <v>1201</v>
          </cell>
          <cell r="H60">
            <v>1401</v>
          </cell>
          <cell r="I60">
            <v>1502</v>
          </cell>
          <cell r="J60">
            <v>1045</v>
          </cell>
        </row>
        <row r="61">
          <cell r="A61">
            <v>4019</v>
          </cell>
          <cell r="B61" t="str">
            <v>Mila Kunis</v>
          </cell>
          <cell r="C61" t="str">
            <v>米拉库尼斯</v>
          </cell>
          <cell r="D61">
            <v>2058</v>
          </cell>
          <cell r="E61">
            <v>1304</v>
          </cell>
          <cell r="F61">
            <v>1101</v>
          </cell>
          <cell r="G61">
            <v>1201</v>
          </cell>
          <cell r="H61">
            <v>1402</v>
          </cell>
          <cell r="I61">
            <v>1501</v>
          </cell>
          <cell r="J61">
            <v>1081</v>
          </cell>
        </row>
        <row r="62">
          <cell r="A62">
            <v>4020</v>
          </cell>
          <cell r="B62" t="str">
            <v>Robert De Niro</v>
          </cell>
          <cell r="C62" t="str">
            <v>罗伯特德尼罗</v>
          </cell>
          <cell r="D62">
            <v>2059</v>
          </cell>
          <cell r="E62">
            <v>1304</v>
          </cell>
          <cell r="F62">
            <v>1102</v>
          </cell>
          <cell r="G62">
            <v>1201</v>
          </cell>
          <cell r="H62">
            <v>1401</v>
          </cell>
          <cell r="I62">
            <v>1501</v>
          </cell>
          <cell r="J62">
            <v>1070</v>
          </cell>
        </row>
        <row r="63">
          <cell r="A63">
            <v>4021</v>
          </cell>
          <cell r="B63" t="str">
            <v>Bradley Cooper</v>
          </cell>
          <cell r="C63" t="str">
            <v>布莱德利库珀</v>
          </cell>
          <cell r="D63">
            <v>2060</v>
          </cell>
          <cell r="E63">
            <v>1304</v>
          </cell>
          <cell r="F63">
            <v>1102</v>
          </cell>
          <cell r="G63">
            <v>1201</v>
          </cell>
          <cell r="H63">
            <v>1402</v>
          </cell>
          <cell r="I63">
            <v>1502</v>
          </cell>
          <cell r="J63">
            <v>1074</v>
          </cell>
        </row>
        <row r="64">
          <cell r="A64">
            <v>4022</v>
          </cell>
          <cell r="B64" t="str">
            <v>Jim Carrey</v>
          </cell>
          <cell r="C64" t="str">
            <v>金凯瑞</v>
          </cell>
          <cell r="D64">
            <v>2061</v>
          </cell>
          <cell r="E64">
            <v>1304</v>
          </cell>
          <cell r="F64">
            <v>1102</v>
          </cell>
          <cell r="G64">
            <v>1201</v>
          </cell>
          <cell r="H64">
            <v>1401</v>
          </cell>
          <cell r="I64">
            <v>1501</v>
          </cell>
          <cell r="J64">
            <v>1075</v>
          </cell>
        </row>
        <row r="65">
          <cell r="A65">
            <v>4023</v>
          </cell>
          <cell r="B65" t="str">
            <v>Milla Jovovich</v>
          </cell>
          <cell r="C65" t="str">
            <v>米拉乔沃维奇</v>
          </cell>
          <cell r="D65">
            <v>2062</v>
          </cell>
          <cell r="E65">
            <v>1304</v>
          </cell>
          <cell r="F65">
            <v>1101</v>
          </cell>
          <cell r="G65">
            <v>1201</v>
          </cell>
          <cell r="H65">
            <v>1402</v>
          </cell>
          <cell r="I65">
            <v>1501</v>
          </cell>
          <cell r="J65">
            <v>1002</v>
          </cell>
        </row>
        <row r="66">
          <cell r="A66">
            <v>4024</v>
          </cell>
          <cell r="B66" t="str">
            <v>Ashton Kutcher</v>
          </cell>
          <cell r="C66" t="str">
            <v>阿什顿库彻</v>
          </cell>
          <cell r="D66">
            <v>2063</v>
          </cell>
          <cell r="E66">
            <v>1304</v>
          </cell>
          <cell r="F66">
            <v>1102</v>
          </cell>
          <cell r="G66">
            <v>1201</v>
          </cell>
          <cell r="H66">
            <v>1402</v>
          </cell>
          <cell r="I66">
            <v>1502</v>
          </cell>
          <cell r="J66">
            <v>1092</v>
          </cell>
        </row>
        <row r="67">
          <cell r="A67">
            <v>4025</v>
          </cell>
          <cell r="B67" t="str">
            <v>Elisabeth Moss</v>
          </cell>
          <cell r="C67" t="str">
            <v>伊丽莎白莫斯</v>
          </cell>
          <cell r="D67">
            <v>2064</v>
          </cell>
          <cell r="E67">
            <v>1304</v>
          </cell>
          <cell r="F67">
            <v>1101</v>
          </cell>
          <cell r="G67">
            <v>1201</v>
          </cell>
          <cell r="H67">
            <v>1402</v>
          </cell>
          <cell r="I67">
            <v>1501</v>
          </cell>
          <cell r="J67">
            <v>1052</v>
          </cell>
        </row>
        <row r="68">
          <cell r="A68">
            <v>4026</v>
          </cell>
          <cell r="B68" t="str">
            <v>Neil Patrick Harris</v>
          </cell>
          <cell r="C68" t="str">
            <v>尼尔帕特里克哈里斯</v>
          </cell>
          <cell r="D68">
            <v>2065</v>
          </cell>
          <cell r="E68">
            <v>1304</v>
          </cell>
          <cell r="F68">
            <v>1102</v>
          </cell>
          <cell r="G68">
            <v>1201</v>
          </cell>
          <cell r="H68">
            <v>1401</v>
          </cell>
          <cell r="I68">
            <v>1502</v>
          </cell>
          <cell r="J68">
            <v>1094</v>
          </cell>
        </row>
        <row r="69">
          <cell r="A69">
            <v>4027</v>
          </cell>
          <cell r="B69" t="str">
            <v>Halle Berry</v>
          </cell>
          <cell r="C69" t="str">
            <v>哈利贝瑞</v>
          </cell>
          <cell r="D69">
            <v>2066</v>
          </cell>
          <cell r="E69">
            <v>1304</v>
          </cell>
          <cell r="F69">
            <v>1101</v>
          </cell>
          <cell r="G69">
            <v>1201</v>
          </cell>
          <cell r="H69">
            <v>1402</v>
          </cell>
          <cell r="I69">
            <v>1501</v>
          </cell>
          <cell r="J69">
            <v>1095</v>
          </cell>
        </row>
        <row r="70">
          <cell r="A70">
            <v>4028</v>
          </cell>
          <cell r="B70" t="str">
            <v>Michelle Yeoh</v>
          </cell>
          <cell r="C70" t="str">
            <v>杨紫琼</v>
          </cell>
          <cell r="D70">
            <v>2067</v>
          </cell>
          <cell r="E70">
            <v>1304</v>
          </cell>
          <cell r="F70">
            <v>1101</v>
          </cell>
          <cell r="G70">
            <v>1203</v>
          </cell>
          <cell r="H70">
            <v>1401</v>
          </cell>
          <cell r="I70">
            <v>1502</v>
          </cell>
          <cell r="J70">
            <v>1096</v>
          </cell>
        </row>
        <row r="71">
          <cell r="A71">
            <v>4029</v>
          </cell>
          <cell r="B71" t="str">
            <v>Zac Efron</v>
          </cell>
          <cell r="C71" t="str">
            <v>扎克埃夫隆</v>
          </cell>
          <cell r="D71">
            <v>2068</v>
          </cell>
          <cell r="E71">
            <v>1304</v>
          </cell>
          <cell r="F71">
            <v>1102</v>
          </cell>
          <cell r="G71">
            <v>1201</v>
          </cell>
          <cell r="H71">
            <v>1402</v>
          </cell>
          <cell r="I71">
            <v>1501</v>
          </cell>
          <cell r="J71">
            <v>1099</v>
          </cell>
        </row>
        <row r="72">
          <cell r="A72">
            <v>4030</v>
          </cell>
          <cell r="B72" t="str">
            <v>Monica Bellucci</v>
          </cell>
          <cell r="C72" t="str">
            <v>莫妮卡贝鲁奇</v>
          </cell>
          <cell r="D72">
            <v>2069</v>
          </cell>
          <cell r="E72">
            <v>1304</v>
          </cell>
          <cell r="F72">
            <v>1101</v>
          </cell>
          <cell r="G72">
            <v>1202</v>
          </cell>
          <cell r="H72">
            <v>1402</v>
          </cell>
          <cell r="I72">
            <v>1502</v>
          </cell>
          <cell r="J72">
            <v>1062</v>
          </cell>
        </row>
        <row r="73">
          <cell r="A73">
            <v>5001</v>
          </cell>
          <cell r="B73" t="str">
            <v>Leonardo DiCaprio</v>
          </cell>
          <cell r="C73" t="str">
            <v>小李子</v>
          </cell>
          <cell r="D73">
            <v>2070</v>
          </cell>
          <cell r="E73">
            <v>1305</v>
          </cell>
          <cell r="F73">
            <v>1102</v>
          </cell>
          <cell r="G73">
            <v>1201</v>
          </cell>
          <cell r="H73">
            <v>1402</v>
          </cell>
          <cell r="I73">
            <v>1502</v>
          </cell>
          <cell r="J73">
            <v>1004</v>
          </cell>
        </row>
        <row r="74">
          <cell r="A74">
            <v>5002</v>
          </cell>
          <cell r="B74" t="str">
            <v>Daniel Radcliffe</v>
          </cell>
          <cell r="C74" t="str">
            <v>哈利波特</v>
          </cell>
          <cell r="D74">
            <v>2071</v>
          </cell>
          <cell r="E74">
            <v>1305</v>
          </cell>
          <cell r="F74">
            <v>1102</v>
          </cell>
          <cell r="G74">
            <v>1202</v>
          </cell>
          <cell r="H74">
            <v>1402</v>
          </cell>
          <cell r="I74">
            <v>1501</v>
          </cell>
          <cell r="J74">
            <v>1005</v>
          </cell>
        </row>
        <row r="75">
          <cell r="A75">
            <v>5003</v>
          </cell>
          <cell r="B75" t="str">
            <v>Johnny Depp</v>
          </cell>
          <cell r="C75" t="str">
            <v>杰克船长</v>
          </cell>
          <cell r="D75">
            <v>2072</v>
          </cell>
          <cell r="E75">
            <v>1305</v>
          </cell>
          <cell r="F75">
            <v>1102</v>
          </cell>
          <cell r="G75">
            <v>1201</v>
          </cell>
          <cell r="H75">
            <v>1401</v>
          </cell>
          <cell r="I75">
            <v>1502</v>
          </cell>
          <cell r="J75">
            <v>1009</v>
          </cell>
        </row>
        <row r="76">
          <cell r="A76">
            <v>5004</v>
          </cell>
          <cell r="B76" t="str">
            <v>Robert Downey Jr</v>
          </cell>
          <cell r="C76" t="str">
            <v>钢铁侠</v>
          </cell>
          <cell r="D76">
            <v>2073</v>
          </cell>
          <cell r="E76">
            <v>1305</v>
          </cell>
          <cell r="F76">
            <v>1102</v>
          </cell>
          <cell r="G76">
            <v>1201</v>
          </cell>
          <cell r="H76">
            <v>1402</v>
          </cell>
          <cell r="I76">
            <v>1502</v>
          </cell>
          <cell r="J76">
            <v>1030</v>
          </cell>
        </row>
        <row r="77">
          <cell r="A77">
            <v>5005</v>
          </cell>
          <cell r="B77" t="str">
            <v>Brad Pitt</v>
          </cell>
          <cell r="C77" t="str">
            <v>布拉德皮特</v>
          </cell>
          <cell r="D77">
            <v>2074</v>
          </cell>
          <cell r="E77">
            <v>1305</v>
          </cell>
          <cell r="F77">
            <v>1102</v>
          </cell>
          <cell r="G77">
            <v>1201</v>
          </cell>
          <cell r="H77">
            <v>1402</v>
          </cell>
          <cell r="I77">
            <v>1502</v>
          </cell>
          <cell r="J77">
            <v>1013</v>
          </cell>
        </row>
        <row r="78">
          <cell r="A78">
            <v>5006</v>
          </cell>
          <cell r="B78" t="str">
            <v>Marilyn Monroe</v>
          </cell>
          <cell r="C78" t="str">
            <v>玛丽莲梦露</v>
          </cell>
          <cell r="D78">
            <v>2075</v>
          </cell>
          <cell r="E78">
            <v>1305</v>
          </cell>
          <cell r="F78">
            <v>1101</v>
          </cell>
          <cell r="G78">
            <v>1201</v>
          </cell>
          <cell r="H78">
            <v>1402</v>
          </cell>
          <cell r="I78">
            <v>1501</v>
          </cell>
          <cell r="J78">
            <v>1018</v>
          </cell>
        </row>
        <row r="79">
          <cell r="A79">
            <v>5007</v>
          </cell>
          <cell r="B79" t="str">
            <v>Jennifer Lawrence</v>
          </cell>
          <cell r="C79" t="str">
            <v>詹妮弗劳伦斯</v>
          </cell>
          <cell r="D79">
            <v>2076</v>
          </cell>
          <cell r="E79">
            <v>1305</v>
          </cell>
          <cell r="F79">
            <v>1101</v>
          </cell>
          <cell r="G79">
            <v>1201</v>
          </cell>
          <cell r="H79">
            <v>1402</v>
          </cell>
          <cell r="I79">
            <v>1501</v>
          </cell>
          <cell r="J79">
            <v>1021</v>
          </cell>
        </row>
        <row r="80">
          <cell r="A80">
            <v>5008</v>
          </cell>
          <cell r="B80" t="str">
            <v>Chris Pratt</v>
          </cell>
          <cell r="C80" t="str">
            <v>克里斯帕拉特</v>
          </cell>
          <cell r="D80">
            <v>2077</v>
          </cell>
          <cell r="E80">
            <v>1305</v>
          </cell>
          <cell r="F80">
            <v>1102</v>
          </cell>
          <cell r="G80">
            <v>1201</v>
          </cell>
          <cell r="H80">
            <v>1402</v>
          </cell>
          <cell r="I80">
            <v>1502</v>
          </cell>
          <cell r="J80">
            <v>1026</v>
          </cell>
        </row>
        <row r="81">
          <cell r="A81">
            <v>5009</v>
          </cell>
          <cell r="B81" t="str">
            <v>Julia Roberts</v>
          </cell>
          <cell r="C81" t="str">
            <v>茱莉亚罗伯茨</v>
          </cell>
          <cell r="D81">
            <v>2078</v>
          </cell>
          <cell r="E81">
            <v>1305</v>
          </cell>
          <cell r="F81">
            <v>1101</v>
          </cell>
          <cell r="G81">
            <v>1201</v>
          </cell>
          <cell r="H81">
            <v>1401</v>
          </cell>
          <cell r="I81">
            <v>1502</v>
          </cell>
          <cell r="J81">
            <v>1028</v>
          </cell>
        </row>
        <row r="82">
          <cell r="A82">
            <v>5010</v>
          </cell>
          <cell r="B82" t="str">
            <v>Chris Hemsworth</v>
          </cell>
          <cell r="C82" t="str">
            <v>锤哥</v>
          </cell>
          <cell r="D82">
            <v>2079</v>
          </cell>
          <cell r="E82">
            <v>1305</v>
          </cell>
          <cell r="F82">
            <v>1102</v>
          </cell>
          <cell r="G82">
            <v>1201</v>
          </cell>
          <cell r="H82">
            <v>1402</v>
          </cell>
          <cell r="I82">
            <v>1502</v>
          </cell>
          <cell r="J82">
            <v>1057</v>
          </cell>
        </row>
        <row r="83">
          <cell r="A83">
            <v>5011</v>
          </cell>
          <cell r="B83" t="str">
            <v>Hugh Jackman</v>
          </cell>
          <cell r="C83" t="str">
            <v>狼叔</v>
          </cell>
          <cell r="D83">
            <v>2080</v>
          </cell>
          <cell r="E83">
            <v>1305</v>
          </cell>
          <cell r="F83">
            <v>1102</v>
          </cell>
          <cell r="G83">
            <v>1201</v>
          </cell>
          <cell r="H83">
            <v>1401</v>
          </cell>
          <cell r="I83">
            <v>1502</v>
          </cell>
          <cell r="J83">
            <v>1061</v>
          </cell>
        </row>
        <row r="84">
          <cell r="A84">
            <v>5012</v>
          </cell>
          <cell r="B84" t="str">
            <v>Christian Bale</v>
          </cell>
          <cell r="C84" t="str">
            <v>克里斯蒂安贝尔</v>
          </cell>
          <cell r="D84">
            <v>2081</v>
          </cell>
          <cell r="E84">
            <v>1305</v>
          </cell>
          <cell r="F84">
            <v>1102</v>
          </cell>
          <cell r="G84">
            <v>1202</v>
          </cell>
          <cell r="H84">
            <v>1401</v>
          </cell>
          <cell r="I84">
            <v>1502</v>
          </cell>
          <cell r="J84">
            <v>1076</v>
          </cell>
        </row>
        <row r="85">
          <cell r="A85">
            <v>5013</v>
          </cell>
          <cell r="B85" t="str">
            <v>Ryan Gosling</v>
          </cell>
          <cell r="C85" t="str">
            <v>瑞恩高斯林</v>
          </cell>
          <cell r="D85">
            <v>2082</v>
          </cell>
          <cell r="E85">
            <v>1305</v>
          </cell>
          <cell r="F85">
            <v>1102</v>
          </cell>
          <cell r="G85">
            <v>1201</v>
          </cell>
          <cell r="H85">
            <v>1401</v>
          </cell>
          <cell r="I85">
            <v>1502</v>
          </cell>
          <cell r="J85">
            <v>1077</v>
          </cell>
        </row>
        <row r="86">
          <cell r="A86">
            <v>5014</v>
          </cell>
          <cell r="B86" t="str">
            <v>Tom Cruise</v>
          </cell>
          <cell r="C86" t="str">
            <v>汤姆克鲁斯</v>
          </cell>
          <cell r="D86">
            <v>2083</v>
          </cell>
          <cell r="E86">
            <v>1305</v>
          </cell>
          <cell r="F86">
            <v>1102</v>
          </cell>
          <cell r="G86">
            <v>1201</v>
          </cell>
          <cell r="H86">
            <v>1402</v>
          </cell>
          <cell r="I86">
            <v>1501</v>
          </cell>
          <cell r="J86">
            <v>1036</v>
          </cell>
        </row>
        <row r="87">
          <cell r="A87">
            <v>5015</v>
          </cell>
          <cell r="B87" t="str">
            <v>Emma Stone</v>
          </cell>
          <cell r="C87" t="str">
            <v>艾玛斯通</v>
          </cell>
          <cell r="D87">
            <v>2084</v>
          </cell>
          <cell r="E87">
            <v>1305</v>
          </cell>
          <cell r="F87">
            <v>1101</v>
          </cell>
          <cell r="G87">
            <v>1201</v>
          </cell>
          <cell r="H87">
            <v>1402</v>
          </cell>
          <cell r="I87">
            <v>1501</v>
          </cell>
          <cell r="J87">
            <v>1038</v>
          </cell>
        </row>
        <row r="88">
          <cell r="A88">
            <v>5016</v>
          </cell>
          <cell r="B88" t="str">
            <v>Emma Watson</v>
          </cell>
          <cell r="C88" t="str">
            <v>赫敏</v>
          </cell>
          <cell r="D88">
            <v>2085</v>
          </cell>
          <cell r="E88">
            <v>1305</v>
          </cell>
          <cell r="F88">
            <v>1101</v>
          </cell>
          <cell r="G88">
            <v>1202</v>
          </cell>
          <cell r="H88">
            <v>1401</v>
          </cell>
          <cell r="I88">
            <v>1501</v>
          </cell>
          <cell r="J88">
            <v>1039</v>
          </cell>
        </row>
        <row r="89">
          <cell r="A89">
            <v>5017</v>
          </cell>
          <cell r="B89" t="str">
            <v>Will Smith</v>
          </cell>
          <cell r="C89" t="str">
            <v>威尔史密斯</v>
          </cell>
          <cell r="D89">
            <v>2086</v>
          </cell>
          <cell r="E89">
            <v>1305</v>
          </cell>
          <cell r="F89">
            <v>1102</v>
          </cell>
          <cell r="G89">
            <v>1201</v>
          </cell>
          <cell r="H89">
            <v>1401</v>
          </cell>
          <cell r="I89">
            <v>1502</v>
          </cell>
          <cell r="J89">
            <v>1033</v>
          </cell>
        </row>
        <row r="90">
          <cell r="A90">
            <v>5018</v>
          </cell>
          <cell r="B90" t="str">
            <v>Benedict Cumberbatch</v>
          </cell>
          <cell r="C90" t="str">
            <v>卷福</v>
          </cell>
          <cell r="D90">
            <v>2087</v>
          </cell>
          <cell r="E90">
            <v>1305</v>
          </cell>
          <cell r="F90">
            <v>1102</v>
          </cell>
          <cell r="G90">
            <v>1202</v>
          </cell>
          <cell r="H90">
            <v>1401</v>
          </cell>
          <cell r="I90">
            <v>1502</v>
          </cell>
          <cell r="J90">
            <v>1032</v>
          </cell>
        </row>
        <row r="91">
          <cell r="A91">
            <v>5019</v>
          </cell>
          <cell r="B91" t="str">
            <v>Anne Hathaway</v>
          </cell>
          <cell r="C91" t="str">
            <v>安妮海瑟薇</v>
          </cell>
          <cell r="D91">
            <v>2088</v>
          </cell>
          <cell r="E91">
            <v>1305</v>
          </cell>
          <cell r="F91">
            <v>1101</v>
          </cell>
          <cell r="G91">
            <v>1201</v>
          </cell>
          <cell r="H91">
            <v>1402</v>
          </cell>
          <cell r="I91">
            <v>1501</v>
          </cell>
          <cell r="J91">
            <v>1040</v>
          </cell>
        </row>
        <row r="92">
          <cell r="A92">
            <v>5020</v>
          </cell>
          <cell r="B92" t="str">
            <v>Scarlett Johansson</v>
          </cell>
          <cell r="C92" t="str">
            <v>斯嘉丽·约翰逊</v>
          </cell>
          <cell r="D92">
            <v>2089</v>
          </cell>
          <cell r="E92">
            <v>1305</v>
          </cell>
          <cell r="F92">
            <v>1101</v>
          </cell>
          <cell r="G92">
            <v>1201</v>
          </cell>
          <cell r="H92">
            <v>1402</v>
          </cell>
          <cell r="I92">
            <v>1501</v>
          </cell>
          <cell r="J92">
            <v>1041</v>
          </cell>
        </row>
        <row r="93">
          <cell r="A93">
            <v>5021</v>
          </cell>
          <cell r="B93" t="str">
            <v>Matt Damon</v>
          </cell>
          <cell r="C93" t="str">
            <v>马特达蒙</v>
          </cell>
          <cell r="D93">
            <v>2090</v>
          </cell>
          <cell r="E93">
            <v>1305</v>
          </cell>
          <cell r="F93">
            <v>1102</v>
          </cell>
          <cell r="G93">
            <v>1201</v>
          </cell>
          <cell r="H93">
            <v>1401</v>
          </cell>
          <cell r="I93">
            <v>1501</v>
          </cell>
          <cell r="J93">
            <v>1043</v>
          </cell>
        </row>
        <row r="94">
          <cell r="A94">
            <v>5022</v>
          </cell>
          <cell r="B94" t="str">
            <v>Ewan McGregor</v>
          </cell>
          <cell r="C94" t="str">
            <v>伊万·麦格雷戈</v>
          </cell>
          <cell r="D94">
            <v>2091</v>
          </cell>
          <cell r="E94">
            <v>1305</v>
          </cell>
          <cell r="F94">
            <v>1102</v>
          </cell>
          <cell r="G94">
            <v>1202</v>
          </cell>
          <cell r="H94">
            <v>1402</v>
          </cell>
          <cell r="I94">
            <v>1501</v>
          </cell>
          <cell r="J94">
            <v>1048</v>
          </cell>
        </row>
        <row r="95">
          <cell r="A95">
            <v>5023</v>
          </cell>
          <cell r="B95" t="str">
            <v>Elizabeth Taylor</v>
          </cell>
          <cell r="C95" t="str">
            <v>伊丽莎白泰勒</v>
          </cell>
          <cell r="D95">
            <v>2092</v>
          </cell>
          <cell r="E95">
            <v>1305</v>
          </cell>
          <cell r="F95">
            <v>1101</v>
          </cell>
          <cell r="G95">
            <v>1201</v>
          </cell>
          <cell r="H95">
            <v>1401</v>
          </cell>
          <cell r="I95">
            <v>1502</v>
          </cell>
          <cell r="J95">
            <v>1049</v>
          </cell>
        </row>
        <row r="96">
          <cell r="A96">
            <v>5024</v>
          </cell>
          <cell r="B96" t="str">
            <v>Keira Knightley</v>
          </cell>
          <cell r="C96" t="str">
            <v>凯拉奈特莉</v>
          </cell>
          <cell r="D96">
            <v>2093</v>
          </cell>
          <cell r="E96">
            <v>1305</v>
          </cell>
          <cell r="F96">
            <v>1101</v>
          </cell>
          <cell r="G96">
            <v>1202</v>
          </cell>
          <cell r="H96">
            <v>1401</v>
          </cell>
          <cell r="I96">
            <v>1501</v>
          </cell>
          <cell r="J96">
            <v>1059</v>
          </cell>
        </row>
        <row r="97">
          <cell r="A97">
            <v>5025</v>
          </cell>
          <cell r="B97" t="str">
            <v>Emilia Clarke</v>
          </cell>
          <cell r="C97" t="str">
            <v>龙妈</v>
          </cell>
          <cell r="D97">
            <v>2094</v>
          </cell>
          <cell r="E97">
            <v>1305</v>
          </cell>
          <cell r="F97">
            <v>1101</v>
          </cell>
          <cell r="G97">
            <v>1202</v>
          </cell>
          <cell r="H97">
            <v>1402</v>
          </cell>
          <cell r="I97">
            <v>1501</v>
          </cell>
          <cell r="J97">
            <v>1051</v>
          </cell>
        </row>
        <row r="98">
          <cell r="A98">
            <v>5026</v>
          </cell>
          <cell r="B98" t="str">
            <v>Matthew McConaughey</v>
          </cell>
          <cell r="C98" t="str">
            <v>马修麦康纳</v>
          </cell>
          <cell r="D98">
            <v>2095</v>
          </cell>
          <cell r="E98">
            <v>1305</v>
          </cell>
          <cell r="F98">
            <v>1102</v>
          </cell>
          <cell r="G98">
            <v>1201</v>
          </cell>
          <cell r="H98">
            <v>1401</v>
          </cell>
          <cell r="I98">
            <v>1502</v>
          </cell>
          <cell r="J98">
            <v>1069</v>
          </cell>
        </row>
        <row r="99">
          <cell r="A99">
            <v>5027</v>
          </cell>
          <cell r="B99" t="str">
            <v>Natalie Portman</v>
          </cell>
          <cell r="C99" t="str">
            <v>娜塔莉波特曼</v>
          </cell>
          <cell r="D99">
            <v>2096</v>
          </cell>
          <cell r="E99">
            <v>1305</v>
          </cell>
          <cell r="F99">
            <v>1101</v>
          </cell>
          <cell r="G99">
            <v>1201</v>
          </cell>
          <cell r="H99">
            <v>1401</v>
          </cell>
          <cell r="I99">
            <v>1501</v>
          </cell>
          <cell r="J99">
            <v>1034</v>
          </cell>
        </row>
        <row r="100">
          <cell r="A100">
            <v>5028</v>
          </cell>
          <cell r="B100" t="str">
            <v>Fan Bingbing</v>
          </cell>
          <cell r="C100" t="str">
            <v>范冰冰</v>
          </cell>
          <cell r="D100">
            <v>2097</v>
          </cell>
          <cell r="E100">
            <v>1305</v>
          </cell>
          <cell r="F100">
            <v>1101</v>
          </cell>
          <cell r="G100">
            <v>1203</v>
          </cell>
          <cell r="H100">
            <v>1402</v>
          </cell>
          <cell r="I100">
            <v>1501</v>
          </cell>
          <cell r="J100">
            <v>1035</v>
          </cell>
        </row>
        <row r="101">
          <cell r="A101">
            <v>5029</v>
          </cell>
          <cell r="B101" t="str">
            <v>Jackie Chan</v>
          </cell>
          <cell r="C101" t="str">
            <v>成龙</v>
          </cell>
          <cell r="D101">
            <v>2098</v>
          </cell>
          <cell r="E101">
            <v>1305</v>
          </cell>
          <cell r="F101">
            <v>1102</v>
          </cell>
          <cell r="G101">
            <v>1203</v>
          </cell>
          <cell r="H101">
            <v>1401</v>
          </cell>
          <cell r="I101">
            <v>1502</v>
          </cell>
          <cell r="J101">
            <v>1027</v>
          </cell>
        </row>
        <row r="102">
          <cell r="A102">
            <v>5030</v>
          </cell>
          <cell r="B102" t="str">
            <v>Daniel Craig</v>
          </cell>
          <cell r="C102" t="str">
            <v>丹尼尔克雷格</v>
          </cell>
          <cell r="D102">
            <v>2099</v>
          </cell>
          <cell r="E102">
            <v>1305</v>
          </cell>
          <cell r="F102">
            <v>1102</v>
          </cell>
          <cell r="G102">
            <v>1202</v>
          </cell>
          <cell r="H102">
            <v>1401</v>
          </cell>
          <cell r="I102">
            <v>1502</v>
          </cell>
          <cell r="J102">
            <v>1054</v>
          </cell>
        </row>
        <row r="103">
          <cell r="A103">
            <v>5031</v>
          </cell>
          <cell r="B103" t="str">
            <v>Tom Hardy</v>
          </cell>
          <cell r="C103" t="str">
            <v>汤姆哈迪</v>
          </cell>
          <cell r="D103">
            <v>2100</v>
          </cell>
          <cell r="E103">
            <v>1305</v>
          </cell>
          <cell r="F103">
            <v>1102</v>
          </cell>
          <cell r="G103">
            <v>1202</v>
          </cell>
          <cell r="H103">
            <v>1401</v>
          </cell>
          <cell r="I103">
            <v>1501</v>
          </cell>
          <cell r="J103">
            <v>1079</v>
          </cell>
        </row>
        <row r="104">
          <cell r="A104">
            <v>5032</v>
          </cell>
          <cell r="B104" t="str">
            <v>泰勒斯威夫特</v>
          </cell>
          <cell r="C104" t="str">
            <v>泰勒斯威夫特</v>
          </cell>
          <cell r="D104">
            <v>2101</v>
          </cell>
          <cell r="E104">
            <v>1305</v>
          </cell>
          <cell r="F104">
            <v>1101</v>
          </cell>
          <cell r="G104">
            <v>1201</v>
          </cell>
          <cell r="H104">
            <v>1402</v>
          </cell>
          <cell r="I104">
            <v>1501</v>
          </cell>
          <cell r="J104">
            <v>1101</v>
          </cell>
        </row>
        <row r="105">
          <cell r="A105">
            <v>5033</v>
          </cell>
          <cell r="B105" t="str">
            <v>巨石强森</v>
          </cell>
          <cell r="C105" t="str">
            <v>巨石强森</v>
          </cell>
          <cell r="D105">
            <v>2102</v>
          </cell>
          <cell r="E105">
            <v>1305</v>
          </cell>
          <cell r="F105">
            <v>1102</v>
          </cell>
          <cell r="G105">
            <v>1201</v>
          </cell>
          <cell r="H105">
            <v>1401</v>
          </cell>
          <cell r="I105">
            <v>1502</v>
          </cell>
          <cell r="J105">
            <v>1102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5" sqref="B25"/>
    </sheetView>
  </sheetViews>
  <sheetFormatPr defaultRowHeight="16.5" x14ac:dyDescent="0.3"/>
  <cols>
    <col min="1" max="1" width="9" style="2" customWidth="1"/>
    <col min="2" max="3" width="31.25" style="2" customWidth="1"/>
    <col min="4" max="16384" width="9" style="1"/>
  </cols>
  <sheetData>
    <row r="1" spans="1:3" x14ac:dyDescent="0.3">
      <c r="A1" s="6" t="s">
        <v>0</v>
      </c>
      <c r="B1" s="6" t="s">
        <v>1</v>
      </c>
      <c r="C1" s="6" t="s">
        <v>1</v>
      </c>
    </row>
    <row r="2" spans="1:3" x14ac:dyDescent="0.3">
      <c r="A2" s="6" t="s">
        <v>5</v>
      </c>
      <c r="B2" s="6" t="s">
        <v>6</v>
      </c>
      <c r="C2" s="6" t="s">
        <v>6</v>
      </c>
    </row>
    <row r="3" spans="1:3" x14ac:dyDescent="0.3">
      <c r="A3" s="6" t="s">
        <v>5</v>
      </c>
      <c r="B3" s="6" t="s">
        <v>22</v>
      </c>
      <c r="C3" s="6" t="s">
        <v>235</v>
      </c>
    </row>
    <row r="4" spans="1:3" x14ac:dyDescent="0.3">
      <c r="A4" s="16">
        <v>3</v>
      </c>
      <c r="B4" s="16">
        <v>3</v>
      </c>
      <c r="C4" s="16">
        <v>3</v>
      </c>
    </row>
    <row r="5" spans="1:3" x14ac:dyDescent="0.3">
      <c r="A5" s="3">
        <v>1</v>
      </c>
      <c r="B5" s="3" t="s">
        <v>43</v>
      </c>
      <c r="C5" s="15" t="s">
        <v>236</v>
      </c>
    </row>
    <row r="6" spans="1:3" x14ac:dyDescent="0.3">
      <c r="A6" s="3">
        <v>2</v>
      </c>
      <c r="B6" s="3" t="s">
        <v>44</v>
      </c>
      <c r="C6" s="15" t="s">
        <v>237</v>
      </c>
    </row>
    <row r="7" spans="1:3" x14ac:dyDescent="0.3">
      <c r="A7" s="3">
        <v>3</v>
      </c>
      <c r="B7" s="3" t="s">
        <v>45</v>
      </c>
      <c r="C7" s="15" t="s">
        <v>238</v>
      </c>
    </row>
    <row r="8" spans="1:3" x14ac:dyDescent="0.3">
      <c r="A8" s="3">
        <v>4</v>
      </c>
      <c r="B8" s="15" t="s">
        <v>255</v>
      </c>
      <c r="C8" s="15" t="s">
        <v>240</v>
      </c>
    </row>
    <row r="9" spans="1:3" x14ac:dyDescent="0.3">
      <c r="A9" s="3">
        <v>5</v>
      </c>
      <c r="B9" s="3" t="s">
        <v>47</v>
      </c>
      <c r="C9" s="15" t="s">
        <v>241</v>
      </c>
    </row>
    <row r="10" spans="1:3" x14ac:dyDescent="0.3">
      <c r="A10" s="18">
        <v>6</v>
      </c>
      <c r="B10" s="3" t="s">
        <v>48</v>
      </c>
      <c r="C10" s="21" t="s">
        <v>242</v>
      </c>
    </row>
    <row r="11" spans="1:3" x14ac:dyDescent="0.3">
      <c r="A11" s="18">
        <v>7</v>
      </c>
      <c r="B11" s="12" t="s">
        <v>49</v>
      </c>
      <c r="C11" s="21" t="s">
        <v>243</v>
      </c>
    </row>
    <row r="12" spans="1:3" x14ac:dyDescent="0.3">
      <c r="A12" s="18">
        <v>8</v>
      </c>
      <c r="B12" s="3" t="s">
        <v>50</v>
      </c>
      <c r="C12" s="21" t="s">
        <v>244</v>
      </c>
    </row>
    <row r="13" spans="1:3" x14ac:dyDescent="0.3">
      <c r="A13" s="18">
        <v>9</v>
      </c>
      <c r="B13" s="4" t="s">
        <v>51</v>
      </c>
      <c r="C13" s="21" t="s">
        <v>245</v>
      </c>
    </row>
    <row r="14" spans="1:3" x14ac:dyDescent="0.3">
      <c r="A14" s="18">
        <v>10</v>
      </c>
      <c r="B14" s="15" t="s">
        <v>256</v>
      </c>
      <c r="C14" s="21" t="s">
        <v>257</v>
      </c>
    </row>
    <row r="15" spans="1:3" x14ac:dyDescent="0.3">
      <c r="A15" s="18">
        <v>11</v>
      </c>
      <c r="B15" s="9" t="s">
        <v>53</v>
      </c>
      <c r="C15" s="21" t="s">
        <v>246</v>
      </c>
    </row>
    <row r="16" spans="1:3" x14ac:dyDescent="0.3">
      <c r="A16" s="18">
        <v>12</v>
      </c>
      <c r="B16" s="3" t="s">
        <v>54</v>
      </c>
      <c r="C16" s="21" t="s">
        <v>247</v>
      </c>
    </row>
    <row r="17" spans="1:8" x14ac:dyDescent="0.3">
      <c r="A17" s="18">
        <v>13</v>
      </c>
      <c r="B17" s="19" t="s">
        <v>55</v>
      </c>
      <c r="C17" s="21" t="s">
        <v>248</v>
      </c>
    </row>
    <row r="18" spans="1:8" x14ac:dyDescent="0.3">
      <c r="A18" s="18">
        <v>14</v>
      </c>
      <c r="B18" s="20" t="s">
        <v>56</v>
      </c>
      <c r="C18" s="21" t="s">
        <v>249</v>
      </c>
    </row>
    <row r="19" spans="1:8" x14ac:dyDescent="0.3">
      <c r="A19" s="18">
        <v>15</v>
      </c>
      <c r="B19" s="21" t="s">
        <v>220</v>
      </c>
      <c r="C19" s="21" t="s">
        <v>250</v>
      </c>
    </row>
    <row r="20" spans="1:8" x14ac:dyDescent="0.3">
      <c r="A20" s="18">
        <v>16</v>
      </c>
      <c r="B20" s="21" t="s">
        <v>229</v>
      </c>
      <c r="C20" s="21" t="s">
        <v>251</v>
      </c>
      <c r="D20" s="23"/>
      <c r="E20" s="23"/>
      <c r="F20" s="23"/>
      <c r="G20" s="23"/>
      <c r="H20" s="23"/>
    </row>
    <row r="21" spans="1:8" x14ac:dyDescent="0.3">
      <c r="A21" s="18">
        <v>17</v>
      </c>
      <c r="B21" s="21" t="s">
        <v>231</v>
      </c>
      <c r="C21" s="21" t="s">
        <v>239</v>
      </c>
      <c r="D21" s="23"/>
      <c r="E21" s="23"/>
      <c r="F21" s="23"/>
      <c r="G21" s="23"/>
      <c r="H21" s="23"/>
    </row>
    <row r="22" spans="1:8" x14ac:dyDescent="0.3">
      <c r="A22" s="18">
        <v>18</v>
      </c>
      <c r="B22" s="21" t="s">
        <v>230</v>
      </c>
      <c r="C22" s="21" t="s">
        <v>253</v>
      </c>
      <c r="D22" s="23"/>
      <c r="E22" s="23"/>
      <c r="F22" s="23"/>
      <c r="G22" s="23"/>
      <c r="H22" s="23"/>
    </row>
    <row r="23" spans="1:8" x14ac:dyDescent="0.3">
      <c r="A23" s="18">
        <v>19</v>
      </c>
      <c r="B23" s="21" t="s">
        <v>233</v>
      </c>
      <c r="C23" s="21" t="s">
        <v>252</v>
      </c>
      <c r="D23" s="23"/>
      <c r="E23" s="23"/>
      <c r="F23" s="23"/>
      <c r="G23" s="23"/>
      <c r="H23" s="23"/>
    </row>
    <row r="24" spans="1:8" x14ac:dyDescent="0.3">
      <c r="A24" s="24">
        <v>20</v>
      </c>
      <c r="B24" s="22" t="s">
        <v>234</v>
      </c>
      <c r="C24" s="22" t="s">
        <v>254</v>
      </c>
      <c r="D24" s="23"/>
      <c r="E24" s="23"/>
      <c r="F24" s="23"/>
      <c r="G24" s="23"/>
      <c r="H24" s="23"/>
    </row>
    <row r="25" spans="1:8" x14ac:dyDescent="0.3">
      <c r="A25" s="24">
        <v>21</v>
      </c>
      <c r="B25" s="22" t="s">
        <v>258</v>
      </c>
      <c r="C25" s="22" t="s">
        <v>261</v>
      </c>
      <c r="D25" s="23"/>
      <c r="E25" s="23"/>
      <c r="F25" s="23"/>
      <c r="G25" s="23"/>
      <c r="H25" s="23"/>
    </row>
    <row r="26" spans="1:8" x14ac:dyDescent="0.3">
      <c r="A26" s="24">
        <v>22</v>
      </c>
      <c r="B26" s="22" t="s">
        <v>262</v>
      </c>
      <c r="C26" s="22" t="s">
        <v>263</v>
      </c>
      <c r="D26" s="23"/>
      <c r="E26" s="23"/>
      <c r="F26" s="23"/>
      <c r="G26" s="23"/>
      <c r="H26" s="23"/>
    </row>
    <row r="27" spans="1:8" x14ac:dyDescent="0.3">
      <c r="A27" s="24">
        <v>30</v>
      </c>
      <c r="B27" s="22" t="s">
        <v>259</v>
      </c>
      <c r="C27" s="22" t="s">
        <v>260</v>
      </c>
      <c r="D27" s="23"/>
      <c r="E27" s="23"/>
      <c r="F27" s="23"/>
      <c r="G27" s="23"/>
      <c r="H27" s="23"/>
    </row>
    <row r="28" spans="1:8" x14ac:dyDescent="0.3">
      <c r="A28" s="24"/>
      <c r="B28" s="25"/>
      <c r="C28" s="25"/>
      <c r="D28" s="23"/>
      <c r="E28" s="23"/>
      <c r="F28" s="23"/>
      <c r="G28" s="23"/>
      <c r="H28" s="23"/>
    </row>
    <row r="29" spans="1:8" x14ac:dyDescent="0.3">
      <c r="A29" s="24"/>
      <c r="B29" s="25"/>
      <c r="C29" s="25"/>
      <c r="D29" s="23"/>
      <c r="E29" s="23"/>
      <c r="F29" s="23"/>
      <c r="G29" s="23"/>
      <c r="H29" s="23"/>
    </row>
    <row r="30" spans="1:8" x14ac:dyDescent="0.3">
      <c r="A30" s="24"/>
      <c r="B30" s="25"/>
      <c r="C30" s="25"/>
      <c r="D30" s="23"/>
      <c r="E30" s="23"/>
      <c r="F30" s="23"/>
      <c r="G30" s="23"/>
      <c r="H30" s="23"/>
    </row>
    <row r="31" spans="1:8" x14ac:dyDescent="0.3">
      <c r="A31" s="24"/>
      <c r="B31" s="25"/>
      <c r="C31" s="25"/>
      <c r="D31" s="23"/>
      <c r="E31" s="23"/>
      <c r="F31" s="23"/>
      <c r="G31" s="23"/>
      <c r="H31" s="23"/>
    </row>
    <row r="32" spans="1:8" x14ac:dyDescent="0.3">
      <c r="A32" s="24"/>
      <c r="B32" s="25"/>
      <c r="C32" s="25"/>
      <c r="D32" s="23"/>
      <c r="E32" s="23"/>
      <c r="F32" s="23"/>
      <c r="G32" s="23"/>
      <c r="H32" s="23"/>
    </row>
    <row r="33" spans="1:8" x14ac:dyDescent="0.3">
      <c r="A33" s="24"/>
      <c r="B33" s="26"/>
      <c r="C33" s="26"/>
      <c r="D33" s="23"/>
      <c r="E33" s="23"/>
      <c r="F33" s="23"/>
      <c r="G33" s="23"/>
      <c r="H33" s="23"/>
    </row>
    <row r="34" spans="1:8" x14ac:dyDescent="0.3">
      <c r="A34" s="24"/>
      <c r="B34" s="26"/>
      <c r="C34" s="26"/>
      <c r="D34" s="23"/>
      <c r="E34" s="23"/>
      <c r="F34" s="23"/>
      <c r="G34" s="23"/>
      <c r="H34" s="23"/>
    </row>
    <row r="35" spans="1:8" x14ac:dyDescent="0.3">
      <c r="A35" s="24"/>
      <c r="B35" s="26"/>
      <c r="C35" s="26"/>
      <c r="D35" s="23"/>
      <c r="E35" s="23"/>
      <c r="F35" s="23"/>
      <c r="G35" s="23"/>
      <c r="H35" s="23"/>
    </row>
    <row r="36" spans="1:8" x14ac:dyDescent="0.3">
      <c r="A36" s="24"/>
      <c r="B36" s="26"/>
      <c r="C36" s="26"/>
      <c r="D36" s="23"/>
      <c r="E36" s="23"/>
      <c r="F36" s="23"/>
      <c r="G36" s="23"/>
      <c r="H36" s="23"/>
    </row>
    <row r="37" spans="1:8" x14ac:dyDescent="0.3">
      <c r="A37" s="24"/>
      <c r="B37" s="26"/>
      <c r="C37" s="26"/>
      <c r="D37" s="23"/>
      <c r="E37" s="23"/>
      <c r="F37" s="23"/>
      <c r="G37" s="23"/>
      <c r="H37" s="23"/>
    </row>
    <row r="38" spans="1:8" x14ac:dyDescent="0.3">
      <c r="A38" s="24"/>
      <c r="B38" s="26"/>
      <c r="C38" s="26"/>
      <c r="D38" s="23"/>
      <c r="E38" s="23"/>
      <c r="F38" s="23"/>
      <c r="G38" s="23"/>
      <c r="H38" s="23"/>
    </row>
    <row r="39" spans="1:8" x14ac:dyDescent="0.3">
      <c r="A39" s="24"/>
      <c r="B39" s="26"/>
      <c r="C39" s="26"/>
      <c r="D39" s="23"/>
      <c r="E39" s="23"/>
      <c r="F39" s="23"/>
      <c r="G39" s="23"/>
      <c r="H39" s="23"/>
    </row>
    <row r="40" spans="1:8" x14ac:dyDescent="0.3">
      <c r="A40" s="24"/>
      <c r="B40" s="26"/>
      <c r="C40" s="26"/>
      <c r="D40" s="23"/>
      <c r="E40" s="23"/>
      <c r="F40" s="23"/>
      <c r="G40" s="23"/>
      <c r="H40" s="23"/>
    </row>
    <row r="41" spans="1:8" x14ac:dyDescent="0.3">
      <c r="A41" s="24"/>
      <c r="B41" s="26"/>
      <c r="C41" s="26"/>
      <c r="D41" s="23"/>
      <c r="E41" s="23"/>
      <c r="F41" s="23"/>
      <c r="G41" s="23"/>
      <c r="H41" s="23"/>
    </row>
    <row r="42" spans="1:8" x14ac:dyDescent="0.3">
      <c r="A42" s="26"/>
      <c r="B42" s="26"/>
      <c r="C42" s="26"/>
      <c r="D42" s="23"/>
      <c r="E42" s="23"/>
      <c r="F42" s="23"/>
      <c r="G42" s="23"/>
      <c r="H42" s="23"/>
    </row>
    <row r="43" spans="1:8" x14ac:dyDescent="0.3">
      <c r="A43" s="26"/>
      <c r="B43" s="26"/>
      <c r="C43" s="26"/>
      <c r="D43" s="23"/>
      <c r="E43" s="23"/>
      <c r="F43" s="23"/>
      <c r="G43" s="23"/>
      <c r="H43" s="23"/>
    </row>
    <row r="44" spans="1:8" x14ac:dyDescent="0.3">
      <c r="A44" s="26"/>
      <c r="B44" s="26"/>
      <c r="C44" s="26"/>
      <c r="D44" s="23"/>
      <c r="E44" s="23"/>
      <c r="F44" s="23"/>
      <c r="G44" s="23"/>
      <c r="H44" s="23"/>
    </row>
    <row r="45" spans="1:8" x14ac:dyDescent="0.3">
      <c r="A45" s="26"/>
      <c r="B45" s="26"/>
      <c r="C45" s="26"/>
      <c r="D45" s="23"/>
      <c r="E45" s="23"/>
      <c r="F45" s="23"/>
      <c r="G45" s="23"/>
      <c r="H45" s="23"/>
    </row>
    <row r="46" spans="1:8" x14ac:dyDescent="0.3">
      <c r="A46" s="26"/>
      <c r="B46" s="26"/>
      <c r="C46" s="26"/>
      <c r="D46" s="23"/>
      <c r="E46" s="23"/>
      <c r="F46" s="23"/>
      <c r="G46" s="23"/>
      <c r="H46" s="23"/>
    </row>
    <row r="47" spans="1:8" x14ac:dyDescent="0.3">
      <c r="A47" s="26"/>
      <c r="B47" s="26"/>
      <c r="C47" s="26"/>
      <c r="D47" s="23"/>
      <c r="E47" s="23"/>
      <c r="F47" s="23"/>
      <c r="G47" s="23"/>
      <c r="H47" s="23"/>
    </row>
    <row r="48" spans="1:8" x14ac:dyDescent="0.3">
      <c r="A48" s="26"/>
      <c r="B48" s="26"/>
      <c r="C48" s="26"/>
      <c r="D48" s="23"/>
      <c r="E48" s="23"/>
      <c r="F48" s="23"/>
      <c r="G48" s="23"/>
      <c r="H48" s="23"/>
    </row>
    <row r="49" spans="1:8" x14ac:dyDescent="0.3">
      <c r="A49" s="26"/>
      <c r="B49" s="26"/>
      <c r="C49" s="26"/>
      <c r="D49" s="23"/>
      <c r="E49" s="23"/>
      <c r="F49" s="23"/>
      <c r="G49" s="23"/>
      <c r="H49" s="23"/>
    </row>
    <row r="50" spans="1:8" x14ac:dyDescent="0.3">
      <c r="A50" s="26"/>
      <c r="B50" s="26"/>
      <c r="C50" s="26"/>
      <c r="D50" s="23"/>
      <c r="E50" s="23"/>
      <c r="F50" s="23"/>
      <c r="G50" s="23"/>
      <c r="H50" s="23"/>
    </row>
    <row r="51" spans="1:8" x14ac:dyDescent="0.3">
      <c r="A51" s="26"/>
      <c r="B51" s="26"/>
      <c r="C51" s="26"/>
      <c r="D51" s="23"/>
      <c r="E51" s="23"/>
      <c r="F51" s="23"/>
      <c r="G51" s="23"/>
      <c r="H51" s="23"/>
    </row>
    <row r="52" spans="1:8" x14ac:dyDescent="0.3">
      <c r="A52" s="26"/>
      <c r="B52" s="26"/>
      <c r="C52" s="26"/>
      <c r="D52" s="23"/>
      <c r="E52" s="23"/>
      <c r="F52" s="23"/>
      <c r="G52" s="23"/>
      <c r="H52" s="23"/>
    </row>
    <row r="53" spans="1:8" x14ac:dyDescent="0.3">
      <c r="A53" s="26"/>
      <c r="B53" s="26"/>
      <c r="C53" s="26"/>
      <c r="D53" s="23"/>
      <c r="E53" s="23"/>
      <c r="F53" s="23"/>
      <c r="G53" s="23"/>
      <c r="H53" s="23"/>
    </row>
    <row r="54" spans="1:8" x14ac:dyDescent="0.3">
      <c r="A54" s="26"/>
      <c r="B54" s="26"/>
      <c r="C54" s="26"/>
      <c r="D54" s="23"/>
      <c r="E54" s="23"/>
      <c r="F54" s="23"/>
      <c r="G54" s="23"/>
      <c r="H54" s="23"/>
    </row>
    <row r="55" spans="1:8" x14ac:dyDescent="0.3">
      <c r="A55" s="26"/>
      <c r="B55" s="26"/>
      <c r="C55" s="26"/>
      <c r="D55" s="23"/>
      <c r="E55" s="23"/>
      <c r="F55" s="23"/>
      <c r="G55" s="23"/>
      <c r="H55" s="23"/>
    </row>
    <row r="56" spans="1:8" x14ac:dyDescent="0.3">
      <c r="A56" s="26"/>
      <c r="B56" s="26"/>
      <c r="C56" s="26"/>
      <c r="D56" s="23"/>
      <c r="E56" s="23"/>
      <c r="F56" s="23"/>
      <c r="G56" s="23"/>
      <c r="H56" s="23"/>
    </row>
    <row r="57" spans="1:8" x14ac:dyDescent="0.3">
      <c r="A57" s="26"/>
      <c r="B57" s="26"/>
      <c r="C57" s="26"/>
      <c r="D57" s="23"/>
      <c r="E57" s="23"/>
      <c r="F57" s="23"/>
      <c r="G57" s="23"/>
      <c r="H57" s="23"/>
    </row>
    <row r="58" spans="1:8" x14ac:dyDescent="0.3">
      <c r="A58" s="26"/>
      <c r="B58" s="26"/>
      <c r="C58" s="26"/>
      <c r="D58" s="23"/>
      <c r="E58" s="23"/>
      <c r="F58" s="23"/>
      <c r="G58" s="23"/>
      <c r="H58" s="23"/>
    </row>
    <row r="59" spans="1:8" x14ac:dyDescent="0.3">
      <c r="A59" s="26"/>
      <c r="B59" s="26"/>
      <c r="C59" s="26"/>
      <c r="D59" s="23"/>
      <c r="E59" s="23"/>
      <c r="F59" s="23"/>
      <c r="G59" s="23"/>
      <c r="H59" s="23"/>
    </row>
    <row r="60" spans="1:8" x14ac:dyDescent="0.3">
      <c r="A60" s="26"/>
      <c r="B60" s="26"/>
      <c r="C60" s="26"/>
      <c r="D60" s="23"/>
      <c r="E60" s="23"/>
      <c r="F60" s="23"/>
      <c r="G60" s="23"/>
      <c r="H60" s="23"/>
    </row>
    <row r="61" spans="1:8" x14ac:dyDescent="0.3">
      <c r="A61" s="26"/>
      <c r="B61" s="26"/>
      <c r="C61" s="26"/>
      <c r="D61" s="23"/>
      <c r="E61" s="23"/>
      <c r="F61" s="23"/>
      <c r="G61" s="23"/>
      <c r="H61" s="23"/>
    </row>
    <row r="62" spans="1:8" x14ac:dyDescent="0.3">
      <c r="A62" s="26"/>
      <c r="B62" s="26"/>
      <c r="C62" s="26"/>
      <c r="D62" s="23"/>
      <c r="E62" s="23"/>
      <c r="F62" s="23"/>
      <c r="G62" s="23"/>
      <c r="H62" s="23"/>
    </row>
    <row r="63" spans="1:8" x14ac:dyDescent="0.3">
      <c r="A63" s="26"/>
      <c r="B63" s="26"/>
      <c r="C63" s="26"/>
      <c r="D63" s="23"/>
      <c r="E63" s="23"/>
      <c r="F63" s="23"/>
      <c r="G63" s="23"/>
      <c r="H63" s="23"/>
    </row>
    <row r="64" spans="1:8" x14ac:dyDescent="0.3">
      <c r="A64" s="26"/>
      <c r="B64" s="26"/>
      <c r="C64" s="26"/>
      <c r="D64" s="23"/>
      <c r="E64" s="23"/>
      <c r="F64" s="23"/>
      <c r="G64" s="23"/>
      <c r="H64" s="23"/>
    </row>
    <row r="65" spans="1:8" x14ac:dyDescent="0.3">
      <c r="A65" s="26"/>
      <c r="B65" s="26"/>
      <c r="C65" s="26"/>
      <c r="D65" s="23"/>
      <c r="E65" s="23"/>
      <c r="F65" s="23"/>
      <c r="G65" s="23"/>
      <c r="H65" s="23"/>
    </row>
    <row r="66" spans="1:8" x14ac:dyDescent="0.3">
      <c r="A66" s="26"/>
      <c r="B66" s="26"/>
      <c r="C66" s="26"/>
      <c r="D66" s="23"/>
      <c r="E66" s="23"/>
      <c r="F66" s="23"/>
      <c r="G66" s="23"/>
      <c r="H66" s="23"/>
    </row>
    <row r="67" spans="1:8" x14ac:dyDescent="0.3">
      <c r="A67" s="26"/>
      <c r="B67" s="26"/>
      <c r="C67" s="26"/>
      <c r="D67" s="23"/>
      <c r="E67" s="23"/>
      <c r="F67" s="23"/>
      <c r="G67" s="23"/>
      <c r="H67" s="23"/>
    </row>
    <row r="68" spans="1:8" x14ac:dyDescent="0.3">
      <c r="A68" s="26"/>
      <c r="B68" s="26"/>
      <c r="C68" s="26"/>
      <c r="D68" s="23"/>
      <c r="E68" s="23"/>
      <c r="F68" s="23"/>
      <c r="G68" s="23"/>
      <c r="H68" s="23"/>
    </row>
    <row r="69" spans="1:8" x14ac:dyDescent="0.3">
      <c r="A69" s="26"/>
      <c r="B69" s="26"/>
      <c r="C69" s="26"/>
      <c r="D69" s="23"/>
      <c r="E69" s="23"/>
      <c r="F69" s="23"/>
      <c r="G69" s="23"/>
      <c r="H69" s="23"/>
    </row>
    <row r="70" spans="1:8" x14ac:dyDescent="0.3">
      <c r="A70" s="26"/>
      <c r="B70" s="26"/>
      <c r="C70" s="26"/>
      <c r="D70" s="23"/>
      <c r="E70" s="23"/>
      <c r="F70" s="23"/>
      <c r="G70" s="23"/>
      <c r="H70" s="23"/>
    </row>
    <row r="71" spans="1:8" x14ac:dyDescent="0.3">
      <c r="A71" s="26"/>
      <c r="B71" s="26"/>
      <c r="C71" s="26"/>
      <c r="D71" s="23"/>
      <c r="E71" s="23"/>
      <c r="F71" s="23"/>
      <c r="G71" s="23"/>
      <c r="H71" s="23"/>
    </row>
    <row r="72" spans="1:8" x14ac:dyDescent="0.3">
      <c r="A72" s="26"/>
      <c r="B72" s="26"/>
      <c r="C72" s="26"/>
      <c r="D72" s="23"/>
      <c r="E72" s="23"/>
      <c r="F72" s="23"/>
      <c r="G72" s="23"/>
      <c r="H72" s="23"/>
    </row>
    <row r="73" spans="1:8" x14ac:dyDescent="0.3">
      <c r="A73" s="17"/>
      <c r="B73" s="17"/>
      <c r="C73" s="17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tabSelected="1" topLeftCell="A10" workbookViewId="0">
      <selection activeCell="F22" sqref="F22"/>
    </sheetView>
  </sheetViews>
  <sheetFormatPr defaultRowHeight="16.5" x14ac:dyDescent="0.3"/>
  <cols>
    <col min="1" max="1" width="9" style="3" customWidth="1"/>
    <col min="2" max="2" width="27.875" style="3" bestFit="1" customWidth="1"/>
    <col min="3" max="3" width="9" style="3" customWidth="1"/>
    <col min="4" max="16384" width="9" style="3"/>
  </cols>
  <sheetData>
    <row r="1" spans="1:2" s="8" customFormat="1" ht="22.5" x14ac:dyDescent="0.4">
      <c r="A1" s="8" t="s">
        <v>42</v>
      </c>
    </row>
    <row r="2" spans="1:2" x14ac:dyDescent="0.3">
      <c r="A2" s="3">
        <v>1</v>
      </c>
      <c r="B2" s="3" t="s">
        <v>43</v>
      </c>
    </row>
    <row r="3" spans="1:2" x14ac:dyDescent="0.3">
      <c r="A3" s="3">
        <v>2</v>
      </c>
      <c r="B3" s="3" t="s">
        <v>44</v>
      </c>
    </row>
    <row r="4" spans="1:2" x14ac:dyDescent="0.3">
      <c r="A4" s="3">
        <v>3</v>
      </c>
      <c r="B4" s="3" t="s">
        <v>45</v>
      </c>
    </row>
    <row r="5" spans="1:2" x14ac:dyDescent="0.3">
      <c r="A5" s="3">
        <v>4</v>
      </c>
      <c r="B5" s="3" t="s">
        <v>46</v>
      </c>
    </row>
    <row r="6" spans="1:2" x14ac:dyDescent="0.3">
      <c r="A6" s="3">
        <v>5</v>
      </c>
      <c r="B6" s="3" t="s">
        <v>47</v>
      </c>
    </row>
    <row r="7" spans="1:2" x14ac:dyDescent="0.3">
      <c r="A7" s="3">
        <v>6</v>
      </c>
      <c r="B7" s="3" t="s">
        <v>48</v>
      </c>
    </row>
    <row r="8" spans="1:2" x14ac:dyDescent="0.3">
      <c r="A8" s="3">
        <v>7</v>
      </c>
      <c r="B8" s="12" t="s">
        <v>49</v>
      </c>
    </row>
    <row r="9" spans="1:2" x14ac:dyDescent="0.3">
      <c r="A9" s="3">
        <v>8</v>
      </c>
      <c r="B9" s="3" t="s">
        <v>50</v>
      </c>
    </row>
    <row r="10" spans="1:2" x14ac:dyDescent="0.3">
      <c r="A10" s="3">
        <v>9</v>
      </c>
      <c r="B10" s="4" t="s">
        <v>51</v>
      </c>
    </row>
    <row r="11" spans="1:2" x14ac:dyDescent="0.3">
      <c r="A11" s="3">
        <v>10</v>
      </c>
      <c r="B11" s="11" t="s">
        <v>52</v>
      </c>
    </row>
    <row r="12" spans="1:2" x14ac:dyDescent="0.3">
      <c r="A12" s="3">
        <v>11</v>
      </c>
      <c r="B12" s="9" t="s">
        <v>53</v>
      </c>
    </row>
    <row r="13" spans="1:2" x14ac:dyDescent="0.3">
      <c r="A13" s="3">
        <v>12</v>
      </c>
      <c r="B13" s="3" t="s">
        <v>54</v>
      </c>
    </row>
    <row r="14" spans="1:2" x14ac:dyDescent="0.3">
      <c r="A14" s="3">
        <v>13</v>
      </c>
      <c r="B14" s="11" t="s">
        <v>55</v>
      </c>
    </row>
    <row r="15" spans="1:2" x14ac:dyDescent="0.3">
      <c r="A15" s="3">
        <v>14</v>
      </c>
      <c r="B15" s="13" t="s">
        <v>56</v>
      </c>
    </row>
    <row r="16" spans="1:2" x14ac:dyDescent="0.3">
      <c r="A16" s="3">
        <v>15</v>
      </c>
      <c r="B16" s="15" t="s">
        <v>220</v>
      </c>
    </row>
    <row r="17" spans="1:3" x14ac:dyDescent="0.3">
      <c r="A17" s="3">
        <v>16</v>
      </c>
      <c r="B17" s="15" t="s">
        <v>229</v>
      </c>
    </row>
    <row r="18" spans="1:3" x14ac:dyDescent="0.3">
      <c r="A18" s="3">
        <v>17</v>
      </c>
      <c r="B18" s="15" t="s">
        <v>231</v>
      </c>
    </row>
    <row r="19" spans="1:3" x14ac:dyDescent="0.3">
      <c r="A19" s="3">
        <v>18</v>
      </c>
      <c r="B19" s="15" t="s">
        <v>230</v>
      </c>
    </row>
    <row r="20" spans="1:3" x14ac:dyDescent="0.3">
      <c r="A20" s="3">
        <v>19</v>
      </c>
      <c r="B20" s="15" t="s">
        <v>233</v>
      </c>
    </row>
    <row r="21" spans="1:3" x14ac:dyDescent="0.3">
      <c r="A21" s="15">
        <v>20</v>
      </c>
      <c r="B21" s="15" t="s">
        <v>265</v>
      </c>
      <c r="C21" s="15" t="s">
        <v>266</v>
      </c>
    </row>
    <row r="22" spans="1:3" x14ac:dyDescent="0.3">
      <c r="A22" s="3">
        <v>21</v>
      </c>
      <c r="B22" s="15" t="s">
        <v>264</v>
      </c>
    </row>
    <row r="23" spans="1:3" x14ac:dyDescent="0.3">
      <c r="A23" s="3">
        <v>22</v>
      </c>
      <c r="B23" s="15" t="s">
        <v>262</v>
      </c>
    </row>
    <row r="24" spans="1:3" s="8" customFormat="1" ht="22.5" x14ac:dyDescent="0.4">
      <c r="A24" s="3"/>
      <c r="B24" s="13"/>
      <c r="C24" s="3"/>
    </row>
    <row r="25" spans="1:3" ht="22.5" x14ac:dyDescent="0.4">
      <c r="A25" s="8" t="s">
        <v>14</v>
      </c>
      <c r="B25" s="8"/>
      <c r="C25" s="8"/>
    </row>
    <row r="26" spans="1:3" x14ac:dyDescent="0.3">
      <c r="A26" s="3">
        <v>0</v>
      </c>
      <c r="B26" s="14" t="s">
        <v>57</v>
      </c>
    </row>
    <row r="27" spans="1:3" x14ac:dyDescent="0.3">
      <c r="A27" s="3">
        <v>1</v>
      </c>
      <c r="B27" s="4" t="s">
        <v>58</v>
      </c>
    </row>
    <row r="28" spans="1:3" x14ac:dyDescent="0.3">
      <c r="A28" s="3">
        <v>2</v>
      </c>
      <c r="B28" s="4" t="s">
        <v>59</v>
      </c>
    </row>
    <row r="29" spans="1:3" x14ac:dyDescent="0.3">
      <c r="A29" s="3">
        <v>3</v>
      </c>
      <c r="B29" s="15" t="s">
        <v>221</v>
      </c>
    </row>
    <row r="30" spans="1:3" x14ac:dyDescent="0.3">
      <c r="A30" s="3">
        <v>4</v>
      </c>
      <c r="B30" s="15" t="s">
        <v>232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01"/>
  <sheetViews>
    <sheetView workbookViewId="0">
      <selection activeCell="J7" sqref="J7"/>
    </sheetView>
  </sheetViews>
  <sheetFormatPr defaultRowHeight="14.25" x14ac:dyDescent="0.2"/>
  <cols>
    <col min="3" max="3" width="23.75" bestFit="1" customWidth="1"/>
  </cols>
  <sheetData>
    <row r="2" spans="1:10" ht="16.5" x14ac:dyDescent="0.2">
      <c r="A2" s="5">
        <v>7001</v>
      </c>
      <c r="B2" s="5" t="str">
        <f>A2&amp;":1"</f>
        <v>7001:1</v>
      </c>
      <c r="C2" s="5" t="s">
        <v>60</v>
      </c>
      <c r="D2" s="5">
        <v>1301</v>
      </c>
      <c r="E2" t="str">
        <f>IF(D2=D1,E1&amp;";"&amp;B2,B2)</f>
        <v>7001:1</v>
      </c>
      <c r="F2">
        <f>IF(D2=D3,0,1)</f>
        <v>0</v>
      </c>
      <c r="G2">
        <f>IF(F2=1,E2,0)</f>
        <v>0</v>
      </c>
      <c r="J2">
        <v>0</v>
      </c>
    </row>
    <row r="3" spans="1:10" ht="16.5" x14ac:dyDescent="0.2">
      <c r="A3" s="5">
        <v>7002</v>
      </c>
      <c r="B3" s="5" t="str">
        <f t="shared" ref="B3:B66" si="0">A3&amp;":1"</f>
        <v>7002:1</v>
      </c>
      <c r="C3" s="5" t="s">
        <v>61</v>
      </c>
      <c r="D3" s="5">
        <v>1301</v>
      </c>
      <c r="E3" t="str">
        <f t="shared" ref="E3:E66" si="1">IF(D3=D2,E2&amp;";"&amp;B3,B3)</f>
        <v>7001:1;7002:1</v>
      </c>
      <c r="F3">
        <f t="shared" ref="F3:F66" si="2">IF(D3=D4,0,1)</f>
        <v>0</v>
      </c>
      <c r="G3">
        <f t="shared" ref="G3:G66" si="3">IF(F3=1,E3,0)</f>
        <v>0</v>
      </c>
      <c r="J3" t="s">
        <v>62</v>
      </c>
    </row>
    <row r="4" spans="1:10" ht="16.5" x14ac:dyDescent="0.2">
      <c r="A4" s="5">
        <v>7003</v>
      </c>
      <c r="B4" s="5" t="str">
        <f t="shared" si="0"/>
        <v>7003:1</v>
      </c>
      <c r="C4" s="5" t="s">
        <v>63</v>
      </c>
      <c r="D4" s="5">
        <v>1301</v>
      </c>
      <c r="E4" t="str">
        <f t="shared" si="1"/>
        <v>7001:1;7002:1;7003:1</v>
      </c>
      <c r="F4">
        <f t="shared" si="2"/>
        <v>0</v>
      </c>
      <c r="G4">
        <f t="shared" si="3"/>
        <v>0</v>
      </c>
      <c r="J4" t="s">
        <v>64</v>
      </c>
    </row>
    <row r="5" spans="1:10" ht="16.5" x14ac:dyDescent="0.2">
      <c r="A5" s="5">
        <v>7004</v>
      </c>
      <c r="B5" s="5" t="str">
        <f t="shared" si="0"/>
        <v>7004:1</v>
      </c>
      <c r="C5" s="5" t="s">
        <v>65</v>
      </c>
      <c r="D5" s="5">
        <v>1301</v>
      </c>
      <c r="E5" t="str">
        <f t="shared" si="1"/>
        <v>7001:1;7002:1;7003:1;7004:1</v>
      </c>
      <c r="F5">
        <f t="shared" si="2"/>
        <v>0</v>
      </c>
      <c r="G5">
        <f t="shared" si="3"/>
        <v>0</v>
      </c>
      <c r="J5" t="s">
        <v>66</v>
      </c>
    </row>
    <row r="6" spans="1:10" ht="16.5" x14ac:dyDescent="0.2">
      <c r="A6" s="5">
        <v>7005</v>
      </c>
      <c r="B6" s="5" t="str">
        <f t="shared" si="0"/>
        <v>7005:1</v>
      </c>
      <c r="C6" s="5" t="s">
        <v>67</v>
      </c>
      <c r="D6" s="5">
        <v>1301</v>
      </c>
      <c r="E6" t="str">
        <f t="shared" si="1"/>
        <v>7001:1;7002:1;7003:1;7004:1;7005:1</v>
      </c>
      <c r="F6">
        <f t="shared" si="2"/>
        <v>0</v>
      </c>
      <c r="G6">
        <f t="shared" si="3"/>
        <v>0</v>
      </c>
      <c r="J6" t="s">
        <v>68</v>
      </c>
    </row>
    <row r="7" spans="1:10" ht="16.5" x14ac:dyDescent="0.2">
      <c r="A7" s="5">
        <v>7006</v>
      </c>
      <c r="B7" s="5" t="str">
        <f t="shared" si="0"/>
        <v>7006:1</v>
      </c>
      <c r="C7" s="5" t="s">
        <v>69</v>
      </c>
      <c r="D7" s="5">
        <v>1301</v>
      </c>
      <c r="E7" t="str">
        <f t="shared" si="1"/>
        <v>7001:1;7002:1;7003:1;7004:1;7005:1;7006:1</v>
      </c>
      <c r="F7">
        <f t="shared" si="2"/>
        <v>1</v>
      </c>
      <c r="G7" t="str">
        <f t="shared" si="3"/>
        <v>7001:1;7002:1;7003:1;7004:1;7005:1;7006:1</v>
      </c>
      <c r="J7" t="s">
        <v>70</v>
      </c>
    </row>
    <row r="8" spans="1:10" ht="16.5" x14ac:dyDescent="0.2">
      <c r="A8" s="5">
        <v>7007</v>
      </c>
      <c r="B8" s="5" t="str">
        <f t="shared" si="0"/>
        <v>7007:1</v>
      </c>
      <c r="C8" s="5" t="s">
        <v>71</v>
      </c>
      <c r="D8" s="5">
        <v>1302</v>
      </c>
      <c r="E8" t="str">
        <f t="shared" si="1"/>
        <v>7007:1</v>
      </c>
      <c r="F8">
        <f t="shared" si="2"/>
        <v>0</v>
      </c>
      <c r="G8">
        <f t="shared" si="3"/>
        <v>0</v>
      </c>
    </row>
    <row r="9" spans="1:10" ht="16.5" x14ac:dyDescent="0.2">
      <c r="A9" s="5">
        <v>7008</v>
      </c>
      <c r="B9" s="5" t="str">
        <f t="shared" si="0"/>
        <v>7008:1</v>
      </c>
      <c r="C9" s="5" t="s">
        <v>72</v>
      </c>
      <c r="D9" s="5">
        <v>1302</v>
      </c>
      <c r="E9" t="str">
        <f t="shared" si="1"/>
        <v>7007:1;7008:1</v>
      </c>
      <c r="F9">
        <f t="shared" si="2"/>
        <v>0</v>
      </c>
      <c r="G9">
        <f t="shared" si="3"/>
        <v>0</v>
      </c>
    </row>
    <row r="10" spans="1:10" ht="16.5" x14ac:dyDescent="0.2">
      <c r="A10" s="5">
        <v>7009</v>
      </c>
      <c r="B10" s="5" t="str">
        <f t="shared" si="0"/>
        <v>7009:1</v>
      </c>
      <c r="C10" s="5" t="s">
        <v>73</v>
      </c>
      <c r="D10" s="5">
        <v>1302</v>
      </c>
      <c r="E10" t="str">
        <f t="shared" si="1"/>
        <v>7007:1;7008:1;7009:1</v>
      </c>
      <c r="F10">
        <f t="shared" si="2"/>
        <v>0</v>
      </c>
      <c r="G10">
        <f t="shared" si="3"/>
        <v>0</v>
      </c>
    </row>
    <row r="11" spans="1:10" ht="16.5" x14ac:dyDescent="0.2">
      <c r="A11" s="5">
        <v>7010</v>
      </c>
      <c r="B11" s="5" t="str">
        <f t="shared" si="0"/>
        <v>7010:1</v>
      </c>
      <c r="C11" s="5" t="s">
        <v>74</v>
      </c>
      <c r="D11" s="5">
        <v>1302</v>
      </c>
      <c r="E11" t="str">
        <f t="shared" si="1"/>
        <v>7007:1;7008:1;7009:1;7010:1</v>
      </c>
      <c r="F11">
        <f t="shared" si="2"/>
        <v>0</v>
      </c>
      <c r="G11">
        <f t="shared" si="3"/>
        <v>0</v>
      </c>
    </row>
    <row r="12" spans="1:10" ht="16.5" x14ac:dyDescent="0.2">
      <c r="A12" s="5">
        <v>7011</v>
      </c>
      <c r="B12" s="5" t="str">
        <f t="shared" si="0"/>
        <v>7011:1</v>
      </c>
      <c r="C12" s="5" t="s">
        <v>75</v>
      </c>
      <c r="D12" s="5">
        <v>1302</v>
      </c>
      <c r="E12" t="str">
        <f t="shared" si="1"/>
        <v>7007:1;7008:1;7009:1;7010:1;7011:1</v>
      </c>
      <c r="F12">
        <f t="shared" si="2"/>
        <v>0</v>
      </c>
      <c r="G12">
        <f t="shared" si="3"/>
        <v>0</v>
      </c>
    </row>
    <row r="13" spans="1:10" ht="16.5" x14ac:dyDescent="0.2">
      <c r="A13" s="5">
        <v>7012</v>
      </c>
      <c r="B13" s="5" t="str">
        <f t="shared" si="0"/>
        <v>7012:1</v>
      </c>
      <c r="C13" s="5" t="s">
        <v>76</v>
      </c>
      <c r="D13" s="5">
        <v>1302</v>
      </c>
      <c r="E13" t="str">
        <f t="shared" si="1"/>
        <v>7007:1;7008:1;7009:1;7010:1;7011:1;7012:1</v>
      </c>
      <c r="F13">
        <f t="shared" si="2"/>
        <v>0</v>
      </c>
      <c r="G13">
        <f t="shared" si="3"/>
        <v>0</v>
      </c>
    </row>
    <row r="14" spans="1:10" ht="16.5" x14ac:dyDescent="0.2">
      <c r="A14" s="5">
        <v>7013</v>
      </c>
      <c r="B14" s="5" t="str">
        <f t="shared" si="0"/>
        <v>7013:1</v>
      </c>
      <c r="C14" s="5" t="s">
        <v>77</v>
      </c>
      <c r="D14" s="5">
        <v>1302</v>
      </c>
      <c r="E14" t="str">
        <f t="shared" si="1"/>
        <v>7007:1;7008:1;7009:1;7010:1;7011:1;7012:1;7013:1</v>
      </c>
      <c r="F14">
        <f t="shared" si="2"/>
        <v>0</v>
      </c>
      <c r="G14">
        <f t="shared" si="3"/>
        <v>0</v>
      </c>
    </row>
    <row r="15" spans="1:10" ht="16.5" x14ac:dyDescent="0.2">
      <c r="A15" s="5">
        <v>7014</v>
      </c>
      <c r="B15" s="5" t="str">
        <f t="shared" si="0"/>
        <v>7014:1</v>
      </c>
      <c r="C15" s="5" t="s">
        <v>78</v>
      </c>
      <c r="D15" s="5">
        <v>1302</v>
      </c>
      <c r="E15" t="str">
        <f t="shared" si="1"/>
        <v>7007:1;7008:1;7009:1;7010:1;7011:1;7012:1;7013:1;7014:1</v>
      </c>
      <c r="F15">
        <f t="shared" si="2"/>
        <v>0</v>
      </c>
      <c r="G15">
        <f t="shared" si="3"/>
        <v>0</v>
      </c>
    </row>
    <row r="16" spans="1:10" ht="16.5" x14ac:dyDescent="0.2">
      <c r="A16" s="5">
        <v>7015</v>
      </c>
      <c r="B16" s="5" t="str">
        <f t="shared" si="0"/>
        <v>7015:1</v>
      </c>
      <c r="C16" s="5" t="s">
        <v>79</v>
      </c>
      <c r="D16" s="5">
        <v>1302</v>
      </c>
      <c r="E16" t="str">
        <f t="shared" si="1"/>
        <v>7007:1;7008:1;7009:1;7010:1;7011:1;7012:1;7013:1;7014:1;7015:1</v>
      </c>
      <c r="F16">
        <f t="shared" si="2"/>
        <v>0</v>
      </c>
      <c r="G16">
        <f t="shared" si="3"/>
        <v>0</v>
      </c>
    </row>
    <row r="17" spans="1:7" ht="16.5" x14ac:dyDescent="0.2">
      <c r="A17" s="5">
        <v>7016</v>
      </c>
      <c r="B17" s="5" t="str">
        <f t="shared" si="0"/>
        <v>7016:1</v>
      </c>
      <c r="C17" s="5" t="s">
        <v>80</v>
      </c>
      <c r="D17" s="5">
        <v>1302</v>
      </c>
      <c r="E17" t="str">
        <f t="shared" si="1"/>
        <v>7007:1;7008:1;7009:1;7010:1;7011:1;7012:1;7013:1;7014:1;7015:1;7016:1</v>
      </c>
      <c r="F17">
        <f t="shared" si="2"/>
        <v>0</v>
      </c>
      <c r="G17">
        <f t="shared" si="3"/>
        <v>0</v>
      </c>
    </row>
    <row r="18" spans="1:7" ht="16.5" x14ac:dyDescent="0.2">
      <c r="A18" s="5">
        <v>7017</v>
      </c>
      <c r="B18" s="5" t="str">
        <f t="shared" si="0"/>
        <v>7017:1</v>
      </c>
      <c r="C18" s="5" t="s">
        <v>81</v>
      </c>
      <c r="D18" s="5">
        <v>1302</v>
      </c>
      <c r="E18" t="str">
        <f t="shared" si="1"/>
        <v>7007:1;7008:1;7009:1;7010:1;7011:1;7012:1;7013:1;7014:1;7015:1;7016:1;7017:1</v>
      </c>
      <c r="F18">
        <f t="shared" si="2"/>
        <v>0</v>
      </c>
      <c r="G18">
        <f t="shared" si="3"/>
        <v>0</v>
      </c>
    </row>
    <row r="19" spans="1:7" ht="16.5" x14ac:dyDescent="0.2">
      <c r="A19" s="5">
        <v>7018</v>
      </c>
      <c r="B19" s="5" t="str">
        <f t="shared" si="0"/>
        <v>7018:1</v>
      </c>
      <c r="C19" s="5" t="s">
        <v>82</v>
      </c>
      <c r="D19" s="5">
        <v>1302</v>
      </c>
      <c r="E19" t="str">
        <f t="shared" si="1"/>
        <v>7007:1;7008:1;7009:1;7010:1;7011:1;7012:1;7013:1;7014:1;7015:1;7016:1;7017:1;7018:1</v>
      </c>
      <c r="F19">
        <f t="shared" si="2"/>
        <v>0</v>
      </c>
      <c r="G19">
        <f t="shared" si="3"/>
        <v>0</v>
      </c>
    </row>
    <row r="20" spans="1:7" ht="16.5" x14ac:dyDescent="0.2">
      <c r="A20" s="5">
        <v>7019</v>
      </c>
      <c r="B20" s="5" t="str">
        <f t="shared" si="0"/>
        <v>7019:1</v>
      </c>
      <c r="C20" s="5" t="s">
        <v>83</v>
      </c>
      <c r="D20" s="5">
        <v>1302</v>
      </c>
      <c r="E20" t="str">
        <f t="shared" si="1"/>
        <v>7007:1;7008:1;7009:1;7010:1;7011:1;7012:1;7013:1;7014:1;7015:1;7016:1;7017:1;7018:1;7019:1</v>
      </c>
      <c r="F20">
        <f t="shared" si="2"/>
        <v>0</v>
      </c>
      <c r="G20">
        <f t="shared" si="3"/>
        <v>0</v>
      </c>
    </row>
    <row r="21" spans="1:7" ht="16.5" x14ac:dyDescent="0.2">
      <c r="A21" s="5">
        <v>7020</v>
      </c>
      <c r="B21" s="5" t="str">
        <f t="shared" si="0"/>
        <v>7020:1</v>
      </c>
      <c r="C21" s="5" t="s">
        <v>84</v>
      </c>
      <c r="D21" s="5">
        <v>1302</v>
      </c>
      <c r="E21" t="str">
        <f t="shared" si="1"/>
        <v>7007:1;7008:1;7009:1;7010:1;7011:1;7012:1;7013:1;7014:1;7015:1;7016:1;7017:1;7018:1;7019:1;7020:1</v>
      </c>
      <c r="F21">
        <f t="shared" si="2"/>
        <v>0</v>
      </c>
      <c r="G21">
        <f t="shared" si="3"/>
        <v>0</v>
      </c>
    </row>
    <row r="22" spans="1:7" ht="16.5" x14ac:dyDescent="0.2">
      <c r="A22" s="5">
        <v>7021</v>
      </c>
      <c r="B22" s="5" t="str">
        <f t="shared" si="0"/>
        <v>7021:1</v>
      </c>
      <c r="C22" s="5" t="s">
        <v>85</v>
      </c>
      <c r="D22" s="5">
        <v>1302</v>
      </c>
      <c r="E22" t="str">
        <f t="shared" si="1"/>
        <v>7007:1;7008:1;7009:1;7010:1;7011:1;7012:1;7013:1;7014:1;7015:1;7016:1;7017:1;7018:1;7019:1;7020:1;7021:1</v>
      </c>
      <c r="F22">
        <f t="shared" si="2"/>
        <v>1</v>
      </c>
      <c r="G22" t="str">
        <f t="shared" si="3"/>
        <v>7007:1;7008:1;7009:1;7010:1;7011:1;7012:1;7013:1;7014:1;7015:1;7016:1;7017:1;7018:1;7019:1;7020:1;7021:1</v>
      </c>
    </row>
    <row r="23" spans="1:7" ht="16.5" x14ac:dyDescent="0.2">
      <c r="A23" s="5">
        <v>7022</v>
      </c>
      <c r="B23" s="5" t="str">
        <f t="shared" si="0"/>
        <v>7022:1</v>
      </c>
      <c r="C23" s="5" t="s">
        <v>86</v>
      </c>
      <c r="D23" s="5">
        <v>1303</v>
      </c>
      <c r="E23" t="str">
        <f t="shared" si="1"/>
        <v>7022:1</v>
      </c>
      <c r="F23">
        <f t="shared" si="2"/>
        <v>0</v>
      </c>
      <c r="G23">
        <f t="shared" si="3"/>
        <v>0</v>
      </c>
    </row>
    <row r="24" spans="1:7" ht="16.5" x14ac:dyDescent="0.2">
      <c r="A24" s="5">
        <v>7023</v>
      </c>
      <c r="B24" s="5" t="str">
        <f t="shared" si="0"/>
        <v>7023:1</v>
      </c>
      <c r="C24" s="5" t="s">
        <v>87</v>
      </c>
      <c r="D24" s="5">
        <v>1303</v>
      </c>
      <c r="E24" t="str">
        <f t="shared" si="1"/>
        <v>7022:1;7023:1</v>
      </c>
      <c r="F24">
        <f t="shared" si="2"/>
        <v>0</v>
      </c>
      <c r="G24">
        <f t="shared" si="3"/>
        <v>0</v>
      </c>
    </row>
    <row r="25" spans="1:7" ht="16.5" x14ac:dyDescent="0.2">
      <c r="A25" s="5">
        <v>7024</v>
      </c>
      <c r="B25" s="5" t="str">
        <f t="shared" si="0"/>
        <v>7024:1</v>
      </c>
      <c r="C25" s="5" t="s">
        <v>88</v>
      </c>
      <c r="D25" s="5">
        <v>1303</v>
      </c>
      <c r="E25" t="str">
        <f t="shared" si="1"/>
        <v>7022:1;7023:1;7024:1</v>
      </c>
      <c r="F25">
        <f t="shared" si="2"/>
        <v>0</v>
      </c>
      <c r="G25">
        <f t="shared" si="3"/>
        <v>0</v>
      </c>
    </row>
    <row r="26" spans="1:7" ht="16.5" x14ac:dyDescent="0.2">
      <c r="A26" s="5">
        <v>7025</v>
      </c>
      <c r="B26" s="5" t="str">
        <f t="shared" si="0"/>
        <v>7025:1</v>
      </c>
      <c r="C26" s="5" t="s">
        <v>89</v>
      </c>
      <c r="D26" s="5">
        <v>1303</v>
      </c>
      <c r="E26" t="str">
        <f t="shared" si="1"/>
        <v>7022:1;7023:1;7024:1;7025:1</v>
      </c>
      <c r="F26">
        <f t="shared" si="2"/>
        <v>0</v>
      </c>
      <c r="G26">
        <f t="shared" si="3"/>
        <v>0</v>
      </c>
    </row>
    <row r="27" spans="1:7" ht="16.5" x14ac:dyDescent="0.2">
      <c r="A27" s="5">
        <v>7026</v>
      </c>
      <c r="B27" s="5" t="str">
        <f t="shared" si="0"/>
        <v>7026:1</v>
      </c>
      <c r="C27" s="5" t="s">
        <v>90</v>
      </c>
      <c r="D27" s="5">
        <v>1303</v>
      </c>
      <c r="E27" t="str">
        <f t="shared" si="1"/>
        <v>7022:1;7023:1;7024:1;7025:1;7026:1</v>
      </c>
      <c r="F27">
        <f t="shared" si="2"/>
        <v>0</v>
      </c>
      <c r="G27">
        <f t="shared" si="3"/>
        <v>0</v>
      </c>
    </row>
    <row r="28" spans="1:7" ht="16.5" x14ac:dyDescent="0.2">
      <c r="A28" s="5">
        <v>7027</v>
      </c>
      <c r="B28" s="5" t="str">
        <f t="shared" si="0"/>
        <v>7027:1</v>
      </c>
      <c r="C28" s="5" t="s">
        <v>91</v>
      </c>
      <c r="D28" s="5">
        <v>1303</v>
      </c>
      <c r="E28" t="str">
        <f t="shared" si="1"/>
        <v>7022:1;7023:1;7024:1;7025:1;7026:1;7027:1</v>
      </c>
      <c r="F28">
        <f t="shared" si="2"/>
        <v>0</v>
      </c>
      <c r="G28">
        <f t="shared" si="3"/>
        <v>0</v>
      </c>
    </row>
    <row r="29" spans="1:7" ht="16.5" x14ac:dyDescent="0.2">
      <c r="A29" s="5">
        <v>7028</v>
      </c>
      <c r="B29" s="5" t="str">
        <f t="shared" si="0"/>
        <v>7028:1</v>
      </c>
      <c r="C29" s="5" t="s">
        <v>92</v>
      </c>
      <c r="D29" s="5">
        <v>1303</v>
      </c>
      <c r="E29" t="str">
        <f t="shared" si="1"/>
        <v>7022:1;7023:1;7024:1;7025:1;7026:1;7027:1;7028:1</v>
      </c>
      <c r="F29">
        <f t="shared" si="2"/>
        <v>0</v>
      </c>
      <c r="G29">
        <f t="shared" si="3"/>
        <v>0</v>
      </c>
    </row>
    <row r="30" spans="1:7" ht="16.5" x14ac:dyDescent="0.2">
      <c r="A30" s="5">
        <v>7029</v>
      </c>
      <c r="B30" s="5" t="str">
        <f t="shared" si="0"/>
        <v>7029:1</v>
      </c>
      <c r="C30" s="5" t="s">
        <v>93</v>
      </c>
      <c r="D30" s="5">
        <v>1303</v>
      </c>
      <c r="E30" t="str">
        <f t="shared" si="1"/>
        <v>7022:1;7023:1;7024:1;7025:1;7026:1;7027:1;7028:1;7029:1</v>
      </c>
      <c r="F30">
        <f t="shared" si="2"/>
        <v>0</v>
      </c>
      <c r="G30">
        <f t="shared" si="3"/>
        <v>0</v>
      </c>
    </row>
    <row r="31" spans="1:7" ht="16.5" x14ac:dyDescent="0.2">
      <c r="A31" s="5">
        <v>7030</v>
      </c>
      <c r="B31" s="5" t="str">
        <f t="shared" si="0"/>
        <v>7030:1</v>
      </c>
      <c r="C31" s="5" t="s">
        <v>94</v>
      </c>
      <c r="D31" s="5">
        <v>1303</v>
      </c>
      <c r="E31" t="str">
        <f t="shared" si="1"/>
        <v>7022:1;7023:1;7024:1;7025:1;7026:1;7027:1;7028:1;7029:1;7030:1</v>
      </c>
      <c r="F31">
        <f t="shared" si="2"/>
        <v>0</v>
      </c>
      <c r="G31">
        <f t="shared" si="3"/>
        <v>0</v>
      </c>
    </row>
    <row r="32" spans="1:7" ht="16.5" x14ac:dyDescent="0.2">
      <c r="A32" s="5">
        <v>7031</v>
      </c>
      <c r="B32" s="5" t="str">
        <f t="shared" si="0"/>
        <v>7031:1</v>
      </c>
      <c r="C32" s="5" t="s">
        <v>95</v>
      </c>
      <c r="D32" s="5">
        <v>1303</v>
      </c>
      <c r="E32" t="str">
        <f t="shared" si="1"/>
        <v>7022:1;7023:1;7024:1;7025:1;7026:1;7027:1;7028:1;7029:1;7030:1;7031:1</v>
      </c>
      <c r="F32">
        <f t="shared" si="2"/>
        <v>0</v>
      </c>
      <c r="G32">
        <f t="shared" si="3"/>
        <v>0</v>
      </c>
    </row>
    <row r="33" spans="1:7" ht="16.5" x14ac:dyDescent="0.2">
      <c r="A33" s="5">
        <v>7032</v>
      </c>
      <c r="B33" s="5" t="str">
        <f t="shared" si="0"/>
        <v>7032:1</v>
      </c>
      <c r="C33" s="5" t="s">
        <v>96</v>
      </c>
      <c r="D33" s="5">
        <v>1303</v>
      </c>
      <c r="E33" t="str">
        <f t="shared" si="1"/>
        <v>7022:1;7023:1;7024:1;7025:1;7026:1;7027:1;7028:1;7029:1;7030:1;7031:1;7032:1</v>
      </c>
      <c r="F33">
        <f t="shared" si="2"/>
        <v>0</v>
      </c>
      <c r="G33">
        <f t="shared" si="3"/>
        <v>0</v>
      </c>
    </row>
    <row r="34" spans="1:7" ht="16.5" x14ac:dyDescent="0.2">
      <c r="A34" s="5">
        <v>7033</v>
      </c>
      <c r="B34" s="5" t="str">
        <f t="shared" si="0"/>
        <v>7033:1</v>
      </c>
      <c r="C34" s="5" t="s">
        <v>97</v>
      </c>
      <c r="D34" s="5">
        <v>1303</v>
      </c>
      <c r="E34" t="str">
        <f t="shared" si="1"/>
        <v>7022:1;7023:1;7024:1;7025:1;7026:1;7027:1;7028:1;7029:1;7030:1;7031:1;7032:1;7033:1</v>
      </c>
      <c r="F34">
        <f t="shared" si="2"/>
        <v>0</v>
      </c>
      <c r="G34">
        <f t="shared" si="3"/>
        <v>0</v>
      </c>
    </row>
    <row r="35" spans="1:7" ht="16.5" x14ac:dyDescent="0.2">
      <c r="A35" s="5">
        <v>7034</v>
      </c>
      <c r="B35" s="5" t="str">
        <f t="shared" si="0"/>
        <v>7034:1</v>
      </c>
      <c r="C35" s="5" t="s">
        <v>98</v>
      </c>
      <c r="D35" s="5">
        <v>1303</v>
      </c>
      <c r="E35" t="str">
        <f t="shared" si="1"/>
        <v>7022:1;7023:1;7024:1;7025:1;7026:1;7027:1;7028:1;7029:1;7030:1;7031:1;7032:1;7033:1;7034:1</v>
      </c>
      <c r="F35">
        <f t="shared" si="2"/>
        <v>0</v>
      </c>
      <c r="G35">
        <f t="shared" si="3"/>
        <v>0</v>
      </c>
    </row>
    <row r="36" spans="1:7" ht="16.5" x14ac:dyDescent="0.2">
      <c r="A36" s="5">
        <v>7035</v>
      </c>
      <c r="B36" s="5" t="str">
        <f t="shared" si="0"/>
        <v>7035:1</v>
      </c>
      <c r="C36" s="5" t="s">
        <v>99</v>
      </c>
      <c r="D36" s="5">
        <v>1303</v>
      </c>
      <c r="E36" t="str">
        <f t="shared" si="1"/>
        <v>7022:1;7023:1;7024:1;7025:1;7026:1;7027:1;7028:1;7029:1;7030:1;7031:1;7032:1;7033:1;7034:1;7035:1</v>
      </c>
      <c r="F36">
        <f t="shared" si="2"/>
        <v>0</v>
      </c>
      <c r="G36">
        <f t="shared" si="3"/>
        <v>0</v>
      </c>
    </row>
    <row r="37" spans="1:7" ht="16.5" x14ac:dyDescent="0.2">
      <c r="A37" s="5">
        <v>7036</v>
      </c>
      <c r="B37" s="5" t="str">
        <f t="shared" si="0"/>
        <v>7036:1</v>
      </c>
      <c r="C37" s="5" t="s">
        <v>100</v>
      </c>
      <c r="D37" s="5">
        <v>1303</v>
      </c>
      <c r="E37" t="str">
        <f t="shared" si="1"/>
        <v>7022:1;7023:1;7024:1;7025:1;7026:1;7027:1;7028:1;7029:1;7030:1;7031:1;7032:1;7033:1;7034:1;7035:1;7036:1</v>
      </c>
      <c r="F37">
        <f t="shared" si="2"/>
        <v>0</v>
      </c>
      <c r="G37">
        <f t="shared" si="3"/>
        <v>0</v>
      </c>
    </row>
    <row r="38" spans="1:7" ht="16.5" x14ac:dyDescent="0.2">
      <c r="A38" s="5">
        <v>7037</v>
      </c>
      <c r="B38" s="5" t="str">
        <f t="shared" si="0"/>
        <v>7037:1</v>
      </c>
      <c r="C38" s="5" t="s">
        <v>101</v>
      </c>
      <c r="D38" s="5">
        <v>1303</v>
      </c>
      <c r="E38" t="str">
        <f t="shared" si="1"/>
        <v>7022:1;7023:1;7024:1;7025:1;7026:1;7027:1;7028:1;7029:1;7030:1;7031:1;7032:1;7033:1;7034:1;7035:1;7036:1;7037:1</v>
      </c>
      <c r="F38">
        <f t="shared" si="2"/>
        <v>0</v>
      </c>
      <c r="G38">
        <f t="shared" si="3"/>
        <v>0</v>
      </c>
    </row>
    <row r="39" spans="1:7" ht="16.5" x14ac:dyDescent="0.2">
      <c r="A39" s="5">
        <v>7038</v>
      </c>
      <c r="B39" s="5" t="str">
        <f t="shared" si="0"/>
        <v>7038:1</v>
      </c>
      <c r="C39" s="5" t="s">
        <v>102</v>
      </c>
      <c r="D39" s="5">
        <v>1303</v>
      </c>
      <c r="E39" t="str">
        <f t="shared" si="1"/>
        <v>7022:1;7023:1;7024:1;7025:1;7026:1;7027:1;7028:1;7029:1;7030:1;7031:1;7032:1;7033:1;7034:1;7035:1;7036:1;7037:1;7038:1</v>
      </c>
      <c r="F39">
        <f t="shared" si="2"/>
        <v>0</v>
      </c>
      <c r="G39">
        <f t="shared" si="3"/>
        <v>0</v>
      </c>
    </row>
    <row r="40" spans="1:7" ht="16.5" x14ac:dyDescent="0.2">
      <c r="A40" s="5">
        <v>7039</v>
      </c>
      <c r="B40" s="5" t="str">
        <f t="shared" si="0"/>
        <v>7039:1</v>
      </c>
      <c r="C40" s="5" t="s">
        <v>103</v>
      </c>
      <c r="D40" s="5">
        <v>1303</v>
      </c>
      <c r="E40" t="str">
        <f t="shared" si="1"/>
        <v>7022:1;7023:1;7024:1;7025:1;7026:1;7027:1;7028:1;7029:1;7030:1;7031:1;7032:1;7033:1;7034:1;7035:1;7036:1;7037:1;7038:1;7039:1</v>
      </c>
      <c r="F40">
        <f t="shared" si="2"/>
        <v>1</v>
      </c>
      <c r="G40" t="str">
        <f t="shared" si="3"/>
        <v>7022:1;7023:1;7024:1;7025:1;7026:1;7027:1;7028:1;7029:1;7030:1;7031:1;7032:1;7033:1;7034:1;7035:1;7036:1;7037:1;7038:1;7039:1</v>
      </c>
    </row>
    <row r="41" spans="1:7" ht="16.5" x14ac:dyDescent="0.2">
      <c r="A41" s="5">
        <v>7040</v>
      </c>
      <c r="B41" s="5" t="str">
        <f t="shared" si="0"/>
        <v>7040:1</v>
      </c>
      <c r="C41" s="5" t="s">
        <v>104</v>
      </c>
      <c r="D41" s="5">
        <v>1304</v>
      </c>
      <c r="E41" t="str">
        <f t="shared" si="1"/>
        <v>7040:1</v>
      </c>
      <c r="F41">
        <f t="shared" si="2"/>
        <v>0</v>
      </c>
      <c r="G41">
        <f t="shared" si="3"/>
        <v>0</v>
      </c>
    </row>
    <row r="42" spans="1:7" ht="16.5" x14ac:dyDescent="0.2">
      <c r="A42" s="5">
        <v>7041</v>
      </c>
      <c r="B42" s="5" t="str">
        <f t="shared" si="0"/>
        <v>7041:1</v>
      </c>
      <c r="C42" s="5" t="s">
        <v>105</v>
      </c>
      <c r="D42" s="5">
        <v>1304</v>
      </c>
      <c r="E42" t="str">
        <f t="shared" si="1"/>
        <v>7040:1;7041:1</v>
      </c>
      <c r="F42">
        <f t="shared" si="2"/>
        <v>0</v>
      </c>
      <c r="G42">
        <f t="shared" si="3"/>
        <v>0</v>
      </c>
    </row>
    <row r="43" spans="1:7" ht="16.5" x14ac:dyDescent="0.2">
      <c r="A43" s="5">
        <v>7042</v>
      </c>
      <c r="B43" s="5" t="str">
        <f t="shared" si="0"/>
        <v>7042:1</v>
      </c>
      <c r="C43" s="5" t="s">
        <v>106</v>
      </c>
      <c r="D43" s="5">
        <v>1304</v>
      </c>
      <c r="E43" t="str">
        <f t="shared" si="1"/>
        <v>7040:1;7041:1;7042:1</v>
      </c>
      <c r="F43">
        <f t="shared" si="2"/>
        <v>0</v>
      </c>
      <c r="G43">
        <f t="shared" si="3"/>
        <v>0</v>
      </c>
    </row>
    <row r="44" spans="1:7" ht="16.5" x14ac:dyDescent="0.2">
      <c r="A44" s="5">
        <v>7043</v>
      </c>
      <c r="B44" s="5" t="str">
        <f t="shared" si="0"/>
        <v>7043:1</v>
      </c>
      <c r="C44" s="5" t="s">
        <v>107</v>
      </c>
      <c r="D44" s="5">
        <v>1304</v>
      </c>
      <c r="E44" t="str">
        <f t="shared" si="1"/>
        <v>7040:1;7041:1;7042:1;7043:1</v>
      </c>
      <c r="F44">
        <f t="shared" si="2"/>
        <v>0</v>
      </c>
      <c r="G44">
        <f t="shared" si="3"/>
        <v>0</v>
      </c>
    </row>
    <row r="45" spans="1:7" ht="16.5" x14ac:dyDescent="0.2">
      <c r="A45" s="5">
        <v>7044</v>
      </c>
      <c r="B45" s="5" t="str">
        <f t="shared" si="0"/>
        <v>7044:1</v>
      </c>
      <c r="C45" s="5" t="s">
        <v>108</v>
      </c>
      <c r="D45" s="5">
        <v>1304</v>
      </c>
      <c r="E45" t="str">
        <f t="shared" si="1"/>
        <v>7040:1;7041:1;7042:1;7043:1;7044:1</v>
      </c>
      <c r="F45">
        <f t="shared" si="2"/>
        <v>0</v>
      </c>
      <c r="G45">
        <f t="shared" si="3"/>
        <v>0</v>
      </c>
    </row>
    <row r="46" spans="1:7" ht="16.5" x14ac:dyDescent="0.2">
      <c r="A46" s="5">
        <v>7045</v>
      </c>
      <c r="B46" s="5" t="str">
        <f t="shared" si="0"/>
        <v>7045:1</v>
      </c>
      <c r="C46" s="5" t="s">
        <v>109</v>
      </c>
      <c r="D46" s="5">
        <v>1304</v>
      </c>
      <c r="E46" t="str">
        <f t="shared" si="1"/>
        <v>7040:1;7041:1;7042:1;7043:1;7044:1;7045:1</v>
      </c>
      <c r="F46">
        <f t="shared" si="2"/>
        <v>0</v>
      </c>
      <c r="G46">
        <f t="shared" si="3"/>
        <v>0</v>
      </c>
    </row>
    <row r="47" spans="1:7" ht="16.5" x14ac:dyDescent="0.2">
      <c r="A47" s="5">
        <v>7046</v>
      </c>
      <c r="B47" s="5" t="str">
        <f t="shared" si="0"/>
        <v>7046:1</v>
      </c>
      <c r="C47" s="5" t="s">
        <v>110</v>
      </c>
      <c r="D47" s="5">
        <v>1304</v>
      </c>
      <c r="E47" t="str">
        <f t="shared" si="1"/>
        <v>7040:1;7041:1;7042:1;7043:1;7044:1;7045:1;7046:1</v>
      </c>
      <c r="F47">
        <f t="shared" si="2"/>
        <v>0</v>
      </c>
      <c r="G47">
        <f t="shared" si="3"/>
        <v>0</v>
      </c>
    </row>
    <row r="48" spans="1:7" ht="16.5" x14ac:dyDescent="0.2">
      <c r="A48" s="5">
        <v>7047</v>
      </c>
      <c r="B48" s="5" t="str">
        <f t="shared" si="0"/>
        <v>7047:1</v>
      </c>
      <c r="C48" s="5" t="s">
        <v>111</v>
      </c>
      <c r="D48" s="5">
        <v>1304</v>
      </c>
      <c r="E48" t="str">
        <f t="shared" si="1"/>
        <v>7040:1;7041:1;7042:1;7043:1;7044:1;7045:1;7046:1;7047:1</v>
      </c>
      <c r="F48">
        <f t="shared" si="2"/>
        <v>0</v>
      </c>
      <c r="G48">
        <f t="shared" si="3"/>
        <v>0</v>
      </c>
    </row>
    <row r="49" spans="1:7" ht="16.5" x14ac:dyDescent="0.2">
      <c r="A49" s="5">
        <v>7048</v>
      </c>
      <c r="B49" s="5" t="str">
        <f t="shared" si="0"/>
        <v>7048:1</v>
      </c>
      <c r="C49" s="5" t="s">
        <v>112</v>
      </c>
      <c r="D49" s="5">
        <v>1304</v>
      </c>
      <c r="E49" t="str">
        <f t="shared" si="1"/>
        <v>7040:1;7041:1;7042:1;7043:1;7044:1;7045:1;7046:1;7047:1;7048:1</v>
      </c>
      <c r="F49">
        <f t="shared" si="2"/>
        <v>0</v>
      </c>
      <c r="G49">
        <f t="shared" si="3"/>
        <v>0</v>
      </c>
    </row>
    <row r="50" spans="1:7" ht="16.5" x14ac:dyDescent="0.2">
      <c r="A50" s="5">
        <v>7049</v>
      </c>
      <c r="B50" s="5" t="str">
        <f t="shared" si="0"/>
        <v>7049:1</v>
      </c>
      <c r="C50" s="5" t="s">
        <v>113</v>
      </c>
      <c r="D50" s="5">
        <v>1304</v>
      </c>
      <c r="E50" t="str">
        <f t="shared" si="1"/>
        <v>7040:1;7041:1;7042:1;7043:1;7044:1;7045:1;7046:1;7047:1;7048:1;7049:1</v>
      </c>
      <c r="F50">
        <f t="shared" si="2"/>
        <v>0</v>
      </c>
      <c r="G50">
        <f t="shared" si="3"/>
        <v>0</v>
      </c>
    </row>
    <row r="51" spans="1:7" ht="16.5" x14ac:dyDescent="0.2">
      <c r="A51" s="5">
        <v>7050</v>
      </c>
      <c r="B51" s="5" t="str">
        <f t="shared" si="0"/>
        <v>7050:1</v>
      </c>
      <c r="C51" s="5" t="s">
        <v>114</v>
      </c>
      <c r="D51" s="5">
        <v>1304</v>
      </c>
      <c r="E51" t="str">
        <f t="shared" si="1"/>
        <v>7040:1;7041:1;7042:1;7043:1;7044:1;7045:1;7046:1;7047:1;7048:1;7049:1;7050:1</v>
      </c>
      <c r="F51">
        <f t="shared" si="2"/>
        <v>0</v>
      </c>
      <c r="G51">
        <f t="shared" si="3"/>
        <v>0</v>
      </c>
    </row>
    <row r="52" spans="1:7" ht="16.5" x14ac:dyDescent="0.2">
      <c r="A52" s="5">
        <v>7051</v>
      </c>
      <c r="B52" s="5" t="str">
        <f t="shared" si="0"/>
        <v>7051:1</v>
      </c>
      <c r="C52" s="5" t="s">
        <v>115</v>
      </c>
      <c r="D52" s="5">
        <v>1304</v>
      </c>
      <c r="E52" t="str">
        <f t="shared" si="1"/>
        <v>7040:1;7041:1;7042:1;7043:1;7044:1;7045:1;7046:1;7047:1;7048:1;7049:1;7050:1;7051:1</v>
      </c>
      <c r="F52">
        <f t="shared" si="2"/>
        <v>0</v>
      </c>
      <c r="G52">
        <f t="shared" si="3"/>
        <v>0</v>
      </c>
    </row>
    <row r="53" spans="1:7" ht="16.5" x14ac:dyDescent="0.2">
      <c r="A53" s="5">
        <v>7052</v>
      </c>
      <c r="B53" s="5" t="str">
        <f t="shared" si="0"/>
        <v>7052:1</v>
      </c>
      <c r="C53" s="5" t="s">
        <v>116</v>
      </c>
      <c r="D53" s="5">
        <v>1304</v>
      </c>
      <c r="E53" t="str">
        <f t="shared" si="1"/>
        <v>7040:1;7041:1;7042:1;7043:1;7044:1;7045:1;7046:1;7047:1;7048:1;7049:1;7050:1;7051:1;7052:1</v>
      </c>
      <c r="F53">
        <f t="shared" si="2"/>
        <v>0</v>
      </c>
      <c r="G53">
        <f t="shared" si="3"/>
        <v>0</v>
      </c>
    </row>
    <row r="54" spans="1:7" ht="16.5" x14ac:dyDescent="0.2">
      <c r="A54" s="5">
        <v>7053</v>
      </c>
      <c r="B54" s="5" t="str">
        <f t="shared" si="0"/>
        <v>7053:1</v>
      </c>
      <c r="C54" s="5" t="s">
        <v>117</v>
      </c>
      <c r="D54" s="5">
        <v>1304</v>
      </c>
      <c r="E54" t="str">
        <f t="shared" si="1"/>
        <v>7040:1;7041:1;7042:1;7043:1;7044:1;7045:1;7046:1;7047:1;7048:1;7049:1;7050:1;7051:1;7052:1;7053:1</v>
      </c>
      <c r="F54">
        <f t="shared" si="2"/>
        <v>0</v>
      </c>
      <c r="G54">
        <f t="shared" si="3"/>
        <v>0</v>
      </c>
    </row>
    <row r="55" spans="1:7" ht="16.5" x14ac:dyDescent="0.2">
      <c r="A55" s="5">
        <v>7054</v>
      </c>
      <c r="B55" s="5" t="str">
        <f t="shared" si="0"/>
        <v>7054:1</v>
      </c>
      <c r="C55" s="5" t="s">
        <v>118</v>
      </c>
      <c r="D55" s="5">
        <v>1304</v>
      </c>
      <c r="E55" t="str">
        <f t="shared" si="1"/>
        <v>7040:1;7041:1;7042:1;7043:1;7044:1;7045:1;7046:1;7047:1;7048:1;7049:1;7050:1;7051:1;7052:1;7053:1;7054:1</v>
      </c>
      <c r="F55">
        <f t="shared" si="2"/>
        <v>0</v>
      </c>
      <c r="G55">
        <f t="shared" si="3"/>
        <v>0</v>
      </c>
    </row>
    <row r="56" spans="1:7" ht="16.5" x14ac:dyDescent="0.2">
      <c r="A56" s="5">
        <v>7055</v>
      </c>
      <c r="B56" s="5" t="str">
        <f t="shared" si="0"/>
        <v>7055:1</v>
      </c>
      <c r="C56" s="5" t="s">
        <v>119</v>
      </c>
      <c r="D56" s="5">
        <v>1304</v>
      </c>
      <c r="E56" t="str">
        <f t="shared" si="1"/>
        <v>7040:1;7041:1;7042:1;7043:1;7044:1;7045:1;7046:1;7047:1;7048:1;7049:1;7050:1;7051:1;7052:1;7053:1;7054:1;7055:1</v>
      </c>
      <c r="F56">
        <f t="shared" si="2"/>
        <v>0</v>
      </c>
      <c r="G56">
        <f t="shared" si="3"/>
        <v>0</v>
      </c>
    </row>
    <row r="57" spans="1:7" ht="16.5" x14ac:dyDescent="0.2">
      <c r="A57" s="5">
        <v>7056</v>
      </c>
      <c r="B57" s="5" t="str">
        <f t="shared" si="0"/>
        <v>7056:1</v>
      </c>
      <c r="C57" s="5" t="s">
        <v>120</v>
      </c>
      <c r="D57" s="5">
        <v>1304</v>
      </c>
      <c r="E57" t="str">
        <f t="shared" si="1"/>
        <v>7040:1;7041:1;7042:1;7043:1;7044:1;7045:1;7046:1;7047:1;7048:1;7049:1;7050:1;7051:1;7052:1;7053:1;7054:1;7055:1;7056:1</v>
      </c>
      <c r="F57">
        <f t="shared" si="2"/>
        <v>0</v>
      </c>
      <c r="G57">
        <f t="shared" si="3"/>
        <v>0</v>
      </c>
    </row>
    <row r="58" spans="1:7" ht="16.5" x14ac:dyDescent="0.2">
      <c r="A58" s="5">
        <v>7057</v>
      </c>
      <c r="B58" s="5" t="str">
        <f t="shared" si="0"/>
        <v>7057:1</v>
      </c>
      <c r="C58" s="5" t="s">
        <v>121</v>
      </c>
      <c r="D58" s="5">
        <v>1304</v>
      </c>
      <c r="E58" t="str">
        <f t="shared" si="1"/>
        <v>7040:1;7041:1;7042:1;7043:1;7044:1;7045:1;7046:1;7047:1;7048:1;7049:1;7050:1;7051:1;7052:1;7053:1;7054:1;7055:1;7056:1;7057:1</v>
      </c>
      <c r="F58">
        <f t="shared" si="2"/>
        <v>0</v>
      </c>
      <c r="G58">
        <f t="shared" si="3"/>
        <v>0</v>
      </c>
    </row>
    <row r="59" spans="1:7" ht="16.5" x14ac:dyDescent="0.2">
      <c r="A59" s="5">
        <v>7058</v>
      </c>
      <c r="B59" s="5" t="str">
        <f t="shared" si="0"/>
        <v>7058:1</v>
      </c>
      <c r="C59" s="5" t="s">
        <v>122</v>
      </c>
      <c r="D59" s="5">
        <v>1304</v>
      </c>
      <c r="E59" t="str">
        <f t="shared" si="1"/>
        <v>7040:1;7041:1;7042:1;7043:1;7044:1;7045:1;7046:1;7047:1;7048:1;7049:1;7050:1;7051:1;7052:1;7053:1;7054:1;7055:1;7056:1;7057:1;7058:1</v>
      </c>
      <c r="F59">
        <f t="shared" si="2"/>
        <v>0</v>
      </c>
      <c r="G59">
        <f t="shared" si="3"/>
        <v>0</v>
      </c>
    </row>
    <row r="60" spans="1:7" ht="16.5" x14ac:dyDescent="0.2">
      <c r="A60" s="5">
        <v>7059</v>
      </c>
      <c r="B60" s="5" t="str">
        <f t="shared" si="0"/>
        <v>7059:1</v>
      </c>
      <c r="C60" s="5" t="s">
        <v>123</v>
      </c>
      <c r="D60" s="5">
        <v>1304</v>
      </c>
      <c r="E60" t="str">
        <f t="shared" si="1"/>
        <v>7040:1;7041:1;7042:1;7043:1;7044:1;7045:1;7046:1;7047:1;7048:1;7049:1;7050:1;7051:1;7052:1;7053:1;7054:1;7055:1;7056:1;7057:1;7058:1;7059:1</v>
      </c>
      <c r="F60">
        <f t="shared" si="2"/>
        <v>0</v>
      </c>
      <c r="G60">
        <f t="shared" si="3"/>
        <v>0</v>
      </c>
    </row>
    <row r="61" spans="1:7" ht="16.5" x14ac:dyDescent="0.2">
      <c r="A61" s="5">
        <v>7060</v>
      </c>
      <c r="B61" s="5" t="str">
        <f t="shared" si="0"/>
        <v>7060:1</v>
      </c>
      <c r="C61" s="5" t="s">
        <v>124</v>
      </c>
      <c r="D61" s="5">
        <v>1304</v>
      </c>
      <c r="E61" t="str">
        <f t="shared" si="1"/>
        <v>7040:1;7041:1;7042:1;7043:1;7044:1;7045:1;7046:1;7047:1;7048:1;7049:1;7050:1;7051:1;7052:1;7053:1;7054:1;7055:1;7056:1;7057:1;7058:1;7059:1;7060:1</v>
      </c>
      <c r="F61">
        <f t="shared" si="2"/>
        <v>0</v>
      </c>
      <c r="G61">
        <f t="shared" si="3"/>
        <v>0</v>
      </c>
    </row>
    <row r="62" spans="1:7" ht="16.5" x14ac:dyDescent="0.2">
      <c r="A62" s="5">
        <v>7061</v>
      </c>
      <c r="B62" s="5" t="str">
        <f t="shared" si="0"/>
        <v>7061:1</v>
      </c>
      <c r="C62" s="5" t="s">
        <v>125</v>
      </c>
      <c r="D62" s="5">
        <v>1304</v>
      </c>
      <c r="E62" t="str">
        <f t="shared" si="1"/>
        <v>7040:1;7041:1;7042:1;7043:1;7044:1;7045:1;7046:1;7047:1;7048:1;7049:1;7050:1;7051:1;7052:1;7053:1;7054:1;7055:1;7056:1;7057:1;7058:1;7059:1;7060:1;7061:1</v>
      </c>
      <c r="F62">
        <f t="shared" si="2"/>
        <v>0</v>
      </c>
      <c r="G62">
        <f t="shared" si="3"/>
        <v>0</v>
      </c>
    </row>
    <row r="63" spans="1:7" ht="16.5" x14ac:dyDescent="0.2">
      <c r="A63" s="5">
        <v>7062</v>
      </c>
      <c r="B63" s="5" t="str">
        <f t="shared" si="0"/>
        <v>7062:1</v>
      </c>
      <c r="C63" s="5" t="s">
        <v>126</v>
      </c>
      <c r="D63" s="5">
        <v>1304</v>
      </c>
      <c r="E63" t="str">
        <f t="shared" si="1"/>
        <v>7040:1;7041:1;7042:1;7043:1;7044:1;7045:1;7046:1;7047:1;7048:1;7049:1;7050:1;7051:1;7052:1;7053:1;7054:1;7055:1;7056:1;7057:1;7058:1;7059:1;7060:1;7061:1;7062:1</v>
      </c>
      <c r="F63">
        <f t="shared" si="2"/>
        <v>0</v>
      </c>
      <c r="G63">
        <f t="shared" si="3"/>
        <v>0</v>
      </c>
    </row>
    <row r="64" spans="1:7" ht="16.5" x14ac:dyDescent="0.2">
      <c r="A64" s="5">
        <v>7063</v>
      </c>
      <c r="B64" s="5" t="str">
        <f t="shared" si="0"/>
        <v>7063:1</v>
      </c>
      <c r="C64" s="5" t="s">
        <v>127</v>
      </c>
      <c r="D64" s="5">
        <v>1304</v>
      </c>
      <c r="E64" t="str">
        <f t="shared" si="1"/>
        <v>7040:1;7041:1;7042:1;7043:1;7044:1;7045:1;7046:1;7047:1;7048:1;7049:1;7050:1;7051:1;7052:1;7053:1;7054:1;7055:1;7056:1;7057:1;7058:1;7059:1;7060:1;7061:1;7062:1;7063:1</v>
      </c>
      <c r="F64">
        <f t="shared" si="2"/>
        <v>0</v>
      </c>
      <c r="G64">
        <f t="shared" si="3"/>
        <v>0</v>
      </c>
    </row>
    <row r="65" spans="1:7" ht="16.5" x14ac:dyDescent="0.2">
      <c r="A65" s="5">
        <v>7064</v>
      </c>
      <c r="B65" s="5" t="str">
        <f t="shared" si="0"/>
        <v>7064:1</v>
      </c>
      <c r="C65" s="5" t="s">
        <v>128</v>
      </c>
      <c r="D65" s="5">
        <v>1304</v>
      </c>
      <c r="E65" t="str">
        <f t="shared" si="1"/>
        <v>7040:1;7041:1;7042:1;7043:1;7044:1;7045:1;7046:1;7047:1;7048:1;7049:1;7050:1;7051:1;7052:1;7053:1;7054:1;7055:1;7056:1;7057:1;7058:1;7059:1;7060:1;7061:1;7062:1;7063:1;7064:1</v>
      </c>
      <c r="F65">
        <f t="shared" si="2"/>
        <v>0</v>
      </c>
      <c r="G65">
        <f t="shared" si="3"/>
        <v>0</v>
      </c>
    </row>
    <row r="66" spans="1:7" ht="16.5" x14ac:dyDescent="0.2">
      <c r="A66" s="5">
        <v>7065</v>
      </c>
      <c r="B66" s="5" t="str">
        <f t="shared" si="0"/>
        <v>7065:1</v>
      </c>
      <c r="C66" s="5" t="s">
        <v>129</v>
      </c>
      <c r="D66" s="5">
        <v>1304</v>
      </c>
      <c r="E66" t="str">
        <f t="shared" si="1"/>
        <v>7040:1;7041:1;7042:1;7043:1;7044:1;7045:1;7046:1;7047:1;7048:1;7049:1;7050:1;7051:1;7052:1;7053:1;7054:1;7055:1;7056:1;7057:1;7058:1;7059:1;7060:1;7061:1;7062:1;7063:1;7064:1;7065:1</v>
      </c>
      <c r="F66">
        <f t="shared" si="2"/>
        <v>0</v>
      </c>
      <c r="G66">
        <f t="shared" si="3"/>
        <v>0</v>
      </c>
    </row>
    <row r="67" spans="1:7" ht="16.5" x14ac:dyDescent="0.2">
      <c r="A67" s="5">
        <v>7066</v>
      </c>
      <c r="B67" s="5" t="str">
        <f t="shared" ref="B67:B101" si="4">A67&amp;":1"</f>
        <v>7066:1</v>
      </c>
      <c r="C67" s="5" t="s">
        <v>130</v>
      </c>
      <c r="D67" s="5">
        <v>1304</v>
      </c>
      <c r="E67" t="str">
        <f t="shared" ref="E67:E101" si="5">IF(D67=D66,E66&amp;";"&amp;B67,B67)</f>
        <v>7040:1;7041:1;7042:1;7043:1;7044:1;7045:1;7046:1;7047:1;7048:1;7049:1;7050:1;7051:1;7052:1;7053:1;7054:1;7055:1;7056:1;7057:1;7058:1;7059:1;7060:1;7061:1;7062:1;7063:1;7064:1;7065:1;7066:1</v>
      </c>
      <c r="F67">
        <f t="shared" ref="F67:F101" si="6">IF(D67=D68,0,1)</f>
        <v>0</v>
      </c>
      <c r="G67">
        <f t="shared" ref="G67:G101" si="7">IF(F67=1,E67,0)</f>
        <v>0</v>
      </c>
    </row>
    <row r="68" spans="1:7" ht="16.5" x14ac:dyDescent="0.2">
      <c r="A68" s="5">
        <v>7067</v>
      </c>
      <c r="B68" s="5" t="str">
        <f t="shared" si="4"/>
        <v>7067:1</v>
      </c>
      <c r="C68" s="5" t="s">
        <v>131</v>
      </c>
      <c r="D68" s="5">
        <v>1304</v>
      </c>
      <c r="E68" t="str">
        <f t="shared" si="5"/>
        <v>7040:1;7041:1;7042:1;7043:1;7044:1;7045:1;7046:1;7047:1;7048:1;7049:1;7050:1;7051:1;7052:1;7053:1;7054:1;7055:1;7056:1;7057:1;7058:1;7059:1;7060:1;7061:1;7062:1;7063:1;7064:1;7065:1;7066:1;7067:1</v>
      </c>
      <c r="F68">
        <f t="shared" si="6"/>
        <v>0</v>
      </c>
      <c r="G68">
        <f t="shared" si="7"/>
        <v>0</v>
      </c>
    </row>
    <row r="69" spans="1:7" ht="16.5" x14ac:dyDescent="0.2">
      <c r="A69" s="5">
        <v>7068</v>
      </c>
      <c r="B69" s="5" t="str">
        <f t="shared" si="4"/>
        <v>7068:1</v>
      </c>
      <c r="C69" s="5" t="s">
        <v>132</v>
      </c>
      <c r="D69" s="5">
        <v>1304</v>
      </c>
      <c r="E69" t="str">
        <f t="shared" si="5"/>
        <v>7040:1;7041:1;7042:1;7043:1;7044:1;7045:1;7046:1;7047:1;7048:1;7049:1;7050:1;7051:1;7052:1;7053:1;7054:1;7055:1;7056:1;7057:1;7058:1;7059:1;7060:1;7061:1;7062:1;7063:1;7064:1;7065:1;7066:1;7067:1;7068:1</v>
      </c>
      <c r="F69">
        <f t="shared" si="6"/>
        <v>0</v>
      </c>
      <c r="G69">
        <f t="shared" si="7"/>
        <v>0</v>
      </c>
    </row>
    <row r="70" spans="1:7" ht="16.5" x14ac:dyDescent="0.2">
      <c r="A70" s="5">
        <v>7069</v>
      </c>
      <c r="B70" s="5" t="str">
        <f t="shared" si="4"/>
        <v>7069:1</v>
      </c>
      <c r="C70" s="5" t="s">
        <v>133</v>
      </c>
      <c r="D70" s="5">
        <v>1304</v>
      </c>
      <c r="E70" t="str">
        <f t="shared" si="5"/>
        <v>7040:1;7041:1;7042:1;7043:1;7044:1;7045:1;7046:1;7047:1;7048:1;7049:1;7050:1;7051:1;7052:1;7053:1;7054:1;7055:1;7056:1;7057:1;7058:1;7059:1;7060:1;7061:1;7062:1;7063:1;7064:1;7065:1;7066:1;7067:1;7068:1;7069:1</v>
      </c>
      <c r="F70">
        <f t="shared" si="6"/>
        <v>1</v>
      </c>
      <c r="G70" t="str">
        <f t="shared" si="7"/>
        <v>7040:1;7041:1;7042:1;7043:1;7044:1;7045:1;7046:1;7047:1;7048:1;7049:1;7050:1;7051:1;7052:1;7053:1;7054:1;7055:1;7056:1;7057:1;7058:1;7059:1;7060:1;7061:1;7062:1;7063:1;7064:1;7065:1;7066:1;7067:1;7068:1;7069:1</v>
      </c>
    </row>
    <row r="71" spans="1:7" ht="16.5" x14ac:dyDescent="0.2">
      <c r="A71" s="5">
        <v>7070</v>
      </c>
      <c r="B71" s="5" t="str">
        <f t="shared" si="4"/>
        <v>7070:1</v>
      </c>
      <c r="C71" s="5" t="s">
        <v>134</v>
      </c>
      <c r="D71" s="5">
        <v>1305</v>
      </c>
      <c r="E71" t="str">
        <f t="shared" si="5"/>
        <v>7070:1</v>
      </c>
      <c r="F71">
        <f t="shared" si="6"/>
        <v>0</v>
      </c>
      <c r="G71">
        <f t="shared" si="7"/>
        <v>0</v>
      </c>
    </row>
    <row r="72" spans="1:7" ht="16.5" x14ac:dyDescent="0.2">
      <c r="A72" s="5">
        <v>7071</v>
      </c>
      <c r="B72" s="5" t="str">
        <f t="shared" si="4"/>
        <v>7071:1</v>
      </c>
      <c r="C72" s="5" t="s">
        <v>135</v>
      </c>
      <c r="D72" s="5">
        <v>1305</v>
      </c>
      <c r="E72" t="str">
        <f t="shared" si="5"/>
        <v>7070:1;7071:1</v>
      </c>
      <c r="F72">
        <f t="shared" si="6"/>
        <v>0</v>
      </c>
      <c r="G72">
        <f t="shared" si="7"/>
        <v>0</v>
      </c>
    </row>
    <row r="73" spans="1:7" ht="16.5" x14ac:dyDescent="0.2">
      <c r="A73" s="5">
        <v>7072</v>
      </c>
      <c r="B73" s="5" t="str">
        <f t="shared" si="4"/>
        <v>7072:1</v>
      </c>
      <c r="C73" s="5" t="s">
        <v>136</v>
      </c>
      <c r="D73" s="5">
        <v>1305</v>
      </c>
      <c r="E73" t="str">
        <f t="shared" si="5"/>
        <v>7070:1;7071:1;7072:1</v>
      </c>
      <c r="F73">
        <f t="shared" si="6"/>
        <v>0</v>
      </c>
      <c r="G73">
        <f t="shared" si="7"/>
        <v>0</v>
      </c>
    </row>
    <row r="74" spans="1:7" ht="16.5" x14ac:dyDescent="0.2">
      <c r="A74" s="5">
        <v>7073</v>
      </c>
      <c r="B74" s="5" t="str">
        <f t="shared" si="4"/>
        <v>7073:1</v>
      </c>
      <c r="C74" s="5" t="s">
        <v>137</v>
      </c>
      <c r="D74" s="5">
        <v>1305</v>
      </c>
      <c r="E74" t="str">
        <f t="shared" si="5"/>
        <v>7070:1;7071:1;7072:1;7073:1</v>
      </c>
      <c r="F74">
        <f t="shared" si="6"/>
        <v>0</v>
      </c>
      <c r="G74">
        <f t="shared" si="7"/>
        <v>0</v>
      </c>
    </row>
    <row r="75" spans="1:7" ht="16.5" x14ac:dyDescent="0.2">
      <c r="A75" s="5">
        <v>7074</v>
      </c>
      <c r="B75" s="5" t="str">
        <f t="shared" si="4"/>
        <v>7074:1</v>
      </c>
      <c r="C75" s="5" t="s">
        <v>138</v>
      </c>
      <c r="D75" s="5">
        <v>1305</v>
      </c>
      <c r="E75" t="str">
        <f t="shared" si="5"/>
        <v>7070:1;7071:1;7072:1;7073:1;7074:1</v>
      </c>
      <c r="F75">
        <f t="shared" si="6"/>
        <v>0</v>
      </c>
      <c r="G75">
        <f t="shared" si="7"/>
        <v>0</v>
      </c>
    </row>
    <row r="76" spans="1:7" ht="16.5" x14ac:dyDescent="0.2">
      <c r="A76" s="5">
        <v>7075</v>
      </c>
      <c r="B76" s="5" t="str">
        <f t="shared" si="4"/>
        <v>7075:1</v>
      </c>
      <c r="C76" s="5" t="s">
        <v>139</v>
      </c>
      <c r="D76" s="5">
        <v>1305</v>
      </c>
      <c r="E76" t="str">
        <f t="shared" si="5"/>
        <v>7070:1;7071:1;7072:1;7073:1;7074:1;7075:1</v>
      </c>
      <c r="F76">
        <f t="shared" si="6"/>
        <v>0</v>
      </c>
      <c r="G76">
        <f t="shared" si="7"/>
        <v>0</v>
      </c>
    </row>
    <row r="77" spans="1:7" ht="16.5" x14ac:dyDescent="0.2">
      <c r="A77" s="5">
        <v>7076</v>
      </c>
      <c r="B77" s="5" t="str">
        <f t="shared" si="4"/>
        <v>7076:1</v>
      </c>
      <c r="C77" s="5" t="s">
        <v>140</v>
      </c>
      <c r="D77" s="5">
        <v>1305</v>
      </c>
      <c r="E77" t="str">
        <f t="shared" si="5"/>
        <v>7070:1;7071:1;7072:1;7073:1;7074:1;7075:1;7076:1</v>
      </c>
      <c r="F77">
        <f t="shared" si="6"/>
        <v>0</v>
      </c>
      <c r="G77">
        <f t="shared" si="7"/>
        <v>0</v>
      </c>
    </row>
    <row r="78" spans="1:7" ht="16.5" x14ac:dyDescent="0.2">
      <c r="A78" s="5">
        <v>7077</v>
      </c>
      <c r="B78" s="5" t="str">
        <f t="shared" si="4"/>
        <v>7077:1</v>
      </c>
      <c r="C78" s="5" t="s">
        <v>141</v>
      </c>
      <c r="D78" s="5">
        <v>1305</v>
      </c>
      <c r="E78" t="str">
        <f t="shared" si="5"/>
        <v>7070:1;7071:1;7072:1;7073:1;7074:1;7075:1;7076:1;7077:1</v>
      </c>
      <c r="F78">
        <f t="shared" si="6"/>
        <v>0</v>
      </c>
      <c r="G78">
        <f t="shared" si="7"/>
        <v>0</v>
      </c>
    </row>
    <row r="79" spans="1:7" ht="16.5" x14ac:dyDescent="0.2">
      <c r="A79" s="5">
        <v>7078</v>
      </c>
      <c r="B79" s="5" t="str">
        <f t="shared" si="4"/>
        <v>7078:1</v>
      </c>
      <c r="C79" s="5" t="s">
        <v>142</v>
      </c>
      <c r="D79" s="5">
        <v>1305</v>
      </c>
      <c r="E79" t="str">
        <f t="shared" si="5"/>
        <v>7070:1;7071:1;7072:1;7073:1;7074:1;7075:1;7076:1;7077:1;7078:1</v>
      </c>
      <c r="F79">
        <f t="shared" si="6"/>
        <v>0</v>
      </c>
      <c r="G79">
        <f t="shared" si="7"/>
        <v>0</v>
      </c>
    </row>
    <row r="80" spans="1:7" ht="16.5" x14ac:dyDescent="0.2">
      <c r="A80" s="5">
        <v>7079</v>
      </c>
      <c r="B80" s="5" t="str">
        <f t="shared" si="4"/>
        <v>7079:1</v>
      </c>
      <c r="C80" s="5" t="s">
        <v>143</v>
      </c>
      <c r="D80" s="5">
        <v>1305</v>
      </c>
      <c r="E80" t="str">
        <f t="shared" si="5"/>
        <v>7070:1;7071:1;7072:1;7073:1;7074:1;7075:1;7076:1;7077:1;7078:1;7079:1</v>
      </c>
      <c r="F80">
        <f t="shared" si="6"/>
        <v>0</v>
      </c>
      <c r="G80">
        <f t="shared" si="7"/>
        <v>0</v>
      </c>
    </row>
    <row r="81" spans="1:7" ht="16.5" x14ac:dyDescent="0.2">
      <c r="A81" s="5">
        <v>7080</v>
      </c>
      <c r="B81" s="5" t="str">
        <f t="shared" si="4"/>
        <v>7080:1</v>
      </c>
      <c r="C81" s="5" t="s">
        <v>144</v>
      </c>
      <c r="D81" s="5">
        <v>1305</v>
      </c>
      <c r="E81" t="str">
        <f t="shared" si="5"/>
        <v>7070:1;7071:1;7072:1;7073:1;7074:1;7075:1;7076:1;7077:1;7078:1;7079:1;7080:1</v>
      </c>
      <c r="F81">
        <f t="shared" si="6"/>
        <v>0</v>
      </c>
      <c r="G81">
        <f t="shared" si="7"/>
        <v>0</v>
      </c>
    </row>
    <row r="82" spans="1:7" ht="16.5" x14ac:dyDescent="0.2">
      <c r="A82" s="5">
        <v>7081</v>
      </c>
      <c r="B82" s="5" t="str">
        <f t="shared" si="4"/>
        <v>7081:1</v>
      </c>
      <c r="C82" s="5" t="s">
        <v>145</v>
      </c>
      <c r="D82" s="5">
        <v>1305</v>
      </c>
      <c r="E82" t="str">
        <f t="shared" si="5"/>
        <v>7070:1;7071:1;7072:1;7073:1;7074:1;7075:1;7076:1;7077:1;7078:1;7079:1;7080:1;7081:1</v>
      </c>
      <c r="F82">
        <f t="shared" si="6"/>
        <v>0</v>
      </c>
      <c r="G82">
        <f t="shared" si="7"/>
        <v>0</v>
      </c>
    </row>
    <row r="83" spans="1:7" ht="16.5" x14ac:dyDescent="0.2">
      <c r="A83" s="5">
        <v>7082</v>
      </c>
      <c r="B83" s="5" t="str">
        <f t="shared" si="4"/>
        <v>7082:1</v>
      </c>
      <c r="C83" s="5" t="s">
        <v>146</v>
      </c>
      <c r="D83" s="5">
        <v>1305</v>
      </c>
      <c r="E83" t="str">
        <f t="shared" si="5"/>
        <v>7070:1;7071:1;7072:1;7073:1;7074:1;7075:1;7076:1;7077:1;7078:1;7079:1;7080:1;7081:1;7082:1</v>
      </c>
      <c r="F83">
        <f t="shared" si="6"/>
        <v>0</v>
      </c>
      <c r="G83">
        <f t="shared" si="7"/>
        <v>0</v>
      </c>
    </row>
    <row r="84" spans="1:7" ht="16.5" x14ac:dyDescent="0.2">
      <c r="A84" s="5">
        <v>7083</v>
      </c>
      <c r="B84" s="5" t="str">
        <f t="shared" si="4"/>
        <v>7083:1</v>
      </c>
      <c r="C84" s="5" t="s">
        <v>147</v>
      </c>
      <c r="D84" s="5">
        <v>1305</v>
      </c>
      <c r="E84" t="str">
        <f t="shared" si="5"/>
        <v>7070:1;7071:1;7072:1;7073:1;7074:1;7075:1;7076:1;7077:1;7078:1;7079:1;7080:1;7081:1;7082:1;7083:1</v>
      </c>
      <c r="F84">
        <f t="shared" si="6"/>
        <v>0</v>
      </c>
      <c r="G84">
        <f t="shared" si="7"/>
        <v>0</v>
      </c>
    </row>
    <row r="85" spans="1:7" ht="16.5" x14ac:dyDescent="0.2">
      <c r="A85" s="5">
        <v>7084</v>
      </c>
      <c r="B85" s="5" t="str">
        <f t="shared" si="4"/>
        <v>7084:1</v>
      </c>
      <c r="C85" s="5" t="s">
        <v>148</v>
      </c>
      <c r="D85" s="5">
        <v>1305</v>
      </c>
      <c r="E85" t="str">
        <f t="shared" si="5"/>
        <v>7070:1;7071:1;7072:1;7073:1;7074:1;7075:1;7076:1;7077:1;7078:1;7079:1;7080:1;7081:1;7082:1;7083:1;7084:1</v>
      </c>
      <c r="F85">
        <f t="shared" si="6"/>
        <v>0</v>
      </c>
      <c r="G85">
        <f t="shared" si="7"/>
        <v>0</v>
      </c>
    </row>
    <row r="86" spans="1:7" ht="16.5" x14ac:dyDescent="0.2">
      <c r="A86" s="5">
        <v>7085</v>
      </c>
      <c r="B86" s="5" t="str">
        <f t="shared" si="4"/>
        <v>7085:1</v>
      </c>
      <c r="C86" s="5" t="s">
        <v>149</v>
      </c>
      <c r="D86" s="5">
        <v>1305</v>
      </c>
      <c r="E86" t="str">
        <f t="shared" si="5"/>
        <v>7070:1;7071:1;7072:1;7073:1;7074:1;7075:1;7076:1;7077:1;7078:1;7079:1;7080:1;7081:1;7082:1;7083:1;7084:1;7085:1</v>
      </c>
      <c r="F86">
        <f t="shared" si="6"/>
        <v>0</v>
      </c>
      <c r="G86">
        <f t="shared" si="7"/>
        <v>0</v>
      </c>
    </row>
    <row r="87" spans="1:7" ht="16.5" x14ac:dyDescent="0.2">
      <c r="A87" s="5">
        <v>7086</v>
      </c>
      <c r="B87" s="5" t="str">
        <f t="shared" si="4"/>
        <v>7086:1</v>
      </c>
      <c r="C87" s="5" t="s">
        <v>150</v>
      </c>
      <c r="D87" s="5">
        <v>1305</v>
      </c>
      <c r="E87" t="str">
        <f t="shared" si="5"/>
        <v>7070:1;7071:1;7072:1;7073:1;7074:1;7075:1;7076:1;7077:1;7078:1;7079:1;7080:1;7081:1;7082:1;7083:1;7084:1;7085:1;7086:1</v>
      </c>
      <c r="F87">
        <f t="shared" si="6"/>
        <v>0</v>
      </c>
      <c r="G87">
        <f t="shared" si="7"/>
        <v>0</v>
      </c>
    </row>
    <row r="88" spans="1:7" ht="16.5" x14ac:dyDescent="0.2">
      <c r="A88" s="5">
        <v>7087</v>
      </c>
      <c r="B88" s="5" t="str">
        <f t="shared" si="4"/>
        <v>7087:1</v>
      </c>
      <c r="C88" s="5" t="s">
        <v>151</v>
      </c>
      <c r="D88" s="5">
        <v>1305</v>
      </c>
      <c r="E88" t="str">
        <f t="shared" si="5"/>
        <v>7070:1;7071:1;7072:1;7073:1;7074:1;7075:1;7076:1;7077:1;7078:1;7079:1;7080:1;7081:1;7082:1;7083:1;7084:1;7085:1;7086:1;7087:1</v>
      </c>
      <c r="F88">
        <f t="shared" si="6"/>
        <v>0</v>
      </c>
      <c r="G88">
        <f t="shared" si="7"/>
        <v>0</v>
      </c>
    </row>
    <row r="89" spans="1:7" ht="16.5" x14ac:dyDescent="0.2">
      <c r="A89" s="5">
        <v>7088</v>
      </c>
      <c r="B89" s="5" t="str">
        <f t="shared" si="4"/>
        <v>7088:1</v>
      </c>
      <c r="C89" s="5" t="s">
        <v>152</v>
      </c>
      <c r="D89" s="5">
        <v>1305</v>
      </c>
      <c r="E89" t="str">
        <f t="shared" si="5"/>
        <v>7070:1;7071:1;7072:1;7073:1;7074:1;7075:1;7076:1;7077:1;7078:1;7079:1;7080:1;7081:1;7082:1;7083:1;7084:1;7085:1;7086:1;7087:1;7088:1</v>
      </c>
      <c r="F89">
        <f t="shared" si="6"/>
        <v>0</v>
      </c>
      <c r="G89">
        <f t="shared" si="7"/>
        <v>0</v>
      </c>
    </row>
    <row r="90" spans="1:7" ht="16.5" x14ac:dyDescent="0.2">
      <c r="A90" s="5">
        <v>7089</v>
      </c>
      <c r="B90" s="5" t="str">
        <f t="shared" si="4"/>
        <v>7089:1</v>
      </c>
      <c r="C90" s="5" t="s">
        <v>153</v>
      </c>
      <c r="D90" s="5">
        <v>1305</v>
      </c>
      <c r="E90" t="str">
        <f t="shared" si="5"/>
        <v>7070:1;7071:1;7072:1;7073:1;7074:1;7075:1;7076:1;7077:1;7078:1;7079:1;7080:1;7081:1;7082:1;7083:1;7084:1;7085:1;7086:1;7087:1;7088:1;7089:1</v>
      </c>
      <c r="F90">
        <f t="shared" si="6"/>
        <v>0</v>
      </c>
      <c r="G90">
        <f t="shared" si="7"/>
        <v>0</v>
      </c>
    </row>
    <row r="91" spans="1:7" ht="16.5" x14ac:dyDescent="0.2">
      <c r="A91" s="5">
        <v>7090</v>
      </c>
      <c r="B91" s="5" t="str">
        <f t="shared" si="4"/>
        <v>7090:1</v>
      </c>
      <c r="C91" s="5" t="s">
        <v>154</v>
      </c>
      <c r="D91" s="5">
        <v>1305</v>
      </c>
      <c r="E91" t="str">
        <f t="shared" si="5"/>
        <v>7070:1;7071:1;7072:1;7073:1;7074:1;7075:1;7076:1;7077:1;7078:1;7079:1;7080:1;7081:1;7082:1;7083:1;7084:1;7085:1;7086:1;7087:1;7088:1;7089:1;7090:1</v>
      </c>
      <c r="F91">
        <f t="shared" si="6"/>
        <v>0</v>
      </c>
      <c r="G91">
        <f t="shared" si="7"/>
        <v>0</v>
      </c>
    </row>
    <row r="92" spans="1:7" ht="16.5" x14ac:dyDescent="0.2">
      <c r="A92" s="5">
        <v>7091</v>
      </c>
      <c r="B92" s="5" t="str">
        <f t="shared" si="4"/>
        <v>7091:1</v>
      </c>
      <c r="C92" s="5" t="s">
        <v>155</v>
      </c>
      <c r="D92" s="5">
        <v>1305</v>
      </c>
      <c r="E92" t="str">
        <f t="shared" si="5"/>
        <v>7070:1;7071:1;7072:1;7073:1;7074:1;7075:1;7076:1;7077:1;7078:1;7079:1;7080:1;7081:1;7082:1;7083:1;7084:1;7085:1;7086:1;7087:1;7088:1;7089:1;7090:1;7091:1</v>
      </c>
      <c r="F92">
        <f t="shared" si="6"/>
        <v>0</v>
      </c>
      <c r="G92">
        <f t="shared" si="7"/>
        <v>0</v>
      </c>
    </row>
    <row r="93" spans="1:7" ht="16.5" x14ac:dyDescent="0.2">
      <c r="A93" s="5">
        <v>7092</v>
      </c>
      <c r="B93" s="5" t="str">
        <f t="shared" si="4"/>
        <v>7092:1</v>
      </c>
      <c r="C93" s="5" t="s">
        <v>156</v>
      </c>
      <c r="D93" s="5">
        <v>1305</v>
      </c>
      <c r="E93" t="str">
        <f t="shared" si="5"/>
        <v>7070:1;7071:1;7072:1;7073:1;7074:1;7075:1;7076:1;7077:1;7078:1;7079:1;7080:1;7081:1;7082:1;7083:1;7084:1;7085:1;7086:1;7087:1;7088:1;7089:1;7090:1;7091:1;7092:1</v>
      </c>
      <c r="F93">
        <f t="shared" si="6"/>
        <v>0</v>
      </c>
      <c r="G93">
        <f t="shared" si="7"/>
        <v>0</v>
      </c>
    </row>
    <row r="94" spans="1:7" ht="16.5" x14ac:dyDescent="0.2">
      <c r="A94" s="5">
        <v>7093</v>
      </c>
      <c r="B94" s="5" t="str">
        <f t="shared" si="4"/>
        <v>7093:1</v>
      </c>
      <c r="C94" s="5" t="s">
        <v>157</v>
      </c>
      <c r="D94" s="5">
        <v>1305</v>
      </c>
      <c r="E94" t="str">
        <f t="shared" si="5"/>
        <v>7070:1;7071:1;7072:1;7073:1;7074:1;7075:1;7076:1;7077:1;7078:1;7079:1;7080:1;7081:1;7082:1;7083:1;7084:1;7085:1;7086:1;7087:1;7088:1;7089:1;7090:1;7091:1;7092:1;7093:1</v>
      </c>
      <c r="F94">
        <f t="shared" si="6"/>
        <v>0</v>
      </c>
      <c r="G94">
        <f t="shared" si="7"/>
        <v>0</v>
      </c>
    </row>
    <row r="95" spans="1:7" ht="16.5" x14ac:dyDescent="0.2">
      <c r="A95" s="5">
        <v>7094</v>
      </c>
      <c r="B95" s="5" t="str">
        <f t="shared" si="4"/>
        <v>7094:1</v>
      </c>
      <c r="C95" s="5" t="s">
        <v>158</v>
      </c>
      <c r="D95" s="5">
        <v>1305</v>
      </c>
      <c r="E95" t="str">
        <f t="shared" si="5"/>
        <v>7070:1;7071:1;7072:1;7073:1;7074:1;7075:1;7076:1;7077:1;7078:1;7079:1;7080:1;7081:1;7082:1;7083:1;7084:1;7085:1;7086:1;7087:1;7088:1;7089:1;7090:1;7091:1;7092:1;7093:1;7094:1</v>
      </c>
      <c r="F95">
        <f t="shared" si="6"/>
        <v>0</v>
      </c>
      <c r="G95">
        <f t="shared" si="7"/>
        <v>0</v>
      </c>
    </row>
    <row r="96" spans="1:7" ht="16.5" x14ac:dyDescent="0.2">
      <c r="A96" s="5">
        <v>7095</v>
      </c>
      <c r="B96" s="5" t="str">
        <f t="shared" si="4"/>
        <v>7095:1</v>
      </c>
      <c r="C96" s="5" t="s">
        <v>159</v>
      </c>
      <c r="D96" s="5">
        <v>1305</v>
      </c>
      <c r="E96" t="str">
        <f t="shared" si="5"/>
        <v>7070:1;7071:1;7072:1;7073:1;7074:1;7075:1;7076:1;7077:1;7078:1;7079:1;7080:1;7081:1;7082:1;7083:1;7084:1;7085:1;7086:1;7087:1;7088:1;7089:1;7090:1;7091:1;7092:1;7093:1;7094:1;7095:1</v>
      </c>
      <c r="F96">
        <f t="shared" si="6"/>
        <v>0</v>
      </c>
      <c r="G96">
        <f t="shared" si="7"/>
        <v>0</v>
      </c>
    </row>
    <row r="97" spans="1:7" ht="16.5" x14ac:dyDescent="0.2">
      <c r="A97" s="5">
        <v>7096</v>
      </c>
      <c r="B97" s="5" t="str">
        <f t="shared" si="4"/>
        <v>7096:1</v>
      </c>
      <c r="C97" s="5" t="s">
        <v>160</v>
      </c>
      <c r="D97" s="5">
        <v>1305</v>
      </c>
      <c r="E97" t="str">
        <f t="shared" si="5"/>
        <v>7070:1;7071:1;7072:1;7073:1;7074:1;7075:1;7076:1;7077:1;7078:1;7079:1;7080:1;7081:1;7082:1;7083:1;7084:1;7085:1;7086:1;7087:1;7088:1;7089:1;7090:1;7091:1;7092:1;7093:1;7094:1;7095:1;7096:1</v>
      </c>
      <c r="F97">
        <f t="shared" si="6"/>
        <v>0</v>
      </c>
      <c r="G97">
        <f t="shared" si="7"/>
        <v>0</v>
      </c>
    </row>
    <row r="98" spans="1:7" ht="16.5" x14ac:dyDescent="0.2">
      <c r="A98" s="5">
        <v>7097</v>
      </c>
      <c r="B98" s="5" t="str">
        <f t="shared" si="4"/>
        <v>7097:1</v>
      </c>
      <c r="C98" s="5" t="s">
        <v>161</v>
      </c>
      <c r="D98" s="5">
        <v>1305</v>
      </c>
      <c r="E98" t="str">
        <f t="shared" si="5"/>
        <v>7070:1;7071:1;7072:1;7073:1;7074:1;7075:1;7076:1;7077:1;7078:1;7079:1;7080:1;7081:1;7082:1;7083:1;7084:1;7085:1;7086:1;7087:1;7088:1;7089:1;7090:1;7091:1;7092:1;7093:1;7094:1;7095:1;7096:1;7097:1</v>
      </c>
      <c r="F98">
        <f t="shared" si="6"/>
        <v>0</v>
      </c>
      <c r="G98">
        <f t="shared" si="7"/>
        <v>0</v>
      </c>
    </row>
    <row r="99" spans="1:7" ht="16.5" x14ac:dyDescent="0.2">
      <c r="A99" s="5">
        <v>7098</v>
      </c>
      <c r="B99" s="5" t="str">
        <f t="shared" si="4"/>
        <v>7098:1</v>
      </c>
      <c r="C99" s="5" t="s">
        <v>162</v>
      </c>
      <c r="D99" s="5">
        <v>1305</v>
      </c>
      <c r="E99" t="str">
        <f t="shared" si="5"/>
        <v>7070:1;7071:1;7072:1;7073:1;7074:1;7075:1;7076:1;7077:1;7078:1;7079:1;7080:1;7081:1;7082:1;7083:1;7084:1;7085:1;7086:1;7087:1;7088:1;7089:1;7090:1;7091:1;7092:1;7093:1;7094:1;7095:1;7096:1;7097:1;7098:1</v>
      </c>
      <c r="F99">
        <f t="shared" si="6"/>
        <v>0</v>
      </c>
      <c r="G99">
        <f t="shared" si="7"/>
        <v>0</v>
      </c>
    </row>
    <row r="100" spans="1:7" ht="16.5" x14ac:dyDescent="0.2">
      <c r="A100" s="5">
        <v>7099</v>
      </c>
      <c r="B100" s="5" t="str">
        <f t="shared" si="4"/>
        <v>7099:1</v>
      </c>
      <c r="C100" s="5" t="s">
        <v>163</v>
      </c>
      <c r="D100" s="5">
        <v>1305</v>
      </c>
      <c r="E100" t="str">
        <f t="shared" si="5"/>
        <v>7070:1;7071:1;7072:1;7073:1;7074:1;7075:1;7076:1;7077:1;7078:1;7079:1;7080:1;7081:1;7082:1;7083:1;7084:1;7085:1;7086:1;7087:1;7088:1;7089:1;7090:1;7091:1;7092:1;7093:1;7094:1;7095:1;7096:1;7097:1;7098:1;7099:1</v>
      </c>
      <c r="F100">
        <f t="shared" si="6"/>
        <v>0</v>
      </c>
      <c r="G100">
        <f t="shared" si="7"/>
        <v>0</v>
      </c>
    </row>
    <row r="101" spans="1:7" ht="16.5" x14ac:dyDescent="0.2">
      <c r="A101" s="5">
        <v>7100</v>
      </c>
      <c r="B101" s="5" t="str">
        <f t="shared" si="4"/>
        <v>7100:1</v>
      </c>
      <c r="C101" s="5" t="s">
        <v>164</v>
      </c>
      <c r="D101" s="5">
        <v>1305</v>
      </c>
      <c r="E101" t="str">
        <f t="shared" si="5"/>
        <v>7070:1;7071:1;7072:1;7073:1;7074:1;7075:1;7076:1;7077:1;7078:1;7079:1;7080:1;7081:1;7082:1;7083:1;7084:1;7085:1;7086:1;7087:1;7088:1;7089:1;7090:1;7091:1;7092:1;7093:1;7094:1;7095:1;7096:1;7097:1;7098:1;7099:1;7100:1</v>
      </c>
      <c r="F101">
        <f t="shared" si="6"/>
        <v>1</v>
      </c>
      <c r="G101" t="str">
        <f t="shared" si="7"/>
        <v>7070:1;7071:1;7072:1;7073:1;7074:1;7075:1;7076:1;7077:1;7078:1;7079:1;7080:1;7081:1;7082:1;7083:1;7084:1;7085:1;7086:1;7087:1;7088:1;7089:1;7090:1;7091:1;7092:1;7093:1;7094:1;7095:1;7096:1;7097:1;7098:1;7099:1;7100:1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5"/>
  <sheetViews>
    <sheetView topLeftCell="A66" workbookViewId="0">
      <selection activeCell="C101" sqref="C101"/>
    </sheetView>
  </sheetViews>
  <sheetFormatPr defaultRowHeight="14.25" x14ac:dyDescent="0.2"/>
  <cols>
    <col min="2" max="2" width="23.5" bestFit="1" customWidth="1"/>
    <col min="3" max="3" width="42.25" bestFit="1" customWidth="1"/>
  </cols>
  <sheetData>
    <row r="1" spans="1:21" s="1" customFormat="1" ht="16.5" x14ac:dyDescent="0.3">
      <c r="A1" s="6" t="s">
        <v>0</v>
      </c>
      <c r="B1" s="6" t="s">
        <v>1</v>
      </c>
      <c r="C1" s="6" t="s">
        <v>1</v>
      </c>
      <c r="D1" s="6" t="s">
        <v>0</v>
      </c>
      <c r="E1" s="6" t="s">
        <v>0</v>
      </c>
      <c r="F1" s="6" t="s">
        <v>0</v>
      </c>
      <c r="G1" s="6" t="s">
        <v>0</v>
      </c>
      <c r="H1" s="7" t="s">
        <v>2</v>
      </c>
      <c r="I1" s="7" t="s">
        <v>3</v>
      </c>
      <c r="J1" s="6" t="s">
        <v>0</v>
      </c>
      <c r="K1" s="7" t="s">
        <v>4</v>
      </c>
      <c r="L1" s="6" t="s">
        <v>3</v>
      </c>
      <c r="M1" s="6" t="s">
        <v>0</v>
      </c>
      <c r="N1" s="6" t="s">
        <v>0</v>
      </c>
      <c r="O1" s="6" t="s">
        <v>0</v>
      </c>
      <c r="P1" s="10" t="s">
        <v>0</v>
      </c>
      <c r="Q1" s="6" t="s">
        <v>1</v>
      </c>
      <c r="R1" s="2"/>
      <c r="S1" s="2"/>
    </row>
    <row r="2" spans="1:21" s="1" customFormat="1" ht="16.5" x14ac:dyDescent="0.3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7" t="s">
        <v>12</v>
      </c>
      <c r="I2" s="7" t="s">
        <v>13</v>
      </c>
      <c r="J2" s="6" t="s">
        <v>14</v>
      </c>
      <c r="K2" s="7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10" t="s">
        <v>20</v>
      </c>
      <c r="Q2" s="6" t="s">
        <v>21</v>
      </c>
      <c r="R2" s="2"/>
      <c r="S2" s="2"/>
    </row>
    <row r="3" spans="1:21" s="1" customFormat="1" ht="16.5" x14ac:dyDescent="0.3">
      <c r="A3" s="6" t="s">
        <v>5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7" t="s">
        <v>28</v>
      </c>
      <c r="I3" s="7" t="s">
        <v>29</v>
      </c>
      <c r="J3" s="6" t="s">
        <v>30</v>
      </c>
      <c r="K3" s="7" t="s">
        <v>31</v>
      </c>
      <c r="L3" s="6" t="s">
        <v>32</v>
      </c>
      <c r="M3" s="6" t="s">
        <v>33</v>
      </c>
      <c r="N3" s="6" t="s">
        <v>34</v>
      </c>
      <c r="O3" s="6" t="s">
        <v>35</v>
      </c>
      <c r="P3" s="10" t="s">
        <v>36</v>
      </c>
      <c r="Q3" s="6" t="s">
        <v>37</v>
      </c>
      <c r="R3" s="2"/>
      <c r="S3" s="2"/>
    </row>
    <row r="4" spans="1:21" x14ac:dyDescent="0.2">
      <c r="A4">
        <v>7001</v>
      </c>
      <c r="B4" t="str">
        <f>VLOOKUP(O4,[1]Sheet1!$A:$C,3,0)&amp;"合同"</f>
        <v>斯昆合同</v>
      </c>
      <c r="C4" t="str">
        <f>"收集"&amp;P4&amp;"份可以和艺人"&amp;VLOOKUP(O4,[1]Sheet1!$A:$C,3,0)&amp;"签约"</f>
        <v>收集10份可以和艺人斯昆签约</v>
      </c>
      <c r="D4">
        <f>VLOOKUP(O4,[1]计算公式!$A:$J,10,0)</f>
        <v>1014</v>
      </c>
      <c r="E4">
        <f>VLOOKUP(O4,[1]Sheet1!$A:$E,5,0)</f>
        <v>1301</v>
      </c>
      <c r="F4">
        <v>7</v>
      </c>
      <c r="G4">
        <v>9999</v>
      </c>
      <c r="H4" t="s">
        <v>38</v>
      </c>
      <c r="I4" t="s">
        <v>39</v>
      </c>
      <c r="J4">
        <v>0</v>
      </c>
      <c r="K4" t="s">
        <v>38</v>
      </c>
      <c r="L4">
        <v>0</v>
      </c>
      <c r="M4">
        <v>0</v>
      </c>
      <c r="N4">
        <v>0</v>
      </c>
      <c r="O4">
        <v>1001</v>
      </c>
      <c r="P4">
        <f>VLOOKUP(E4,$T$15:$U$21,2,0)</f>
        <v>10</v>
      </c>
      <c r="Q4" t="s">
        <v>40</v>
      </c>
    </row>
    <row r="5" spans="1:21" x14ac:dyDescent="0.2">
      <c r="A5">
        <v>7002</v>
      </c>
      <c r="B5" t="str">
        <f>VLOOKUP(O5,[1]Sheet1!$A:$C,3,0)&amp;"合同"</f>
        <v>查姆合同</v>
      </c>
      <c r="C5" t="str">
        <f>"收集"&amp;P5&amp;"份可以和艺人"&amp;VLOOKUP(O5,[1]Sheet1!$A:$C,3,0)&amp;"签约"</f>
        <v>收集10份可以和艺人查姆签约</v>
      </c>
      <c r="D5">
        <f>VLOOKUP(O5,[1]计算公式!$A:$J,10,0)</f>
        <v>1050</v>
      </c>
      <c r="E5">
        <f>VLOOKUP(O5,[1]Sheet1!$A:$E,5,0)</f>
        <v>1301</v>
      </c>
      <c r="F5">
        <v>7</v>
      </c>
      <c r="G5">
        <v>9999</v>
      </c>
      <c r="H5" t="s">
        <v>38</v>
      </c>
      <c r="I5" t="s">
        <v>39</v>
      </c>
      <c r="J5">
        <v>0</v>
      </c>
      <c r="K5" t="s">
        <v>38</v>
      </c>
      <c r="L5">
        <v>0</v>
      </c>
      <c r="M5">
        <v>0</v>
      </c>
      <c r="N5">
        <v>0</v>
      </c>
      <c r="O5">
        <v>1002</v>
      </c>
      <c r="P5">
        <f t="shared" ref="P5:P68" si="0">VLOOKUP(E5,$T$15:$U$21,2,0)</f>
        <v>10</v>
      </c>
      <c r="Q5" t="s">
        <v>40</v>
      </c>
    </row>
    <row r="6" spans="1:21" x14ac:dyDescent="0.2">
      <c r="A6">
        <v>7003</v>
      </c>
      <c r="B6" t="str">
        <f>VLOOKUP(O6,[1]Sheet1!$A:$C,3,0)&amp;"合同"</f>
        <v>谢波合同</v>
      </c>
      <c r="C6" t="str">
        <f>"收集"&amp;P6&amp;"份可以和艺人"&amp;VLOOKUP(O6,[1]Sheet1!$A:$C,3,0)&amp;"签约"</f>
        <v>收集10份可以和艺人谢波签约</v>
      </c>
      <c r="D6">
        <f>VLOOKUP(O6,[1]计算公式!$A:$J,10,0)</f>
        <v>1072</v>
      </c>
      <c r="E6">
        <f>VLOOKUP(O6,[1]Sheet1!$A:$E,5,0)</f>
        <v>1301</v>
      </c>
      <c r="F6">
        <v>7</v>
      </c>
      <c r="G6">
        <v>9999</v>
      </c>
      <c r="H6" t="s">
        <v>38</v>
      </c>
      <c r="I6" t="s">
        <v>39</v>
      </c>
      <c r="J6">
        <v>0</v>
      </c>
      <c r="K6" t="s">
        <v>38</v>
      </c>
      <c r="L6">
        <v>0</v>
      </c>
      <c r="M6">
        <v>0</v>
      </c>
      <c r="N6">
        <v>0</v>
      </c>
      <c r="O6">
        <v>1003</v>
      </c>
      <c r="P6">
        <f t="shared" si="0"/>
        <v>10</v>
      </c>
      <c r="Q6" t="s">
        <v>40</v>
      </c>
    </row>
    <row r="7" spans="1:21" x14ac:dyDescent="0.2">
      <c r="A7">
        <v>7004</v>
      </c>
      <c r="B7" t="str">
        <f>VLOOKUP(O7,[1]Sheet1!$A:$C,3,0)&amp;"合同"</f>
        <v>斯诺合同</v>
      </c>
      <c r="C7" t="str">
        <f>"收集"&amp;P7&amp;"份可以和艺人"&amp;VLOOKUP(O7,[1]Sheet1!$A:$C,3,0)&amp;"签约"</f>
        <v>收集10份可以和艺人斯诺签约</v>
      </c>
      <c r="D7">
        <f>VLOOKUP(O7,[1]计算公式!$A:$J,10,0)</f>
        <v>1082</v>
      </c>
      <c r="E7">
        <f>VLOOKUP(O7,[1]Sheet1!$A:$E,5,0)</f>
        <v>1301</v>
      </c>
      <c r="F7">
        <v>7</v>
      </c>
      <c r="G7">
        <v>9999</v>
      </c>
      <c r="H7" t="s">
        <v>38</v>
      </c>
      <c r="I7" t="s">
        <v>39</v>
      </c>
      <c r="J7">
        <v>0</v>
      </c>
      <c r="K7" t="s">
        <v>38</v>
      </c>
      <c r="L7">
        <v>0</v>
      </c>
      <c r="M7">
        <v>0</v>
      </c>
      <c r="N7">
        <v>0</v>
      </c>
      <c r="O7">
        <v>1004</v>
      </c>
      <c r="P7">
        <f t="shared" si="0"/>
        <v>10</v>
      </c>
      <c r="Q7" t="s">
        <v>40</v>
      </c>
    </row>
    <row r="8" spans="1:21" x14ac:dyDescent="0.2">
      <c r="A8">
        <v>7005</v>
      </c>
      <c r="B8" t="str">
        <f>VLOOKUP(O8,[1]Sheet1!$A:$C,3,0)&amp;"合同"</f>
        <v>章芬合同</v>
      </c>
      <c r="C8" t="str">
        <f>"收集"&amp;P8&amp;"份可以和艺人"&amp;VLOOKUP(O8,[1]Sheet1!$A:$C,3,0)&amp;"签约"</f>
        <v>收集10份可以和艺人章芬签约</v>
      </c>
      <c r="D8">
        <f>VLOOKUP(O8,[1]计算公式!$A:$J,10,0)</f>
        <v>1055</v>
      </c>
      <c r="E8">
        <f>VLOOKUP(O8,[1]Sheet1!$A:$E,5,0)</f>
        <v>1301</v>
      </c>
      <c r="F8">
        <v>7</v>
      </c>
      <c r="G8">
        <v>9999</v>
      </c>
      <c r="H8" t="s">
        <v>38</v>
      </c>
      <c r="I8" t="s">
        <v>39</v>
      </c>
      <c r="J8">
        <v>0</v>
      </c>
      <c r="K8" t="s">
        <v>38</v>
      </c>
      <c r="L8">
        <v>0</v>
      </c>
      <c r="M8">
        <v>0</v>
      </c>
      <c r="N8">
        <v>0</v>
      </c>
      <c r="O8">
        <v>1005</v>
      </c>
      <c r="P8">
        <f t="shared" si="0"/>
        <v>10</v>
      </c>
      <c r="Q8" t="s">
        <v>40</v>
      </c>
    </row>
    <row r="9" spans="1:21" x14ac:dyDescent="0.2">
      <c r="A9">
        <v>7006</v>
      </c>
      <c r="B9" t="str">
        <f>VLOOKUP(O9,[1]Sheet1!$A:$C,3,0)&amp;"合同"</f>
        <v>凯特合同</v>
      </c>
      <c r="C9" t="str">
        <f>"收集"&amp;P9&amp;"份可以和艺人"&amp;VLOOKUP(O9,[1]Sheet1!$A:$C,3,0)&amp;"签约"</f>
        <v>收集10份可以和艺人凯特签约</v>
      </c>
      <c r="D9">
        <f>VLOOKUP(O9,[1]计算公式!$A:$J,10,0)</f>
        <v>1097</v>
      </c>
      <c r="E9">
        <f>VLOOKUP(O9,[1]Sheet1!$A:$E,5,0)</f>
        <v>1301</v>
      </c>
      <c r="F9">
        <v>7</v>
      </c>
      <c r="G9">
        <v>9999</v>
      </c>
      <c r="H9" t="s">
        <v>38</v>
      </c>
      <c r="I9" t="s">
        <v>39</v>
      </c>
      <c r="J9">
        <v>0</v>
      </c>
      <c r="K9" t="s">
        <v>38</v>
      </c>
      <c r="L9">
        <v>0</v>
      </c>
      <c r="M9">
        <v>0</v>
      </c>
      <c r="N9">
        <v>0</v>
      </c>
      <c r="O9">
        <v>1006</v>
      </c>
      <c r="P9">
        <f t="shared" si="0"/>
        <v>10</v>
      </c>
      <c r="Q9" t="s">
        <v>40</v>
      </c>
    </row>
    <row r="10" spans="1:21" x14ac:dyDescent="0.2">
      <c r="A10">
        <v>7007</v>
      </c>
      <c r="B10" t="str">
        <f>VLOOKUP(O10,[1]Sheet1!$A:$C,3,0)&amp;"合同"</f>
        <v>汉克合同</v>
      </c>
      <c r="C10" t="str">
        <f>"收集"&amp;P10&amp;"份可以和艺人"&amp;VLOOKUP(O10,[1]Sheet1!$A:$C,3,0)&amp;"签约"</f>
        <v>收集20份可以和艺人汉克签约</v>
      </c>
      <c r="D10">
        <f>VLOOKUP(O10,[1]计算公式!$A:$J,10,0)</f>
        <v>1003</v>
      </c>
      <c r="E10">
        <f>VLOOKUP(O10,[1]Sheet1!$A:$E,5,0)</f>
        <v>1302</v>
      </c>
      <c r="F10">
        <v>7</v>
      </c>
      <c r="G10">
        <v>9999</v>
      </c>
      <c r="H10" t="s">
        <v>38</v>
      </c>
      <c r="I10" t="s">
        <v>39</v>
      </c>
      <c r="J10">
        <v>0</v>
      </c>
      <c r="K10" t="s">
        <v>38</v>
      </c>
      <c r="L10">
        <v>0</v>
      </c>
      <c r="M10">
        <v>0</v>
      </c>
      <c r="N10">
        <v>0</v>
      </c>
      <c r="O10">
        <v>2001</v>
      </c>
      <c r="P10">
        <f t="shared" si="0"/>
        <v>20</v>
      </c>
      <c r="Q10" t="s">
        <v>40</v>
      </c>
    </row>
    <row r="11" spans="1:21" x14ac:dyDescent="0.2">
      <c r="A11">
        <v>7008</v>
      </c>
      <c r="B11" t="str">
        <f>VLOOKUP(O11,[1]Sheet1!$A:$C,3,0)&amp;"合同"</f>
        <v>罗素合同</v>
      </c>
      <c r="C11" t="str">
        <f>"收集"&amp;P11&amp;"份可以和艺人"&amp;VLOOKUP(O11,[1]Sheet1!$A:$C,3,0)&amp;"签约"</f>
        <v>收集20份可以和艺人罗素签约</v>
      </c>
      <c r="D11">
        <f>VLOOKUP(O11,[1]计算公式!$A:$J,10,0)</f>
        <v>1006</v>
      </c>
      <c r="E11">
        <f>VLOOKUP(O11,[1]Sheet1!$A:$E,5,0)</f>
        <v>1302</v>
      </c>
      <c r="F11">
        <v>7</v>
      </c>
      <c r="G11">
        <v>9999</v>
      </c>
      <c r="H11" t="s">
        <v>38</v>
      </c>
      <c r="I11" t="s">
        <v>39</v>
      </c>
      <c r="J11">
        <v>0</v>
      </c>
      <c r="K11" t="s">
        <v>38</v>
      </c>
      <c r="L11">
        <v>0</v>
      </c>
      <c r="M11">
        <v>0</v>
      </c>
      <c r="N11">
        <v>0</v>
      </c>
      <c r="O11">
        <v>2002</v>
      </c>
      <c r="P11">
        <f t="shared" si="0"/>
        <v>20</v>
      </c>
      <c r="Q11" t="s">
        <v>40</v>
      </c>
    </row>
    <row r="12" spans="1:21" x14ac:dyDescent="0.2">
      <c r="A12">
        <v>7009</v>
      </c>
      <c r="B12" t="str">
        <f>VLOOKUP(O12,[1]Sheet1!$A:$C,3,0)&amp;"合同"</f>
        <v>贾亭合同</v>
      </c>
      <c r="C12" t="str">
        <f>"收集"&amp;P12&amp;"份可以和艺人"&amp;VLOOKUP(O12,[1]Sheet1!$A:$C,3,0)&amp;"签约"</f>
        <v>收集20份可以和艺人贾亭签约</v>
      </c>
      <c r="D12">
        <f>VLOOKUP(O12,[1]计算公式!$A:$J,10,0)</f>
        <v>1023</v>
      </c>
      <c r="E12">
        <f>VLOOKUP(O12,[1]Sheet1!$A:$E,5,0)</f>
        <v>1302</v>
      </c>
      <c r="F12">
        <v>7</v>
      </c>
      <c r="G12">
        <v>9999</v>
      </c>
      <c r="H12" t="s">
        <v>38</v>
      </c>
      <c r="I12" t="s">
        <v>39</v>
      </c>
      <c r="J12">
        <v>0</v>
      </c>
      <c r="K12" t="s">
        <v>38</v>
      </c>
      <c r="L12">
        <v>0</v>
      </c>
      <c r="M12">
        <v>0</v>
      </c>
      <c r="N12">
        <v>0</v>
      </c>
      <c r="O12">
        <v>2003</v>
      </c>
      <c r="P12">
        <f t="shared" si="0"/>
        <v>20</v>
      </c>
      <c r="Q12" t="s">
        <v>40</v>
      </c>
    </row>
    <row r="13" spans="1:21" x14ac:dyDescent="0.2">
      <c r="A13">
        <v>7010</v>
      </c>
      <c r="B13" t="str">
        <f>VLOOKUP(O13,[1]Sheet1!$A:$C,3,0)&amp;"合同"</f>
        <v>汉克特合同</v>
      </c>
      <c r="C13" t="str">
        <f>"收集"&amp;P13&amp;"份可以和艺人"&amp;VLOOKUP(O13,[1]Sheet1!$A:$C,3,0)&amp;"签约"</f>
        <v>收集20份可以和艺人汉克特签约</v>
      </c>
      <c r="D13">
        <f>VLOOKUP(O13,[1]计算公式!$A:$J,10,0)</f>
        <v>1047</v>
      </c>
      <c r="E13">
        <f>VLOOKUP(O13,[1]Sheet1!$A:$E,5,0)</f>
        <v>1302</v>
      </c>
      <c r="F13">
        <v>7</v>
      </c>
      <c r="G13">
        <v>9999</v>
      </c>
      <c r="H13" t="s">
        <v>38</v>
      </c>
      <c r="I13" t="s">
        <v>39</v>
      </c>
      <c r="J13">
        <v>0</v>
      </c>
      <c r="K13" t="s">
        <v>38</v>
      </c>
      <c r="L13">
        <v>0</v>
      </c>
      <c r="M13">
        <v>0</v>
      </c>
      <c r="N13">
        <v>0</v>
      </c>
      <c r="O13">
        <v>2004</v>
      </c>
      <c r="P13">
        <f t="shared" si="0"/>
        <v>20</v>
      </c>
      <c r="Q13" t="s">
        <v>40</v>
      </c>
    </row>
    <row r="14" spans="1:21" x14ac:dyDescent="0.2">
      <c r="A14">
        <v>7011</v>
      </c>
      <c r="B14" t="str">
        <f>VLOOKUP(O14,[1]Sheet1!$A:$C,3,0)&amp;"合同"</f>
        <v>裘华合同</v>
      </c>
      <c r="C14" t="str">
        <f>"收集"&amp;P14&amp;"份可以和艺人"&amp;VLOOKUP(O14,[1]Sheet1!$A:$C,3,0)&amp;"签约"</f>
        <v>收集20份可以和艺人裘华签约</v>
      </c>
      <c r="D14">
        <f>VLOOKUP(O14,[1]计算公式!$A:$J,10,0)</f>
        <v>1063</v>
      </c>
      <c r="E14">
        <f>VLOOKUP(O14,[1]Sheet1!$A:$E,5,0)</f>
        <v>1302</v>
      </c>
      <c r="F14">
        <v>7</v>
      </c>
      <c r="G14">
        <v>9999</v>
      </c>
      <c r="H14" t="s">
        <v>38</v>
      </c>
      <c r="I14" t="s">
        <v>39</v>
      </c>
      <c r="J14">
        <v>0</v>
      </c>
      <c r="K14" t="s">
        <v>38</v>
      </c>
      <c r="L14">
        <v>0</v>
      </c>
      <c r="M14">
        <v>0</v>
      </c>
      <c r="N14">
        <v>0</v>
      </c>
      <c r="O14">
        <v>2005</v>
      </c>
      <c r="P14">
        <f t="shared" si="0"/>
        <v>20</v>
      </c>
      <c r="Q14" t="s">
        <v>40</v>
      </c>
    </row>
    <row r="15" spans="1:21" x14ac:dyDescent="0.2">
      <c r="A15">
        <v>7012</v>
      </c>
      <c r="B15" t="str">
        <f>VLOOKUP(O15,[1]Sheet1!$A:$C,3,0)&amp;"合同"</f>
        <v>张宁玉合同</v>
      </c>
      <c r="C15" t="str">
        <f>"收集"&amp;P15&amp;"份可以和艺人"&amp;VLOOKUP(O15,[1]Sheet1!$A:$C,3,0)&amp;"签约"</f>
        <v>收集20份可以和艺人张宁玉签约</v>
      </c>
      <c r="D15">
        <f>VLOOKUP(O15,[1]计算公式!$A:$J,10,0)</f>
        <v>1067</v>
      </c>
      <c r="E15">
        <f>VLOOKUP(O15,[1]Sheet1!$A:$E,5,0)</f>
        <v>1302</v>
      </c>
      <c r="F15">
        <v>7</v>
      </c>
      <c r="G15">
        <v>9999</v>
      </c>
      <c r="H15" t="s">
        <v>38</v>
      </c>
      <c r="I15" t="s">
        <v>39</v>
      </c>
      <c r="J15">
        <v>0</v>
      </c>
      <c r="K15" t="s">
        <v>38</v>
      </c>
      <c r="L15">
        <v>0</v>
      </c>
      <c r="M15">
        <v>0</v>
      </c>
      <c r="N15">
        <v>0</v>
      </c>
      <c r="O15">
        <v>2006</v>
      </c>
      <c r="P15">
        <f t="shared" si="0"/>
        <v>20</v>
      </c>
      <c r="Q15" t="s">
        <v>40</v>
      </c>
      <c r="T15" t="s">
        <v>9</v>
      </c>
      <c r="U15" t="s">
        <v>41</v>
      </c>
    </row>
    <row r="16" spans="1:21" x14ac:dyDescent="0.2">
      <c r="A16">
        <v>7013</v>
      </c>
      <c r="B16" t="str">
        <f>VLOOKUP(O16,[1]Sheet1!$A:$C,3,0)&amp;"合同"</f>
        <v>龚莉合同</v>
      </c>
      <c r="C16" t="str">
        <f>"收集"&amp;P16&amp;"份可以和艺人"&amp;VLOOKUP(O16,[1]Sheet1!$A:$C,3,0)&amp;"签约"</f>
        <v>收集20份可以和艺人龚莉签约</v>
      </c>
      <c r="D16">
        <f>VLOOKUP(O16,[1]计算公式!$A:$J,10,0)</f>
        <v>1068</v>
      </c>
      <c r="E16">
        <f>VLOOKUP(O16,[1]Sheet1!$A:$E,5,0)</f>
        <v>1302</v>
      </c>
      <c r="F16">
        <v>7</v>
      </c>
      <c r="G16">
        <v>9999</v>
      </c>
      <c r="H16" t="s">
        <v>38</v>
      </c>
      <c r="I16" t="s">
        <v>39</v>
      </c>
      <c r="J16">
        <v>0</v>
      </c>
      <c r="K16" t="s">
        <v>38</v>
      </c>
      <c r="L16">
        <v>0</v>
      </c>
      <c r="M16">
        <v>0</v>
      </c>
      <c r="N16">
        <v>0</v>
      </c>
      <c r="O16">
        <v>2007</v>
      </c>
      <c r="P16">
        <f t="shared" si="0"/>
        <v>20</v>
      </c>
      <c r="Q16" t="s">
        <v>40</v>
      </c>
      <c r="T16">
        <v>1301</v>
      </c>
      <c r="U16">
        <v>10</v>
      </c>
    </row>
    <row r="17" spans="1:21" x14ac:dyDescent="0.2">
      <c r="A17">
        <v>7014</v>
      </c>
      <c r="B17" t="str">
        <f>VLOOKUP(O17,[1]Sheet1!$A:$C,3,0)&amp;"合同"</f>
        <v>郭达森合同</v>
      </c>
      <c r="C17" t="str">
        <f>"收集"&amp;P17&amp;"份可以和艺人"&amp;VLOOKUP(O17,[1]Sheet1!$A:$C,3,0)&amp;"签约"</f>
        <v>收集20份可以和艺人郭达森签约</v>
      </c>
      <c r="D17">
        <f>VLOOKUP(O17,[1]计算公式!$A:$J,10,0)</f>
        <v>1078</v>
      </c>
      <c r="E17">
        <f>VLOOKUP(O17,[1]Sheet1!$A:$E,5,0)</f>
        <v>1302</v>
      </c>
      <c r="F17">
        <v>7</v>
      </c>
      <c r="G17">
        <v>9999</v>
      </c>
      <c r="H17" t="s">
        <v>38</v>
      </c>
      <c r="I17" t="s">
        <v>39</v>
      </c>
      <c r="J17">
        <v>0</v>
      </c>
      <c r="K17" t="s">
        <v>38</v>
      </c>
      <c r="L17">
        <v>0</v>
      </c>
      <c r="M17">
        <v>0</v>
      </c>
      <c r="N17">
        <v>0</v>
      </c>
      <c r="O17">
        <v>2008</v>
      </c>
      <c r="P17">
        <f t="shared" si="0"/>
        <v>20</v>
      </c>
      <c r="Q17" t="s">
        <v>40</v>
      </c>
      <c r="T17">
        <v>1302</v>
      </c>
      <c r="U17">
        <v>20</v>
      </c>
    </row>
    <row r="18" spans="1:21" x14ac:dyDescent="0.2">
      <c r="A18">
        <v>7015</v>
      </c>
      <c r="B18" t="str">
        <f>VLOOKUP(O18,[1]Sheet1!$A:$C,3,0)&amp;"合同"</f>
        <v>桑德亚合同</v>
      </c>
      <c r="C18" t="str">
        <f>"收集"&amp;P18&amp;"份可以和艺人"&amp;VLOOKUP(O18,[1]Sheet1!$A:$C,3,0)&amp;"签约"</f>
        <v>收集20份可以和艺人桑德亚签约</v>
      </c>
      <c r="D18">
        <f>VLOOKUP(O18,[1]计算公式!$A:$J,10,0)</f>
        <v>1083</v>
      </c>
      <c r="E18">
        <f>VLOOKUP(O18,[1]Sheet1!$A:$E,5,0)</f>
        <v>1302</v>
      </c>
      <c r="F18">
        <v>7</v>
      </c>
      <c r="G18">
        <v>9999</v>
      </c>
      <c r="H18" t="s">
        <v>38</v>
      </c>
      <c r="I18" t="s">
        <v>39</v>
      </c>
      <c r="J18">
        <v>0</v>
      </c>
      <c r="K18" t="s">
        <v>38</v>
      </c>
      <c r="L18">
        <v>0</v>
      </c>
      <c r="M18">
        <v>0</v>
      </c>
      <c r="N18">
        <v>0</v>
      </c>
      <c r="O18">
        <v>2009</v>
      </c>
      <c r="P18">
        <f t="shared" si="0"/>
        <v>20</v>
      </c>
      <c r="Q18" t="s">
        <v>40</v>
      </c>
      <c r="T18">
        <v>1303</v>
      </c>
      <c r="U18">
        <v>30</v>
      </c>
    </row>
    <row r="19" spans="1:21" x14ac:dyDescent="0.2">
      <c r="A19">
        <v>7016</v>
      </c>
      <c r="B19" t="str">
        <f>VLOOKUP(O19,[1]Sheet1!$A:$C,3,0)&amp;"合同"</f>
        <v>赵古拉合同</v>
      </c>
      <c r="C19" t="str">
        <f>"收集"&amp;P19&amp;"份可以和艺人"&amp;VLOOKUP(O19,[1]Sheet1!$A:$C,3,0)&amp;"签约"</f>
        <v>收集20份可以和艺人赵古拉签约</v>
      </c>
      <c r="D19">
        <f>VLOOKUP(O19,[1]计算公式!$A:$J,10,0)</f>
        <v>1084</v>
      </c>
      <c r="E19">
        <f>VLOOKUP(O19,[1]Sheet1!$A:$E,5,0)</f>
        <v>1302</v>
      </c>
      <c r="F19">
        <v>7</v>
      </c>
      <c r="G19">
        <v>9999</v>
      </c>
      <c r="H19" t="s">
        <v>38</v>
      </c>
      <c r="I19" t="s">
        <v>39</v>
      </c>
      <c r="J19">
        <v>0</v>
      </c>
      <c r="K19" t="s">
        <v>38</v>
      </c>
      <c r="L19">
        <v>0</v>
      </c>
      <c r="M19">
        <v>0</v>
      </c>
      <c r="N19">
        <v>0</v>
      </c>
      <c r="O19">
        <v>2010</v>
      </c>
      <c r="P19">
        <f t="shared" si="0"/>
        <v>20</v>
      </c>
      <c r="Q19" t="s">
        <v>40</v>
      </c>
      <c r="T19">
        <v>1304</v>
      </c>
      <c r="U19">
        <v>40</v>
      </c>
    </row>
    <row r="20" spans="1:21" x14ac:dyDescent="0.2">
      <c r="A20">
        <v>7017</v>
      </c>
      <c r="B20" t="str">
        <f>VLOOKUP(O20,[1]Sheet1!$A:$C,3,0)&amp;"合同"</f>
        <v>鲁妮拉合同</v>
      </c>
      <c r="C20" t="str">
        <f>"收集"&amp;P20&amp;"份可以和艺人"&amp;VLOOKUP(O20,[1]Sheet1!$A:$C,3,0)&amp;"签约"</f>
        <v>收集20份可以和艺人鲁妮拉签约</v>
      </c>
      <c r="D20">
        <f>VLOOKUP(O20,[1]计算公式!$A:$J,10,0)</f>
        <v>1086</v>
      </c>
      <c r="E20">
        <f>VLOOKUP(O20,[1]Sheet1!$A:$E,5,0)</f>
        <v>1302</v>
      </c>
      <c r="F20">
        <v>7</v>
      </c>
      <c r="G20">
        <v>9999</v>
      </c>
      <c r="H20" t="s">
        <v>38</v>
      </c>
      <c r="I20" t="s">
        <v>39</v>
      </c>
      <c r="J20">
        <v>0</v>
      </c>
      <c r="K20" t="s">
        <v>38</v>
      </c>
      <c r="L20">
        <v>0</v>
      </c>
      <c r="M20">
        <v>0</v>
      </c>
      <c r="N20">
        <v>0</v>
      </c>
      <c r="O20">
        <v>2011</v>
      </c>
      <c r="P20">
        <f t="shared" si="0"/>
        <v>20</v>
      </c>
      <c r="Q20" t="s">
        <v>40</v>
      </c>
      <c r="T20">
        <v>1305</v>
      </c>
      <c r="U20">
        <v>50</v>
      </c>
    </row>
    <row r="21" spans="1:21" x14ac:dyDescent="0.2">
      <c r="A21">
        <v>7018</v>
      </c>
      <c r="B21" t="str">
        <f>VLOOKUP(O21,[1]Sheet1!$A:$C,3,0)&amp;"合同"</f>
        <v>绪子合同</v>
      </c>
      <c r="C21" t="str">
        <f>"收集"&amp;P21&amp;"份可以和艺人"&amp;VLOOKUP(O21,[1]Sheet1!$A:$C,3,0)&amp;"签约"</f>
        <v>收集20份可以和艺人绪子签约</v>
      </c>
      <c r="D21">
        <f>VLOOKUP(O21,[1]计算公式!$A:$J,10,0)</f>
        <v>1089</v>
      </c>
      <c r="E21">
        <f>VLOOKUP(O21,[1]Sheet1!$A:$E,5,0)</f>
        <v>1302</v>
      </c>
      <c r="F21">
        <v>7</v>
      </c>
      <c r="G21">
        <v>9999</v>
      </c>
      <c r="H21" t="s">
        <v>38</v>
      </c>
      <c r="I21" t="s">
        <v>39</v>
      </c>
      <c r="J21">
        <v>0</v>
      </c>
      <c r="K21" t="s">
        <v>38</v>
      </c>
      <c r="L21">
        <v>0</v>
      </c>
      <c r="M21">
        <v>0</v>
      </c>
      <c r="N21">
        <v>0</v>
      </c>
      <c r="O21">
        <v>2012</v>
      </c>
      <c r="P21">
        <f t="shared" si="0"/>
        <v>20</v>
      </c>
      <c r="Q21" t="s">
        <v>40</v>
      </c>
      <c r="T21">
        <v>1306</v>
      </c>
      <c r="U21">
        <v>60</v>
      </c>
    </row>
    <row r="22" spans="1:21" x14ac:dyDescent="0.2">
      <c r="A22">
        <v>7019</v>
      </c>
      <c r="B22" t="str">
        <f>VLOOKUP(O22,[1]Sheet1!$A:$C,3,0)&amp;"合同"</f>
        <v>戴维合同</v>
      </c>
      <c r="C22" t="str">
        <f>"收集"&amp;P22&amp;"份可以和艺人"&amp;VLOOKUP(O22,[1]Sheet1!$A:$C,3,0)&amp;"签约"</f>
        <v>收集20份可以和艺人戴维签约</v>
      </c>
      <c r="D22">
        <f>VLOOKUP(O22,[1]计算公式!$A:$J,10,0)</f>
        <v>1007</v>
      </c>
      <c r="E22">
        <f>VLOOKUP(O22,[1]Sheet1!$A:$E,5,0)</f>
        <v>1302</v>
      </c>
      <c r="F22">
        <v>7</v>
      </c>
      <c r="G22">
        <v>9999</v>
      </c>
      <c r="H22" t="s">
        <v>38</v>
      </c>
      <c r="I22" t="s">
        <v>39</v>
      </c>
      <c r="J22">
        <v>0</v>
      </c>
      <c r="K22" t="s">
        <v>38</v>
      </c>
      <c r="L22">
        <v>0</v>
      </c>
      <c r="M22">
        <v>0</v>
      </c>
      <c r="N22">
        <v>0</v>
      </c>
      <c r="O22">
        <v>2013</v>
      </c>
      <c r="P22">
        <f t="shared" si="0"/>
        <v>20</v>
      </c>
      <c r="Q22" t="s">
        <v>40</v>
      </c>
    </row>
    <row r="23" spans="1:21" x14ac:dyDescent="0.2">
      <c r="A23">
        <v>7020</v>
      </c>
      <c r="B23" t="str">
        <f>VLOOKUP(O23,[1]Sheet1!$A:$C,3,0)&amp;"合同"</f>
        <v>西尔合同</v>
      </c>
      <c r="C23" t="str">
        <f>"收集"&amp;P23&amp;"份可以和艺人"&amp;VLOOKUP(O23,[1]Sheet1!$A:$C,3,0)&amp;"签约"</f>
        <v>收集20份可以和艺人西尔签约</v>
      </c>
      <c r="D23">
        <f>VLOOKUP(O23,[1]计算公式!$A:$J,10,0)</f>
        <v>1091</v>
      </c>
      <c r="E23">
        <f>VLOOKUP(O23,[1]Sheet1!$A:$E,5,0)</f>
        <v>1302</v>
      </c>
      <c r="F23">
        <v>7</v>
      </c>
      <c r="G23">
        <v>9999</v>
      </c>
      <c r="H23" t="s">
        <v>38</v>
      </c>
      <c r="I23" t="s">
        <v>39</v>
      </c>
      <c r="J23">
        <v>0</v>
      </c>
      <c r="K23" t="s">
        <v>38</v>
      </c>
      <c r="L23">
        <v>0</v>
      </c>
      <c r="M23">
        <v>0</v>
      </c>
      <c r="N23">
        <v>0</v>
      </c>
      <c r="O23">
        <v>2014</v>
      </c>
      <c r="P23">
        <f t="shared" si="0"/>
        <v>20</v>
      </c>
      <c r="Q23" t="s">
        <v>40</v>
      </c>
    </row>
    <row r="24" spans="1:21" x14ac:dyDescent="0.2">
      <c r="A24">
        <v>7021</v>
      </c>
      <c r="B24" t="str">
        <f>VLOOKUP(O24,[1]Sheet1!$A:$C,3,0)&amp;"合同"</f>
        <v>薇丝帕合同</v>
      </c>
      <c r="C24" t="str">
        <f>"收集"&amp;P24&amp;"份可以和艺人"&amp;VLOOKUP(O24,[1]Sheet1!$A:$C,3,0)&amp;"签约"</f>
        <v>收集20份可以和艺人薇丝帕签约</v>
      </c>
      <c r="D24">
        <f>VLOOKUP(O24,[1]计算公式!$A:$J,10,0)</f>
        <v>1060</v>
      </c>
      <c r="E24">
        <f>VLOOKUP(O24,[1]Sheet1!$A:$E,5,0)</f>
        <v>1302</v>
      </c>
      <c r="F24">
        <v>7</v>
      </c>
      <c r="G24">
        <v>9999</v>
      </c>
      <c r="H24" t="s">
        <v>38</v>
      </c>
      <c r="I24" t="s">
        <v>39</v>
      </c>
      <c r="J24">
        <v>0</v>
      </c>
      <c r="K24" t="s">
        <v>38</v>
      </c>
      <c r="L24">
        <v>0</v>
      </c>
      <c r="M24">
        <v>0</v>
      </c>
      <c r="N24">
        <v>0</v>
      </c>
      <c r="O24">
        <v>2015</v>
      </c>
      <c r="P24">
        <f t="shared" si="0"/>
        <v>20</v>
      </c>
      <c r="Q24" t="s">
        <v>40</v>
      </c>
    </row>
    <row r="25" spans="1:21" x14ac:dyDescent="0.2">
      <c r="A25">
        <v>7022</v>
      </c>
      <c r="B25" t="str">
        <f>VLOOKUP(O25,[1]Sheet1!$A:$C,3,0)&amp;"合同"</f>
        <v>施格尔合同</v>
      </c>
      <c r="C25" t="str">
        <f>"收集"&amp;P25&amp;"份可以和艺人"&amp;VLOOKUP(O25,[1]Sheet1!$A:$C,3,0)&amp;"签约"</f>
        <v>收集30份可以和艺人施格尔签约</v>
      </c>
      <c r="D25">
        <f>VLOOKUP(O25,[1]计算公式!$A:$J,10,0)</f>
        <v>1008</v>
      </c>
      <c r="E25">
        <f>VLOOKUP(O25,[1]Sheet1!$A:$E,5,0)</f>
        <v>1303</v>
      </c>
      <c r="F25">
        <v>7</v>
      </c>
      <c r="G25">
        <v>9999</v>
      </c>
      <c r="H25" t="s">
        <v>38</v>
      </c>
      <c r="I25" t="s">
        <v>39</v>
      </c>
      <c r="J25">
        <v>0</v>
      </c>
      <c r="K25" t="s">
        <v>38</v>
      </c>
      <c r="L25">
        <v>0</v>
      </c>
      <c r="M25">
        <v>0</v>
      </c>
      <c r="N25">
        <v>0</v>
      </c>
      <c r="O25">
        <v>3001</v>
      </c>
      <c r="P25">
        <f t="shared" si="0"/>
        <v>30</v>
      </c>
      <c r="Q25" t="s">
        <v>40</v>
      </c>
    </row>
    <row r="26" spans="1:21" x14ac:dyDescent="0.2">
      <c r="A26">
        <v>7023</v>
      </c>
      <c r="B26" t="str">
        <f>VLOOKUP(O26,[1]Sheet1!$A:$C,3,0)&amp;"合同"</f>
        <v>查林合同</v>
      </c>
      <c r="C26" t="str">
        <f>"收集"&amp;P26&amp;"份可以和艺人"&amp;VLOOKUP(O26,[1]Sheet1!$A:$C,3,0)&amp;"签约"</f>
        <v>收集30份可以和艺人查林签约</v>
      </c>
      <c r="D26">
        <f>VLOOKUP(O26,[1]计算公式!$A:$J,10,0)</f>
        <v>1010</v>
      </c>
      <c r="E26">
        <f>VLOOKUP(O26,[1]Sheet1!$A:$E,5,0)</f>
        <v>1303</v>
      </c>
      <c r="F26">
        <v>7</v>
      </c>
      <c r="G26">
        <v>9999</v>
      </c>
      <c r="H26" t="s">
        <v>38</v>
      </c>
      <c r="I26" t="s">
        <v>39</v>
      </c>
      <c r="J26">
        <v>0</v>
      </c>
      <c r="K26" t="s">
        <v>38</v>
      </c>
      <c r="L26">
        <v>0</v>
      </c>
      <c r="M26">
        <v>0</v>
      </c>
      <c r="N26">
        <v>0</v>
      </c>
      <c r="O26">
        <v>3002</v>
      </c>
      <c r="P26">
        <f t="shared" si="0"/>
        <v>30</v>
      </c>
      <c r="Q26" t="s">
        <v>40</v>
      </c>
    </row>
    <row r="27" spans="1:21" x14ac:dyDescent="0.2">
      <c r="A27">
        <v>7024</v>
      </c>
      <c r="B27" t="str">
        <f>VLOOKUP(O27,[1]Sheet1!$A:$C,3,0)&amp;"合同"</f>
        <v>马度龙合同</v>
      </c>
      <c r="C27" t="str">
        <f>"收集"&amp;P27&amp;"份可以和艺人"&amp;VLOOKUP(O27,[1]Sheet1!$A:$C,3,0)&amp;"签约"</f>
        <v>收集30份可以和艺人马度龙签约</v>
      </c>
      <c r="D27">
        <f>VLOOKUP(O27,[1]计算公式!$A:$J,10,0)</f>
        <v>1011</v>
      </c>
      <c r="E27">
        <f>VLOOKUP(O27,[1]Sheet1!$A:$E,5,0)</f>
        <v>1303</v>
      </c>
      <c r="F27">
        <v>7</v>
      </c>
      <c r="G27">
        <v>9999</v>
      </c>
      <c r="H27" t="s">
        <v>38</v>
      </c>
      <c r="I27" t="s">
        <v>39</v>
      </c>
      <c r="J27">
        <v>0</v>
      </c>
      <c r="K27" t="s">
        <v>38</v>
      </c>
      <c r="L27">
        <v>0</v>
      </c>
      <c r="M27">
        <v>0</v>
      </c>
      <c r="N27">
        <v>0</v>
      </c>
      <c r="O27">
        <v>3003</v>
      </c>
      <c r="P27">
        <f t="shared" si="0"/>
        <v>30</v>
      </c>
      <c r="Q27" t="s">
        <v>40</v>
      </c>
    </row>
    <row r="28" spans="1:21" x14ac:dyDescent="0.2">
      <c r="A28">
        <v>7025</v>
      </c>
      <c r="B28" t="str">
        <f>VLOOKUP(O28,[1]Sheet1!$A:$C,3,0)&amp;"合同"</f>
        <v>莫里曼合同</v>
      </c>
      <c r="C28" t="str">
        <f>"收集"&amp;P28&amp;"份可以和艺人"&amp;VLOOKUP(O28,[1]Sheet1!$A:$C,3,0)&amp;"签约"</f>
        <v>收集30份可以和艺人莫里曼签约</v>
      </c>
      <c r="D28">
        <f>VLOOKUP(O28,[1]计算公式!$A:$J,10,0)</f>
        <v>1012</v>
      </c>
      <c r="E28">
        <f>VLOOKUP(O28,[1]Sheet1!$A:$E,5,0)</f>
        <v>1303</v>
      </c>
      <c r="F28">
        <v>7</v>
      </c>
      <c r="G28">
        <v>9999</v>
      </c>
      <c r="H28" t="s">
        <v>38</v>
      </c>
      <c r="I28" t="s">
        <v>39</v>
      </c>
      <c r="J28">
        <v>0</v>
      </c>
      <c r="K28" t="s">
        <v>38</v>
      </c>
      <c r="L28">
        <v>0</v>
      </c>
      <c r="M28">
        <v>0</v>
      </c>
      <c r="N28">
        <v>0</v>
      </c>
      <c r="O28">
        <v>3004</v>
      </c>
      <c r="P28">
        <f t="shared" si="0"/>
        <v>30</v>
      </c>
      <c r="Q28" t="s">
        <v>40</v>
      </c>
    </row>
    <row r="29" spans="1:21" x14ac:dyDescent="0.2">
      <c r="A29">
        <v>7026</v>
      </c>
      <c r="B29" t="str">
        <f>VLOOKUP(O29,[1]Sheet1!$A:$C,3,0)&amp;"合同"</f>
        <v>詹一合同</v>
      </c>
      <c r="C29" t="str">
        <f>"收集"&amp;P29&amp;"份可以和艺人"&amp;VLOOKUP(O29,[1]Sheet1!$A:$C,3,0)&amp;"签约"</f>
        <v>收集30份可以和艺人詹一签约</v>
      </c>
      <c r="D29">
        <f>VLOOKUP(O29,[1]计算公式!$A:$J,10,0)</f>
        <v>1019</v>
      </c>
      <c r="E29">
        <f>VLOOKUP(O29,[1]Sheet1!$A:$E,5,0)</f>
        <v>1303</v>
      </c>
      <c r="F29">
        <v>7</v>
      </c>
      <c r="G29">
        <v>9999</v>
      </c>
      <c r="H29" t="s">
        <v>38</v>
      </c>
      <c r="I29" t="s">
        <v>39</v>
      </c>
      <c r="J29">
        <v>0</v>
      </c>
      <c r="K29" t="s">
        <v>38</v>
      </c>
      <c r="L29">
        <v>0</v>
      </c>
      <c r="M29">
        <v>0</v>
      </c>
      <c r="N29">
        <v>0</v>
      </c>
      <c r="O29">
        <v>3005</v>
      </c>
      <c r="P29">
        <f t="shared" si="0"/>
        <v>30</v>
      </c>
      <c r="Q29" t="s">
        <v>40</v>
      </c>
    </row>
    <row r="30" spans="1:21" x14ac:dyDescent="0.2">
      <c r="A30">
        <v>7027</v>
      </c>
      <c r="B30" t="str">
        <f>VLOOKUP(O30,[1]Sheet1!$A:$C,3,0)&amp;"合同"</f>
        <v>索菲合同</v>
      </c>
      <c r="C30" t="str">
        <f>"收集"&amp;P30&amp;"份可以和艺人"&amp;VLOOKUP(O30,[1]Sheet1!$A:$C,3,0)&amp;"签约"</f>
        <v>收集30份可以和艺人索菲签约</v>
      </c>
      <c r="D30">
        <f>VLOOKUP(O30,[1]计算公式!$A:$J,10,0)</f>
        <v>1056</v>
      </c>
      <c r="E30">
        <f>VLOOKUP(O30,[1]Sheet1!$A:$E,5,0)</f>
        <v>1303</v>
      </c>
      <c r="F30">
        <v>7</v>
      </c>
      <c r="G30">
        <v>9999</v>
      </c>
      <c r="H30" t="s">
        <v>38</v>
      </c>
      <c r="I30" t="s">
        <v>39</v>
      </c>
      <c r="J30">
        <v>0</v>
      </c>
      <c r="K30" t="s">
        <v>38</v>
      </c>
      <c r="L30">
        <v>0</v>
      </c>
      <c r="M30">
        <v>0</v>
      </c>
      <c r="N30">
        <v>0</v>
      </c>
      <c r="O30">
        <v>3006</v>
      </c>
      <c r="P30">
        <f t="shared" si="0"/>
        <v>30</v>
      </c>
      <c r="Q30" t="s">
        <v>40</v>
      </c>
    </row>
    <row r="31" spans="1:21" x14ac:dyDescent="0.2">
      <c r="A31">
        <v>7028</v>
      </c>
      <c r="B31" t="str">
        <f>VLOOKUP(O31,[1]Sheet1!$A:$C,3,0)&amp;"合同"</f>
        <v>威廉合同</v>
      </c>
      <c r="C31" t="str">
        <f>"收集"&amp;P31&amp;"份可以和艺人"&amp;VLOOKUP(O31,[1]Sheet1!$A:$C,3,0)&amp;"签约"</f>
        <v>收集30份可以和艺人威廉签约</v>
      </c>
      <c r="D31">
        <f>VLOOKUP(O31,[1]计算公式!$A:$J,10,0)</f>
        <v>1064</v>
      </c>
      <c r="E31">
        <f>VLOOKUP(O31,[1]Sheet1!$A:$E,5,0)</f>
        <v>1303</v>
      </c>
      <c r="F31">
        <v>7</v>
      </c>
      <c r="G31">
        <v>9999</v>
      </c>
      <c r="H31" t="s">
        <v>38</v>
      </c>
      <c r="I31" t="s">
        <v>39</v>
      </c>
      <c r="J31">
        <v>0</v>
      </c>
      <c r="K31" t="s">
        <v>38</v>
      </c>
      <c r="L31">
        <v>0</v>
      </c>
      <c r="M31">
        <v>0</v>
      </c>
      <c r="N31">
        <v>0</v>
      </c>
      <c r="O31">
        <v>3007</v>
      </c>
      <c r="P31">
        <f t="shared" si="0"/>
        <v>30</v>
      </c>
      <c r="Q31" t="s">
        <v>40</v>
      </c>
    </row>
    <row r="32" spans="1:21" x14ac:dyDescent="0.2">
      <c r="A32">
        <v>7029</v>
      </c>
      <c r="B32" t="str">
        <f>VLOOKUP(O32,[1]Sheet1!$A:$C,3,0)&amp;"合同"</f>
        <v>格伦合同</v>
      </c>
      <c r="C32" t="str">
        <f>"收集"&amp;P32&amp;"份可以和艺人"&amp;VLOOKUP(O32,[1]Sheet1!$A:$C,3,0)&amp;"签约"</f>
        <v>收集30份可以和艺人格伦签约</v>
      </c>
      <c r="D32">
        <f>VLOOKUP(O32,[1]计算公式!$A:$J,10,0)</f>
        <v>1065</v>
      </c>
      <c r="E32">
        <f>VLOOKUP(O32,[1]Sheet1!$A:$E,5,0)</f>
        <v>1303</v>
      </c>
      <c r="F32">
        <v>7</v>
      </c>
      <c r="G32">
        <v>9999</v>
      </c>
      <c r="H32" t="s">
        <v>38</v>
      </c>
      <c r="I32" t="s">
        <v>39</v>
      </c>
      <c r="J32">
        <v>0</v>
      </c>
      <c r="K32" t="s">
        <v>38</v>
      </c>
      <c r="L32">
        <v>0</v>
      </c>
      <c r="M32">
        <v>0</v>
      </c>
      <c r="N32">
        <v>0</v>
      </c>
      <c r="O32">
        <v>3008</v>
      </c>
      <c r="P32">
        <f t="shared" si="0"/>
        <v>30</v>
      </c>
      <c r="Q32" t="s">
        <v>40</v>
      </c>
    </row>
    <row r="33" spans="1:17" x14ac:dyDescent="0.2">
      <c r="A33">
        <v>7030</v>
      </c>
      <c r="B33" t="str">
        <f>VLOOKUP(O33,[1]Sheet1!$A:$C,3,0)&amp;"合同"</f>
        <v>玛歌合同</v>
      </c>
      <c r="C33" t="str">
        <f>"收集"&amp;P33&amp;"份可以和艺人"&amp;VLOOKUP(O33,[1]Sheet1!$A:$C,3,0)&amp;"签约"</f>
        <v>收集30份可以和艺人玛歌签约</v>
      </c>
      <c r="D33">
        <f>VLOOKUP(O33,[1]计算公式!$A:$J,10,0)</f>
        <v>1071</v>
      </c>
      <c r="E33">
        <f>VLOOKUP(O33,[1]Sheet1!$A:$E,5,0)</f>
        <v>1303</v>
      </c>
      <c r="F33">
        <v>7</v>
      </c>
      <c r="G33">
        <v>9999</v>
      </c>
      <c r="H33" t="s">
        <v>38</v>
      </c>
      <c r="I33" t="s">
        <v>39</v>
      </c>
      <c r="J33">
        <v>0</v>
      </c>
      <c r="K33" t="s">
        <v>38</v>
      </c>
      <c r="L33">
        <v>0</v>
      </c>
      <c r="M33">
        <v>0</v>
      </c>
      <c r="N33">
        <v>0</v>
      </c>
      <c r="O33">
        <v>3009</v>
      </c>
      <c r="P33">
        <f t="shared" si="0"/>
        <v>30</v>
      </c>
      <c r="Q33" t="s">
        <v>40</v>
      </c>
    </row>
    <row r="34" spans="1:17" x14ac:dyDescent="0.2">
      <c r="A34">
        <v>7031</v>
      </c>
      <c r="B34" t="str">
        <f>VLOOKUP(O34,[1]Sheet1!$A:$C,3,0)&amp;"合同"</f>
        <v>盖瑞特合同</v>
      </c>
      <c r="C34" t="str">
        <f>"收集"&amp;P34&amp;"份可以和艺人"&amp;VLOOKUP(O34,[1]Sheet1!$A:$C,3,0)&amp;"签约"</f>
        <v>收集30份可以和艺人盖瑞特签约</v>
      </c>
      <c r="D34">
        <f>VLOOKUP(O34,[1]计算公式!$A:$J,10,0)</f>
        <v>1073</v>
      </c>
      <c r="E34">
        <f>VLOOKUP(O34,[1]Sheet1!$A:$E,5,0)</f>
        <v>1303</v>
      </c>
      <c r="F34">
        <v>7</v>
      </c>
      <c r="G34">
        <v>9999</v>
      </c>
      <c r="H34" t="s">
        <v>38</v>
      </c>
      <c r="I34" t="s">
        <v>39</v>
      </c>
      <c r="J34">
        <v>0</v>
      </c>
      <c r="K34" t="s">
        <v>38</v>
      </c>
      <c r="L34">
        <v>0</v>
      </c>
      <c r="M34">
        <v>0</v>
      </c>
      <c r="N34">
        <v>0</v>
      </c>
      <c r="O34">
        <v>3010</v>
      </c>
      <c r="P34">
        <f t="shared" si="0"/>
        <v>30</v>
      </c>
      <c r="Q34" t="s">
        <v>40</v>
      </c>
    </row>
    <row r="35" spans="1:17" x14ac:dyDescent="0.2">
      <c r="A35">
        <v>7032</v>
      </c>
      <c r="B35" t="str">
        <f>VLOOKUP(O35,[1]Sheet1!$A:$C,3,0)&amp;"合同"</f>
        <v>克拉丽丝合同</v>
      </c>
      <c r="C35" t="str">
        <f>"收集"&amp;P35&amp;"份可以和艺人"&amp;VLOOKUP(O35,[1]Sheet1!$A:$C,3,0)&amp;"签约"</f>
        <v>收集30份可以和艺人克拉丽丝签约</v>
      </c>
      <c r="D35">
        <f>VLOOKUP(O35,[1]计算公式!$A:$J,10,0)</f>
        <v>1080</v>
      </c>
      <c r="E35">
        <f>VLOOKUP(O35,[1]Sheet1!$A:$E,5,0)</f>
        <v>1303</v>
      </c>
      <c r="F35">
        <v>7</v>
      </c>
      <c r="G35">
        <v>9999</v>
      </c>
      <c r="H35" t="s">
        <v>38</v>
      </c>
      <c r="I35" t="s">
        <v>39</v>
      </c>
      <c r="J35">
        <v>0</v>
      </c>
      <c r="K35" t="s">
        <v>38</v>
      </c>
      <c r="L35">
        <v>0</v>
      </c>
      <c r="M35">
        <v>0</v>
      </c>
      <c r="N35">
        <v>0</v>
      </c>
      <c r="O35">
        <v>3011</v>
      </c>
      <c r="P35">
        <f t="shared" si="0"/>
        <v>30</v>
      </c>
      <c r="Q35" t="s">
        <v>40</v>
      </c>
    </row>
    <row r="36" spans="1:17" x14ac:dyDescent="0.2">
      <c r="A36">
        <v>7033</v>
      </c>
      <c r="B36" t="str">
        <f>VLOOKUP(O36,[1]Sheet1!$A:$C,3,0)&amp;"合同"</f>
        <v>查克合同</v>
      </c>
      <c r="C36" t="str">
        <f>"收集"&amp;P36&amp;"份可以和艺人"&amp;VLOOKUP(O36,[1]Sheet1!$A:$C,3,0)&amp;"签约"</f>
        <v>收集30份可以和艺人查克签约</v>
      </c>
      <c r="D36">
        <f>VLOOKUP(O36,[1]计算公式!$A:$J,10,0)</f>
        <v>1085</v>
      </c>
      <c r="E36">
        <f>VLOOKUP(O36,[1]Sheet1!$A:$E,5,0)</f>
        <v>1303</v>
      </c>
      <c r="F36">
        <v>7</v>
      </c>
      <c r="G36">
        <v>9999</v>
      </c>
      <c r="H36" t="s">
        <v>38</v>
      </c>
      <c r="I36" t="s">
        <v>39</v>
      </c>
      <c r="J36">
        <v>0</v>
      </c>
      <c r="K36" t="s">
        <v>38</v>
      </c>
      <c r="L36">
        <v>0</v>
      </c>
      <c r="M36">
        <v>0</v>
      </c>
      <c r="N36">
        <v>0</v>
      </c>
      <c r="O36">
        <v>3012</v>
      </c>
      <c r="P36">
        <f t="shared" si="0"/>
        <v>30</v>
      </c>
      <c r="Q36" t="s">
        <v>40</v>
      </c>
    </row>
    <row r="37" spans="1:17" x14ac:dyDescent="0.2">
      <c r="A37">
        <v>7034</v>
      </c>
      <c r="B37" t="str">
        <f>VLOOKUP(O37,[1]Sheet1!$A:$C,3,0)&amp;"合同"</f>
        <v>迪娜合同</v>
      </c>
      <c r="C37" t="str">
        <f>"收集"&amp;P37&amp;"份可以和艺人"&amp;VLOOKUP(O37,[1]Sheet1!$A:$C,3,0)&amp;"签约"</f>
        <v>收集30份可以和艺人迪娜签约</v>
      </c>
      <c r="D37">
        <f>VLOOKUP(O37,[1]计算公式!$A:$J,10,0)</f>
        <v>1087</v>
      </c>
      <c r="E37">
        <f>VLOOKUP(O37,[1]Sheet1!$A:$E,5,0)</f>
        <v>1303</v>
      </c>
      <c r="F37">
        <v>7</v>
      </c>
      <c r="G37">
        <v>9999</v>
      </c>
      <c r="H37" t="s">
        <v>38</v>
      </c>
      <c r="I37" t="s">
        <v>39</v>
      </c>
      <c r="J37">
        <v>0</v>
      </c>
      <c r="K37" t="s">
        <v>38</v>
      </c>
      <c r="L37">
        <v>0</v>
      </c>
      <c r="M37">
        <v>0</v>
      </c>
      <c r="N37">
        <v>0</v>
      </c>
      <c r="O37">
        <v>3013</v>
      </c>
      <c r="P37">
        <f t="shared" si="0"/>
        <v>30</v>
      </c>
      <c r="Q37" t="s">
        <v>40</v>
      </c>
    </row>
    <row r="38" spans="1:17" x14ac:dyDescent="0.2">
      <c r="A38">
        <v>7035</v>
      </c>
      <c r="B38" t="str">
        <f>VLOOKUP(O38,[1]Sheet1!$A:$C,3,0)&amp;"合同"</f>
        <v>北原合同</v>
      </c>
      <c r="C38" t="str">
        <f>"收集"&amp;P38&amp;"份可以和艺人"&amp;VLOOKUP(O38,[1]Sheet1!$A:$C,3,0)&amp;"签约"</f>
        <v>收集30份可以和艺人北原签约</v>
      </c>
      <c r="D38">
        <f>VLOOKUP(O38,[1]计算公式!$A:$J,10,0)</f>
        <v>1090</v>
      </c>
      <c r="E38">
        <f>VLOOKUP(O38,[1]Sheet1!$A:$E,5,0)</f>
        <v>1303</v>
      </c>
      <c r="F38">
        <v>7</v>
      </c>
      <c r="G38">
        <v>9999</v>
      </c>
      <c r="H38" t="s">
        <v>38</v>
      </c>
      <c r="I38" t="s">
        <v>39</v>
      </c>
      <c r="J38">
        <v>0</v>
      </c>
      <c r="K38" t="s">
        <v>38</v>
      </c>
      <c r="L38">
        <v>0</v>
      </c>
      <c r="M38">
        <v>0</v>
      </c>
      <c r="N38">
        <v>0</v>
      </c>
      <c r="O38">
        <v>3014</v>
      </c>
      <c r="P38">
        <f t="shared" si="0"/>
        <v>30</v>
      </c>
      <c r="Q38" t="s">
        <v>40</v>
      </c>
    </row>
    <row r="39" spans="1:17" x14ac:dyDescent="0.2">
      <c r="A39">
        <v>7036</v>
      </c>
      <c r="B39" t="str">
        <f>VLOOKUP(O39,[1]Sheet1!$A:$C,3,0)&amp;"合同"</f>
        <v>卡森合同</v>
      </c>
      <c r="C39" t="str">
        <f>"收集"&amp;P39&amp;"份可以和艺人"&amp;VLOOKUP(O39,[1]Sheet1!$A:$C,3,0)&amp;"签约"</f>
        <v>收集30份可以和艺人卡森签约</v>
      </c>
      <c r="D39">
        <f>VLOOKUP(O39,[1]计算公式!$A:$J,10,0)</f>
        <v>1088</v>
      </c>
      <c r="E39">
        <f>VLOOKUP(O39,[1]Sheet1!$A:$E,5,0)</f>
        <v>1303</v>
      </c>
      <c r="F39">
        <v>7</v>
      </c>
      <c r="G39">
        <v>9999</v>
      </c>
      <c r="H39" t="s">
        <v>38</v>
      </c>
      <c r="I39" t="s">
        <v>39</v>
      </c>
      <c r="J39">
        <v>0</v>
      </c>
      <c r="K39" t="s">
        <v>38</v>
      </c>
      <c r="L39">
        <v>0</v>
      </c>
      <c r="M39">
        <v>0</v>
      </c>
      <c r="N39">
        <v>0</v>
      </c>
      <c r="O39">
        <v>3015</v>
      </c>
      <c r="P39">
        <f t="shared" si="0"/>
        <v>30</v>
      </c>
      <c r="Q39" t="s">
        <v>40</v>
      </c>
    </row>
    <row r="40" spans="1:17" x14ac:dyDescent="0.2">
      <c r="A40">
        <v>7037</v>
      </c>
      <c r="B40" t="str">
        <f>VLOOKUP(O40,[1]Sheet1!$A:$C,3,0)&amp;"合同"</f>
        <v>巴拉娜合同</v>
      </c>
      <c r="C40" t="str">
        <f>"收集"&amp;P40&amp;"份可以和艺人"&amp;VLOOKUP(O40,[1]Sheet1!$A:$C,3,0)&amp;"签约"</f>
        <v>收集30份可以和艺人巴拉娜签约</v>
      </c>
      <c r="D40">
        <f>VLOOKUP(O40,[1]计算公式!$A:$J,10,0)</f>
        <v>1093</v>
      </c>
      <c r="E40">
        <f>VLOOKUP(O40,[1]Sheet1!$A:$E,5,0)</f>
        <v>1303</v>
      </c>
      <c r="F40">
        <v>7</v>
      </c>
      <c r="G40">
        <v>9999</v>
      </c>
      <c r="H40" t="s">
        <v>38</v>
      </c>
      <c r="I40" t="s">
        <v>39</v>
      </c>
      <c r="J40">
        <v>0</v>
      </c>
      <c r="K40" t="s">
        <v>38</v>
      </c>
      <c r="L40">
        <v>0</v>
      </c>
      <c r="M40">
        <v>0</v>
      </c>
      <c r="N40">
        <v>0</v>
      </c>
      <c r="O40">
        <v>3016</v>
      </c>
      <c r="P40">
        <f t="shared" si="0"/>
        <v>30</v>
      </c>
      <c r="Q40" t="s">
        <v>40</v>
      </c>
    </row>
    <row r="41" spans="1:17" x14ac:dyDescent="0.2">
      <c r="A41">
        <v>7038</v>
      </c>
      <c r="B41" t="str">
        <f>VLOOKUP(O41,[1]Sheet1!$A:$C,3,0)&amp;"合同"</f>
        <v>巴顿合同</v>
      </c>
      <c r="C41" t="str">
        <f>"收集"&amp;P41&amp;"份可以和艺人"&amp;VLOOKUP(O41,[1]Sheet1!$A:$C,3,0)&amp;"签约"</f>
        <v>收集30份可以和艺人巴顿签约</v>
      </c>
      <c r="D41">
        <f>VLOOKUP(O41,[1]计算公式!$A:$J,10,0)</f>
        <v>1098</v>
      </c>
      <c r="E41">
        <f>VLOOKUP(O41,[1]Sheet1!$A:$E,5,0)</f>
        <v>1303</v>
      </c>
      <c r="F41">
        <v>7</v>
      </c>
      <c r="G41">
        <v>9999</v>
      </c>
      <c r="H41" t="s">
        <v>38</v>
      </c>
      <c r="I41" t="s">
        <v>39</v>
      </c>
      <c r="J41">
        <v>0</v>
      </c>
      <c r="K41" t="s">
        <v>38</v>
      </c>
      <c r="L41">
        <v>0</v>
      </c>
      <c r="M41">
        <v>0</v>
      </c>
      <c r="N41">
        <v>0</v>
      </c>
      <c r="O41">
        <v>3017</v>
      </c>
      <c r="P41">
        <f t="shared" si="0"/>
        <v>30</v>
      </c>
      <c r="Q41" t="s">
        <v>40</v>
      </c>
    </row>
    <row r="42" spans="1:17" x14ac:dyDescent="0.2">
      <c r="A42">
        <v>7039</v>
      </c>
      <c r="B42" t="str">
        <f>VLOOKUP(O42,[1]Sheet1!$A:$C,3,0)&amp;"合同"</f>
        <v>孔毅合同</v>
      </c>
      <c r="C42" t="str">
        <f>"收集"&amp;P42&amp;"份可以和艺人"&amp;VLOOKUP(O42,[1]Sheet1!$A:$C,3,0)&amp;"签约"</f>
        <v>收集30份可以和艺人孔毅签约</v>
      </c>
      <c r="D42">
        <f>VLOOKUP(O42,[1]计算公式!$A:$J,10,0)</f>
        <v>1100</v>
      </c>
      <c r="E42">
        <f>VLOOKUP(O42,[1]Sheet1!$A:$E,5,0)</f>
        <v>1303</v>
      </c>
      <c r="F42">
        <v>7</v>
      </c>
      <c r="G42">
        <v>9999</v>
      </c>
      <c r="H42" t="s">
        <v>38</v>
      </c>
      <c r="I42" t="s">
        <v>39</v>
      </c>
      <c r="J42">
        <v>0</v>
      </c>
      <c r="K42" t="s">
        <v>38</v>
      </c>
      <c r="L42">
        <v>0</v>
      </c>
      <c r="M42">
        <v>0</v>
      </c>
      <c r="N42">
        <v>0</v>
      </c>
      <c r="O42">
        <v>3018</v>
      </c>
      <c r="P42">
        <f t="shared" si="0"/>
        <v>30</v>
      </c>
      <c r="Q42" t="s">
        <v>40</v>
      </c>
    </row>
    <row r="43" spans="1:17" x14ac:dyDescent="0.2">
      <c r="A43">
        <v>7040</v>
      </c>
      <c r="B43" t="str">
        <f>VLOOKUP(O43,[1]Sheet1!$A:$C,3,0)&amp;"合同"</f>
        <v>玛丽安合同</v>
      </c>
      <c r="C43" t="str">
        <f>"收集"&amp;P43&amp;"份可以和艺人"&amp;VLOOKUP(O43,[1]Sheet1!$A:$C,3,0)&amp;"签约"</f>
        <v>收集40份可以和艺人玛丽安签约</v>
      </c>
      <c r="D43">
        <f>VLOOKUP(O43,[1]计算公式!$A:$J,10,0)</f>
        <v>1017</v>
      </c>
      <c r="E43">
        <f>VLOOKUP(O43,[1]Sheet1!$A:$E,5,0)</f>
        <v>1304</v>
      </c>
      <c r="F43">
        <v>7</v>
      </c>
      <c r="G43">
        <v>9999</v>
      </c>
      <c r="H43" t="s">
        <v>38</v>
      </c>
      <c r="I43" t="s">
        <v>39</v>
      </c>
      <c r="J43">
        <v>0</v>
      </c>
      <c r="K43" t="s">
        <v>38</v>
      </c>
      <c r="L43">
        <v>0</v>
      </c>
      <c r="M43">
        <v>0</v>
      </c>
      <c r="N43">
        <v>0</v>
      </c>
      <c r="O43">
        <v>4001</v>
      </c>
      <c r="P43">
        <f t="shared" si="0"/>
        <v>40</v>
      </c>
      <c r="Q43" t="s">
        <v>40</v>
      </c>
    </row>
    <row r="44" spans="1:17" x14ac:dyDescent="0.2">
      <c r="A44">
        <v>7041</v>
      </c>
      <c r="B44" t="str">
        <f>VLOOKUP(O44,[1]Sheet1!$A:$C,3,0)&amp;"合同"</f>
        <v>克洛伊合同</v>
      </c>
      <c r="C44" t="str">
        <f>"收集"&amp;P44&amp;"份可以和艺人"&amp;VLOOKUP(O44,[1]Sheet1!$A:$C,3,0)&amp;"签约"</f>
        <v>收集40份可以和艺人克洛伊签约</v>
      </c>
      <c r="D44">
        <f>VLOOKUP(O44,[1]计算公式!$A:$J,10,0)</f>
        <v>1022</v>
      </c>
      <c r="E44">
        <f>VLOOKUP(O44,[1]Sheet1!$A:$E,5,0)</f>
        <v>1304</v>
      </c>
      <c r="F44">
        <v>7</v>
      </c>
      <c r="G44">
        <v>9999</v>
      </c>
      <c r="H44" t="s">
        <v>38</v>
      </c>
      <c r="I44" t="s">
        <v>39</v>
      </c>
      <c r="J44">
        <v>0</v>
      </c>
      <c r="K44" t="s">
        <v>38</v>
      </c>
      <c r="L44">
        <v>0</v>
      </c>
      <c r="M44">
        <v>0</v>
      </c>
      <c r="N44">
        <v>0</v>
      </c>
      <c r="O44">
        <v>4002</v>
      </c>
      <c r="P44">
        <f t="shared" si="0"/>
        <v>40</v>
      </c>
      <c r="Q44" t="s">
        <v>40</v>
      </c>
    </row>
    <row r="45" spans="1:17" x14ac:dyDescent="0.2">
      <c r="A45">
        <v>7042</v>
      </c>
      <c r="B45" t="str">
        <f>VLOOKUP(O45,[1]Sheet1!$A:$C,3,0)&amp;"合同"</f>
        <v>安娜合同</v>
      </c>
      <c r="C45" t="str">
        <f>"收集"&amp;P45&amp;"份可以和艺人"&amp;VLOOKUP(O45,[1]Sheet1!$A:$C,3,0)&amp;"签约"</f>
        <v>收集40份可以和艺人安娜签约</v>
      </c>
      <c r="D45">
        <f>VLOOKUP(O45,[1]计算公式!$A:$J,10,0)</f>
        <v>1029</v>
      </c>
      <c r="E45">
        <f>VLOOKUP(O45,[1]Sheet1!$A:$E,5,0)</f>
        <v>1304</v>
      </c>
      <c r="F45">
        <v>7</v>
      </c>
      <c r="G45">
        <v>9999</v>
      </c>
      <c r="H45" t="s">
        <v>38</v>
      </c>
      <c r="I45" t="s">
        <v>39</v>
      </c>
      <c r="J45">
        <v>0</v>
      </c>
      <c r="K45" t="s">
        <v>38</v>
      </c>
      <c r="L45">
        <v>0</v>
      </c>
      <c r="M45">
        <v>0</v>
      </c>
      <c r="N45">
        <v>0</v>
      </c>
      <c r="O45">
        <v>4003</v>
      </c>
      <c r="P45">
        <f t="shared" si="0"/>
        <v>40</v>
      </c>
      <c r="Q45" t="s">
        <v>40</v>
      </c>
    </row>
    <row r="46" spans="1:17" x14ac:dyDescent="0.2">
      <c r="A46">
        <v>7043</v>
      </c>
      <c r="B46" t="str">
        <f>VLOOKUP(O46,[1]Sheet1!$A:$C,3,0)&amp;"合同"</f>
        <v>布兰顿合同</v>
      </c>
      <c r="C46" t="str">
        <f>"收集"&amp;P46&amp;"份可以和艺人"&amp;VLOOKUP(O46,[1]Sheet1!$A:$C,3,0)&amp;"签约"</f>
        <v>收集40份可以和艺人布兰顿签约</v>
      </c>
      <c r="D46">
        <f>VLOOKUP(O46,[1]计算公式!$A:$J,10,0)</f>
        <v>1031</v>
      </c>
      <c r="E46">
        <f>VLOOKUP(O46,[1]Sheet1!$A:$E,5,0)</f>
        <v>1304</v>
      </c>
      <c r="F46">
        <v>7</v>
      </c>
      <c r="G46">
        <v>9999</v>
      </c>
      <c r="H46" t="s">
        <v>38</v>
      </c>
      <c r="I46" t="s">
        <v>39</v>
      </c>
      <c r="J46">
        <v>0</v>
      </c>
      <c r="K46" t="s">
        <v>38</v>
      </c>
      <c r="L46">
        <v>0</v>
      </c>
      <c r="M46">
        <v>0</v>
      </c>
      <c r="N46">
        <v>0</v>
      </c>
      <c r="O46">
        <v>4004</v>
      </c>
      <c r="P46">
        <f t="shared" si="0"/>
        <v>40</v>
      </c>
      <c r="Q46" t="s">
        <v>40</v>
      </c>
    </row>
    <row r="47" spans="1:17" x14ac:dyDescent="0.2">
      <c r="A47">
        <v>7044</v>
      </c>
      <c r="B47" t="str">
        <f>VLOOKUP(O47,[1]Sheet1!$A:$C,3,0)&amp;"合同"</f>
        <v>埃文合同</v>
      </c>
      <c r="C47" t="str">
        <f>"收集"&amp;P47&amp;"份可以和艺人"&amp;VLOOKUP(O47,[1]Sheet1!$A:$C,3,0)&amp;"签约"</f>
        <v>收集40份可以和艺人埃文签约</v>
      </c>
      <c r="D47">
        <f>VLOOKUP(O47,[1]计算公式!$A:$J,10,0)</f>
        <v>1001</v>
      </c>
      <c r="E47">
        <f>VLOOKUP(O47,[1]Sheet1!$A:$E,5,0)</f>
        <v>1304</v>
      </c>
      <c r="F47">
        <v>7</v>
      </c>
      <c r="G47">
        <v>9999</v>
      </c>
      <c r="H47" t="s">
        <v>38</v>
      </c>
      <c r="I47" t="s">
        <v>39</v>
      </c>
      <c r="J47">
        <v>0</v>
      </c>
      <c r="K47" t="s">
        <v>38</v>
      </c>
      <c r="L47">
        <v>0</v>
      </c>
      <c r="M47">
        <v>0</v>
      </c>
      <c r="N47">
        <v>0</v>
      </c>
      <c r="O47">
        <v>4005</v>
      </c>
      <c r="P47">
        <f t="shared" si="0"/>
        <v>40</v>
      </c>
      <c r="Q47" t="s">
        <v>40</v>
      </c>
    </row>
    <row r="48" spans="1:17" x14ac:dyDescent="0.2">
      <c r="A48">
        <v>7045</v>
      </c>
      <c r="B48" t="str">
        <f>VLOOKUP(O48,[1]Sheet1!$A:$C,3,0)&amp;"合同"</f>
        <v>瑞克合同</v>
      </c>
      <c r="C48" t="str">
        <f>"收集"&amp;P48&amp;"份可以和艺人"&amp;VLOOKUP(O48,[1]Sheet1!$A:$C,3,0)&amp;"签约"</f>
        <v>收集40份可以和艺人瑞克签约</v>
      </c>
      <c r="D48">
        <f>VLOOKUP(O48,[1]计算公式!$A:$J,10,0)</f>
        <v>1015</v>
      </c>
      <c r="E48">
        <f>VLOOKUP(O48,[1]Sheet1!$A:$E,5,0)</f>
        <v>1304</v>
      </c>
      <c r="F48">
        <v>7</v>
      </c>
      <c r="G48">
        <v>9999</v>
      </c>
      <c r="H48" t="s">
        <v>38</v>
      </c>
      <c r="I48" t="s">
        <v>39</v>
      </c>
      <c r="J48">
        <v>0</v>
      </c>
      <c r="K48" t="s">
        <v>38</v>
      </c>
      <c r="L48">
        <v>0</v>
      </c>
      <c r="M48">
        <v>0</v>
      </c>
      <c r="N48">
        <v>0</v>
      </c>
      <c r="O48">
        <v>4006</v>
      </c>
      <c r="P48">
        <f t="shared" si="0"/>
        <v>40</v>
      </c>
      <c r="Q48" t="s">
        <v>40</v>
      </c>
    </row>
    <row r="49" spans="1:17" x14ac:dyDescent="0.2">
      <c r="A49">
        <v>7046</v>
      </c>
      <c r="B49" t="str">
        <f>VLOOKUP(O49,[1]Sheet1!$A:$C,3,0)&amp;"合同"</f>
        <v>乔克合同</v>
      </c>
      <c r="C49" t="str">
        <f>"收集"&amp;P49&amp;"份可以和艺人"&amp;VLOOKUP(O49,[1]Sheet1!$A:$C,3,0)&amp;"签约"</f>
        <v>收集40份可以和艺人乔克签约</v>
      </c>
      <c r="D49">
        <f>VLOOKUP(O49,[1]计算公式!$A:$J,10,0)</f>
        <v>1016</v>
      </c>
      <c r="E49">
        <f>VLOOKUP(O49,[1]Sheet1!$A:$E,5,0)</f>
        <v>1304</v>
      </c>
      <c r="F49">
        <v>7</v>
      </c>
      <c r="G49">
        <v>9999</v>
      </c>
      <c r="H49" t="s">
        <v>38</v>
      </c>
      <c r="I49" t="s">
        <v>39</v>
      </c>
      <c r="J49">
        <v>0</v>
      </c>
      <c r="K49" t="s">
        <v>38</v>
      </c>
      <c r="L49">
        <v>0</v>
      </c>
      <c r="M49">
        <v>0</v>
      </c>
      <c r="N49">
        <v>0</v>
      </c>
      <c r="O49">
        <v>4007</v>
      </c>
      <c r="P49">
        <f t="shared" si="0"/>
        <v>40</v>
      </c>
      <c r="Q49" t="s">
        <v>40</v>
      </c>
    </row>
    <row r="50" spans="1:17" x14ac:dyDescent="0.2">
      <c r="A50">
        <v>7047</v>
      </c>
      <c r="B50" t="str">
        <f>VLOOKUP(O50,[1]Sheet1!$A:$C,3,0)&amp;"合同"</f>
        <v>林斯合同</v>
      </c>
      <c r="C50" t="str">
        <f>"收集"&amp;P50&amp;"份可以和艺人"&amp;VLOOKUP(O50,[1]Sheet1!$A:$C,3,0)&amp;"签约"</f>
        <v>收集40份可以和艺人林斯签约</v>
      </c>
      <c r="D50">
        <f>VLOOKUP(O50,[1]计算公式!$A:$J,10,0)</f>
        <v>1020</v>
      </c>
      <c r="E50">
        <f>VLOOKUP(O50,[1]Sheet1!$A:$E,5,0)</f>
        <v>1304</v>
      </c>
      <c r="F50">
        <v>7</v>
      </c>
      <c r="G50">
        <v>9999</v>
      </c>
      <c r="H50" t="s">
        <v>38</v>
      </c>
      <c r="I50" t="s">
        <v>39</v>
      </c>
      <c r="J50">
        <v>0</v>
      </c>
      <c r="K50" t="s">
        <v>38</v>
      </c>
      <c r="L50">
        <v>0</v>
      </c>
      <c r="M50">
        <v>0</v>
      </c>
      <c r="N50">
        <v>0</v>
      </c>
      <c r="O50">
        <v>4008</v>
      </c>
      <c r="P50">
        <f t="shared" si="0"/>
        <v>40</v>
      </c>
      <c r="Q50" t="s">
        <v>40</v>
      </c>
    </row>
    <row r="51" spans="1:17" x14ac:dyDescent="0.2">
      <c r="A51">
        <v>7048</v>
      </c>
      <c r="B51" t="str">
        <f>VLOOKUP(O51,[1]Sheet1!$A:$C,3,0)&amp;"合同"</f>
        <v>托尼合同</v>
      </c>
      <c r="C51" t="str">
        <f>"收集"&amp;P51&amp;"份可以和艺人"&amp;VLOOKUP(O51,[1]Sheet1!$A:$C,3,0)&amp;"签约"</f>
        <v>收集40份可以和艺人托尼签约</v>
      </c>
      <c r="D51">
        <f>VLOOKUP(O51,[1]计算公式!$A:$J,10,0)</f>
        <v>1024</v>
      </c>
      <c r="E51">
        <f>VLOOKUP(O51,[1]Sheet1!$A:$E,5,0)</f>
        <v>1304</v>
      </c>
      <c r="F51">
        <v>7</v>
      </c>
      <c r="G51">
        <v>9999</v>
      </c>
      <c r="H51" t="s">
        <v>38</v>
      </c>
      <c r="I51" t="s">
        <v>39</v>
      </c>
      <c r="J51">
        <v>0</v>
      </c>
      <c r="K51" t="s">
        <v>38</v>
      </c>
      <c r="L51">
        <v>0</v>
      </c>
      <c r="M51">
        <v>0</v>
      </c>
      <c r="N51">
        <v>0</v>
      </c>
      <c r="O51">
        <v>4009</v>
      </c>
      <c r="P51">
        <f t="shared" si="0"/>
        <v>40</v>
      </c>
      <c r="Q51" t="s">
        <v>40</v>
      </c>
    </row>
    <row r="52" spans="1:17" x14ac:dyDescent="0.2">
      <c r="A52">
        <v>7049</v>
      </c>
      <c r="B52" t="str">
        <f>VLOOKUP(O52,[1]Sheet1!$A:$C,3,0)&amp;"合同"</f>
        <v>曼迪合同</v>
      </c>
      <c r="C52" t="str">
        <f>"收集"&amp;P52&amp;"份可以和艺人"&amp;VLOOKUP(O52,[1]Sheet1!$A:$C,3,0)&amp;"签约"</f>
        <v>收集40份可以和艺人曼迪签约</v>
      </c>
      <c r="D52">
        <f>VLOOKUP(O52,[1]计算公式!$A:$J,10,0)</f>
        <v>1025</v>
      </c>
      <c r="E52">
        <f>VLOOKUP(O52,[1]Sheet1!$A:$E,5,0)</f>
        <v>1304</v>
      </c>
      <c r="F52">
        <v>7</v>
      </c>
      <c r="G52">
        <v>9999</v>
      </c>
      <c r="H52" t="s">
        <v>38</v>
      </c>
      <c r="I52" t="s">
        <v>39</v>
      </c>
      <c r="J52">
        <v>0</v>
      </c>
      <c r="K52" t="s">
        <v>38</v>
      </c>
      <c r="L52">
        <v>0</v>
      </c>
      <c r="M52">
        <v>0</v>
      </c>
      <c r="N52">
        <v>0</v>
      </c>
      <c r="O52">
        <v>4010</v>
      </c>
      <c r="P52">
        <f t="shared" si="0"/>
        <v>40</v>
      </c>
      <c r="Q52" t="s">
        <v>40</v>
      </c>
    </row>
    <row r="53" spans="1:17" x14ac:dyDescent="0.2">
      <c r="A53">
        <v>7050</v>
      </c>
      <c r="B53" t="str">
        <f>VLOOKUP(O53,[1]Sheet1!$A:$C,3,0)&amp;"合同"</f>
        <v>凯莉合同</v>
      </c>
      <c r="C53" t="str">
        <f>"收集"&amp;P53&amp;"份可以和艺人"&amp;VLOOKUP(O53,[1]Sheet1!$A:$C,3,0)&amp;"签约"</f>
        <v>收集40份可以和艺人凯莉签约</v>
      </c>
      <c r="D53">
        <f>VLOOKUP(O53,[1]计算公式!$A:$J,10,0)</f>
        <v>1037</v>
      </c>
      <c r="E53">
        <f>VLOOKUP(O53,[1]Sheet1!$A:$E,5,0)</f>
        <v>1304</v>
      </c>
      <c r="F53">
        <v>7</v>
      </c>
      <c r="G53">
        <v>9999</v>
      </c>
      <c r="H53" t="s">
        <v>38</v>
      </c>
      <c r="I53" t="s">
        <v>39</v>
      </c>
      <c r="J53">
        <v>0</v>
      </c>
      <c r="K53" t="s">
        <v>38</v>
      </c>
      <c r="L53">
        <v>0</v>
      </c>
      <c r="M53">
        <v>0</v>
      </c>
      <c r="N53">
        <v>0</v>
      </c>
      <c r="O53">
        <v>4011</v>
      </c>
      <c r="P53">
        <f t="shared" si="0"/>
        <v>40</v>
      </c>
      <c r="Q53" t="s">
        <v>40</v>
      </c>
    </row>
    <row r="54" spans="1:17" x14ac:dyDescent="0.2">
      <c r="A54">
        <v>7051</v>
      </c>
      <c r="B54" t="str">
        <f>VLOOKUP(O54,[1]Sheet1!$A:$C,3,0)&amp;"合同"</f>
        <v>诺尔合同</v>
      </c>
      <c r="C54" t="str">
        <f>"收集"&amp;P54&amp;"份可以和艺人"&amp;VLOOKUP(O54,[1]Sheet1!$A:$C,3,0)&amp;"签约"</f>
        <v>收集40份可以和艺人诺尔签约</v>
      </c>
      <c r="D54">
        <f>VLOOKUP(O54,[1]计算公式!$A:$J,10,0)</f>
        <v>1042</v>
      </c>
      <c r="E54">
        <f>VLOOKUP(O54,[1]Sheet1!$A:$E,5,0)</f>
        <v>1304</v>
      </c>
      <c r="F54">
        <v>7</v>
      </c>
      <c r="G54">
        <v>9999</v>
      </c>
      <c r="H54" t="s">
        <v>38</v>
      </c>
      <c r="I54" t="s">
        <v>39</v>
      </c>
      <c r="J54">
        <v>0</v>
      </c>
      <c r="K54" t="s">
        <v>38</v>
      </c>
      <c r="L54">
        <v>0</v>
      </c>
      <c r="M54">
        <v>0</v>
      </c>
      <c r="N54">
        <v>0</v>
      </c>
      <c r="O54">
        <v>4012</v>
      </c>
      <c r="P54">
        <f t="shared" si="0"/>
        <v>40</v>
      </c>
      <c r="Q54" t="s">
        <v>40</v>
      </c>
    </row>
    <row r="55" spans="1:17" x14ac:dyDescent="0.2">
      <c r="A55">
        <v>7052</v>
      </c>
      <c r="B55" t="str">
        <f>VLOOKUP(O55,[1]Sheet1!$A:$C,3,0)&amp;"合同"</f>
        <v>本杰明合同</v>
      </c>
      <c r="C55" t="str">
        <f>"收集"&amp;P55&amp;"份可以和艺人"&amp;VLOOKUP(O55,[1]Sheet1!$A:$C,3,0)&amp;"签约"</f>
        <v>收集40份可以和艺人本杰明签约</v>
      </c>
      <c r="D55">
        <f>VLOOKUP(O55,[1]计算公式!$A:$J,10,0)</f>
        <v>1044</v>
      </c>
      <c r="E55">
        <f>VLOOKUP(O55,[1]Sheet1!$A:$E,5,0)</f>
        <v>1304</v>
      </c>
      <c r="F55">
        <v>7</v>
      </c>
      <c r="G55">
        <v>9999</v>
      </c>
      <c r="H55" t="s">
        <v>38</v>
      </c>
      <c r="I55" t="s">
        <v>39</v>
      </c>
      <c r="J55">
        <v>0</v>
      </c>
      <c r="K55" t="s">
        <v>38</v>
      </c>
      <c r="L55">
        <v>0</v>
      </c>
      <c r="M55">
        <v>0</v>
      </c>
      <c r="N55">
        <v>0</v>
      </c>
      <c r="O55">
        <v>4013</v>
      </c>
      <c r="P55">
        <f t="shared" si="0"/>
        <v>40</v>
      </c>
      <c r="Q55" t="s">
        <v>40</v>
      </c>
    </row>
    <row r="56" spans="1:17" x14ac:dyDescent="0.2">
      <c r="A56">
        <v>7053</v>
      </c>
      <c r="B56" t="str">
        <f>VLOOKUP(O56,[1]Sheet1!$A:$C,3,0)&amp;"合同"</f>
        <v>蒂莫西合同</v>
      </c>
      <c r="C56" t="str">
        <f>"收集"&amp;P56&amp;"份可以和艺人"&amp;VLOOKUP(O56,[1]Sheet1!$A:$C,3,0)&amp;"签约"</f>
        <v>收集40份可以和艺人蒂莫西签约</v>
      </c>
      <c r="D56">
        <f>VLOOKUP(O56,[1]计算公式!$A:$J,10,0)</f>
        <v>1046</v>
      </c>
      <c r="E56">
        <f>VLOOKUP(O56,[1]Sheet1!$A:$E,5,0)</f>
        <v>1304</v>
      </c>
      <c r="F56">
        <v>7</v>
      </c>
      <c r="G56">
        <v>9999</v>
      </c>
      <c r="H56" t="s">
        <v>38</v>
      </c>
      <c r="I56" t="s">
        <v>39</v>
      </c>
      <c r="J56">
        <v>0</v>
      </c>
      <c r="K56" t="s">
        <v>38</v>
      </c>
      <c r="L56">
        <v>0</v>
      </c>
      <c r="M56">
        <v>0</v>
      </c>
      <c r="N56">
        <v>0</v>
      </c>
      <c r="O56">
        <v>4014</v>
      </c>
      <c r="P56">
        <f t="shared" si="0"/>
        <v>40</v>
      </c>
      <c r="Q56" t="s">
        <v>40</v>
      </c>
    </row>
    <row r="57" spans="1:17" x14ac:dyDescent="0.2">
      <c r="A57">
        <v>7054</v>
      </c>
      <c r="B57" t="str">
        <f>VLOOKUP(O57,[1]Sheet1!$A:$C,3,0)&amp;"合同"</f>
        <v>詹娜合同</v>
      </c>
      <c r="C57" t="str">
        <f>"收集"&amp;P57&amp;"份可以和艺人"&amp;VLOOKUP(O57,[1]Sheet1!$A:$C,3,0)&amp;"签约"</f>
        <v>收集40份可以和艺人詹娜签约</v>
      </c>
      <c r="D57">
        <f>VLOOKUP(O57,[1]计算公式!$A:$J,10,0)</f>
        <v>1053</v>
      </c>
      <c r="E57">
        <f>VLOOKUP(O57,[1]Sheet1!$A:$E,5,0)</f>
        <v>1304</v>
      </c>
      <c r="F57">
        <v>7</v>
      </c>
      <c r="G57">
        <v>9999</v>
      </c>
      <c r="H57" t="s">
        <v>38</v>
      </c>
      <c r="I57" t="s">
        <v>39</v>
      </c>
      <c r="J57">
        <v>0</v>
      </c>
      <c r="K57" t="s">
        <v>38</v>
      </c>
      <c r="L57">
        <v>0</v>
      </c>
      <c r="M57">
        <v>0</v>
      </c>
      <c r="N57">
        <v>0</v>
      </c>
      <c r="O57">
        <v>4015</v>
      </c>
      <c r="P57">
        <f t="shared" si="0"/>
        <v>40</v>
      </c>
      <c r="Q57" t="s">
        <v>40</v>
      </c>
    </row>
    <row r="58" spans="1:17" x14ac:dyDescent="0.2">
      <c r="A58">
        <v>7055</v>
      </c>
      <c r="B58" t="str">
        <f>VLOOKUP(O58,[1]Sheet1!$A:$C,3,0)&amp;"合同"</f>
        <v>琳达合同</v>
      </c>
      <c r="C58" t="str">
        <f>"收集"&amp;P58&amp;"份可以和艺人"&amp;VLOOKUP(O58,[1]Sheet1!$A:$C,3,0)&amp;"签约"</f>
        <v>收集40份可以和艺人琳达签约</v>
      </c>
      <c r="D58">
        <f>VLOOKUP(O58,[1]计算公式!$A:$J,10,0)</f>
        <v>1058</v>
      </c>
      <c r="E58">
        <f>VLOOKUP(O58,[1]Sheet1!$A:$E,5,0)</f>
        <v>1304</v>
      </c>
      <c r="F58">
        <v>7</v>
      </c>
      <c r="G58">
        <v>9999</v>
      </c>
      <c r="H58" t="s">
        <v>38</v>
      </c>
      <c r="I58" t="s">
        <v>39</v>
      </c>
      <c r="J58">
        <v>0</v>
      </c>
      <c r="K58" t="s">
        <v>38</v>
      </c>
      <c r="L58">
        <v>0</v>
      </c>
      <c r="M58">
        <v>0</v>
      </c>
      <c r="N58">
        <v>0</v>
      </c>
      <c r="O58">
        <v>4016</v>
      </c>
      <c r="P58">
        <f t="shared" si="0"/>
        <v>40</v>
      </c>
      <c r="Q58" t="s">
        <v>40</v>
      </c>
    </row>
    <row r="59" spans="1:17" x14ac:dyDescent="0.2">
      <c r="A59">
        <v>7056</v>
      </c>
      <c r="B59" t="str">
        <f>VLOOKUP(O59,[1]Sheet1!$A:$C,3,0)&amp;"合同"</f>
        <v>马里合同</v>
      </c>
      <c r="C59" t="str">
        <f>"收集"&amp;P59&amp;"份可以和艺人"&amp;VLOOKUP(O59,[1]Sheet1!$A:$C,3,0)&amp;"签约"</f>
        <v>收集40份可以和艺人马里签约</v>
      </c>
      <c r="D59">
        <f>VLOOKUP(O59,[1]计算公式!$A:$J,10,0)</f>
        <v>1066</v>
      </c>
      <c r="E59">
        <f>VLOOKUP(O59,[1]Sheet1!$A:$E,5,0)</f>
        <v>1304</v>
      </c>
      <c r="F59">
        <v>7</v>
      </c>
      <c r="G59">
        <v>9999</v>
      </c>
      <c r="H59" t="s">
        <v>38</v>
      </c>
      <c r="I59" t="s">
        <v>39</v>
      </c>
      <c r="J59">
        <v>0</v>
      </c>
      <c r="K59" t="s">
        <v>38</v>
      </c>
      <c r="L59">
        <v>0</v>
      </c>
      <c r="M59">
        <v>0</v>
      </c>
      <c r="N59">
        <v>0</v>
      </c>
      <c r="O59">
        <v>4017</v>
      </c>
      <c r="P59">
        <f t="shared" si="0"/>
        <v>40</v>
      </c>
      <c r="Q59" t="s">
        <v>40</v>
      </c>
    </row>
    <row r="60" spans="1:17" x14ac:dyDescent="0.2">
      <c r="A60">
        <v>7057</v>
      </c>
      <c r="B60" t="str">
        <f>VLOOKUP(O60,[1]Sheet1!$A:$C,3,0)&amp;"合同"</f>
        <v>普尔合同</v>
      </c>
      <c r="C60" t="str">
        <f>"收集"&amp;P60&amp;"份可以和艺人"&amp;VLOOKUP(O60,[1]Sheet1!$A:$C,3,0)&amp;"签约"</f>
        <v>收集40份可以和艺人普尔签约</v>
      </c>
      <c r="D60">
        <f>VLOOKUP(O60,[1]计算公式!$A:$J,10,0)</f>
        <v>1045</v>
      </c>
      <c r="E60">
        <f>VLOOKUP(O60,[1]Sheet1!$A:$E,5,0)</f>
        <v>1304</v>
      </c>
      <c r="F60">
        <v>7</v>
      </c>
      <c r="G60">
        <v>9999</v>
      </c>
      <c r="H60" t="s">
        <v>38</v>
      </c>
      <c r="I60" t="s">
        <v>39</v>
      </c>
      <c r="J60">
        <v>0</v>
      </c>
      <c r="K60" t="s">
        <v>38</v>
      </c>
      <c r="L60">
        <v>0</v>
      </c>
      <c r="M60">
        <v>0</v>
      </c>
      <c r="N60">
        <v>0</v>
      </c>
      <c r="O60">
        <v>4018</v>
      </c>
      <c r="P60">
        <f t="shared" si="0"/>
        <v>40</v>
      </c>
      <c r="Q60" t="s">
        <v>40</v>
      </c>
    </row>
    <row r="61" spans="1:17" x14ac:dyDescent="0.2">
      <c r="A61">
        <v>7058</v>
      </c>
      <c r="B61" t="str">
        <f>VLOOKUP(O61,[1]Sheet1!$A:$C,3,0)&amp;"合同"</f>
        <v>米妮合同</v>
      </c>
      <c r="C61" t="str">
        <f>"收集"&amp;P61&amp;"份可以和艺人"&amp;VLOOKUP(O61,[1]Sheet1!$A:$C,3,0)&amp;"签约"</f>
        <v>收集40份可以和艺人米妮签约</v>
      </c>
      <c r="D61">
        <f>VLOOKUP(O61,[1]计算公式!$A:$J,10,0)</f>
        <v>1081</v>
      </c>
      <c r="E61">
        <f>VLOOKUP(O61,[1]Sheet1!$A:$E,5,0)</f>
        <v>1304</v>
      </c>
      <c r="F61">
        <v>7</v>
      </c>
      <c r="G61">
        <v>9999</v>
      </c>
      <c r="H61" t="s">
        <v>38</v>
      </c>
      <c r="I61" t="s">
        <v>39</v>
      </c>
      <c r="J61">
        <v>0</v>
      </c>
      <c r="K61" t="s">
        <v>38</v>
      </c>
      <c r="L61">
        <v>0</v>
      </c>
      <c r="M61">
        <v>0</v>
      </c>
      <c r="N61">
        <v>0</v>
      </c>
      <c r="O61">
        <v>4019</v>
      </c>
      <c r="P61">
        <f t="shared" si="0"/>
        <v>40</v>
      </c>
      <c r="Q61" t="s">
        <v>40</v>
      </c>
    </row>
    <row r="62" spans="1:17" x14ac:dyDescent="0.2">
      <c r="A62">
        <v>7059</v>
      </c>
      <c r="B62" t="str">
        <f>VLOOKUP(O62,[1]Sheet1!$A:$C,3,0)&amp;"合同"</f>
        <v>文森特合同</v>
      </c>
      <c r="C62" t="str">
        <f>"收集"&amp;P62&amp;"份可以和艺人"&amp;VLOOKUP(O62,[1]Sheet1!$A:$C,3,0)&amp;"签约"</f>
        <v>收集40份可以和艺人文森特签约</v>
      </c>
      <c r="D62">
        <f>VLOOKUP(O62,[1]计算公式!$A:$J,10,0)</f>
        <v>1070</v>
      </c>
      <c r="E62">
        <f>VLOOKUP(O62,[1]Sheet1!$A:$E,5,0)</f>
        <v>1304</v>
      </c>
      <c r="F62">
        <v>7</v>
      </c>
      <c r="G62">
        <v>9999</v>
      </c>
      <c r="H62" t="s">
        <v>38</v>
      </c>
      <c r="I62" t="s">
        <v>39</v>
      </c>
      <c r="J62">
        <v>0</v>
      </c>
      <c r="K62" t="s">
        <v>38</v>
      </c>
      <c r="L62">
        <v>0</v>
      </c>
      <c r="M62">
        <v>0</v>
      </c>
      <c r="N62">
        <v>0</v>
      </c>
      <c r="O62">
        <v>4020</v>
      </c>
      <c r="P62">
        <f t="shared" si="0"/>
        <v>40</v>
      </c>
      <c r="Q62" t="s">
        <v>40</v>
      </c>
    </row>
    <row r="63" spans="1:17" x14ac:dyDescent="0.2">
      <c r="A63">
        <v>7060</v>
      </c>
      <c r="B63" t="str">
        <f>VLOOKUP(O63,[1]Sheet1!$A:$C,3,0)&amp;"合同"</f>
        <v>布拉德合同</v>
      </c>
      <c r="C63" t="str">
        <f>"收集"&amp;P63&amp;"份可以和艺人"&amp;VLOOKUP(O63,[1]Sheet1!$A:$C,3,0)&amp;"签约"</f>
        <v>收集40份可以和艺人布拉德签约</v>
      </c>
      <c r="D63">
        <f>VLOOKUP(O63,[1]计算公式!$A:$J,10,0)</f>
        <v>1074</v>
      </c>
      <c r="E63">
        <f>VLOOKUP(O63,[1]Sheet1!$A:$E,5,0)</f>
        <v>1304</v>
      </c>
      <c r="F63">
        <v>7</v>
      </c>
      <c r="G63">
        <v>9999</v>
      </c>
      <c r="H63" t="s">
        <v>38</v>
      </c>
      <c r="I63" t="s">
        <v>39</v>
      </c>
      <c r="J63">
        <v>0</v>
      </c>
      <c r="K63" t="s">
        <v>38</v>
      </c>
      <c r="L63">
        <v>0</v>
      </c>
      <c r="M63">
        <v>0</v>
      </c>
      <c r="N63">
        <v>0</v>
      </c>
      <c r="O63">
        <v>4021</v>
      </c>
      <c r="P63">
        <f t="shared" si="0"/>
        <v>40</v>
      </c>
      <c r="Q63" t="s">
        <v>40</v>
      </c>
    </row>
    <row r="64" spans="1:17" x14ac:dyDescent="0.2">
      <c r="A64">
        <v>7061</v>
      </c>
      <c r="B64" t="str">
        <f>VLOOKUP(O64,[1]Sheet1!$A:$C,3,0)&amp;"合同"</f>
        <v>贾维合同</v>
      </c>
      <c r="C64" t="str">
        <f>"收集"&amp;P64&amp;"份可以和艺人"&amp;VLOOKUP(O64,[1]Sheet1!$A:$C,3,0)&amp;"签约"</f>
        <v>收集40份可以和艺人贾维签约</v>
      </c>
      <c r="D64">
        <f>VLOOKUP(O64,[1]计算公式!$A:$J,10,0)</f>
        <v>1075</v>
      </c>
      <c r="E64">
        <f>VLOOKUP(O64,[1]Sheet1!$A:$E,5,0)</f>
        <v>1304</v>
      </c>
      <c r="F64">
        <v>7</v>
      </c>
      <c r="G64">
        <v>9999</v>
      </c>
      <c r="H64" t="s">
        <v>38</v>
      </c>
      <c r="I64" t="s">
        <v>39</v>
      </c>
      <c r="J64">
        <v>0</v>
      </c>
      <c r="K64" t="s">
        <v>38</v>
      </c>
      <c r="L64">
        <v>0</v>
      </c>
      <c r="M64">
        <v>0</v>
      </c>
      <c r="N64">
        <v>0</v>
      </c>
      <c r="O64">
        <v>4022</v>
      </c>
      <c r="P64">
        <f t="shared" si="0"/>
        <v>40</v>
      </c>
      <c r="Q64" t="s">
        <v>40</v>
      </c>
    </row>
    <row r="65" spans="1:17" x14ac:dyDescent="0.2">
      <c r="A65">
        <v>7062</v>
      </c>
      <c r="B65" t="str">
        <f>VLOOKUP(O65,[1]Sheet1!$A:$C,3,0)&amp;"合同"</f>
        <v>爱丽合同</v>
      </c>
      <c r="C65" t="str">
        <f>"收集"&amp;P65&amp;"份可以和艺人"&amp;VLOOKUP(O65,[1]Sheet1!$A:$C,3,0)&amp;"签约"</f>
        <v>收集40份可以和艺人爱丽签约</v>
      </c>
      <c r="D65">
        <f>VLOOKUP(O65,[1]计算公式!$A:$J,10,0)</f>
        <v>1002</v>
      </c>
      <c r="E65">
        <f>VLOOKUP(O65,[1]Sheet1!$A:$E,5,0)</f>
        <v>1304</v>
      </c>
      <c r="F65">
        <v>7</v>
      </c>
      <c r="G65">
        <v>9999</v>
      </c>
      <c r="H65" t="s">
        <v>38</v>
      </c>
      <c r="I65" t="s">
        <v>39</v>
      </c>
      <c r="J65">
        <v>0</v>
      </c>
      <c r="K65" t="s">
        <v>38</v>
      </c>
      <c r="L65">
        <v>0</v>
      </c>
      <c r="M65">
        <v>0</v>
      </c>
      <c r="N65">
        <v>0</v>
      </c>
      <c r="O65">
        <v>4023</v>
      </c>
      <c r="P65">
        <f t="shared" si="0"/>
        <v>40</v>
      </c>
      <c r="Q65" t="s">
        <v>40</v>
      </c>
    </row>
    <row r="66" spans="1:17" x14ac:dyDescent="0.2">
      <c r="A66">
        <v>7063</v>
      </c>
      <c r="B66" t="str">
        <f>VLOOKUP(O66,[1]Sheet1!$A:$C,3,0)&amp;"合同"</f>
        <v>凯文合同</v>
      </c>
      <c r="C66" t="str">
        <f>"收集"&amp;P66&amp;"份可以和艺人"&amp;VLOOKUP(O66,[1]Sheet1!$A:$C,3,0)&amp;"签约"</f>
        <v>收集40份可以和艺人凯文签约</v>
      </c>
      <c r="D66">
        <f>VLOOKUP(O66,[1]计算公式!$A:$J,10,0)</f>
        <v>1092</v>
      </c>
      <c r="E66">
        <f>VLOOKUP(O66,[1]Sheet1!$A:$E,5,0)</f>
        <v>1304</v>
      </c>
      <c r="F66">
        <v>7</v>
      </c>
      <c r="G66">
        <v>9999</v>
      </c>
      <c r="H66" t="s">
        <v>38</v>
      </c>
      <c r="I66" t="s">
        <v>39</v>
      </c>
      <c r="J66">
        <v>0</v>
      </c>
      <c r="K66" t="s">
        <v>38</v>
      </c>
      <c r="L66">
        <v>0</v>
      </c>
      <c r="M66">
        <v>0</v>
      </c>
      <c r="N66">
        <v>0</v>
      </c>
      <c r="O66">
        <v>4024</v>
      </c>
      <c r="P66">
        <f t="shared" si="0"/>
        <v>40</v>
      </c>
      <c r="Q66" t="s">
        <v>40</v>
      </c>
    </row>
    <row r="67" spans="1:17" x14ac:dyDescent="0.2">
      <c r="A67">
        <v>7064</v>
      </c>
      <c r="B67" t="str">
        <f>VLOOKUP(O67,[1]Sheet1!$A:$C,3,0)&amp;"合同"</f>
        <v>奥利维亚合同</v>
      </c>
      <c r="C67" t="str">
        <f>"收集"&amp;P67&amp;"份可以和艺人"&amp;VLOOKUP(O67,[1]Sheet1!$A:$C,3,0)&amp;"签约"</f>
        <v>收集40份可以和艺人奥利维亚签约</v>
      </c>
      <c r="D67">
        <f>VLOOKUP(O67,[1]计算公式!$A:$J,10,0)</f>
        <v>1052</v>
      </c>
      <c r="E67">
        <f>VLOOKUP(O67,[1]Sheet1!$A:$E,5,0)</f>
        <v>1304</v>
      </c>
      <c r="F67">
        <v>7</v>
      </c>
      <c r="G67">
        <v>9999</v>
      </c>
      <c r="H67" t="s">
        <v>38</v>
      </c>
      <c r="I67" t="s">
        <v>39</v>
      </c>
      <c r="J67">
        <v>0</v>
      </c>
      <c r="K67" t="s">
        <v>38</v>
      </c>
      <c r="L67">
        <v>0</v>
      </c>
      <c r="M67">
        <v>0</v>
      </c>
      <c r="N67">
        <v>0</v>
      </c>
      <c r="O67">
        <v>4025</v>
      </c>
      <c r="P67">
        <f t="shared" si="0"/>
        <v>40</v>
      </c>
      <c r="Q67" t="s">
        <v>40</v>
      </c>
    </row>
    <row r="68" spans="1:17" x14ac:dyDescent="0.2">
      <c r="A68">
        <v>7065</v>
      </c>
      <c r="B68" t="str">
        <f>VLOOKUP(O68,[1]Sheet1!$A:$C,3,0)&amp;"合同"</f>
        <v>哈里合同</v>
      </c>
      <c r="C68" t="str">
        <f>"收集"&amp;P68&amp;"份可以和艺人"&amp;VLOOKUP(O68,[1]Sheet1!$A:$C,3,0)&amp;"签约"</f>
        <v>收集40份可以和艺人哈里签约</v>
      </c>
      <c r="D68">
        <f>VLOOKUP(O68,[1]计算公式!$A:$J,10,0)</f>
        <v>1094</v>
      </c>
      <c r="E68">
        <f>VLOOKUP(O68,[1]Sheet1!$A:$E,5,0)</f>
        <v>1304</v>
      </c>
      <c r="F68">
        <v>7</v>
      </c>
      <c r="G68">
        <v>9999</v>
      </c>
      <c r="H68" t="s">
        <v>38</v>
      </c>
      <c r="I68" t="s">
        <v>39</v>
      </c>
      <c r="J68">
        <v>0</v>
      </c>
      <c r="K68" t="s">
        <v>38</v>
      </c>
      <c r="L68">
        <v>0</v>
      </c>
      <c r="M68">
        <v>0</v>
      </c>
      <c r="N68">
        <v>0</v>
      </c>
      <c r="O68">
        <v>4026</v>
      </c>
      <c r="P68">
        <f t="shared" si="0"/>
        <v>40</v>
      </c>
      <c r="Q68" t="s">
        <v>40</v>
      </c>
    </row>
    <row r="69" spans="1:17" x14ac:dyDescent="0.2">
      <c r="A69">
        <v>7066</v>
      </c>
      <c r="B69" t="str">
        <f>VLOOKUP(O69,[1]Sheet1!$A:$C,3,0)&amp;"合同"</f>
        <v>贝蒂合同</v>
      </c>
      <c r="C69" t="str">
        <f>"收集"&amp;P69&amp;"份可以和艺人"&amp;VLOOKUP(O69,[1]Sheet1!$A:$C,3,0)&amp;"签约"</f>
        <v>收集40份可以和艺人贝蒂签约</v>
      </c>
      <c r="D69">
        <f>VLOOKUP(O69,[1]计算公式!$A:$J,10,0)</f>
        <v>1095</v>
      </c>
      <c r="E69">
        <f>VLOOKUP(O69,[1]Sheet1!$A:$E,5,0)</f>
        <v>1304</v>
      </c>
      <c r="F69">
        <v>7</v>
      </c>
      <c r="G69">
        <v>9999</v>
      </c>
      <c r="H69" t="s">
        <v>38</v>
      </c>
      <c r="I69" t="s">
        <v>39</v>
      </c>
      <c r="J69">
        <v>0</v>
      </c>
      <c r="K69" t="s">
        <v>38</v>
      </c>
      <c r="L69">
        <v>0</v>
      </c>
      <c r="M69">
        <v>0</v>
      </c>
      <c r="N69">
        <v>0</v>
      </c>
      <c r="O69">
        <v>4027</v>
      </c>
      <c r="P69">
        <f t="shared" ref="P69:P103" si="1">VLOOKUP(E69,$T$15:$U$21,2,0)</f>
        <v>40</v>
      </c>
      <c r="Q69" t="s">
        <v>40</v>
      </c>
    </row>
    <row r="70" spans="1:17" x14ac:dyDescent="0.2">
      <c r="A70">
        <v>7067</v>
      </c>
      <c r="B70" t="str">
        <f>VLOOKUP(O70,[1]Sheet1!$A:$C,3,0)&amp;"合同"</f>
        <v>杨梓合同</v>
      </c>
      <c r="C70" t="str">
        <f>"收集"&amp;P70&amp;"份可以和艺人"&amp;VLOOKUP(O70,[1]Sheet1!$A:$C,3,0)&amp;"签约"</f>
        <v>收集40份可以和艺人杨梓签约</v>
      </c>
      <c r="D70">
        <f>VLOOKUP(O70,[1]计算公式!$A:$J,10,0)</f>
        <v>1096</v>
      </c>
      <c r="E70">
        <f>VLOOKUP(O70,[1]Sheet1!$A:$E,5,0)</f>
        <v>1304</v>
      </c>
      <c r="F70">
        <v>7</v>
      </c>
      <c r="G70">
        <v>9999</v>
      </c>
      <c r="H70" t="s">
        <v>38</v>
      </c>
      <c r="I70" t="s">
        <v>39</v>
      </c>
      <c r="J70">
        <v>0</v>
      </c>
      <c r="K70" t="s">
        <v>38</v>
      </c>
      <c r="L70">
        <v>0</v>
      </c>
      <c r="M70">
        <v>0</v>
      </c>
      <c r="N70">
        <v>0</v>
      </c>
      <c r="O70">
        <v>4028</v>
      </c>
      <c r="P70">
        <f t="shared" si="1"/>
        <v>40</v>
      </c>
      <c r="Q70" t="s">
        <v>40</v>
      </c>
    </row>
    <row r="71" spans="1:17" x14ac:dyDescent="0.2">
      <c r="A71">
        <v>7068</v>
      </c>
      <c r="B71" t="str">
        <f>VLOOKUP(O71,[1]Sheet1!$A:$C,3,0)&amp;"合同"</f>
        <v>埃尔顿合同</v>
      </c>
      <c r="C71" t="str">
        <f>"收集"&amp;P71&amp;"份可以和艺人"&amp;VLOOKUP(O71,[1]Sheet1!$A:$C,3,0)&amp;"签约"</f>
        <v>收集40份可以和艺人埃尔顿签约</v>
      </c>
      <c r="D71">
        <f>VLOOKUP(O71,[1]计算公式!$A:$J,10,0)</f>
        <v>1099</v>
      </c>
      <c r="E71">
        <f>VLOOKUP(O71,[1]Sheet1!$A:$E,5,0)</f>
        <v>1304</v>
      </c>
      <c r="F71">
        <v>7</v>
      </c>
      <c r="G71">
        <v>9999</v>
      </c>
      <c r="H71" t="s">
        <v>38</v>
      </c>
      <c r="I71" t="s">
        <v>39</v>
      </c>
      <c r="J71">
        <v>0</v>
      </c>
      <c r="K71" t="s">
        <v>38</v>
      </c>
      <c r="L71">
        <v>0</v>
      </c>
      <c r="M71">
        <v>0</v>
      </c>
      <c r="N71">
        <v>0</v>
      </c>
      <c r="O71">
        <v>4029</v>
      </c>
      <c r="P71">
        <f t="shared" si="1"/>
        <v>40</v>
      </c>
      <c r="Q71" t="s">
        <v>40</v>
      </c>
    </row>
    <row r="72" spans="1:17" x14ac:dyDescent="0.2">
      <c r="A72">
        <v>7069</v>
      </c>
      <c r="B72" t="str">
        <f>VLOOKUP(O72,[1]Sheet1!$A:$C,3,0)&amp;"合同"</f>
        <v>贝拉合同</v>
      </c>
      <c r="C72" t="str">
        <f>"收集"&amp;P72&amp;"份可以和艺人"&amp;VLOOKUP(O72,[1]Sheet1!$A:$C,3,0)&amp;"签约"</f>
        <v>收集40份可以和艺人贝拉签约</v>
      </c>
      <c r="D72">
        <f>VLOOKUP(O72,[1]计算公式!$A:$J,10,0)</f>
        <v>1062</v>
      </c>
      <c r="E72">
        <f>VLOOKUP(O72,[1]Sheet1!$A:$E,5,0)</f>
        <v>1304</v>
      </c>
      <c r="F72">
        <v>7</v>
      </c>
      <c r="G72">
        <v>9999</v>
      </c>
      <c r="H72" t="s">
        <v>38</v>
      </c>
      <c r="I72" t="s">
        <v>39</v>
      </c>
      <c r="J72">
        <v>0</v>
      </c>
      <c r="K72" t="s">
        <v>38</v>
      </c>
      <c r="L72">
        <v>0</v>
      </c>
      <c r="M72">
        <v>0</v>
      </c>
      <c r="N72">
        <v>0</v>
      </c>
      <c r="O72">
        <v>4030</v>
      </c>
      <c r="P72">
        <f t="shared" si="1"/>
        <v>40</v>
      </c>
      <c r="Q72" t="s">
        <v>40</v>
      </c>
    </row>
    <row r="73" spans="1:17" x14ac:dyDescent="0.2">
      <c r="A73">
        <v>7070</v>
      </c>
      <c r="B73" t="str">
        <f>VLOOKUP(O73,[1]Sheet1!$A:$C,3,0)&amp;"合同"</f>
        <v>莱奥合同</v>
      </c>
      <c r="C73" t="str">
        <f>"收集"&amp;P73&amp;"份可以和艺人"&amp;VLOOKUP(O73,[1]Sheet1!$A:$C,3,0)&amp;"签约"</f>
        <v>收集50份可以和艺人莱奥签约</v>
      </c>
      <c r="D73">
        <f>VLOOKUP(O73,[1]计算公式!$A:$J,10,0)</f>
        <v>1004</v>
      </c>
      <c r="E73">
        <f>VLOOKUP(O73,[1]Sheet1!$A:$E,5,0)</f>
        <v>1305</v>
      </c>
      <c r="F73">
        <v>7</v>
      </c>
      <c r="G73">
        <v>9999</v>
      </c>
      <c r="H73" t="s">
        <v>38</v>
      </c>
      <c r="I73" t="s">
        <v>39</v>
      </c>
      <c r="J73">
        <v>0</v>
      </c>
      <c r="K73" t="s">
        <v>38</v>
      </c>
      <c r="L73">
        <v>0</v>
      </c>
      <c r="M73">
        <v>0</v>
      </c>
      <c r="N73">
        <v>0</v>
      </c>
      <c r="O73">
        <v>5001</v>
      </c>
      <c r="P73">
        <f t="shared" si="1"/>
        <v>50</v>
      </c>
      <c r="Q73" t="s">
        <v>40</v>
      </c>
    </row>
    <row r="74" spans="1:17" x14ac:dyDescent="0.2">
      <c r="A74">
        <v>7071</v>
      </c>
      <c r="B74" t="str">
        <f>VLOOKUP(O74,[1]Sheet1!$A:$C,3,0)&amp;"合同"</f>
        <v>罗德尼合同</v>
      </c>
      <c r="C74" t="str">
        <f>"收集"&amp;P74&amp;"份可以和艺人"&amp;VLOOKUP(O74,[1]Sheet1!$A:$C,3,0)&amp;"签约"</f>
        <v>收集50份可以和艺人罗德尼签约</v>
      </c>
      <c r="D74">
        <f>VLOOKUP(O74,[1]计算公式!$A:$J,10,0)</f>
        <v>1005</v>
      </c>
      <c r="E74">
        <f>VLOOKUP(O74,[1]Sheet1!$A:$E,5,0)</f>
        <v>1305</v>
      </c>
      <c r="F74">
        <v>7</v>
      </c>
      <c r="G74">
        <v>9999</v>
      </c>
      <c r="H74" t="s">
        <v>38</v>
      </c>
      <c r="I74" t="s">
        <v>39</v>
      </c>
      <c r="J74">
        <v>0</v>
      </c>
      <c r="K74" t="s">
        <v>38</v>
      </c>
      <c r="L74">
        <v>0</v>
      </c>
      <c r="M74">
        <v>0</v>
      </c>
      <c r="N74">
        <v>0</v>
      </c>
      <c r="O74">
        <v>5002</v>
      </c>
      <c r="P74">
        <f t="shared" si="1"/>
        <v>50</v>
      </c>
      <c r="Q74" t="s">
        <v>40</v>
      </c>
    </row>
    <row r="75" spans="1:17" x14ac:dyDescent="0.2">
      <c r="A75">
        <v>7072</v>
      </c>
      <c r="B75" t="str">
        <f>VLOOKUP(O75,[1]Sheet1!$A:$C,3,0)&amp;"合同"</f>
        <v>迪普合同</v>
      </c>
      <c r="C75" t="str">
        <f>"收集"&amp;P75&amp;"份可以和艺人"&amp;VLOOKUP(O75,[1]Sheet1!$A:$C,3,0)&amp;"签约"</f>
        <v>收集50份可以和艺人迪普签约</v>
      </c>
      <c r="D75">
        <f>VLOOKUP(O75,[1]计算公式!$A:$J,10,0)</f>
        <v>1009</v>
      </c>
      <c r="E75">
        <f>VLOOKUP(O75,[1]Sheet1!$A:$E,5,0)</f>
        <v>1305</v>
      </c>
      <c r="F75">
        <v>7</v>
      </c>
      <c r="G75">
        <v>9999</v>
      </c>
      <c r="H75" t="s">
        <v>38</v>
      </c>
      <c r="I75" t="s">
        <v>39</v>
      </c>
      <c r="J75">
        <v>0</v>
      </c>
      <c r="K75" t="s">
        <v>38</v>
      </c>
      <c r="L75">
        <v>0</v>
      </c>
      <c r="M75">
        <v>0</v>
      </c>
      <c r="N75">
        <v>0</v>
      </c>
      <c r="O75">
        <v>5003</v>
      </c>
      <c r="P75">
        <f t="shared" si="1"/>
        <v>50</v>
      </c>
      <c r="Q75" t="s">
        <v>40</v>
      </c>
    </row>
    <row r="76" spans="1:17" x14ac:dyDescent="0.2">
      <c r="A76">
        <v>7073</v>
      </c>
      <c r="B76" t="str">
        <f>VLOOKUP(O76,[1]Sheet1!$A:$C,3,0)&amp;"合同"</f>
        <v>丹尼合同</v>
      </c>
      <c r="C76" t="str">
        <f>"收集"&amp;P76&amp;"份可以和艺人"&amp;VLOOKUP(O76,[1]Sheet1!$A:$C,3,0)&amp;"签约"</f>
        <v>收集50份可以和艺人丹尼签约</v>
      </c>
      <c r="D76">
        <f>VLOOKUP(O76,[1]计算公式!$A:$J,10,0)</f>
        <v>1030</v>
      </c>
      <c r="E76">
        <f>VLOOKUP(O76,[1]Sheet1!$A:$E,5,0)</f>
        <v>1305</v>
      </c>
      <c r="F76">
        <v>7</v>
      </c>
      <c r="G76">
        <v>9999</v>
      </c>
      <c r="H76" t="s">
        <v>38</v>
      </c>
      <c r="I76" t="s">
        <v>39</v>
      </c>
      <c r="J76">
        <v>0</v>
      </c>
      <c r="K76" t="s">
        <v>38</v>
      </c>
      <c r="L76">
        <v>0</v>
      </c>
      <c r="M76">
        <v>0</v>
      </c>
      <c r="N76">
        <v>0</v>
      </c>
      <c r="O76">
        <v>5004</v>
      </c>
      <c r="P76">
        <f t="shared" si="1"/>
        <v>50</v>
      </c>
      <c r="Q76" t="s">
        <v>40</v>
      </c>
    </row>
    <row r="77" spans="1:17" x14ac:dyDescent="0.2">
      <c r="A77">
        <v>7074</v>
      </c>
      <c r="B77" t="str">
        <f>VLOOKUP(O77,[1]Sheet1!$A:$C,3,0)&amp;"合同"</f>
        <v>布拉德利合同</v>
      </c>
      <c r="C77" t="str">
        <f>"收集"&amp;P77&amp;"份可以和艺人"&amp;VLOOKUP(O77,[1]Sheet1!$A:$C,3,0)&amp;"签约"</f>
        <v>收集50份可以和艺人布拉德利签约</v>
      </c>
      <c r="D77">
        <f>VLOOKUP(O77,[1]计算公式!$A:$J,10,0)</f>
        <v>1013</v>
      </c>
      <c r="E77">
        <f>VLOOKUP(O77,[1]Sheet1!$A:$E,5,0)</f>
        <v>1305</v>
      </c>
      <c r="F77">
        <v>7</v>
      </c>
      <c r="G77">
        <v>9999</v>
      </c>
      <c r="H77" t="s">
        <v>38</v>
      </c>
      <c r="I77" t="s">
        <v>39</v>
      </c>
      <c r="J77">
        <v>0</v>
      </c>
      <c r="K77" t="s">
        <v>38</v>
      </c>
      <c r="L77">
        <v>0</v>
      </c>
      <c r="M77">
        <v>0</v>
      </c>
      <c r="N77">
        <v>0</v>
      </c>
      <c r="O77">
        <v>5005</v>
      </c>
      <c r="P77">
        <f t="shared" si="1"/>
        <v>50</v>
      </c>
      <c r="Q77" t="s">
        <v>40</v>
      </c>
    </row>
    <row r="78" spans="1:17" x14ac:dyDescent="0.2">
      <c r="A78">
        <v>7075</v>
      </c>
      <c r="B78" t="str">
        <f>VLOOKUP(O78,[1]Sheet1!$A:$C,3,0)&amp;"合同"</f>
        <v>玛拉合同</v>
      </c>
      <c r="C78" t="str">
        <f>"收集"&amp;P78&amp;"份可以和艺人"&amp;VLOOKUP(O78,[1]Sheet1!$A:$C,3,0)&amp;"签约"</f>
        <v>收集50份可以和艺人玛拉签约</v>
      </c>
      <c r="D78">
        <f>VLOOKUP(O78,[1]计算公式!$A:$J,10,0)</f>
        <v>1018</v>
      </c>
      <c r="E78">
        <f>VLOOKUP(O78,[1]Sheet1!$A:$E,5,0)</f>
        <v>1305</v>
      </c>
      <c r="F78">
        <v>7</v>
      </c>
      <c r="G78">
        <v>9999</v>
      </c>
      <c r="H78" t="s">
        <v>38</v>
      </c>
      <c r="I78" t="s">
        <v>39</v>
      </c>
      <c r="J78">
        <v>0</v>
      </c>
      <c r="K78" t="s">
        <v>38</v>
      </c>
      <c r="L78">
        <v>0</v>
      </c>
      <c r="M78">
        <v>0</v>
      </c>
      <c r="N78">
        <v>0</v>
      </c>
      <c r="O78">
        <v>5006</v>
      </c>
      <c r="P78">
        <f t="shared" si="1"/>
        <v>50</v>
      </c>
      <c r="Q78" t="s">
        <v>40</v>
      </c>
    </row>
    <row r="79" spans="1:17" x14ac:dyDescent="0.2">
      <c r="A79">
        <v>7076</v>
      </c>
      <c r="B79" t="str">
        <f>VLOOKUP(O79,[1]Sheet1!$A:$C,3,0)&amp;"合同"</f>
        <v>简合同</v>
      </c>
      <c r="C79" t="str">
        <f>"收集"&amp;P79&amp;"份可以和艺人"&amp;VLOOKUP(O79,[1]Sheet1!$A:$C,3,0)&amp;"签约"</f>
        <v>收集50份可以和艺人简签约</v>
      </c>
      <c r="D79">
        <f>VLOOKUP(O79,[1]计算公式!$A:$J,10,0)</f>
        <v>1021</v>
      </c>
      <c r="E79">
        <f>VLOOKUP(O79,[1]Sheet1!$A:$E,5,0)</f>
        <v>1305</v>
      </c>
      <c r="F79">
        <v>7</v>
      </c>
      <c r="G79">
        <v>9999</v>
      </c>
      <c r="H79" t="s">
        <v>38</v>
      </c>
      <c r="I79" t="s">
        <v>39</v>
      </c>
      <c r="J79">
        <v>0</v>
      </c>
      <c r="K79" t="s">
        <v>38</v>
      </c>
      <c r="L79">
        <v>0</v>
      </c>
      <c r="M79">
        <v>0</v>
      </c>
      <c r="N79">
        <v>0</v>
      </c>
      <c r="O79">
        <v>5007</v>
      </c>
      <c r="P79">
        <f t="shared" si="1"/>
        <v>50</v>
      </c>
      <c r="Q79" t="s">
        <v>40</v>
      </c>
    </row>
    <row r="80" spans="1:17" x14ac:dyDescent="0.2">
      <c r="A80">
        <v>7077</v>
      </c>
      <c r="B80" t="str">
        <f>VLOOKUP(O80,[1]Sheet1!$A:$C,3,0)&amp;"合同"</f>
        <v>克拉特合同</v>
      </c>
      <c r="C80" t="str">
        <f>"收集"&amp;P80&amp;"份可以和艺人"&amp;VLOOKUP(O80,[1]Sheet1!$A:$C,3,0)&amp;"签约"</f>
        <v>收集50份可以和艺人克拉特签约</v>
      </c>
      <c r="D80">
        <f>VLOOKUP(O80,[1]计算公式!$A:$J,10,0)</f>
        <v>1026</v>
      </c>
      <c r="E80">
        <f>VLOOKUP(O80,[1]Sheet1!$A:$E,5,0)</f>
        <v>1305</v>
      </c>
      <c r="F80">
        <v>7</v>
      </c>
      <c r="G80">
        <v>9999</v>
      </c>
      <c r="H80" t="s">
        <v>38</v>
      </c>
      <c r="I80" t="s">
        <v>39</v>
      </c>
      <c r="J80">
        <v>0</v>
      </c>
      <c r="K80" t="s">
        <v>38</v>
      </c>
      <c r="L80">
        <v>0</v>
      </c>
      <c r="M80">
        <v>0</v>
      </c>
      <c r="N80">
        <v>0</v>
      </c>
      <c r="O80">
        <v>5008</v>
      </c>
      <c r="P80">
        <f t="shared" si="1"/>
        <v>50</v>
      </c>
      <c r="Q80" t="s">
        <v>40</v>
      </c>
    </row>
    <row r="81" spans="1:17" x14ac:dyDescent="0.2">
      <c r="A81">
        <v>7078</v>
      </c>
      <c r="B81" t="str">
        <f>VLOOKUP(O81,[1]Sheet1!$A:$C,3,0)&amp;"合同"</f>
        <v>琼斯合同</v>
      </c>
      <c r="C81" t="str">
        <f>"收集"&amp;P81&amp;"份可以和艺人"&amp;VLOOKUP(O81,[1]Sheet1!$A:$C,3,0)&amp;"签约"</f>
        <v>收集50份可以和艺人琼斯签约</v>
      </c>
      <c r="D81">
        <f>VLOOKUP(O81,[1]计算公式!$A:$J,10,0)</f>
        <v>1028</v>
      </c>
      <c r="E81">
        <f>VLOOKUP(O81,[1]Sheet1!$A:$E,5,0)</f>
        <v>1305</v>
      </c>
      <c r="F81">
        <v>7</v>
      </c>
      <c r="G81">
        <v>9999</v>
      </c>
      <c r="H81" t="s">
        <v>38</v>
      </c>
      <c r="I81" t="s">
        <v>39</v>
      </c>
      <c r="J81">
        <v>0</v>
      </c>
      <c r="K81" t="s">
        <v>38</v>
      </c>
      <c r="L81">
        <v>0</v>
      </c>
      <c r="M81">
        <v>0</v>
      </c>
      <c r="N81">
        <v>0</v>
      </c>
      <c r="O81">
        <v>5009</v>
      </c>
      <c r="P81">
        <f t="shared" si="1"/>
        <v>50</v>
      </c>
      <c r="Q81" t="s">
        <v>40</v>
      </c>
    </row>
    <row r="82" spans="1:17" x14ac:dyDescent="0.2">
      <c r="A82">
        <v>7079</v>
      </c>
      <c r="B82" t="str">
        <f>VLOOKUP(O82,[1]Sheet1!$A:$C,3,0)&amp;"合同"</f>
        <v>海克斯合同</v>
      </c>
      <c r="C82" t="str">
        <f>"收集"&amp;P82&amp;"份可以和艺人"&amp;VLOOKUP(O82,[1]Sheet1!$A:$C,3,0)&amp;"签约"</f>
        <v>收集50份可以和艺人海克斯签约</v>
      </c>
      <c r="D82">
        <f>VLOOKUP(O82,[1]计算公式!$A:$J,10,0)</f>
        <v>1057</v>
      </c>
      <c r="E82">
        <f>VLOOKUP(O82,[1]Sheet1!$A:$E,5,0)</f>
        <v>1305</v>
      </c>
      <c r="F82">
        <v>7</v>
      </c>
      <c r="G82">
        <v>9999</v>
      </c>
      <c r="H82" t="s">
        <v>38</v>
      </c>
      <c r="I82" t="s">
        <v>39</v>
      </c>
      <c r="J82">
        <v>0</v>
      </c>
      <c r="K82" t="s">
        <v>38</v>
      </c>
      <c r="L82">
        <v>0</v>
      </c>
      <c r="M82">
        <v>0</v>
      </c>
      <c r="N82">
        <v>0</v>
      </c>
      <c r="O82">
        <v>5010</v>
      </c>
      <c r="P82">
        <f t="shared" si="1"/>
        <v>50</v>
      </c>
      <c r="Q82" t="s">
        <v>40</v>
      </c>
    </row>
    <row r="83" spans="1:17" x14ac:dyDescent="0.2">
      <c r="A83">
        <v>7080</v>
      </c>
      <c r="B83" t="str">
        <f>VLOOKUP(O83,[1]Sheet1!$A:$C,3,0)&amp;"合同"</f>
        <v>杰克合同</v>
      </c>
      <c r="C83" t="str">
        <f>"收集"&amp;P83&amp;"份可以和艺人"&amp;VLOOKUP(O83,[1]Sheet1!$A:$C,3,0)&amp;"签约"</f>
        <v>收集50份可以和艺人杰克签约</v>
      </c>
      <c r="D83">
        <f>VLOOKUP(O83,[1]计算公式!$A:$J,10,0)</f>
        <v>1061</v>
      </c>
      <c r="E83">
        <f>VLOOKUP(O83,[1]Sheet1!$A:$E,5,0)</f>
        <v>1305</v>
      </c>
      <c r="F83">
        <v>7</v>
      </c>
      <c r="G83">
        <v>9999</v>
      </c>
      <c r="H83" t="s">
        <v>38</v>
      </c>
      <c r="I83" t="s">
        <v>39</v>
      </c>
      <c r="J83">
        <v>0</v>
      </c>
      <c r="K83" t="s">
        <v>38</v>
      </c>
      <c r="L83">
        <v>0</v>
      </c>
      <c r="M83">
        <v>0</v>
      </c>
      <c r="N83">
        <v>0</v>
      </c>
      <c r="O83">
        <v>5011</v>
      </c>
      <c r="P83">
        <f t="shared" si="1"/>
        <v>50</v>
      </c>
      <c r="Q83" t="s">
        <v>40</v>
      </c>
    </row>
    <row r="84" spans="1:17" x14ac:dyDescent="0.2">
      <c r="A84">
        <v>7081</v>
      </c>
      <c r="B84" t="str">
        <f>VLOOKUP(O84,[1]Sheet1!$A:$C,3,0)&amp;"合同"</f>
        <v>伯恩合同</v>
      </c>
      <c r="C84" t="str">
        <f>"收集"&amp;P84&amp;"份可以和艺人"&amp;VLOOKUP(O84,[1]Sheet1!$A:$C,3,0)&amp;"签约"</f>
        <v>收集50份可以和艺人伯恩签约</v>
      </c>
      <c r="D84">
        <f>VLOOKUP(O84,[1]计算公式!$A:$J,10,0)</f>
        <v>1076</v>
      </c>
      <c r="E84">
        <f>VLOOKUP(O84,[1]Sheet1!$A:$E,5,0)</f>
        <v>1305</v>
      </c>
      <c r="F84">
        <v>7</v>
      </c>
      <c r="G84">
        <v>9999</v>
      </c>
      <c r="H84" t="s">
        <v>38</v>
      </c>
      <c r="I84" t="s">
        <v>39</v>
      </c>
      <c r="J84">
        <v>0</v>
      </c>
      <c r="K84" t="s">
        <v>38</v>
      </c>
      <c r="L84">
        <v>0</v>
      </c>
      <c r="M84">
        <v>0</v>
      </c>
      <c r="N84">
        <v>0</v>
      </c>
      <c r="O84">
        <v>5012</v>
      </c>
      <c r="P84">
        <f t="shared" si="1"/>
        <v>50</v>
      </c>
      <c r="Q84" t="s">
        <v>40</v>
      </c>
    </row>
    <row r="85" spans="1:17" x14ac:dyDescent="0.2">
      <c r="A85">
        <v>7082</v>
      </c>
      <c r="B85" t="str">
        <f>VLOOKUP(O85,[1]Sheet1!$A:$C,3,0)&amp;"合同"</f>
        <v>高登合同</v>
      </c>
      <c r="C85" t="str">
        <f>"收集"&amp;P85&amp;"份可以和艺人"&amp;VLOOKUP(O85,[1]Sheet1!$A:$C,3,0)&amp;"签约"</f>
        <v>收集50份可以和艺人高登签约</v>
      </c>
      <c r="D85">
        <f>VLOOKUP(O85,[1]计算公式!$A:$J,10,0)</f>
        <v>1077</v>
      </c>
      <c r="E85">
        <f>VLOOKUP(O85,[1]Sheet1!$A:$E,5,0)</f>
        <v>1305</v>
      </c>
      <c r="F85">
        <v>7</v>
      </c>
      <c r="G85">
        <v>9999</v>
      </c>
      <c r="H85" t="s">
        <v>38</v>
      </c>
      <c r="I85" t="s">
        <v>39</v>
      </c>
      <c r="J85">
        <v>0</v>
      </c>
      <c r="K85" t="s">
        <v>38</v>
      </c>
      <c r="L85">
        <v>0</v>
      </c>
      <c r="M85">
        <v>0</v>
      </c>
      <c r="N85">
        <v>0</v>
      </c>
      <c r="O85">
        <v>5013</v>
      </c>
      <c r="P85">
        <f t="shared" si="1"/>
        <v>50</v>
      </c>
      <c r="Q85" t="s">
        <v>40</v>
      </c>
    </row>
    <row r="86" spans="1:17" x14ac:dyDescent="0.2">
      <c r="A86">
        <v>7083</v>
      </c>
      <c r="B86" t="str">
        <f>VLOOKUP(O86,[1]Sheet1!$A:$C,3,0)&amp;"合同"</f>
        <v>特鲁斯合同</v>
      </c>
      <c r="C86" t="str">
        <f>"收集"&amp;P86&amp;"份可以和艺人"&amp;VLOOKUP(O86,[1]Sheet1!$A:$C,3,0)&amp;"签约"</f>
        <v>收集50份可以和艺人特鲁斯签约</v>
      </c>
      <c r="D86">
        <f>VLOOKUP(O86,[1]计算公式!$A:$J,10,0)</f>
        <v>1036</v>
      </c>
      <c r="E86">
        <f>VLOOKUP(O86,[1]Sheet1!$A:$E,5,0)</f>
        <v>1305</v>
      </c>
      <c r="F86">
        <v>7</v>
      </c>
      <c r="G86">
        <v>9999</v>
      </c>
      <c r="H86" t="s">
        <v>38</v>
      </c>
      <c r="I86" t="s">
        <v>39</v>
      </c>
      <c r="J86">
        <v>0</v>
      </c>
      <c r="K86" t="s">
        <v>38</v>
      </c>
      <c r="L86">
        <v>0</v>
      </c>
      <c r="M86">
        <v>0</v>
      </c>
      <c r="N86">
        <v>0</v>
      </c>
      <c r="O86">
        <v>5014</v>
      </c>
      <c r="P86">
        <f t="shared" si="1"/>
        <v>50</v>
      </c>
      <c r="Q86" t="s">
        <v>40</v>
      </c>
    </row>
    <row r="87" spans="1:17" x14ac:dyDescent="0.2">
      <c r="A87">
        <v>7084</v>
      </c>
      <c r="B87" t="str">
        <f>VLOOKUP(O87,[1]Sheet1!$A:$C,3,0)&amp;"合同"</f>
        <v>斯黛拉合同</v>
      </c>
      <c r="C87" t="str">
        <f>"收集"&amp;P87&amp;"份可以和艺人"&amp;VLOOKUP(O87,[1]Sheet1!$A:$C,3,0)&amp;"签约"</f>
        <v>收集50份可以和艺人斯黛拉签约</v>
      </c>
      <c r="D87">
        <f>VLOOKUP(O87,[1]计算公式!$A:$J,10,0)</f>
        <v>1038</v>
      </c>
      <c r="E87">
        <f>VLOOKUP(O87,[1]Sheet1!$A:$E,5,0)</f>
        <v>1305</v>
      </c>
      <c r="F87">
        <v>7</v>
      </c>
      <c r="G87">
        <v>9999</v>
      </c>
      <c r="H87" t="s">
        <v>38</v>
      </c>
      <c r="I87" t="s">
        <v>39</v>
      </c>
      <c r="J87">
        <v>0</v>
      </c>
      <c r="K87" t="s">
        <v>38</v>
      </c>
      <c r="L87">
        <v>0</v>
      </c>
      <c r="M87">
        <v>0</v>
      </c>
      <c r="N87">
        <v>0</v>
      </c>
      <c r="O87">
        <v>5015</v>
      </c>
      <c r="P87">
        <f t="shared" si="1"/>
        <v>50</v>
      </c>
      <c r="Q87" t="s">
        <v>40</v>
      </c>
    </row>
    <row r="88" spans="1:17" x14ac:dyDescent="0.2">
      <c r="A88">
        <v>7085</v>
      </c>
      <c r="B88" t="str">
        <f>VLOOKUP(O88,[1]Sheet1!$A:$C,3,0)&amp;"合同"</f>
        <v>艾莉森合同</v>
      </c>
      <c r="C88" t="str">
        <f>"收集"&amp;P88&amp;"份可以和艺人"&amp;VLOOKUP(O88,[1]Sheet1!$A:$C,3,0)&amp;"签约"</f>
        <v>收集50份可以和艺人艾莉森签约</v>
      </c>
      <c r="D88">
        <f>VLOOKUP(O88,[1]计算公式!$A:$J,10,0)</f>
        <v>1039</v>
      </c>
      <c r="E88">
        <f>VLOOKUP(O88,[1]Sheet1!$A:$E,5,0)</f>
        <v>1305</v>
      </c>
      <c r="F88">
        <v>7</v>
      </c>
      <c r="G88">
        <v>9999</v>
      </c>
      <c r="H88" t="s">
        <v>38</v>
      </c>
      <c r="I88" t="s">
        <v>39</v>
      </c>
      <c r="J88">
        <v>0</v>
      </c>
      <c r="K88" t="s">
        <v>38</v>
      </c>
      <c r="L88">
        <v>0</v>
      </c>
      <c r="M88">
        <v>0</v>
      </c>
      <c r="N88">
        <v>0</v>
      </c>
      <c r="O88">
        <v>5016</v>
      </c>
      <c r="P88">
        <f t="shared" si="1"/>
        <v>50</v>
      </c>
      <c r="Q88" t="s">
        <v>40</v>
      </c>
    </row>
    <row r="89" spans="1:17" x14ac:dyDescent="0.2">
      <c r="A89">
        <v>7086</v>
      </c>
      <c r="B89" t="str">
        <f>VLOOKUP(O89,[1]Sheet1!$A:$C,3,0)&amp;"合同"</f>
        <v>威利合同</v>
      </c>
      <c r="C89" t="str">
        <f>"收集"&amp;P89&amp;"份可以和艺人"&amp;VLOOKUP(O89,[1]Sheet1!$A:$C,3,0)&amp;"签约"</f>
        <v>收集50份可以和艺人威利签约</v>
      </c>
      <c r="D89">
        <f>VLOOKUP(O89,[1]计算公式!$A:$J,10,0)</f>
        <v>1033</v>
      </c>
      <c r="E89">
        <f>VLOOKUP(O89,[1]Sheet1!$A:$E,5,0)</f>
        <v>1305</v>
      </c>
      <c r="F89">
        <v>7</v>
      </c>
      <c r="G89">
        <v>9999</v>
      </c>
      <c r="H89" t="s">
        <v>38</v>
      </c>
      <c r="I89" t="s">
        <v>39</v>
      </c>
      <c r="J89">
        <v>0</v>
      </c>
      <c r="K89" t="s">
        <v>38</v>
      </c>
      <c r="L89">
        <v>0</v>
      </c>
      <c r="M89">
        <v>0</v>
      </c>
      <c r="N89">
        <v>0</v>
      </c>
      <c r="O89">
        <v>5017</v>
      </c>
      <c r="P89">
        <f t="shared" si="1"/>
        <v>50</v>
      </c>
      <c r="Q89" t="s">
        <v>40</v>
      </c>
    </row>
    <row r="90" spans="1:17" x14ac:dyDescent="0.2">
      <c r="A90">
        <v>7087</v>
      </c>
      <c r="B90" t="str">
        <f>VLOOKUP(O90,[1]Sheet1!$A:$C,3,0)&amp;"合同"</f>
        <v>本合同</v>
      </c>
      <c r="C90" t="str">
        <f>"收集"&amp;P90&amp;"份可以和艺人"&amp;VLOOKUP(O90,[1]Sheet1!$A:$C,3,0)&amp;"签约"</f>
        <v>收集50份可以和艺人本签约</v>
      </c>
      <c r="D90">
        <f>VLOOKUP(O90,[1]计算公式!$A:$J,10,0)</f>
        <v>1032</v>
      </c>
      <c r="E90">
        <f>VLOOKUP(O90,[1]Sheet1!$A:$E,5,0)</f>
        <v>1305</v>
      </c>
      <c r="F90">
        <v>7</v>
      </c>
      <c r="G90">
        <v>9999</v>
      </c>
      <c r="H90" t="s">
        <v>38</v>
      </c>
      <c r="I90" t="s">
        <v>39</v>
      </c>
      <c r="J90">
        <v>0</v>
      </c>
      <c r="K90" t="s">
        <v>38</v>
      </c>
      <c r="L90">
        <v>0</v>
      </c>
      <c r="M90">
        <v>0</v>
      </c>
      <c r="N90">
        <v>0</v>
      </c>
      <c r="O90">
        <v>5018</v>
      </c>
      <c r="P90">
        <f t="shared" si="1"/>
        <v>50</v>
      </c>
      <c r="Q90" t="s">
        <v>40</v>
      </c>
    </row>
    <row r="91" spans="1:17" x14ac:dyDescent="0.2">
      <c r="A91">
        <v>7088</v>
      </c>
      <c r="B91" t="str">
        <f>VLOOKUP(O91,[1]Sheet1!$A:$C,3,0)&amp;"合同"</f>
        <v>艾丽娅合同</v>
      </c>
      <c r="C91" t="str">
        <f>"收集"&amp;P91&amp;"份可以和艺人"&amp;VLOOKUP(O91,[1]Sheet1!$A:$C,3,0)&amp;"签约"</f>
        <v>收集50份可以和艺人艾丽娅签约</v>
      </c>
      <c r="D91">
        <f>VLOOKUP(O91,[1]计算公式!$A:$J,10,0)</f>
        <v>1040</v>
      </c>
      <c r="E91">
        <f>VLOOKUP(O91,[1]Sheet1!$A:$E,5,0)</f>
        <v>1305</v>
      </c>
      <c r="F91">
        <v>7</v>
      </c>
      <c r="G91">
        <v>9999</v>
      </c>
      <c r="H91" t="s">
        <v>38</v>
      </c>
      <c r="I91" t="s">
        <v>39</v>
      </c>
      <c r="J91">
        <v>0</v>
      </c>
      <c r="K91" t="s">
        <v>38</v>
      </c>
      <c r="L91">
        <v>0</v>
      </c>
      <c r="M91">
        <v>0</v>
      </c>
      <c r="N91">
        <v>0</v>
      </c>
      <c r="O91">
        <v>5019</v>
      </c>
      <c r="P91">
        <f t="shared" si="1"/>
        <v>50</v>
      </c>
      <c r="Q91" t="s">
        <v>40</v>
      </c>
    </row>
    <row r="92" spans="1:17" x14ac:dyDescent="0.2">
      <c r="A92">
        <v>7089</v>
      </c>
      <c r="B92" t="str">
        <f>VLOOKUP(O92,[1]Sheet1!$A:$C,3,0)&amp;"合同"</f>
        <v>琼合同</v>
      </c>
      <c r="C92" t="str">
        <f>"收集"&amp;P92&amp;"份可以和艺人"&amp;VLOOKUP(O92,[1]Sheet1!$A:$C,3,0)&amp;"签约"</f>
        <v>收集50份可以和艺人琼签约</v>
      </c>
      <c r="D92">
        <f>VLOOKUP(O92,[1]计算公式!$A:$J,10,0)</f>
        <v>1041</v>
      </c>
      <c r="E92">
        <f>VLOOKUP(O92,[1]Sheet1!$A:$E,5,0)</f>
        <v>1305</v>
      </c>
      <c r="F92">
        <v>7</v>
      </c>
      <c r="G92">
        <v>9999</v>
      </c>
      <c r="H92" t="s">
        <v>38</v>
      </c>
      <c r="I92" t="s">
        <v>39</v>
      </c>
      <c r="J92">
        <v>0</v>
      </c>
      <c r="K92" t="s">
        <v>38</v>
      </c>
      <c r="L92">
        <v>0</v>
      </c>
      <c r="M92">
        <v>0</v>
      </c>
      <c r="N92">
        <v>0</v>
      </c>
      <c r="O92">
        <v>5020</v>
      </c>
      <c r="P92">
        <f t="shared" si="1"/>
        <v>50</v>
      </c>
      <c r="Q92" t="s">
        <v>40</v>
      </c>
    </row>
    <row r="93" spans="1:17" x14ac:dyDescent="0.2">
      <c r="A93">
        <v>7090</v>
      </c>
      <c r="B93" t="str">
        <f>VLOOKUP(O93,[1]Sheet1!$A:$C,3,0)&amp;"合同"</f>
        <v>大卫合同</v>
      </c>
      <c r="C93" t="str">
        <f>"收集"&amp;P93&amp;"份可以和艺人"&amp;VLOOKUP(O93,[1]Sheet1!$A:$C,3,0)&amp;"签约"</f>
        <v>收集50份可以和艺人大卫签约</v>
      </c>
      <c r="D93">
        <f>VLOOKUP(O93,[1]计算公式!$A:$J,10,0)</f>
        <v>1043</v>
      </c>
      <c r="E93">
        <f>VLOOKUP(O93,[1]Sheet1!$A:$E,5,0)</f>
        <v>1305</v>
      </c>
      <c r="F93">
        <v>7</v>
      </c>
      <c r="G93">
        <v>9999</v>
      </c>
      <c r="H93" t="s">
        <v>38</v>
      </c>
      <c r="I93" t="s">
        <v>39</v>
      </c>
      <c r="J93">
        <v>0</v>
      </c>
      <c r="K93" t="s">
        <v>38</v>
      </c>
      <c r="L93">
        <v>0</v>
      </c>
      <c r="M93">
        <v>0</v>
      </c>
      <c r="N93">
        <v>0</v>
      </c>
      <c r="O93">
        <v>5021</v>
      </c>
      <c r="P93">
        <f t="shared" si="1"/>
        <v>50</v>
      </c>
      <c r="Q93" t="s">
        <v>40</v>
      </c>
    </row>
    <row r="94" spans="1:17" x14ac:dyDescent="0.2">
      <c r="A94">
        <v>7091</v>
      </c>
      <c r="B94" t="str">
        <f>VLOOKUP(O94,[1]Sheet1!$A:$C,3,0)&amp;"合同"</f>
        <v>格雷合同</v>
      </c>
      <c r="C94" t="str">
        <f>"收集"&amp;P94&amp;"份可以和艺人"&amp;VLOOKUP(O94,[1]Sheet1!$A:$C,3,0)&amp;"签约"</f>
        <v>收集50份可以和艺人格雷签约</v>
      </c>
      <c r="D94">
        <f>VLOOKUP(O94,[1]计算公式!$A:$J,10,0)</f>
        <v>1048</v>
      </c>
      <c r="E94">
        <f>VLOOKUP(O94,[1]Sheet1!$A:$E,5,0)</f>
        <v>1305</v>
      </c>
      <c r="F94">
        <v>7</v>
      </c>
      <c r="G94">
        <v>9999</v>
      </c>
      <c r="H94" t="s">
        <v>38</v>
      </c>
      <c r="I94" t="s">
        <v>39</v>
      </c>
      <c r="J94">
        <v>0</v>
      </c>
      <c r="K94" t="s">
        <v>38</v>
      </c>
      <c r="L94">
        <v>0</v>
      </c>
      <c r="M94">
        <v>0</v>
      </c>
      <c r="N94">
        <v>0</v>
      </c>
      <c r="O94">
        <v>5022</v>
      </c>
      <c r="P94">
        <f t="shared" si="1"/>
        <v>50</v>
      </c>
      <c r="Q94" t="s">
        <v>40</v>
      </c>
    </row>
    <row r="95" spans="1:17" x14ac:dyDescent="0.2">
      <c r="A95">
        <v>7092</v>
      </c>
      <c r="B95" t="str">
        <f>VLOOKUP(O95,[1]Sheet1!$A:$C,3,0)&amp;"合同"</f>
        <v>丽兹合同</v>
      </c>
      <c r="C95" t="str">
        <f>"收集"&amp;P95&amp;"份可以和艺人"&amp;VLOOKUP(O95,[1]Sheet1!$A:$C,3,0)&amp;"签约"</f>
        <v>收集50份可以和艺人丽兹签约</v>
      </c>
      <c r="D95">
        <f>VLOOKUP(O95,[1]计算公式!$A:$J,10,0)</f>
        <v>1049</v>
      </c>
      <c r="E95">
        <f>VLOOKUP(O95,[1]Sheet1!$A:$E,5,0)</f>
        <v>1305</v>
      </c>
      <c r="F95">
        <v>7</v>
      </c>
      <c r="G95">
        <v>9999</v>
      </c>
      <c r="H95" t="s">
        <v>38</v>
      </c>
      <c r="I95" t="s">
        <v>39</v>
      </c>
      <c r="J95">
        <v>0</v>
      </c>
      <c r="K95" t="s">
        <v>38</v>
      </c>
      <c r="L95">
        <v>0</v>
      </c>
      <c r="M95">
        <v>0</v>
      </c>
      <c r="N95">
        <v>0</v>
      </c>
      <c r="O95">
        <v>5023</v>
      </c>
      <c r="P95">
        <f t="shared" si="1"/>
        <v>50</v>
      </c>
      <c r="Q95" t="s">
        <v>40</v>
      </c>
    </row>
    <row r="96" spans="1:17" x14ac:dyDescent="0.2">
      <c r="A96">
        <v>7093</v>
      </c>
      <c r="B96" t="str">
        <f>VLOOKUP(O96,[1]Sheet1!$A:$C,3,0)&amp;"合同"</f>
        <v>奈拉合同</v>
      </c>
      <c r="C96" t="str">
        <f>"收集"&amp;P96&amp;"份可以和艺人"&amp;VLOOKUP(O96,[1]Sheet1!$A:$C,3,0)&amp;"签约"</f>
        <v>收集50份可以和艺人奈拉签约</v>
      </c>
      <c r="D96">
        <f>VLOOKUP(O96,[1]计算公式!$A:$J,10,0)</f>
        <v>1059</v>
      </c>
      <c r="E96">
        <f>VLOOKUP(O96,[1]Sheet1!$A:$E,5,0)</f>
        <v>1305</v>
      </c>
      <c r="F96">
        <v>7</v>
      </c>
      <c r="G96">
        <v>9999</v>
      </c>
      <c r="H96" t="s">
        <v>38</v>
      </c>
      <c r="I96" t="s">
        <v>39</v>
      </c>
      <c r="J96">
        <v>0</v>
      </c>
      <c r="K96" t="s">
        <v>38</v>
      </c>
      <c r="L96">
        <v>0</v>
      </c>
      <c r="M96">
        <v>0</v>
      </c>
      <c r="N96">
        <v>0</v>
      </c>
      <c r="O96">
        <v>5024</v>
      </c>
      <c r="P96">
        <f t="shared" si="1"/>
        <v>50</v>
      </c>
      <c r="Q96" t="s">
        <v>40</v>
      </c>
    </row>
    <row r="97" spans="1:17" x14ac:dyDescent="0.2">
      <c r="A97">
        <v>7094</v>
      </c>
      <c r="B97" t="str">
        <f>VLOOKUP(O97,[1]Sheet1!$A:$C,3,0)&amp;"合同"</f>
        <v>莉西合同</v>
      </c>
      <c r="C97" t="str">
        <f>"收集"&amp;P97&amp;"份可以和艺人"&amp;VLOOKUP(O97,[1]Sheet1!$A:$C,3,0)&amp;"签约"</f>
        <v>收集50份可以和艺人莉西签约</v>
      </c>
      <c r="D97">
        <f>VLOOKUP(O97,[1]计算公式!$A:$J,10,0)</f>
        <v>1051</v>
      </c>
      <c r="E97">
        <f>VLOOKUP(O97,[1]Sheet1!$A:$E,5,0)</f>
        <v>1305</v>
      </c>
      <c r="F97">
        <v>7</v>
      </c>
      <c r="G97">
        <v>9999</v>
      </c>
      <c r="H97" t="s">
        <v>38</v>
      </c>
      <c r="I97" t="s">
        <v>39</v>
      </c>
      <c r="J97">
        <v>0</v>
      </c>
      <c r="K97" t="s">
        <v>38</v>
      </c>
      <c r="L97">
        <v>0</v>
      </c>
      <c r="M97">
        <v>0</v>
      </c>
      <c r="N97">
        <v>0</v>
      </c>
      <c r="O97">
        <v>5025</v>
      </c>
      <c r="P97">
        <f t="shared" si="1"/>
        <v>50</v>
      </c>
      <c r="Q97" t="s">
        <v>40</v>
      </c>
    </row>
    <row r="98" spans="1:17" x14ac:dyDescent="0.2">
      <c r="A98">
        <v>7095</v>
      </c>
      <c r="B98" t="str">
        <f>VLOOKUP(O98,[1]Sheet1!$A:$C,3,0)&amp;"合同"</f>
        <v>康纳合同</v>
      </c>
      <c r="C98" t="str">
        <f>"收集"&amp;P98&amp;"份可以和艺人"&amp;VLOOKUP(O98,[1]Sheet1!$A:$C,3,0)&amp;"签约"</f>
        <v>收集50份可以和艺人康纳签约</v>
      </c>
      <c r="D98">
        <f>VLOOKUP(O98,[1]计算公式!$A:$J,10,0)</f>
        <v>1069</v>
      </c>
      <c r="E98">
        <f>VLOOKUP(O98,[1]Sheet1!$A:$E,5,0)</f>
        <v>1305</v>
      </c>
      <c r="F98">
        <v>7</v>
      </c>
      <c r="G98">
        <v>9999</v>
      </c>
      <c r="H98" t="s">
        <v>38</v>
      </c>
      <c r="I98" t="s">
        <v>39</v>
      </c>
      <c r="J98">
        <v>0</v>
      </c>
      <c r="K98" t="s">
        <v>38</v>
      </c>
      <c r="L98">
        <v>0</v>
      </c>
      <c r="M98">
        <v>0</v>
      </c>
      <c r="N98">
        <v>0</v>
      </c>
      <c r="O98">
        <v>5026</v>
      </c>
      <c r="P98">
        <f t="shared" si="1"/>
        <v>50</v>
      </c>
      <c r="Q98" t="s">
        <v>40</v>
      </c>
    </row>
    <row r="99" spans="1:17" x14ac:dyDescent="0.2">
      <c r="A99">
        <v>7096</v>
      </c>
      <c r="B99" t="str">
        <f>VLOOKUP(O99,[1]Sheet1!$A:$C,3,0)&amp;"合同"</f>
        <v>娜拉合同</v>
      </c>
      <c r="C99" t="str">
        <f>"收集"&amp;P99&amp;"份可以和艺人"&amp;VLOOKUP(O99,[1]Sheet1!$A:$C,3,0)&amp;"签约"</f>
        <v>收集50份可以和艺人娜拉签约</v>
      </c>
      <c r="D99">
        <f>VLOOKUP(O99,[1]计算公式!$A:$J,10,0)</f>
        <v>1034</v>
      </c>
      <c r="E99">
        <f>VLOOKUP(O99,[1]Sheet1!$A:$E,5,0)</f>
        <v>1305</v>
      </c>
      <c r="F99">
        <v>7</v>
      </c>
      <c r="G99">
        <v>9999</v>
      </c>
      <c r="H99" t="s">
        <v>38</v>
      </c>
      <c r="I99" t="s">
        <v>39</v>
      </c>
      <c r="J99">
        <v>0</v>
      </c>
      <c r="K99" t="s">
        <v>38</v>
      </c>
      <c r="L99">
        <v>0</v>
      </c>
      <c r="M99">
        <v>0</v>
      </c>
      <c r="N99">
        <v>0</v>
      </c>
      <c r="O99">
        <v>5027</v>
      </c>
      <c r="P99">
        <f t="shared" si="1"/>
        <v>50</v>
      </c>
      <c r="Q99" t="s">
        <v>40</v>
      </c>
    </row>
    <row r="100" spans="1:17" x14ac:dyDescent="0.2">
      <c r="A100">
        <v>7097</v>
      </c>
      <c r="B100" t="str">
        <f>VLOOKUP(O100,[1]Sheet1!$A:$C,3,0)&amp;"合同"</f>
        <v>柳珈琳合同</v>
      </c>
      <c r="C100" t="str">
        <f>"收集"&amp;P100&amp;"份可以和艺人"&amp;VLOOKUP(O100,[1]Sheet1!$A:$C,3,0)&amp;"签约"</f>
        <v>收集50份可以和艺人柳珈琳签约</v>
      </c>
      <c r="D100">
        <f>VLOOKUP(O100,[1]计算公式!$A:$J,10,0)</f>
        <v>1035</v>
      </c>
      <c r="E100">
        <f>VLOOKUP(O100,[1]Sheet1!$A:$E,5,0)</f>
        <v>1305</v>
      </c>
      <c r="F100">
        <v>7</v>
      </c>
      <c r="G100">
        <v>9999</v>
      </c>
      <c r="H100" t="s">
        <v>38</v>
      </c>
      <c r="I100" t="s">
        <v>39</v>
      </c>
      <c r="J100">
        <v>0</v>
      </c>
      <c r="K100" t="s">
        <v>38</v>
      </c>
      <c r="L100">
        <v>0</v>
      </c>
      <c r="M100">
        <v>0</v>
      </c>
      <c r="N100">
        <v>0</v>
      </c>
      <c r="O100">
        <v>5028</v>
      </c>
      <c r="P100">
        <f t="shared" si="1"/>
        <v>50</v>
      </c>
      <c r="Q100" t="s">
        <v>40</v>
      </c>
    </row>
    <row r="101" spans="1:17" x14ac:dyDescent="0.2">
      <c r="A101">
        <v>7098</v>
      </c>
      <c r="B101" t="str">
        <f>VLOOKUP(O101,[1]Sheet1!$A:$C,3,0)&amp;"合同"</f>
        <v>房龙合同</v>
      </c>
      <c r="C101" t="str">
        <f>"收集"&amp;P101&amp;"份可以和艺人"&amp;VLOOKUP(O101,[1]Sheet1!$A:$C,3,0)&amp;"签约"</f>
        <v>收集50份可以和艺人房龙签约</v>
      </c>
      <c r="D101">
        <f>VLOOKUP(O101,[1]计算公式!$A:$J,10,0)</f>
        <v>1027</v>
      </c>
      <c r="E101">
        <f>VLOOKUP(O101,[1]Sheet1!$A:$E,5,0)</f>
        <v>1305</v>
      </c>
      <c r="F101">
        <v>7</v>
      </c>
      <c r="G101">
        <v>9999</v>
      </c>
      <c r="H101" t="s">
        <v>38</v>
      </c>
      <c r="I101" t="s">
        <v>39</v>
      </c>
      <c r="J101">
        <v>0</v>
      </c>
      <c r="K101" t="s">
        <v>38</v>
      </c>
      <c r="L101">
        <v>0</v>
      </c>
      <c r="M101">
        <v>0</v>
      </c>
      <c r="N101">
        <v>0</v>
      </c>
      <c r="O101">
        <v>5029</v>
      </c>
      <c r="P101">
        <f t="shared" si="1"/>
        <v>50</v>
      </c>
      <c r="Q101" t="s">
        <v>40</v>
      </c>
    </row>
    <row r="102" spans="1:17" x14ac:dyDescent="0.2">
      <c r="A102">
        <v>7099</v>
      </c>
      <c r="B102" t="str">
        <f>VLOOKUP(O102,[1]Sheet1!$A:$C,3,0)&amp;"合同"</f>
        <v>雷顿合同</v>
      </c>
      <c r="C102" t="str">
        <f>"收集"&amp;P102&amp;"份可以和艺人"&amp;VLOOKUP(O102,[1]Sheet1!$A:$C,3,0)&amp;"签约"</f>
        <v>收集50份可以和艺人雷顿签约</v>
      </c>
      <c r="D102">
        <f>VLOOKUP(O102,[1]计算公式!$A:$J,10,0)</f>
        <v>1054</v>
      </c>
      <c r="E102">
        <f>VLOOKUP(O102,[1]Sheet1!$A:$E,5,0)</f>
        <v>1305</v>
      </c>
      <c r="F102">
        <v>7</v>
      </c>
      <c r="G102">
        <v>9999</v>
      </c>
      <c r="H102" t="s">
        <v>38</v>
      </c>
      <c r="I102" t="s">
        <v>39</v>
      </c>
      <c r="J102">
        <v>0</v>
      </c>
      <c r="K102" t="s">
        <v>38</v>
      </c>
      <c r="L102">
        <v>0</v>
      </c>
      <c r="M102">
        <v>0</v>
      </c>
      <c r="N102">
        <v>0</v>
      </c>
      <c r="O102">
        <v>5030</v>
      </c>
      <c r="P102">
        <f t="shared" si="1"/>
        <v>50</v>
      </c>
      <c r="Q102" t="s">
        <v>40</v>
      </c>
    </row>
    <row r="103" spans="1:17" x14ac:dyDescent="0.2">
      <c r="A103">
        <v>7100</v>
      </c>
      <c r="B103" t="str">
        <f>VLOOKUP(O103,[1]Sheet1!$A:$C,3,0)&amp;"合同"</f>
        <v>威尔合同</v>
      </c>
      <c r="C103" t="str">
        <f>"收集"&amp;P103&amp;"份可以和艺人"&amp;VLOOKUP(O103,[1]Sheet1!$A:$C,3,0)&amp;"签约"</f>
        <v>收集50份可以和艺人威尔签约</v>
      </c>
      <c r="D103">
        <f>VLOOKUP(O103,[1]计算公式!$A:$J,10,0)</f>
        <v>1079</v>
      </c>
      <c r="E103">
        <f>VLOOKUP(O103,[1]Sheet1!$A:$E,5,0)</f>
        <v>1305</v>
      </c>
      <c r="F103">
        <v>7</v>
      </c>
      <c r="G103">
        <v>9999</v>
      </c>
      <c r="H103" t="s">
        <v>38</v>
      </c>
      <c r="I103" t="s">
        <v>39</v>
      </c>
      <c r="J103">
        <v>0</v>
      </c>
      <c r="K103" t="s">
        <v>38</v>
      </c>
      <c r="L103">
        <v>0</v>
      </c>
      <c r="M103">
        <v>0</v>
      </c>
      <c r="N103">
        <v>0</v>
      </c>
      <c r="O103">
        <v>5031</v>
      </c>
      <c r="P103">
        <f t="shared" si="1"/>
        <v>50</v>
      </c>
      <c r="Q103" t="s">
        <v>40</v>
      </c>
    </row>
    <row r="104" spans="1:17" x14ac:dyDescent="0.2">
      <c r="A104">
        <v>7101</v>
      </c>
      <c r="B104" t="str">
        <f>VLOOKUP(O104,[1]Sheet1!$A:$C,3,0)&amp;"合同"</f>
        <v>梅梅合同</v>
      </c>
      <c r="C104" t="str">
        <f>"收集"&amp;P104&amp;"份可以和艺人"&amp;VLOOKUP(O104,[1]Sheet1!$A:$C,3,0)&amp;"签约"</f>
        <v>收集50份可以和艺人梅梅签约</v>
      </c>
      <c r="D104">
        <f>VLOOKUP(O104,[1]计算公式!$A:$J,10,0)</f>
        <v>1101</v>
      </c>
      <c r="E104">
        <f>VLOOKUP(O104,[1]Sheet1!$A:$E,5,0)</f>
        <v>1305</v>
      </c>
      <c r="F104">
        <v>7</v>
      </c>
      <c r="G104">
        <v>9999</v>
      </c>
      <c r="H104" t="s">
        <v>38</v>
      </c>
      <c r="I104" t="s">
        <v>39</v>
      </c>
      <c r="J104">
        <v>0</v>
      </c>
      <c r="K104" t="s">
        <v>38</v>
      </c>
      <c r="L104">
        <v>0</v>
      </c>
      <c r="M104">
        <v>0</v>
      </c>
      <c r="N104">
        <v>0</v>
      </c>
      <c r="O104">
        <v>5032</v>
      </c>
      <c r="P104">
        <f t="shared" ref="P104:P105" si="2">VLOOKUP(E104,$T$15:$U$21,2,0)</f>
        <v>50</v>
      </c>
      <c r="Q104" t="s">
        <v>40</v>
      </c>
    </row>
    <row r="105" spans="1:17" x14ac:dyDescent="0.2">
      <c r="A105">
        <v>7102</v>
      </c>
      <c r="B105" t="str">
        <f>VLOOKUP(O105,[1]Sheet1!$A:$C,3,0)&amp;"合同"</f>
        <v>石通合同</v>
      </c>
      <c r="C105" t="str">
        <f>"收集"&amp;P105&amp;"份可以和艺人"&amp;VLOOKUP(O105,[1]Sheet1!$A:$C,3,0)&amp;"签约"</f>
        <v>收集50份可以和艺人石通签约</v>
      </c>
      <c r="D105">
        <f>VLOOKUP(O105,[1]计算公式!$A:$J,10,0)</f>
        <v>1102</v>
      </c>
      <c r="E105">
        <f>VLOOKUP(O105,[1]Sheet1!$A:$E,5,0)</f>
        <v>1305</v>
      </c>
      <c r="F105">
        <v>7</v>
      </c>
      <c r="G105">
        <v>9999</v>
      </c>
      <c r="H105" t="s">
        <v>38</v>
      </c>
      <c r="I105" t="s">
        <v>39</v>
      </c>
      <c r="J105">
        <v>0</v>
      </c>
      <c r="K105" t="s">
        <v>38</v>
      </c>
      <c r="L105">
        <v>0</v>
      </c>
      <c r="M105">
        <v>0</v>
      </c>
      <c r="N105">
        <v>0</v>
      </c>
      <c r="O105">
        <v>5033</v>
      </c>
      <c r="P105">
        <f t="shared" si="2"/>
        <v>50</v>
      </c>
      <c r="Q105" t="s">
        <v>40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topLeftCell="A37" workbookViewId="0">
      <selection activeCell="I13" sqref="I13"/>
    </sheetView>
  </sheetViews>
  <sheetFormatPr defaultRowHeight="14.25" x14ac:dyDescent="0.2"/>
  <cols>
    <col min="1" max="1" width="5.5" bestFit="1" customWidth="1"/>
    <col min="2" max="2" width="13" bestFit="1" customWidth="1"/>
  </cols>
  <sheetData>
    <row r="1" spans="1:3" x14ac:dyDescent="0.2">
      <c r="A1" t="s">
        <v>222</v>
      </c>
      <c r="B1" t="s">
        <v>223</v>
      </c>
    </row>
    <row r="2" spans="1:3" x14ac:dyDescent="0.2">
      <c r="A2" t="s">
        <v>224</v>
      </c>
      <c r="B2" t="s">
        <v>225</v>
      </c>
    </row>
    <row r="3" spans="1:3" x14ac:dyDescent="0.2">
      <c r="A3" t="s">
        <v>224</v>
      </c>
      <c r="B3" t="s">
        <v>226</v>
      </c>
    </row>
    <row r="4" spans="1:3" x14ac:dyDescent="0.2">
      <c r="A4">
        <v>1</v>
      </c>
      <c r="B4" t="s">
        <v>43</v>
      </c>
      <c r="C4">
        <v>1</v>
      </c>
    </row>
    <row r="5" spans="1:3" x14ac:dyDescent="0.2">
      <c r="A5">
        <v>2</v>
      </c>
      <c r="B5" t="s">
        <v>44</v>
      </c>
      <c r="C5">
        <v>1</v>
      </c>
    </row>
    <row r="6" spans="1:3" x14ac:dyDescent="0.2">
      <c r="A6">
        <v>3</v>
      </c>
      <c r="B6" t="s">
        <v>45</v>
      </c>
      <c r="C6">
        <v>1</v>
      </c>
    </row>
    <row r="7" spans="1:3" x14ac:dyDescent="0.2">
      <c r="A7">
        <v>5</v>
      </c>
      <c r="B7" t="s">
        <v>53</v>
      </c>
      <c r="C7">
        <v>1</v>
      </c>
    </row>
    <row r="8" spans="1:3" x14ac:dyDescent="0.2">
      <c r="A8">
        <v>6</v>
      </c>
      <c r="B8" t="s">
        <v>54</v>
      </c>
      <c r="C8">
        <v>1</v>
      </c>
    </row>
    <row r="9" spans="1:3" x14ac:dyDescent="0.2">
      <c r="A9">
        <v>7</v>
      </c>
      <c r="B9" t="s">
        <v>165</v>
      </c>
      <c r="C9">
        <v>1</v>
      </c>
    </row>
    <row r="10" spans="1:3" x14ac:dyDescent="0.2">
      <c r="A10">
        <v>14</v>
      </c>
      <c r="B10" t="s">
        <v>56</v>
      </c>
      <c r="C10">
        <v>1</v>
      </c>
    </row>
    <row r="11" spans="1:3" x14ac:dyDescent="0.2">
      <c r="A11">
        <v>4001</v>
      </c>
      <c r="B11" t="s">
        <v>166</v>
      </c>
      <c r="C11">
        <v>1</v>
      </c>
    </row>
    <row r="12" spans="1:3" x14ac:dyDescent="0.2">
      <c r="A12">
        <v>4002</v>
      </c>
      <c r="B12" t="s">
        <v>167</v>
      </c>
      <c r="C12">
        <v>1</v>
      </c>
    </row>
    <row r="13" spans="1:3" x14ac:dyDescent="0.2">
      <c r="A13">
        <v>4003</v>
      </c>
      <c r="B13" t="s">
        <v>168</v>
      </c>
      <c r="C13">
        <v>1</v>
      </c>
    </row>
    <row r="14" spans="1:3" x14ac:dyDescent="0.2">
      <c r="A14">
        <v>4004</v>
      </c>
      <c r="B14" t="s">
        <v>169</v>
      </c>
      <c r="C14">
        <v>1</v>
      </c>
    </row>
    <row r="15" spans="1:3" x14ac:dyDescent="0.2">
      <c r="A15">
        <v>4005</v>
      </c>
      <c r="B15" t="s">
        <v>170</v>
      </c>
      <c r="C15">
        <v>1</v>
      </c>
    </row>
    <row r="16" spans="1:3" x14ac:dyDescent="0.2">
      <c r="A16">
        <v>4006</v>
      </c>
      <c r="B16" t="s">
        <v>171</v>
      </c>
      <c r="C16">
        <v>1</v>
      </c>
    </row>
    <row r="17" spans="1:3" x14ac:dyDescent="0.2">
      <c r="A17">
        <v>4007</v>
      </c>
      <c r="B17" t="s">
        <v>172</v>
      </c>
      <c r="C17">
        <v>1</v>
      </c>
    </row>
    <row r="18" spans="1:3" x14ac:dyDescent="0.2">
      <c r="A18">
        <v>4008</v>
      </c>
      <c r="B18" t="s">
        <v>173</v>
      </c>
      <c r="C18">
        <v>1</v>
      </c>
    </row>
    <row r="19" spans="1:3" x14ac:dyDescent="0.2">
      <c r="A19">
        <v>4009</v>
      </c>
      <c r="B19" t="s">
        <v>174</v>
      </c>
      <c r="C19">
        <v>1</v>
      </c>
    </row>
    <row r="20" spans="1:3" x14ac:dyDescent="0.2">
      <c r="A20">
        <v>4010</v>
      </c>
      <c r="B20" t="s">
        <v>175</v>
      </c>
      <c r="C20">
        <v>1</v>
      </c>
    </row>
    <row r="21" spans="1:3" x14ac:dyDescent="0.2">
      <c r="A21">
        <v>4011</v>
      </c>
      <c r="B21" t="s">
        <v>176</v>
      </c>
      <c r="C21">
        <v>1</v>
      </c>
    </row>
    <row r="22" spans="1:3" x14ac:dyDescent="0.2">
      <c r="A22">
        <v>4012</v>
      </c>
      <c r="B22" t="s">
        <v>177</v>
      </c>
      <c r="C22">
        <v>1</v>
      </c>
    </row>
    <row r="23" spans="1:3" x14ac:dyDescent="0.2">
      <c r="A23">
        <v>4013</v>
      </c>
      <c r="B23" t="s">
        <v>178</v>
      </c>
      <c r="C23">
        <v>1</v>
      </c>
    </row>
    <row r="24" spans="1:3" x14ac:dyDescent="0.2">
      <c r="A24">
        <v>4014</v>
      </c>
      <c r="B24" t="s">
        <v>179</v>
      </c>
      <c r="C24">
        <v>1</v>
      </c>
    </row>
    <row r="25" spans="1:3" x14ac:dyDescent="0.2">
      <c r="A25">
        <v>4015</v>
      </c>
      <c r="B25" t="s">
        <v>180</v>
      </c>
      <c r="C25">
        <v>1</v>
      </c>
    </row>
    <row r="26" spans="1:3" x14ac:dyDescent="0.2">
      <c r="A26">
        <v>4016</v>
      </c>
      <c r="B26" t="s">
        <v>181</v>
      </c>
      <c r="C26">
        <v>1</v>
      </c>
    </row>
    <row r="27" spans="1:3" x14ac:dyDescent="0.2">
      <c r="A27">
        <v>4017</v>
      </c>
      <c r="B27" t="s">
        <v>182</v>
      </c>
      <c r="C27">
        <v>1</v>
      </c>
    </row>
    <row r="28" spans="1:3" x14ac:dyDescent="0.2">
      <c r="A28">
        <v>4018</v>
      </c>
      <c r="B28" t="s">
        <v>183</v>
      </c>
      <c r="C28">
        <v>1</v>
      </c>
    </row>
    <row r="29" spans="1:3" x14ac:dyDescent="0.2">
      <c r="A29">
        <v>6101</v>
      </c>
      <c r="B29" t="s">
        <v>184</v>
      </c>
      <c r="C29">
        <v>1</v>
      </c>
    </row>
    <row r="30" spans="1:3" x14ac:dyDescent="0.2">
      <c r="A30">
        <v>6102</v>
      </c>
      <c r="B30" t="s">
        <v>185</v>
      </c>
      <c r="C30">
        <v>1</v>
      </c>
    </row>
    <row r="31" spans="1:3" x14ac:dyDescent="0.2">
      <c r="A31">
        <v>6103</v>
      </c>
      <c r="B31" t="s">
        <v>186</v>
      </c>
      <c r="C31">
        <v>1</v>
      </c>
    </row>
    <row r="32" spans="1:3" x14ac:dyDescent="0.2">
      <c r="A32">
        <v>6104</v>
      </c>
      <c r="B32" t="s">
        <v>187</v>
      </c>
      <c r="C32">
        <v>1</v>
      </c>
    </row>
    <row r="33" spans="1:3" x14ac:dyDescent="0.2">
      <c r="A33">
        <v>6105</v>
      </c>
      <c r="B33" t="s">
        <v>188</v>
      </c>
      <c r="C33">
        <v>1</v>
      </c>
    </row>
    <row r="34" spans="1:3" x14ac:dyDescent="0.2">
      <c r="A34">
        <v>6106</v>
      </c>
      <c r="B34" t="s">
        <v>189</v>
      </c>
      <c r="C34">
        <v>1</v>
      </c>
    </row>
    <row r="35" spans="1:3" x14ac:dyDescent="0.2">
      <c r="A35">
        <v>6107</v>
      </c>
      <c r="B35" t="s">
        <v>190</v>
      </c>
      <c r="C35">
        <v>1</v>
      </c>
    </row>
    <row r="36" spans="1:3" x14ac:dyDescent="0.2">
      <c r="A36">
        <v>6108</v>
      </c>
      <c r="B36" t="s">
        <v>191</v>
      </c>
      <c r="C36">
        <v>1</v>
      </c>
    </row>
    <row r="37" spans="1:3" x14ac:dyDescent="0.2">
      <c r="A37">
        <v>6109</v>
      </c>
      <c r="B37" t="s">
        <v>192</v>
      </c>
      <c r="C37">
        <v>1</v>
      </c>
    </row>
    <row r="38" spans="1:3" x14ac:dyDescent="0.2">
      <c r="A38">
        <v>6201</v>
      </c>
      <c r="B38" t="s">
        <v>193</v>
      </c>
      <c r="C38">
        <v>1</v>
      </c>
    </row>
    <row r="39" spans="1:3" x14ac:dyDescent="0.2">
      <c r="A39">
        <v>6202</v>
      </c>
      <c r="B39" t="s">
        <v>194</v>
      </c>
      <c r="C39">
        <v>1</v>
      </c>
    </row>
    <row r="40" spans="1:3" x14ac:dyDescent="0.2">
      <c r="A40">
        <v>6203</v>
      </c>
      <c r="B40" t="s">
        <v>195</v>
      </c>
      <c r="C40">
        <v>1</v>
      </c>
    </row>
    <row r="41" spans="1:3" x14ac:dyDescent="0.2">
      <c r="A41">
        <v>6204</v>
      </c>
      <c r="B41" t="s">
        <v>196</v>
      </c>
      <c r="C41">
        <v>1</v>
      </c>
    </row>
    <row r="42" spans="1:3" x14ac:dyDescent="0.2">
      <c r="A42">
        <v>6205</v>
      </c>
      <c r="B42" t="s">
        <v>197</v>
      </c>
      <c r="C42">
        <v>1</v>
      </c>
    </row>
    <row r="43" spans="1:3" x14ac:dyDescent="0.2">
      <c r="A43">
        <v>6206</v>
      </c>
      <c r="B43" t="s">
        <v>198</v>
      </c>
      <c r="C43">
        <v>1</v>
      </c>
    </row>
    <row r="44" spans="1:3" x14ac:dyDescent="0.2">
      <c r="A44">
        <v>6207</v>
      </c>
      <c r="B44" t="s">
        <v>199</v>
      </c>
      <c r="C44">
        <v>1</v>
      </c>
    </row>
    <row r="45" spans="1:3" x14ac:dyDescent="0.2">
      <c r="A45">
        <v>6208</v>
      </c>
      <c r="B45" t="s">
        <v>200</v>
      </c>
      <c r="C45">
        <v>1</v>
      </c>
    </row>
    <row r="46" spans="1:3" x14ac:dyDescent="0.2">
      <c r="A46">
        <v>6209</v>
      </c>
      <c r="B46" t="s">
        <v>201</v>
      </c>
      <c r="C46">
        <v>1</v>
      </c>
    </row>
    <row r="47" spans="1:3" x14ac:dyDescent="0.2">
      <c r="A47">
        <v>6301</v>
      </c>
      <c r="B47" t="s">
        <v>202</v>
      </c>
      <c r="C47">
        <v>1</v>
      </c>
    </row>
    <row r="48" spans="1:3" x14ac:dyDescent="0.2">
      <c r="A48">
        <v>6302</v>
      </c>
      <c r="B48" t="s">
        <v>203</v>
      </c>
      <c r="C48">
        <v>1</v>
      </c>
    </row>
    <row r="49" spans="1:3" x14ac:dyDescent="0.2">
      <c r="A49">
        <v>6303</v>
      </c>
      <c r="B49" t="s">
        <v>204</v>
      </c>
      <c r="C49">
        <v>1</v>
      </c>
    </row>
    <row r="50" spans="1:3" x14ac:dyDescent="0.2">
      <c r="A50">
        <v>6304</v>
      </c>
      <c r="B50" t="s">
        <v>205</v>
      </c>
      <c r="C50">
        <v>1</v>
      </c>
    </row>
    <row r="51" spans="1:3" x14ac:dyDescent="0.2">
      <c r="A51">
        <v>6305</v>
      </c>
      <c r="B51" t="s">
        <v>206</v>
      </c>
      <c r="C51">
        <v>1</v>
      </c>
    </row>
    <row r="52" spans="1:3" x14ac:dyDescent="0.2">
      <c r="A52">
        <v>6306</v>
      </c>
      <c r="B52" t="s">
        <v>207</v>
      </c>
      <c r="C52">
        <v>1</v>
      </c>
    </row>
    <row r="53" spans="1:3" x14ac:dyDescent="0.2">
      <c r="A53">
        <v>6307</v>
      </c>
      <c r="B53" t="s">
        <v>208</v>
      </c>
      <c r="C53">
        <v>1</v>
      </c>
    </row>
    <row r="54" spans="1:3" x14ac:dyDescent="0.2">
      <c r="A54">
        <v>6308</v>
      </c>
      <c r="B54" t="s">
        <v>209</v>
      </c>
      <c r="C54">
        <v>1</v>
      </c>
    </row>
    <row r="55" spans="1:3" x14ac:dyDescent="0.2">
      <c r="A55">
        <v>6309</v>
      </c>
      <c r="B55" t="s">
        <v>210</v>
      </c>
      <c r="C55">
        <v>1</v>
      </c>
    </row>
    <row r="56" spans="1:3" x14ac:dyDescent="0.2">
      <c r="A56">
        <v>9001</v>
      </c>
      <c r="B56" t="s">
        <v>211</v>
      </c>
      <c r="C56">
        <v>1</v>
      </c>
    </row>
    <row r="57" spans="1:3" x14ac:dyDescent="0.2">
      <c r="A57">
        <v>9002</v>
      </c>
      <c r="B57" t="s">
        <v>212</v>
      </c>
      <c r="C57">
        <v>1</v>
      </c>
    </row>
    <row r="58" spans="1:3" x14ac:dyDescent="0.2">
      <c r="A58">
        <v>9003</v>
      </c>
      <c r="B58" t="s">
        <v>213</v>
      </c>
      <c r="C58">
        <v>1</v>
      </c>
    </row>
    <row r="59" spans="1:3" x14ac:dyDescent="0.2">
      <c r="A59">
        <v>9004</v>
      </c>
      <c r="B59" t="s">
        <v>214</v>
      </c>
      <c r="C59">
        <v>1</v>
      </c>
    </row>
    <row r="60" spans="1:3" x14ac:dyDescent="0.2">
      <c r="A60">
        <v>5001</v>
      </c>
      <c r="B60" t="s">
        <v>215</v>
      </c>
      <c r="C60">
        <v>1</v>
      </c>
    </row>
    <row r="61" spans="1:3" x14ac:dyDescent="0.2">
      <c r="A61">
        <v>5002</v>
      </c>
      <c r="B61" t="s">
        <v>216</v>
      </c>
      <c r="C61">
        <v>1</v>
      </c>
    </row>
    <row r="62" spans="1:3" x14ac:dyDescent="0.2">
      <c r="A62">
        <v>5003</v>
      </c>
      <c r="B62" t="s">
        <v>227</v>
      </c>
      <c r="C62">
        <v>1</v>
      </c>
    </row>
    <row r="63" spans="1:3" x14ac:dyDescent="0.2">
      <c r="A63">
        <v>5004</v>
      </c>
      <c r="B63" t="s">
        <v>217</v>
      </c>
      <c r="C63">
        <v>1</v>
      </c>
    </row>
    <row r="64" spans="1:3" x14ac:dyDescent="0.2">
      <c r="A64">
        <v>5005</v>
      </c>
      <c r="B64" t="s">
        <v>218</v>
      </c>
      <c r="C64">
        <v>1</v>
      </c>
    </row>
    <row r="65" spans="1:3" x14ac:dyDescent="0.2">
      <c r="A65">
        <v>5007</v>
      </c>
      <c r="B65" t="s">
        <v>219</v>
      </c>
      <c r="C65">
        <v>1</v>
      </c>
    </row>
    <row r="66" spans="1:3" x14ac:dyDescent="0.2">
      <c r="A66">
        <v>5010</v>
      </c>
      <c r="B66" t="s">
        <v>228</v>
      </c>
      <c r="C66">
        <v>1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字段说明</vt:lpstr>
      <vt:lpstr>Sheet2</vt:lpstr>
      <vt:lpstr>艺人合同公式</vt:lpstr>
      <vt:lpstr>需要打点的道具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2019-06-21T03:03:00Z</dcterms:modified>
</cp:coreProperties>
</file>