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E:\h5-pf\gamepf_doc\Config\Common\"/>
    </mc:Choice>
  </mc:AlternateContent>
  <xr:revisionPtr revIDLastSave="0" documentId="13_ncr:1_{165E854E-D850-4C2E-91BC-6E471AE3860D}" xr6:coauthVersionLast="40" xr6:coauthVersionMax="40" xr10:uidLastSave="{00000000-0000-0000-0000-000000000000}"/>
  <bookViews>
    <workbookView xWindow="930" yWindow="0" windowWidth="28695" windowHeight="13050" xr2:uid="{00000000-000D-0000-FFFF-FFFF00000000}"/>
  </bookViews>
  <sheets>
    <sheet name="Sheet1" sheetId="4" r:id="rId1"/>
    <sheet name="Sheet2" sheetId="3" r:id="rId2"/>
    <sheet name="备份" sheetId="1" r:id="rId3"/>
  </sheets>
  <definedNames>
    <definedName name="_xlnm._FilterDatabase" localSheetId="0" hidden="1">Sheet1!$K$1:$K$135</definedName>
    <definedName name="_xlnm._FilterDatabase" localSheetId="2" hidden="1">备份!$J$1:$J$196</definedName>
  </definedNames>
  <calcPr calcId="181029"/>
</workbook>
</file>

<file path=xl/calcChain.xml><?xml version="1.0" encoding="utf-8"?>
<calcChain xmlns="http://schemas.openxmlformats.org/spreadsheetml/2006/main">
  <c r="A92" i="4" l="1"/>
  <c r="A43" i="4"/>
  <c r="A33" i="4"/>
  <c r="A126" i="4"/>
  <c r="A127" i="4"/>
  <c r="A128" i="4"/>
  <c r="A123" i="4"/>
  <c r="A124" i="4"/>
  <c r="A125" i="4"/>
  <c r="A120" i="4"/>
  <c r="A121" i="4"/>
  <c r="A122" i="4"/>
  <c r="A116" i="4"/>
  <c r="A117" i="4"/>
  <c r="A118" i="4"/>
  <c r="A119" i="4"/>
  <c r="A113" i="4"/>
  <c r="A114" i="4"/>
  <c r="A115" i="4"/>
  <c r="A110" i="4"/>
  <c r="A111" i="4"/>
  <c r="A112" i="4"/>
  <c r="A106" i="4"/>
  <c r="A107" i="4"/>
  <c r="A108" i="4"/>
  <c r="A109" i="4"/>
  <c r="A99" i="4"/>
  <c r="A100" i="4"/>
  <c r="A101" i="4"/>
  <c r="A102" i="4"/>
  <c r="A103" i="4"/>
  <c r="A104" i="4"/>
  <c r="A105" i="4"/>
  <c r="A93" i="4"/>
  <c r="A94" i="4"/>
  <c r="A95" i="4"/>
  <c r="A96" i="4"/>
  <c r="A97" i="4"/>
  <c r="A98" i="4"/>
  <c r="A91" i="4"/>
  <c r="A90" i="4"/>
  <c r="A87" i="4"/>
  <c r="A88" i="4"/>
  <c r="A89" i="4"/>
  <c r="A84" i="4"/>
  <c r="A85" i="4"/>
  <c r="A86" i="4"/>
  <c r="A82" i="4"/>
  <c r="A83" i="4"/>
  <c r="A79" i="4"/>
  <c r="A80" i="4"/>
  <c r="A81" i="4"/>
  <c r="A76" i="4"/>
  <c r="A77" i="4"/>
  <c r="A78" i="4"/>
  <c r="A73" i="4"/>
  <c r="A74" i="4"/>
  <c r="A75" i="4"/>
  <c r="A69" i="4"/>
  <c r="A70" i="4"/>
  <c r="A71" i="4"/>
  <c r="A72" i="4"/>
  <c r="A67" i="4"/>
  <c r="A68" i="4"/>
  <c r="A65" i="4"/>
  <c r="A66" i="4"/>
  <c r="A62" i="4"/>
  <c r="A63" i="4"/>
  <c r="A64" i="4"/>
  <c r="A61" i="4"/>
  <c r="A58" i="4"/>
  <c r="A59" i="4"/>
  <c r="A60" i="4"/>
  <c r="A54" i="4"/>
  <c r="A55" i="4"/>
  <c r="A56" i="4"/>
  <c r="A57" i="4"/>
  <c r="A50" i="4"/>
  <c r="A51" i="4"/>
  <c r="A52" i="4"/>
  <c r="A53" i="4"/>
  <c r="A46" i="4"/>
  <c r="A47" i="4"/>
  <c r="A48" i="4"/>
  <c r="A49" i="4"/>
  <c r="A39" i="4"/>
  <c r="A40" i="4"/>
  <c r="A41" i="4"/>
  <c r="A42" i="4"/>
  <c r="A44" i="4"/>
  <c r="A45" i="4"/>
  <c r="A37" i="4"/>
  <c r="A38" i="4"/>
  <c r="A35" i="4"/>
  <c r="A36" i="4"/>
  <c r="A29" i="4"/>
  <c r="A30" i="4"/>
  <c r="A31" i="4"/>
  <c r="A32" i="4"/>
  <c r="A34" i="4"/>
  <c r="A26" i="4"/>
  <c r="A27" i="4"/>
  <c r="A28" i="4"/>
  <c r="A23" i="4"/>
  <c r="A24" i="4"/>
  <c r="A25" i="4"/>
  <c r="A19" i="4"/>
  <c r="A20" i="4"/>
  <c r="A21" i="4"/>
  <c r="A22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87" i="4" l="1"/>
  <c r="A186" i="4"/>
  <c r="M135" i="4"/>
  <c r="M134" i="4"/>
  <c r="M4" i="4"/>
  <c r="A4" i="4"/>
  <c r="L242" i="1" l="1"/>
  <c r="A242" i="1"/>
  <c r="L241" i="1"/>
  <c r="A241" i="1"/>
  <c r="L233" i="1" l="1"/>
  <c r="A128" i="1" l="1"/>
  <c r="A38" i="1" l="1"/>
  <c r="A162" i="1" l="1"/>
  <c r="A163" i="1"/>
  <c r="A164" i="1"/>
  <c r="A165" i="1"/>
  <c r="A166" i="1"/>
  <c r="L166" i="1"/>
  <c r="A150" i="1" l="1"/>
  <c r="L150" i="1"/>
  <c r="A147" i="1" l="1"/>
  <c r="A148" i="1"/>
  <c r="A149" i="1"/>
  <c r="A142" i="1" l="1"/>
  <c r="L142" i="1"/>
  <c r="L195" i="1"/>
  <c r="L196" i="1" l="1"/>
  <c r="L157" i="1" l="1"/>
  <c r="L138" i="1"/>
  <c r="L137" i="1"/>
  <c r="L136" i="1"/>
  <c r="L135" i="1"/>
  <c r="L134" i="1"/>
  <c r="L133" i="1"/>
  <c r="L78" i="1"/>
  <c r="L77" i="1"/>
  <c r="L76" i="1"/>
  <c r="L75" i="1"/>
  <c r="L74" i="1"/>
  <c r="L73" i="1"/>
  <c r="L10" i="1"/>
  <c r="L11" i="1"/>
  <c r="L12" i="1"/>
  <c r="L13" i="1"/>
  <c r="L14" i="1"/>
  <c r="L15" i="1"/>
  <c r="L111" i="1"/>
  <c r="L188" i="1" l="1"/>
  <c r="A188" i="1"/>
  <c r="L187" i="1"/>
  <c r="A187" i="1"/>
  <c r="L186" i="1"/>
  <c r="A186" i="1"/>
  <c r="L185" i="1"/>
  <c r="A185" i="1"/>
  <c r="L184" i="1"/>
  <c r="A184" i="1"/>
  <c r="L183" i="1"/>
  <c r="A183" i="1"/>
  <c r="L182" i="1"/>
  <c r="A182" i="1"/>
  <c r="L181" i="1"/>
  <c r="A181" i="1"/>
  <c r="L180" i="1"/>
  <c r="A180" i="1"/>
  <c r="L179" i="1"/>
  <c r="A179" i="1"/>
  <c r="L178" i="1"/>
  <c r="A178" i="1"/>
  <c r="A177" i="1"/>
  <c r="L176" i="1"/>
  <c r="A176" i="1"/>
  <c r="L175" i="1"/>
  <c r="A175" i="1"/>
  <c r="L174" i="1"/>
  <c r="A174" i="1"/>
  <c r="L173" i="1"/>
  <c r="A173" i="1"/>
  <c r="L172" i="1"/>
  <c r="A172" i="1"/>
  <c r="L171" i="1"/>
  <c r="A171" i="1"/>
  <c r="L170" i="1"/>
  <c r="A170" i="1"/>
  <c r="L169" i="1"/>
  <c r="A169" i="1"/>
  <c r="L168" i="1"/>
  <c r="A168" i="1"/>
  <c r="L167" i="1"/>
  <c r="A167" i="1"/>
  <c r="A161" i="1"/>
  <c r="A160" i="1"/>
  <c r="L159" i="1"/>
  <c r="A159" i="1"/>
  <c r="L158" i="1"/>
  <c r="A158" i="1"/>
  <c r="A157" i="1"/>
  <c r="L156" i="1"/>
  <c r="A156" i="1"/>
  <c r="L155" i="1"/>
  <c r="A155" i="1"/>
  <c r="L154" i="1"/>
  <c r="A154" i="1"/>
  <c r="A153" i="1"/>
  <c r="L152" i="1"/>
  <c r="A152" i="1"/>
  <c r="L151" i="1"/>
  <c r="A151" i="1"/>
  <c r="A146" i="1"/>
  <c r="A145" i="1"/>
  <c r="L144" i="1"/>
  <c r="A144" i="1"/>
  <c r="L143" i="1"/>
  <c r="A143" i="1"/>
  <c r="L141" i="1"/>
  <c r="A141" i="1"/>
  <c r="L140" i="1"/>
  <c r="A140" i="1"/>
  <c r="L139" i="1"/>
  <c r="A139" i="1"/>
  <c r="A138" i="1"/>
  <c r="A137" i="1"/>
  <c r="A136" i="1"/>
  <c r="A135" i="1"/>
  <c r="A134" i="1"/>
  <c r="A133" i="1"/>
  <c r="L132" i="1"/>
  <c r="A132" i="1"/>
  <c r="L131" i="1"/>
  <c r="A131" i="1"/>
  <c r="L130" i="1"/>
  <c r="A130" i="1"/>
  <c r="L129" i="1"/>
  <c r="A129" i="1"/>
  <c r="L127" i="1"/>
  <c r="A127" i="1"/>
  <c r="L126" i="1"/>
  <c r="A126" i="1"/>
  <c r="L125" i="1"/>
  <c r="A125" i="1"/>
  <c r="L124" i="1"/>
  <c r="A124" i="1"/>
  <c r="L123" i="1"/>
  <c r="A123" i="1"/>
  <c r="L122" i="1"/>
  <c r="A122" i="1"/>
  <c r="L121" i="1"/>
  <c r="A121" i="1"/>
  <c r="L120" i="1"/>
  <c r="A120" i="1"/>
  <c r="L119" i="1"/>
  <c r="A119" i="1"/>
  <c r="L118" i="1"/>
  <c r="A118" i="1"/>
  <c r="L117" i="1"/>
  <c r="A117" i="1"/>
  <c r="L116" i="1"/>
  <c r="A116" i="1"/>
  <c r="A115" i="1"/>
  <c r="A114" i="1"/>
  <c r="L113" i="1"/>
  <c r="A113" i="1"/>
  <c r="L112" i="1"/>
  <c r="A112" i="1"/>
  <c r="A111" i="1"/>
  <c r="L110" i="1"/>
  <c r="A110" i="1"/>
  <c r="L109" i="1"/>
  <c r="A109" i="1"/>
  <c r="L108" i="1"/>
  <c r="A108" i="1"/>
  <c r="A107" i="1"/>
  <c r="L106" i="1"/>
  <c r="A106" i="1"/>
  <c r="L105" i="1"/>
  <c r="A105" i="1"/>
  <c r="L104" i="1"/>
  <c r="A104" i="1"/>
  <c r="L103" i="1"/>
  <c r="A103" i="1"/>
  <c r="L102" i="1"/>
  <c r="A102" i="1"/>
  <c r="A101" i="1"/>
  <c r="L100" i="1"/>
  <c r="A100" i="1"/>
  <c r="L99" i="1"/>
  <c r="A99" i="1"/>
  <c r="L98" i="1"/>
  <c r="A98" i="1"/>
  <c r="L97" i="1"/>
  <c r="A97" i="1"/>
  <c r="L96" i="1"/>
  <c r="A96" i="1"/>
  <c r="A95" i="1"/>
  <c r="L94" i="1"/>
  <c r="A94" i="1"/>
  <c r="L93" i="1"/>
  <c r="A93" i="1"/>
  <c r="A92" i="1"/>
  <c r="A91" i="1"/>
  <c r="L90" i="1"/>
  <c r="A90" i="1"/>
  <c r="L89" i="1"/>
  <c r="A89" i="1"/>
  <c r="L88" i="1"/>
  <c r="A88" i="1"/>
  <c r="L87" i="1"/>
  <c r="A87" i="1"/>
  <c r="L86" i="1"/>
  <c r="A86" i="1"/>
  <c r="L85" i="1"/>
  <c r="A85" i="1"/>
  <c r="A84" i="1"/>
  <c r="A83" i="1"/>
  <c r="L82" i="1"/>
  <c r="A82" i="1"/>
  <c r="L81" i="1"/>
  <c r="A81" i="1"/>
  <c r="L80" i="1"/>
  <c r="A80" i="1"/>
  <c r="L79" i="1"/>
  <c r="A79" i="1"/>
  <c r="A78" i="1"/>
  <c r="A77" i="1"/>
  <c r="A76" i="1"/>
  <c r="A75" i="1"/>
  <c r="A74" i="1"/>
  <c r="A73" i="1"/>
  <c r="L72" i="1"/>
  <c r="A72" i="1"/>
  <c r="L71" i="1"/>
  <c r="A71" i="1"/>
  <c r="L70" i="1"/>
  <c r="A70" i="1"/>
  <c r="L69" i="1"/>
  <c r="A69" i="1"/>
  <c r="L68" i="1"/>
  <c r="A68" i="1"/>
  <c r="L67" i="1"/>
  <c r="A67" i="1"/>
  <c r="L66" i="1"/>
  <c r="A66" i="1"/>
  <c r="L65" i="1"/>
  <c r="A65" i="1"/>
  <c r="L64" i="1"/>
  <c r="A64" i="1"/>
  <c r="L63" i="1"/>
  <c r="A63" i="1"/>
  <c r="A62" i="1"/>
  <c r="L61" i="1"/>
  <c r="A61" i="1"/>
  <c r="L60" i="1"/>
  <c r="A60" i="1"/>
  <c r="A59" i="1"/>
  <c r="A58" i="1"/>
  <c r="L57" i="1"/>
  <c r="A57" i="1"/>
  <c r="L56" i="1"/>
  <c r="A56" i="1"/>
  <c r="A55" i="1"/>
  <c r="A54" i="1"/>
  <c r="L53" i="1"/>
  <c r="A53" i="1"/>
  <c r="L52" i="1"/>
  <c r="A52" i="1"/>
  <c r="L51" i="1"/>
  <c r="A51" i="1"/>
  <c r="L50" i="1"/>
  <c r="A50" i="1"/>
  <c r="A49" i="1"/>
  <c r="A48" i="1"/>
  <c r="L47" i="1"/>
  <c r="A47" i="1"/>
  <c r="L46" i="1"/>
  <c r="A46" i="1"/>
  <c r="L45" i="1"/>
  <c r="A45" i="1"/>
  <c r="L44" i="1"/>
  <c r="A44" i="1"/>
  <c r="A43" i="1"/>
  <c r="A42" i="1"/>
  <c r="L41" i="1"/>
  <c r="A41" i="1"/>
  <c r="L40" i="1"/>
  <c r="A40" i="1"/>
  <c r="L39" i="1"/>
  <c r="A39" i="1"/>
  <c r="L37" i="1"/>
  <c r="A37" i="1"/>
  <c r="L36" i="1"/>
  <c r="A36" i="1"/>
  <c r="L35" i="1"/>
  <c r="A35" i="1"/>
  <c r="A34" i="1"/>
  <c r="A33" i="1"/>
  <c r="L32" i="1"/>
  <c r="A32" i="1"/>
  <c r="L31" i="1"/>
  <c r="A31" i="1"/>
  <c r="L30" i="1"/>
  <c r="A30" i="1"/>
  <c r="L29" i="1"/>
  <c r="A29" i="1"/>
  <c r="L28" i="1"/>
  <c r="A28" i="1"/>
  <c r="L27" i="1"/>
  <c r="A27" i="1"/>
  <c r="L26" i="1"/>
  <c r="A26" i="1"/>
  <c r="L25" i="1"/>
  <c r="A25" i="1"/>
  <c r="L24" i="1"/>
  <c r="A24" i="1"/>
  <c r="L23" i="1"/>
  <c r="A23" i="1"/>
  <c r="L22" i="1"/>
  <c r="A22" i="1"/>
  <c r="L21" i="1"/>
  <c r="A21" i="1"/>
  <c r="L20" i="1"/>
  <c r="A20" i="1"/>
  <c r="L19" i="1"/>
  <c r="A19" i="1"/>
  <c r="L18" i="1"/>
  <c r="A18" i="1"/>
  <c r="L17" i="1"/>
  <c r="A17" i="1"/>
  <c r="L16" i="1"/>
  <c r="A16" i="1"/>
  <c r="A15" i="1"/>
  <c r="A14" i="1"/>
  <c r="A13" i="1"/>
  <c r="A12" i="1"/>
  <c r="A11" i="1"/>
  <c r="A10" i="1"/>
  <c r="L9" i="1"/>
  <c r="A9" i="1"/>
  <c r="L8" i="1"/>
  <c r="A8" i="1"/>
  <c r="L7" i="1"/>
  <c r="A7" i="1"/>
  <c r="L6" i="1"/>
  <c r="A6" i="1"/>
  <c r="L5" i="1"/>
  <c r="A5" i="1"/>
  <c r="L4" i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5" authorId="0" shapeId="0" xr:uid="{00000000-0006-0000-0200-000001000000}">
      <text>
        <r>
          <rPr>
            <sz val="11"/>
            <rFont val="Calibri"/>
            <family val="2"/>
          </rPr>
          <t>好了，现在建电影院的空间已经足够了，让我们开始建造吧！</t>
        </r>
      </text>
    </comment>
    <comment ref="O5" authorId="0" shapeId="0" xr:uid="{00000000-0006-0000-0200-000002000000}">
      <text>
        <r>
          <rPr>
            <sz val="11"/>
            <rFont val="Calibri"/>
            <family val="2"/>
          </rPr>
          <t>好了，现在建电影院的空间已经足够了，让我们开始建造吧！</t>
        </r>
      </text>
    </comment>
    <comment ref="N6" authorId="0" shapeId="0" xr:uid="{00000000-0006-0000-0200-000003000000}">
      <text>
        <r>
          <rPr>
            <sz val="11"/>
            <rFont val="Calibri"/>
            <family val="2"/>
          </rPr>
          <t>看，可以建造电影院啦，快点开始吧！</t>
        </r>
      </text>
    </comment>
    <comment ref="O6" authorId="0" shapeId="0" xr:uid="{00000000-0006-0000-0200-000004000000}">
      <text>
        <r>
          <rPr>
            <sz val="11"/>
            <rFont val="Calibri"/>
            <family val="2"/>
          </rPr>
          <t>看，可以建造电影院啦，快点开始吧！</t>
        </r>
      </text>
    </comment>
  </commentList>
</comments>
</file>

<file path=xl/sharedStrings.xml><?xml version="1.0" encoding="utf-8"?>
<sst xmlns="http://schemas.openxmlformats.org/spreadsheetml/2006/main" count="1637" uniqueCount="410">
  <si>
    <t>int</t>
  </si>
  <si>
    <t>bool</t>
  </si>
  <si>
    <t>DTVector2</t>
  </si>
  <si>
    <t>string</t>
  </si>
  <si>
    <t>id</t>
  </si>
  <si>
    <t>引导组</t>
  </si>
  <si>
    <t>顺序</t>
  </si>
  <si>
    <t>引导完成参数
1建筑ID
2建筑ID
3艺人等级
4拥有艺人数量
5街道ID
6城市ID
7城市ID
8拍摄电影数量
9打开收益界面
10领取收益次数
11电影关注度次数
12城市ID
13宣传城市ID
14领取城市收益数量
15生产次数
16完成订单数量
17处理公务数量
18接待粉丝次数
19领取电影收益数量
20无
21无
22国家ID
23城市ID
24页面ID
25装箱物品数量
28拍摄状态id</t>
  </si>
  <si>
    <t>副要求参数
2建筑等级
3艺人数量
12形象大使数量</t>
  </si>
  <si>
    <t>下一组引导</t>
  </si>
  <si>
    <t>GuidePath 中对应的id</t>
  </si>
  <si>
    <t>小半身像对话框
0=不出现
1=出现</t>
  </si>
  <si>
    <t>小半身像对话框位置</t>
  </si>
  <si>
    <t>内容</t>
  </si>
  <si>
    <t>content</t>
  </si>
  <si>
    <t xml:space="preserve">手指方向:
0=无
1=上
2=下
3=左
4=右
</t>
  </si>
  <si>
    <t>光圈
0=不出现
1=出现</t>
  </si>
  <si>
    <t>光圈半径</t>
  </si>
  <si>
    <t>是否触发剧情
0=否
1=是</t>
  </si>
  <si>
    <t>触发剧情id</t>
  </si>
  <si>
    <t>强制引导
0弱引导
1强引导</t>
  </si>
  <si>
    <t>备注</t>
  </si>
  <si>
    <t>备注2</t>
  </si>
  <si>
    <t>group</t>
  </si>
  <si>
    <t>order</t>
  </si>
  <si>
    <t>finish_type</t>
  </si>
  <si>
    <t>finish_value_1</t>
  </si>
  <si>
    <t>finish_value_2</t>
  </si>
  <si>
    <t>next_guide</t>
  </si>
  <si>
    <t>path_id</t>
  </si>
  <si>
    <t>assistant</t>
  </si>
  <si>
    <t>position</t>
  </si>
  <si>
    <t>cn_content</t>
  </si>
  <si>
    <t>en_content</t>
  </si>
  <si>
    <t>f_direction</t>
  </si>
  <si>
    <t>halo</t>
  </si>
  <si>
    <t>radius</t>
  </si>
  <si>
    <t>storyline</t>
  </si>
  <si>
    <t>storyline_id</t>
  </si>
  <si>
    <t>force</t>
  </si>
  <si>
    <t>tips</t>
  </si>
  <si>
    <t>tips2</t>
  </si>
  <si>
    <t>0;180</t>
  </si>
  <si>
    <t>让我们开始吧，我都迫不及待了</t>
  </si>
  <si>
    <t>开业扩建第一层</t>
  </si>
  <si>
    <t>建造电影院</t>
  </si>
  <si>
    <t>好了，现在建电影院的空间已经足够了，让我们开始建造吧！</t>
  </si>
  <si>
    <t>建摄影棚需要更大的空间，让我们先把顶层扩建吧~</t>
  </si>
  <si>
    <t>建造摄影棚</t>
  </si>
  <si>
    <t>好了，现在建摄影棚的空间已经足够了，让我们开始建造吧！</t>
  </si>
  <si>
    <t>看，可以建造摄影棚啦，快点开始吧！</t>
  </si>
  <si>
    <t>开始拍摄电影吧</t>
  </si>
  <si>
    <t>拍摄第一部电影</t>
  </si>
  <si>
    <t>联系了几个编剧，让我们先来看看剧本吧！</t>
  </si>
  <si>
    <t>编剧提供了三个剧本给我们，选择的时候，也别忘了考虑我们旗下的艺人是不是擅长这种类型的剧本喔。</t>
  </si>
  <si>
    <t>不如这次就拍这部吧！</t>
  </si>
  <si>
    <t>虽然现在暂时没得选，但是以后你在选择艺人时要注意他所擅长的领域，如果跟我们剧本里角色对应的话，对影片质量也是一种保障~</t>
  </si>
  <si>
    <t>到了该选择拍摄类型的时候了，如果拍摄类型与所选剧本题材相契合，也能进一步提升我们的影片质量喔。</t>
  </si>
  <si>
    <t>你可以在这里看到这部电影的持续收益情况哦~</t>
  </si>
  <si>
    <t>查看电影收益</t>
  </si>
  <si>
    <t>之前查看过电影的持续收益，现在我们可以收取它们啦~</t>
  </si>
  <si>
    <t>领取一次电影收益</t>
  </si>
  <si>
    <t>快点收取收益吧~</t>
  </si>
  <si>
    <t>建艺人教室需要更多空间，我们得先把顶层扩建一下~</t>
  </si>
  <si>
    <t>建造艺人教室</t>
  </si>
  <si>
    <t>开始建造艺人教室吧，千里之行，始于足下~</t>
  </si>
  <si>
    <t>点击建造</t>
  </si>
  <si>
    <t>看，现在我们可以建造艺人教室啦，赶紧动工吧！</t>
  </si>
  <si>
    <t>让我们先打开艺人名单~</t>
  </si>
  <si>
    <t>获得第二个艺人</t>
  </si>
  <si>
    <t>现在我们可以呼叫公司的星探去帮我们发掘有潜力的艺人了！</t>
  </si>
  <si>
    <t>让星探开始探查有潜力的艺人吧！</t>
  </si>
  <si>
    <t>下面是目前可招募的艺人哦，选择一个心仪的艺人进行签约吧！</t>
  </si>
  <si>
    <t>一个艺人到5级</t>
  </si>
  <si>
    <t>选中一个艺人来升到5级~</t>
  </si>
  <si>
    <t>这里就可以为艺人进行升级啦！</t>
  </si>
  <si>
    <t>建市场部需要更多空间，我们得先把顶层扩建一下~</t>
  </si>
  <si>
    <t>建造市场部</t>
  </si>
  <si>
    <t>开始建造市场部吧，让我们的公司进一步壮大~</t>
  </si>
  <si>
    <t>看，现在我们可以建造市场部啦，赶紧动工吧！</t>
  </si>
  <si>
    <t>先来看看我们的市场版图吧~</t>
  </si>
  <si>
    <t>宣传星光大道</t>
  </si>
  <si>
    <t>进入美国</t>
  </si>
  <si>
    <t>进入洛杉矶</t>
  </si>
  <si>
    <t>从这里就可以进入街道开始宣传啦~</t>
  </si>
  <si>
    <t>这里就可以开始我们的宣传了哦~</t>
  </si>
  <si>
    <t>这里就可以升级市场部了哦~</t>
  </si>
  <si>
    <t>升级市场部</t>
  </si>
  <si>
    <t>这里可以看到我们目前还在上映中的电影的持续收益情况~</t>
  </si>
  <si>
    <t>提高一次电影关注度</t>
  </si>
  <si>
    <t>想提高电影的关注度，就需要耗费宣传册了哦~</t>
  </si>
  <si>
    <t>加入代言人宣传第二个街道</t>
  </si>
  <si>
    <t>如果我们让旗下一名艺人来这里作为代言人进行宣传的话，就可以更快地完成这个街区的宣传了哦~</t>
  </si>
  <si>
    <t>好啦，代言人已经选好了，让我们开始吧~</t>
  </si>
  <si>
    <t>加入代言人宣传第三个街道</t>
  </si>
  <si>
    <t>进行第一个城市的路演</t>
  </si>
  <si>
    <t>就在这里进行我们的路演吧！</t>
  </si>
  <si>
    <t>占领第一个城市</t>
  </si>
  <si>
    <t>这样就可以占领这座城市啦！</t>
  </si>
  <si>
    <t>给第一个城市派遣形象大使</t>
  </si>
  <si>
    <t>让我们选择已经占领的这座城市吧！</t>
  </si>
  <si>
    <t>这里就可以选择我们要派驻的形象大使了哦。</t>
  </si>
  <si>
    <t>切换电影的宣传城市</t>
  </si>
  <si>
    <t>目前我们就选这个城市就好啦~</t>
  </si>
  <si>
    <t>这样就可以切换到这座城市进行重点宣传了哦。</t>
  </si>
  <si>
    <t>提高电影的关注度</t>
  </si>
  <si>
    <t>第二个艺人到5级</t>
  </si>
  <si>
    <t>建宣传部需要更多空间，我们得先把顶层扩建一下~</t>
  </si>
  <si>
    <t>建造宣传部</t>
  </si>
  <si>
    <t>开始建造宣传部吧，让我们的公司进一步壮大~</t>
  </si>
  <si>
    <t>看，现在我们可以建造宣传部啦，赶紧动工吧！</t>
  </si>
  <si>
    <t>完成第二个城市路演</t>
  </si>
  <si>
    <t>进行路演之前，必须先把各街区的宣传完成哦~</t>
  </si>
  <si>
    <t>再接再厉，完成这座城市所有街区的宣传吧~</t>
  </si>
  <si>
    <t>点击这里进行路演</t>
  </si>
  <si>
    <t>占领第二个城市</t>
  </si>
  <si>
    <t>给第二个城市派遣宣传大使</t>
  </si>
  <si>
    <t>增加电影关注度</t>
  </si>
  <si>
    <t>任命形象大使</t>
  </si>
  <si>
    <t>领取电影持续收益</t>
  </si>
  <si>
    <t>领取城市收益</t>
  </si>
  <si>
    <t>我们可以定期来这里收取城市所产生的收益哦。</t>
  </si>
  <si>
    <t>一位艺人升到10级</t>
  </si>
  <si>
    <t>完成城市宣传</t>
  </si>
  <si>
    <t>建仓库需要更多空间，我们得先把顶层扩建一下~</t>
  </si>
  <si>
    <t>建立仓库</t>
  </si>
  <si>
    <t>开始建造仓库吧，让我们的公司进一步壮大~</t>
  </si>
  <si>
    <t>看，现在我们可以建造仓库啦，赶紧动工吧！</t>
  </si>
  <si>
    <t>首先，让我们看一下经营情况~</t>
  </si>
  <si>
    <t>生产周边</t>
  </si>
  <si>
    <t>让我们看一下目前可以生产的周边吧~</t>
  </si>
  <si>
    <t>选择一条生产线开始生产吧~之后只要等待生产完成就可以啦。</t>
  </si>
  <si>
    <t>建销售部需要更多空间，我们得先把顶层扩建一下~</t>
  </si>
  <si>
    <t>建立销售部</t>
  </si>
  <si>
    <t>开始建造销售部吧，让我们的公司进一步壮大~</t>
  </si>
  <si>
    <t>看，现在我们可以建造销售部啦，赶紧动工吧！</t>
  </si>
  <si>
    <t>这里就可以升级摄影棚了哦~</t>
  </si>
  <si>
    <t>升级摄影棚</t>
  </si>
  <si>
    <t>建商务部需要更多空间，我们得先把顶层扩建一下~</t>
  </si>
  <si>
    <t>建造商务部</t>
  </si>
  <si>
    <t>开始建造商务部吧，让我们的公司进一步壮大~</t>
  </si>
  <si>
    <t>看，现在我们可以建造商务部啦，赶紧动工吧！</t>
  </si>
  <si>
    <t>拍摄第三部电影</t>
  </si>
  <si>
    <t>完成第一个订单</t>
  </si>
  <si>
    <t>订单都有时间限制，过了时限客户就会放弃这笔订单了，这对我们可是损失，所以一定要及时处理！</t>
  </si>
  <si>
    <t>选择需要装箱的订单之后点一下就会自动装入需要数量的周边了哦，这样就可以完成这笔订单啦~</t>
  </si>
  <si>
    <t>赶紧确认完成这笔订单吧~</t>
  </si>
  <si>
    <t>占领第3个城市</t>
  </si>
  <si>
    <t>给第五个城市派遣形象大使</t>
  </si>
  <si>
    <t>一个艺人升到20级</t>
  </si>
  <si>
    <t>占领第六个城市</t>
  </si>
  <si>
    <t>建造办公室</t>
  </si>
  <si>
    <t>开始建造办公室吧，让我们的公司进一步壮大~</t>
  </si>
  <si>
    <t>看，现在我们可以建造办公室啦，赶紧动工吧！</t>
  </si>
  <si>
    <t>处理公务</t>
  </si>
  <si>
    <t>这里能看到目前需要处理的公务哦。</t>
  </si>
  <si>
    <t>你这个样子看上去还挺有Boss风范的嘛，哈哈</t>
  </si>
  <si>
    <t>收取电影收益</t>
  </si>
  <si>
    <t>收取城市收益</t>
  </si>
  <si>
    <t>生产一次周边</t>
  </si>
  <si>
    <t>建接待室需要更多空间，我们得先把顶层扩建一下~</t>
  </si>
  <si>
    <t>建造接待室</t>
  </si>
  <si>
    <t>开始建造接待室吧，让我们的公司进一步壮大~</t>
  </si>
  <si>
    <t>看，现在我们可以建造接待室啦，赶紧动工吧！</t>
  </si>
  <si>
    <t>完成粉丝探班</t>
  </si>
  <si>
    <t>我们可以在这里接待粉丝哦~</t>
  </si>
  <si>
    <t>让我们找找看这位被粉丝指名的艺人跑哪去了吧~</t>
  </si>
  <si>
    <t>看，可以建造电影院啦，快点开始吧！</t>
  </si>
  <si>
    <t>点击扩建</t>
  </si>
  <si>
    <t>点击升级</t>
  </si>
  <si>
    <t>点击电影院</t>
  </si>
  <si>
    <t>点击拍摄</t>
  </si>
  <si>
    <t>点击开始拍摄</t>
  </si>
  <si>
    <t>无</t>
  </si>
  <si>
    <t>点击剧本</t>
  </si>
  <si>
    <t>点击后续电影</t>
  </si>
  <si>
    <t>点击领取收益</t>
  </si>
  <si>
    <t>点击摄影棚</t>
  </si>
  <si>
    <t>点击艺人教师</t>
  </si>
  <si>
    <t>点击星探</t>
  </si>
  <si>
    <t>点击探查</t>
  </si>
  <si>
    <t>点击艺人icon</t>
  </si>
  <si>
    <t>点击市场部</t>
  </si>
  <si>
    <t>点击市场ICON</t>
  </si>
  <si>
    <t>点击国家</t>
  </si>
  <si>
    <t>点击城市</t>
  </si>
  <si>
    <t>点击街道</t>
  </si>
  <si>
    <t>点击宣传</t>
  </si>
  <si>
    <t>点击市场部标题</t>
  </si>
  <si>
    <t>点击提升关注度</t>
  </si>
  <si>
    <t>点击代言人</t>
  </si>
  <si>
    <t>点击宣传按钮</t>
  </si>
  <si>
    <t>点击路演按钮</t>
  </si>
  <si>
    <t>点击占领按钮</t>
  </si>
  <si>
    <t>点击形象大使按钮</t>
  </si>
  <si>
    <t>点击切换按钮</t>
  </si>
  <si>
    <t>点击宣传部</t>
  </si>
  <si>
    <t>点击领取城市收益</t>
  </si>
  <si>
    <t>点击仓库</t>
  </si>
  <si>
    <t>点击经营</t>
  </si>
  <si>
    <t>点击生产</t>
  </si>
  <si>
    <t>点击销售部</t>
  </si>
  <si>
    <t>点击摄影棚标题</t>
  </si>
  <si>
    <t>点击商务部</t>
  </si>
  <si>
    <t>点击订单</t>
  </si>
  <si>
    <t>点击订单icon</t>
  </si>
  <si>
    <t>点击装箱</t>
  </si>
  <si>
    <t>点击确认</t>
  </si>
  <si>
    <t>点击办公室</t>
  </si>
  <si>
    <t>点击公务</t>
  </si>
  <si>
    <t>点击接待室</t>
  </si>
  <si>
    <t>点击处理公务</t>
  </si>
  <si>
    <t>点击粉丝接待</t>
  </si>
  <si>
    <t>点击艺人模型</t>
  </si>
  <si>
    <t>生产钞票</t>
    <phoneticPr fontId="4" type="noConversion"/>
  </si>
  <si>
    <t>1·</t>
    <phoneticPr fontId="4" type="noConversion"/>
  </si>
  <si>
    <t>探查成功</t>
    <phoneticPr fontId="4" type="noConversion"/>
  </si>
  <si>
    <t>点击列表的全局</t>
    <phoneticPr fontId="4" type="noConversion"/>
  </si>
  <si>
    <t>int</t>
    <phoneticPr fontId="4" type="noConversion"/>
  </si>
  <si>
    <t>path_par1</t>
    <phoneticPr fontId="4" type="noConversion"/>
  </si>
  <si>
    <t>trigger_value</t>
    <phoneticPr fontId="4" type="noConversion"/>
  </si>
  <si>
    <t>trigger_type</t>
    <phoneticPr fontId="4" type="noConversion"/>
  </si>
  <si>
    <t>先拍摄一部电影吧</t>
  </si>
  <si>
    <t>快点收取收益吧~</t>
    <phoneticPr fontId="4" type="noConversion"/>
  </si>
  <si>
    <t>这里能看到目前收到的订单哦。</t>
    <phoneticPr fontId="4" type="noConversion"/>
  </si>
  <si>
    <t>没有正在持续收益的电影，先拍摄一部电影吧</t>
    <phoneticPr fontId="4" type="noConversion"/>
  </si>
  <si>
    <t>没有收到任何订单，先拍摄一部电影吧</t>
    <phoneticPr fontId="4" type="noConversion"/>
  </si>
  <si>
    <t>我们可以定期来这里收取城市所产生的收益哦。</t>
    <phoneticPr fontId="4" type="noConversion"/>
  </si>
  <si>
    <t>点击路演按钮</t>
    <phoneticPr fontId="4" type="noConversion"/>
  </si>
  <si>
    <t>点击查看市场部信息~</t>
    <phoneticPr fontId="4" type="noConversion"/>
  </si>
  <si>
    <t>点击查看摄影棚信息~</t>
    <phoneticPr fontId="4" type="noConversion"/>
  </si>
  <si>
    <t>0;200</t>
    <phoneticPr fontId="4" type="noConversion"/>
  </si>
  <si>
    <t>点击拍摄电影</t>
  </si>
  <si>
    <t>引导任务拍摄电影</t>
  </si>
  <si>
    <t>打开艺人界面</t>
    <phoneticPr fontId="4" type="noConversion"/>
  </si>
  <si>
    <t>引导任务升级艺人1</t>
    <phoneticPr fontId="4" type="noConversion"/>
  </si>
  <si>
    <t>选择可升级的艺人</t>
    <phoneticPr fontId="4" type="noConversion"/>
  </si>
  <si>
    <t>引导任务升级艺人2</t>
    <phoneticPr fontId="4" type="noConversion"/>
  </si>
  <si>
    <t>点击升级按钮</t>
    <phoneticPr fontId="4" type="noConversion"/>
  </si>
  <si>
    <t>引导任务升级艺人3</t>
    <phoneticPr fontId="4" type="noConversion"/>
  </si>
  <si>
    <t>引导任务培养艺人1</t>
    <phoneticPr fontId="4" type="noConversion"/>
  </si>
  <si>
    <t>选择需要培养的艺人</t>
    <phoneticPr fontId="4" type="noConversion"/>
  </si>
  <si>
    <t>引导任务培养艺人2</t>
    <phoneticPr fontId="4" type="noConversion"/>
  </si>
  <si>
    <t>点击培养按钮</t>
    <phoneticPr fontId="4" type="noConversion"/>
  </si>
  <si>
    <t>引导任务培养艺人3</t>
    <phoneticPr fontId="4" type="noConversion"/>
  </si>
  <si>
    <t>引导任务赠送礼物1</t>
    <phoneticPr fontId="4" type="noConversion"/>
  </si>
  <si>
    <t>选择赠送礼物的艺人</t>
    <phoneticPr fontId="4" type="noConversion"/>
  </si>
  <si>
    <t>引导任务赠送礼物2</t>
    <phoneticPr fontId="4" type="noConversion"/>
  </si>
  <si>
    <t>打开礼物界面</t>
    <phoneticPr fontId="4" type="noConversion"/>
  </si>
  <si>
    <t>引导任务赠送礼物3</t>
    <phoneticPr fontId="4" type="noConversion"/>
  </si>
  <si>
    <t>赠送艺人礼物</t>
    <phoneticPr fontId="4" type="noConversion"/>
  </si>
  <si>
    <t>引导任务赠送礼物4</t>
    <phoneticPr fontId="4" type="noConversion"/>
  </si>
  <si>
    <t>打开训练室</t>
    <phoneticPr fontId="4" type="noConversion"/>
  </si>
  <si>
    <t>引导任务训练艺人</t>
    <phoneticPr fontId="4" type="noConversion"/>
  </si>
  <si>
    <t>引导任务升级技能1</t>
    <phoneticPr fontId="4" type="noConversion"/>
  </si>
  <si>
    <t>选择需要升级技能的艺人</t>
    <phoneticPr fontId="4" type="noConversion"/>
  </si>
  <si>
    <t>引导任务升级技能2</t>
    <phoneticPr fontId="4" type="noConversion"/>
  </si>
  <si>
    <t>打开技能界面</t>
    <phoneticPr fontId="4" type="noConversion"/>
  </si>
  <si>
    <t>引导任务升级技能3</t>
    <phoneticPr fontId="4" type="noConversion"/>
  </si>
  <si>
    <t>升级艺人技能</t>
    <phoneticPr fontId="4" type="noConversion"/>
  </si>
  <si>
    <t>引导任务升级技能4</t>
    <phoneticPr fontId="4" type="noConversion"/>
  </si>
  <si>
    <t>打开经营界面</t>
    <phoneticPr fontId="4" type="noConversion"/>
  </si>
  <si>
    <t>引导任务完成公务1</t>
    <phoneticPr fontId="4" type="noConversion"/>
  </si>
  <si>
    <t>打开公务界面</t>
    <phoneticPr fontId="4" type="noConversion"/>
  </si>
  <si>
    <t>引导任务完成公务2</t>
    <phoneticPr fontId="4" type="noConversion"/>
  </si>
  <si>
    <t>引导任务完成会议1</t>
    <phoneticPr fontId="4" type="noConversion"/>
  </si>
  <si>
    <t>打开会议界面</t>
    <phoneticPr fontId="4" type="noConversion"/>
  </si>
  <si>
    <t>引导任务完成会议2</t>
    <phoneticPr fontId="4" type="noConversion"/>
  </si>
  <si>
    <t>引导任务接见粉丝2</t>
    <phoneticPr fontId="4" type="noConversion"/>
  </si>
  <si>
    <t>打开粉丝界面</t>
    <phoneticPr fontId="4" type="noConversion"/>
  </si>
  <si>
    <t>进入市场界面进行街道宣传</t>
    <phoneticPr fontId="4" type="noConversion"/>
  </si>
  <si>
    <t>引导任务街道宣传</t>
    <phoneticPr fontId="4" type="noConversion"/>
  </si>
  <si>
    <t>进入市场界面领取城市收益</t>
    <phoneticPr fontId="4" type="noConversion"/>
  </si>
  <si>
    <t>引导任务领取城市</t>
    <phoneticPr fontId="4" type="noConversion"/>
  </si>
  <si>
    <t>打开排行榜</t>
    <phoneticPr fontId="4" type="noConversion"/>
  </si>
  <si>
    <t>引导任务祝贺总排行榜1</t>
    <phoneticPr fontId="4" type="noConversion"/>
  </si>
  <si>
    <t>点击前三名的祝贺按钮</t>
  </si>
  <si>
    <t>引导任务祝贺总排行榜2</t>
    <phoneticPr fontId="4" type="noConversion"/>
  </si>
  <si>
    <t>引导任务祝贺影片排行榜1</t>
    <phoneticPr fontId="4" type="noConversion"/>
  </si>
  <si>
    <t>打开影片排行榜</t>
    <phoneticPr fontId="4" type="noConversion"/>
  </si>
  <si>
    <t>引导任务祝贺影片排行榜2</t>
    <phoneticPr fontId="4" type="noConversion"/>
  </si>
  <si>
    <t>引导任务祝贺影片排行榜3</t>
    <phoneticPr fontId="4" type="noConversion"/>
  </si>
  <si>
    <t>引导任务祝贺领取奖励1</t>
    <phoneticPr fontId="4" type="noConversion"/>
  </si>
  <si>
    <t>打开街区</t>
    <phoneticPr fontId="4" type="noConversion"/>
  </si>
  <si>
    <t>引导任务祝贺领取奖励2</t>
    <phoneticPr fontId="4" type="noConversion"/>
  </si>
  <si>
    <t>领取奖励</t>
    <phoneticPr fontId="4" type="noConversion"/>
  </si>
  <si>
    <t>引导任务祝贺领取奖励3</t>
    <phoneticPr fontId="4" type="noConversion"/>
  </si>
  <si>
    <t>引导任务领取生产1</t>
    <phoneticPr fontId="4" type="noConversion"/>
  </si>
  <si>
    <t>进入生产</t>
    <phoneticPr fontId="4" type="noConversion"/>
  </si>
  <si>
    <t>引导任务领取生产2</t>
  </si>
  <si>
    <t>领取已完成的生产</t>
    <phoneticPr fontId="4" type="noConversion"/>
  </si>
  <si>
    <t>引导任务领取生产3</t>
  </si>
  <si>
    <t>引导任务完成订单1</t>
    <phoneticPr fontId="4" type="noConversion"/>
  </si>
  <si>
    <t>进入订单</t>
    <phoneticPr fontId="4" type="noConversion"/>
  </si>
  <si>
    <t>引导任务完成订单2</t>
    <phoneticPr fontId="4" type="noConversion"/>
  </si>
  <si>
    <t>完成指定数量的订单</t>
    <phoneticPr fontId="4" type="noConversion"/>
  </si>
  <si>
    <t>引导任务完成订单3</t>
    <phoneticPr fontId="4" type="noConversion"/>
  </si>
  <si>
    <t>向合作者赠送美元</t>
    <phoneticPr fontId="4" type="noConversion"/>
  </si>
  <si>
    <t>引导任务赠送美元</t>
    <phoneticPr fontId="4" type="noConversion"/>
  </si>
  <si>
    <t>完成合作任务</t>
    <phoneticPr fontId="4" type="noConversion"/>
  </si>
  <si>
    <t>引导任务合作任务</t>
    <phoneticPr fontId="4" type="noConversion"/>
  </si>
  <si>
    <t>装填合作订单</t>
    <phoneticPr fontId="4" type="noConversion"/>
  </si>
  <si>
    <t>引导任务合作订单</t>
    <phoneticPr fontId="4" type="noConversion"/>
  </si>
  <si>
    <t>0;320</t>
    <phoneticPr fontId="4" type="noConversion"/>
  </si>
  <si>
    <t>0;400</t>
  </si>
  <si>
    <t>0;400</t>
    <phoneticPr fontId="4" type="noConversion"/>
  </si>
  <si>
    <t>0;400</t>
    <phoneticPr fontId="4" type="noConversion"/>
  </si>
  <si>
    <t>建办公室需要更多空间，我们得先把顶层扩建一下~</t>
    <phoneticPr fontId="4" type="noConversion"/>
  </si>
  <si>
    <t>点击打开排行榜</t>
    <phoneticPr fontId="4" type="noConversion"/>
  </si>
  <si>
    <t>1.同组引导id
2.链接引导ID
3.链接引导ID
4.房间ID</t>
    <phoneticPr fontId="4" type="noConversion"/>
  </si>
  <si>
    <t>引导完成条件:
1建造建筑
2升级建筑
3升级艺人
4招募艺人
5街道宣传
6进行路演
7占领城市
8拍摄电影
9查看电影收益
10领取电影收益次数
11提升关注度
12任命形象大使
13选择重点宣传城市
14领取城市收益
15进行生产
16完成订单
17处理公务
18接待粉丝
19领取电影收益数量
20点击引导对象
21开拓楼层
22选中国家
23选中城市
24点击指定页面任意地方
25订单物品装箱
26选择剧本拍摄
27消耗许可证拍摄
28拍摄</t>
    <phoneticPr fontId="4" type="noConversion"/>
  </si>
  <si>
    <t>触发条件
1.完成同组引导
2.拥有正在收益的电影
3.拥有订单
4.房间ID</t>
    <phoneticPr fontId="4" type="noConversion"/>
  </si>
  <si>
    <t>点击打开档位界面选择新的院线进行签约吧!</t>
    <phoneticPr fontId="4" type="noConversion"/>
  </si>
  <si>
    <t>打开排行榜查看公司的排名</t>
    <phoneticPr fontId="4" type="noConversion"/>
  </si>
  <si>
    <t>点击比赛档次查看公司详情</t>
    <phoneticPr fontId="4" type="noConversion"/>
  </si>
  <si>
    <t>点击签约上映院线</t>
    <phoneticPr fontId="4" type="noConversion"/>
  </si>
  <si>
    <t>0;320</t>
  </si>
  <si>
    <t>点击街区</t>
    <phoneticPr fontId="4" type="noConversion"/>
  </si>
  <si>
    <t>点击财务员</t>
    <phoneticPr fontId="4" type="noConversion"/>
  </si>
  <si>
    <t>点击兑换一次按钮</t>
    <phoneticPr fontId="4" type="noConversion"/>
  </si>
  <si>
    <t>点击财务员按钮</t>
    <phoneticPr fontId="4" type="noConversion"/>
  </si>
  <si>
    <t>点击兑换按钮</t>
    <phoneticPr fontId="4" type="noConversion"/>
  </si>
  <si>
    <t>ID
引导ID</t>
    <phoneticPr fontId="4" type="noConversion"/>
  </si>
  <si>
    <t>探查成功</t>
  </si>
  <si>
    <t>点击列表的全局</t>
  </si>
  <si>
    <t>生产钞票</t>
  </si>
  <si>
    <t>点击小秘书</t>
    <phoneticPr fontId="4" type="noConversion"/>
  </si>
  <si>
    <t>点击电影排行榜</t>
    <phoneticPr fontId="4" type="noConversion"/>
  </si>
  <si>
    <t>楼层扩建成功，让我们开始建造吧！</t>
  </si>
  <si>
    <t>让我们来看看收到的剧本都有哪些吧！</t>
  </si>
  <si>
    <t>拍摄类型也是至关重要的哦，如果类型与剧本题材相契合，也能进一步提高电影的品质！</t>
  </si>
  <si>
    <t>让我们先进入艺人部门吧！</t>
  </si>
  <si>
    <t>星探们已经开始忙碌了，来看看他们有什么收获吧！</t>
  </si>
  <si>
    <t>看看星探给出的候选人列表吧！</t>
  </si>
  <si>
    <t>让我们从这里进入街道开始宣传吧！</t>
  </si>
  <si>
    <t>代言人已经准备就绪，让我们开始这次宣传活动吧！</t>
  </si>
  <si>
    <t>让签约艺人参与宣传能够更好的调动观众热情，提高宣传效率喔！</t>
  </si>
  <si>
    <t>让我们对市场部进行升级吧！</t>
  </si>
  <si>
    <t>这里就能看到当前上映中电影的持续收益啦！</t>
  </si>
  <si>
    <t>在这座城市的宣传活动已经完成啦，可以直接占领它了哦！</t>
  </si>
  <si>
    <t>选中之后就可以把这座城市作为重点区域进行宣传了喔！</t>
  </si>
  <si>
    <t>再接再厉拍出更好的电影吧！</t>
  </si>
  <si>
    <t>如果我们电影上映期间的关注度够高，还能获得额外的奖励物品哦！这些对我们影院的发展都是很有用的呢！</t>
  </si>
  <si>
    <t>让我们选择已经完成宣传的这座城市吧！</t>
  </si>
  <si>
    <t>让我们对摄影棚进行升级吧！</t>
  </si>
  <si>
    <t>这里就可以看到我们当前所属分组的排行榜啦！</t>
  </si>
  <si>
    <t>订单都有时限要求，过了时限客户就会放弃这笔订单了，这对我们可是损失，所以一定要及时处理！</t>
  </si>
  <si>
    <t>在箱子里装入符合订单要求的物品，就可以完成这笔订单了哦！</t>
  </si>
  <si>
    <t>确认无误就赶紧完成订单吧！</t>
  </si>
  <si>
    <t>在两个街区的宣传都完成之后，就可以开始路演啦！</t>
  </si>
  <si>
    <t>选择3位符合要求的艺人作为这座城市的形象大使吧！</t>
  </si>
  <si>
    <t>这里就能看到目前需要处理的公务了哦。</t>
  </si>
  <si>
    <t>帮粉丝找到他们想见的艺人吧！</t>
  </si>
  <si>
    <t>引导完成参数
1建筑ID
2建筑ID
3艺人等级
4拥有艺人数量
5街道ID
6城市ID
7城市ID
8拍摄电影数量
9打开收益界面
10领取收益次数
11电影关注度次数
12城市ID
13宣传城市ID
14领取城市收益数量
15生产次数
16完成订单数量
17处理公务数量
18接待粉丝次数
19领取电影收益数量
20无
21无
22国家ID
23城市ID
24页面ID
25装箱物品数量
28拍摄状态id
29 6 自动宣传次数 7 自动处理公务次数8 自动接待次数</t>
    <phoneticPr fontId="4" type="noConversion"/>
  </si>
  <si>
    <t>引导完成条件:
1建造建筑
2升级建筑
3升级艺人
4招募艺人
5街道宣传
6进行路演
7占领城市
8拍摄电影
9查看电影收益
10领取电影收益次数
11提升关注度
12任命形象大使
13选择重点宣传城市
14领取城市收益
15进行生产
16完成订单
17处理公务
18接待粉丝
19领取电影收益数量
20点击引导对象
21开拓楼层
22选中国家
23选中城市
24点击指定页面任意地方
25订单物品装箱
26选择剧本拍摄
27消耗许可证拍摄
28拍摄
29勾选小秘书或者点击
30放置代言人或者点击</t>
    <phoneticPr fontId="4" type="noConversion"/>
  </si>
  <si>
    <t>下面是本次星探列出的候选人们，选择你认为合适的艺人进行签约吧！</t>
    <phoneticPr fontId="4" type="noConversion"/>
  </si>
  <si>
    <t>0;428</t>
    <phoneticPr fontId="4" type="noConversion"/>
  </si>
  <si>
    <t>选择这部五星剧本进行拍摄吧</t>
    <phoneticPr fontId="4" type="noConversion"/>
  </si>
  <si>
    <t>bool</t>
    <phoneticPr fontId="4" type="noConversion"/>
  </si>
  <si>
    <t>stay</t>
    <phoneticPr fontId="4" type="noConversion"/>
  </si>
  <si>
    <t>触发参数
1.同组引导id
2.链接引导ID
3.链接引导ID
4.房间ID
6.艺人等级
7.有则触发的引导id</t>
    <phoneticPr fontId="4" type="noConversion"/>
  </si>
  <si>
    <t>int</t>
    <phoneticPr fontId="4" type="noConversion"/>
  </si>
  <si>
    <t>触发失败返回的引导id</t>
    <phoneticPr fontId="4" type="noConversion"/>
  </si>
  <si>
    <t>break_guide</t>
    <phoneticPr fontId="4" type="noConversion"/>
  </si>
  <si>
    <t>小秘书停留
0：否
1：是</t>
    <phoneticPr fontId="4" type="noConversion"/>
  </si>
  <si>
    <t>触发条件
1.完成同组引导
2.拥有正在收益的电影
3.拥有订单
4.房间ID
5.当前选中的电影是否正在持续收益
6.选择的艺人
7.是否拥有正在等候的粉丝</t>
    <phoneticPr fontId="4" type="noConversion"/>
  </si>
  <si>
    <t>点击搜索新的剧本</t>
    <phoneticPr fontId="4" type="noConversion"/>
  </si>
  <si>
    <t>点击搜索剧本按钮</t>
    <phoneticPr fontId="4" type="noConversion"/>
  </si>
  <si>
    <t>点击训练助理</t>
    <phoneticPr fontId="4" type="noConversion"/>
  </si>
  <si>
    <t xml:space="preserve">点击训练NPC </t>
    <phoneticPr fontId="4" type="noConversion"/>
  </si>
  <si>
    <t>点击主线任务奖励</t>
    <phoneticPr fontId="4" type="noConversion"/>
  </si>
  <si>
    <t>点击主线任务ICON</t>
    <phoneticPr fontId="4" type="noConversion"/>
  </si>
  <si>
    <t>点击经营按钮</t>
    <phoneticPr fontId="4" type="noConversion"/>
  </si>
  <si>
    <t>点击会议按钮</t>
    <phoneticPr fontId="4" type="noConversion"/>
  </si>
  <si>
    <t>选择电影院就可以进行建造啦！</t>
  </si>
  <si>
    <t>建摄影棚需要更大的空间，让我们先把顶层扩建吧！</t>
  </si>
  <si>
    <t>选择摄影棚就可以进行建造啦！</t>
  </si>
  <si>
    <t>现在就可以开始拍摄了哦！</t>
  </si>
  <si>
    <t>这里就能看到当前上映中电影的持续收益啦！让我们领取当前收益吧！</t>
  </si>
  <si>
    <t>建艺人教室需要更大的空间，让我们先把顶层扩建吧！</t>
  </si>
  <si>
    <t>选择你想要升级的艺人！</t>
  </si>
  <si>
    <t>把选中艺人提升到10级吧！</t>
  </si>
  <si>
    <t>建市场部需要更大的空间，让我们先把顶层扩建吧！</t>
  </si>
  <si>
    <t>先来看看我们的市场版图吧！</t>
  </si>
  <si>
    <t>雇佣秘书之后，就可以把城市宣传的工作交由秘书来完成啦！</t>
  </si>
  <si>
    <t>让我们看看这里对形象大使的要求！</t>
  </si>
  <si>
    <t>目前我们就选这个城市就好啦！</t>
  </si>
  <si>
    <t>建宣传部需要更大的空间，让我们先把顶层扩建吧！</t>
  </si>
  <si>
    <t>可以收取持续受益了哦！</t>
  </si>
  <si>
    <t>果然已经有收益了呢，赶紧收取吧！</t>
  </si>
  <si>
    <t>建仓库需要更大的空间，让我们先把顶层扩建吧！</t>
  </si>
  <si>
    <t>首先，让我们看一下经营情况！</t>
  </si>
  <si>
    <t>目前的生产线支持的周边就是这些哦！</t>
  </si>
  <si>
    <t>选择要生产的周边让生产线开始运作吧！接下来只要等待生产线完成就可以啦！</t>
  </si>
  <si>
    <t>建销售部需要更大的空间，让我们先把顶层扩建吧！</t>
  </si>
  <si>
    <t>建商务部需要更大的空间，让我们先把顶层扩建吧！</t>
  </si>
  <si>
    <t>准备开始拍摄吧！</t>
  </si>
  <si>
    <t>我们所收到的订单会展示在这里哦！</t>
  </si>
  <si>
    <t>让我们先完成所有的街区宣传吧！</t>
  </si>
  <si>
    <t>建办公室需要更大的空间，让我们先把顶层扩建吧！</t>
  </si>
  <si>
    <t>建接待室需要更大的空间，让我们先把顶层扩建吧！</t>
  </si>
  <si>
    <t>我们可以在这里接待粉丝哦！</t>
  </si>
  <si>
    <t>别让公务积压哦，快点处理它们吧！</t>
    <phoneticPr fontId="4" type="noConversion"/>
  </si>
  <si>
    <t>你应该没忘怎么领取收益吧？</t>
    <phoneticPr fontId="4" type="noConversion"/>
  </si>
  <si>
    <t>把选中艺人提升到20级吧！</t>
    <phoneticPr fontId="4" type="noConversion"/>
  </si>
  <si>
    <t>0;180</t>
    <phoneticPr fontId="4" type="noConversion"/>
  </si>
  <si>
    <t>准备了这么久，终于要正式开业了，真让人激动呢！</t>
    <phoneticPr fontId="4" type="noConversion"/>
  </si>
  <si>
    <t>除了受众类型，也要考虑剧本与我们旗下艺人的契合度哦！</t>
    <phoneticPr fontId="4" type="noConversion"/>
  </si>
  <si>
    <t>通过派发宣传单，可以让我们的电影在选定地区的关注度更上一阶哦！</t>
    <phoneticPr fontId="4" type="noConversion"/>
  </si>
  <si>
    <t>这里就能看到当前上映中电影的关注度哦！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</si>
</sst>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name val="Calibri"/>
      <family val="2"/>
    </font>
    <font>
      <sz val="9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 wrapText="1"/>
    </xf>
    <xf numFmtId="49" fontId="2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7"/>
  <sheetViews>
    <sheetView tabSelected="1" zoomScale="115" zoomScaleNormal="115" workbookViewId="0">
      <pane xSplit="1" ySplit="3" topLeftCell="J129" activePane="bottomRight" state="frozen"/>
      <selection pane="topRight" activeCell="B1" sqref="B1"/>
      <selection pane="bottomLeft" activeCell="A4" sqref="A4"/>
      <selection pane="bottomRight" activeCell="K141" sqref="K141"/>
    </sheetView>
  </sheetViews>
  <sheetFormatPr defaultColWidth="9" defaultRowHeight="14.25"/>
  <cols>
    <col min="1" max="3" width="9" style="2" customWidth="1"/>
    <col min="4" max="4" width="65.625" style="2" customWidth="1"/>
    <col min="5" max="9" width="19.5" style="2" customWidth="1"/>
    <col min="10" max="10" width="25.75" style="2" customWidth="1"/>
    <col min="11" max="12" width="9" style="2"/>
    <col min="13" max="13" width="16.375" style="2" customWidth="1"/>
    <col min="14" max="14" width="20.75" style="2" customWidth="1"/>
    <col min="15" max="15" width="98.375" style="3" bestFit="1" customWidth="1"/>
    <col min="16" max="16" width="9.875" style="2" bestFit="1" customWidth="1"/>
    <col min="17" max="17" width="14.625" style="2" customWidth="1"/>
    <col min="18" max="18" width="9" style="2" customWidth="1"/>
    <col min="19" max="19" width="14.625" style="2" customWidth="1"/>
    <col min="20" max="20" width="14.125" style="2" customWidth="1"/>
    <col min="21" max="21" width="13.875" style="2" customWidth="1"/>
    <col min="22" max="23" width="9" style="2" customWidth="1"/>
    <col min="24" max="24" width="20.5" style="2" bestFit="1" customWidth="1"/>
    <col min="25" max="25" width="19.875" style="2" bestFit="1" customWidth="1"/>
    <col min="26" max="16384" width="9" style="2"/>
  </cols>
  <sheetData>
    <row r="1" spans="1:25" s="1" customFormat="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218</v>
      </c>
      <c r="H1" s="1" t="s">
        <v>218</v>
      </c>
      <c r="I1" s="1" t="s">
        <v>361</v>
      </c>
      <c r="J1" s="1" t="s">
        <v>0</v>
      </c>
      <c r="K1" s="1" t="s">
        <v>0</v>
      </c>
      <c r="L1" s="1" t="s">
        <v>218</v>
      </c>
      <c r="M1" s="1" t="s">
        <v>1</v>
      </c>
      <c r="N1" s="1" t="s">
        <v>2</v>
      </c>
      <c r="O1" s="4" t="s">
        <v>3</v>
      </c>
      <c r="P1" s="1" t="s">
        <v>3</v>
      </c>
      <c r="Q1" s="1" t="s">
        <v>0</v>
      </c>
      <c r="R1" s="1" t="s">
        <v>1</v>
      </c>
      <c r="S1" s="1" t="s">
        <v>0</v>
      </c>
      <c r="T1" s="1" t="s">
        <v>1</v>
      </c>
      <c r="U1" s="1" t="s">
        <v>0</v>
      </c>
      <c r="V1" s="1" t="s">
        <v>1</v>
      </c>
      <c r="W1" s="1" t="s">
        <v>358</v>
      </c>
      <c r="X1" s="1" t="s">
        <v>3</v>
      </c>
      <c r="Y1" s="1" t="s">
        <v>3</v>
      </c>
    </row>
    <row r="2" spans="1:25" s="1" customFormat="1" ht="409.5" hidden="1" customHeight="1">
      <c r="A2" s="4" t="s">
        <v>322</v>
      </c>
      <c r="B2" s="1" t="s">
        <v>5</v>
      </c>
      <c r="C2" s="1" t="s">
        <v>6</v>
      </c>
      <c r="D2" s="5" t="s">
        <v>354</v>
      </c>
      <c r="E2" s="5" t="s">
        <v>353</v>
      </c>
      <c r="F2" s="5" t="s">
        <v>8</v>
      </c>
      <c r="G2" s="5" t="s">
        <v>365</v>
      </c>
      <c r="H2" s="5" t="s">
        <v>360</v>
      </c>
      <c r="I2" s="4" t="s">
        <v>362</v>
      </c>
      <c r="J2" s="4" t="s">
        <v>9</v>
      </c>
      <c r="K2" s="4" t="s">
        <v>10</v>
      </c>
      <c r="L2" s="1" t="s">
        <v>219</v>
      </c>
      <c r="M2" s="4" t="s">
        <v>11</v>
      </c>
      <c r="N2" s="1" t="s">
        <v>12</v>
      </c>
      <c r="O2" s="4" t="s">
        <v>13</v>
      </c>
      <c r="P2" s="1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1" t="s">
        <v>19</v>
      </c>
      <c r="V2" s="4" t="s">
        <v>20</v>
      </c>
      <c r="W2" s="4" t="s">
        <v>364</v>
      </c>
      <c r="X2" s="1" t="s">
        <v>21</v>
      </c>
      <c r="Y2" s="1" t="s">
        <v>22</v>
      </c>
    </row>
    <row r="3" spans="1:25" s="1" customFormat="1">
      <c r="A3" s="1" t="s">
        <v>4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221</v>
      </c>
      <c r="H3" s="1" t="s">
        <v>220</v>
      </c>
      <c r="I3" s="1" t="s">
        <v>363</v>
      </c>
      <c r="J3" s="1" t="s">
        <v>28</v>
      </c>
      <c r="K3" s="1" t="s">
        <v>29</v>
      </c>
      <c r="L3" s="1" t="s">
        <v>219</v>
      </c>
      <c r="M3" s="1" t="s">
        <v>30</v>
      </c>
      <c r="N3" s="1" t="s">
        <v>31</v>
      </c>
      <c r="O3" s="4" t="s">
        <v>32</v>
      </c>
      <c r="P3" s="1" t="s">
        <v>33</v>
      </c>
      <c r="Q3" s="1" t="s">
        <v>34</v>
      </c>
      <c r="R3" s="1" t="s">
        <v>35</v>
      </c>
      <c r="S3" s="1" t="s">
        <v>36</v>
      </c>
      <c r="T3" s="1" t="s">
        <v>37</v>
      </c>
      <c r="U3" s="1" t="s">
        <v>38</v>
      </c>
      <c r="V3" s="1" t="s">
        <v>39</v>
      </c>
      <c r="W3" s="1" t="s">
        <v>359</v>
      </c>
      <c r="X3" s="1" t="s">
        <v>40</v>
      </c>
      <c r="Y3" s="1" t="s">
        <v>41</v>
      </c>
    </row>
    <row r="4" spans="1:25">
      <c r="A4" s="2">
        <f t="shared" ref="A4:A62" si="0">B4*100+C4</f>
        <v>100101</v>
      </c>
      <c r="B4" s="2">
        <v>1001</v>
      </c>
      <c r="C4" s="2">
        <v>1</v>
      </c>
      <c r="D4" s="2">
        <v>21</v>
      </c>
      <c r="K4" s="2">
        <v>100101</v>
      </c>
      <c r="M4" s="2">
        <f t="shared" ref="M4" si="1">IF(O4&lt;&gt;0,1,0)</f>
        <v>1</v>
      </c>
      <c r="N4" s="2" t="s">
        <v>304</v>
      </c>
      <c r="O4" s="6" t="s">
        <v>406</v>
      </c>
      <c r="P4" s="6"/>
      <c r="Q4" s="2">
        <v>1</v>
      </c>
      <c r="R4" s="2">
        <v>1</v>
      </c>
      <c r="S4" s="2">
        <v>60</v>
      </c>
      <c r="T4" s="2">
        <v>1</v>
      </c>
      <c r="U4" s="2">
        <v>100201</v>
      </c>
      <c r="V4" s="2">
        <v>0</v>
      </c>
      <c r="W4" s="2">
        <v>0</v>
      </c>
      <c r="X4" s="6" t="s">
        <v>44</v>
      </c>
      <c r="Y4" s="2" t="s">
        <v>168</v>
      </c>
    </row>
    <row r="5" spans="1:25">
      <c r="A5" s="2">
        <f t="shared" si="0"/>
        <v>100201</v>
      </c>
      <c r="B5" s="2">
        <v>1002</v>
      </c>
      <c r="C5" s="2">
        <v>1</v>
      </c>
      <c r="D5" s="2">
        <v>20</v>
      </c>
      <c r="K5" s="2">
        <v>100102</v>
      </c>
      <c r="M5" s="2">
        <v>1</v>
      </c>
      <c r="N5" s="2" t="s">
        <v>304</v>
      </c>
      <c r="O5" s="6" t="s">
        <v>328</v>
      </c>
      <c r="P5" s="6"/>
      <c r="Q5" s="2">
        <v>1</v>
      </c>
      <c r="R5" s="2">
        <v>1</v>
      </c>
      <c r="S5" s="2">
        <v>60</v>
      </c>
      <c r="V5" s="2">
        <v>0</v>
      </c>
      <c r="W5" s="2">
        <v>0</v>
      </c>
      <c r="X5" s="6" t="s">
        <v>45</v>
      </c>
      <c r="Y5" s="2" t="s">
        <v>66</v>
      </c>
    </row>
    <row r="6" spans="1:25">
      <c r="A6" s="2">
        <f t="shared" si="0"/>
        <v>100202</v>
      </c>
      <c r="B6" s="2">
        <v>1002</v>
      </c>
      <c r="C6" s="2">
        <v>2</v>
      </c>
      <c r="D6" s="2">
        <v>1</v>
      </c>
      <c r="E6" s="2">
        <v>1</v>
      </c>
      <c r="K6" s="2">
        <v>100103</v>
      </c>
      <c r="L6" s="2">
        <v>1</v>
      </c>
      <c r="M6" s="2">
        <v>1</v>
      </c>
      <c r="N6" s="2" t="s">
        <v>304</v>
      </c>
      <c r="O6" s="6" t="s">
        <v>374</v>
      </c>
      <c r="P6" s="6"/>
      <c r="Q6" s="2">
        <v>1</v>
      </c>
      <c r="R6" s="2">
        <v>1</v>
      </c>
      <c r="S6" s="2">
        <v>60</v>
      </c>
      <c r="T6" s="2">
        <v>1</v>
      </c>
      <c r="U6" s="2">
        <v>100501</v>
      </c>
      <c r="V6" s="2">
        <v>0</v>
      </c>
      <c r="W6" s="2">
        <v>0</v>
      </c>
      <c r="X6" s="6" t="s">
        <v>45</v>
      </c>
      <c r="Y6" s="2" t="s">
        <v>170</v>
      </c>
    </row>
    <row r="7" spans="1:25">
      <c r="A7" s="2">
        <f t="shared" si="0"/>
        <v>100301</v>
      </c>
      <c r="B7" s="2">
        <v>1003</v>
      </c>
      <c r="C7" s="2">
        <v>1</v>
      </c>
      <c r="D7" s="2">
        <v>21</v>
      </c>
      <c r="K7" s="2">
        <v>100101</v>
      </c>
      <c r="M7" s="2">
        <v>1</v>
      </c>
      <c r="N7" s="2" t="s">
        <v>304</v>
      </c>
      <c r="O7" s="6" t="s">
        <v>375</v>
      </c>
      <c r="P7" s="6"/>
      <c r="Q7" s="2">
        <v>1</v>
      </c>
      <c r="R7" s="2">
        <v>1</v>
      </c>
      <c r="S7" s="2">
        <v>60</v>
      </c>
      <c r="V7" s="2">
        <v>0</v>
      </c>
      <c r="W7" s="2">
        <v>0</v>
      </c>
      <c r="X7" s="6" t="s">
        <v>48</v>
      </c>
      <c r="Y7" s="2" t="s">
        <v>168</v>
      </c>
    </row>
    <row r="8" spans="1:25">
      <c r="A8" s="2">
        <f t="shared" si="0"/>
        <v>100302</v>
      </c>
      <c r="B8" s="2">
        <v>1003</v>
      </c>
      <c r="C8" s="2">
        <v>2</v>
      </c>
      <c r="D8" s="2">
        <v>20</v>
      </c>
      <c r="K8" s="2">
        <v>100102</v>
      </c>
      <c r="M8" s="2">
        <v>1</v>
      </c>
      <c r="N8" s="2" t="s">
        <v>304</v>
      </c>
      <c r="O8" s="6" t="s">
        <v>328</v>
      </c>
      <c r="P8" s="6"/>
      <c r="Q8" s="2">
        <v>1</v>
      </c>
      <c r="R8" s="2">
        <v>1</v>
      </c>
      <c r="S8" s="2">
        <v>60</v>
      </c>
      <c r="V8" s="2">
        <v>0</v>
      </c>
      <c r="W8" s="2">
        <v>0</v>
      </c>
      <c r="X8" s="6" t="s">
        <v>48</v>
      </c>
      <c r="Y8" s="2" t="s">
        <v>66</v>
      </c>
    </row>
    <row r="9" spans="1:25">
      <c r="A9" s="2">
        <f t="shared" si="0"/>
        <v>100303</v>
      </c>
      <c r="B9" s="2">
        <v>1003</v>
      </c>
      <c r="C9" s="2">
        <v>3</v>
      </c>
      <c r="D9" s="2">
        <v>1</v>
      </c>
      <c r="E9" s="2">
        <v>2</v>
      </c>
      <c r="K9" s="2">
        <v>100103</v>
      </c>
      <c r="L9" s="2">
        <v>2</v>
      </c>
      <c r="M9" s="2">
        <v>1</v>
      </c>
      <c r="N9" s="2" t="s">
        <v>304</v>
      </c>
      <c r="O9" s="6" t="s">
        <v>376</v>
      </c>
      <c r="P9" s="6"/>
      <c r="Q9" s="2">
        <v>1</v>
      </c>
      <c r="R9" s="2">
        <v>1</v>
      </c>
      <c r="S9" s="2">
        <v>60</v>
      </c>
      <c r="V9" s="2">
        <v>0</v>
      </c>
      <c r="W9" s="2">
        <v>0</v>
      </c>
      <c r="X9" s="6" t="s">
        <v>48</v>
      </c>
      <c r="Y9" s="2" t="s">
        <v>177</v>
      </c>
    </row>
    <row r="10" spans="1:25">
      <c r="A10" s="2">
        <f t="shared" si="0"/>
        <v>100401</v>
      </c>
      <c r="B10" s="2">
        <v>1004</v>
      </c>
      <c r="C10" s="2">
        <v>1</v>
      </c>
      <c r="D10" s="2">
        <v>20</v>
      </c>
      <c r="K10" s="2">
        <v>300101</v>
      </c>
      <c r="M10" s="2">
        <v>1</v>
      </c>
      <c r="N10" s="2" t="s">
        <v>42</v>
      </c>
      <c r="O10" s="6" t="s">
        <v>377</v>
      </c>
      <c r="P10" s="6"/>
      <c r="Q10" s="2">
        <v>1</v>
      </c>
      <c r="R10" s="2">
        <v>1</v>
      </c>
      <c r="S10" s="2">
        <v>60</v>
      </c>
      <c r="V10" s="2">
        <v>0</v>
      </c>
      <c r="W10" s="2">
        <v>0</v>
      </c>
      <c r="X10" s="6" t="s">
        <v>52</v>
      </c>
      <c r="Y10" s="2" t="s">
        <v>171</v>
      </c>
    </row>
    <row r="11" spans="1:25">
      <c r="A11" s="2">
        <f t="shared" si="0"/>
        <v>100402</v>
      </c>
      <c r="B11" s="2">
        <v>1004</v>
      </c>
      <c r="C11" s="2">
        <v>2</v>
      </c>
      <c r="D11" s="2">
        <v>28</v>
      </c>
      <c r="E11" s="2">
        <v>2</v>
      </c>
      <c r="K11" s="2">
        <v>300102</v>
      </c>
      <c r="M11" s="2">
        <v>1</v>
      </c>
      <c r="N11" s="2" t="s">
        <v>42</v>
      </c>
      <c r="O11" s="6" t="s">
        <v>329</v>
      </c>
      <c r="P11" s="6"/>
      <c r="Q11" s="2">
        <v>1</v>
      </c>
      <c r="R11" s="2">
        <v>1</v>
      </c>
      <c r="S11" s="2">
        <v>60</v>
      </c>
      <c r="T11" s="2">
        <v>1</v>
      </c>
      <c r="U11" s="2">
        <v>100601</v>
      </c>
      <c r="V11" s="2">
        <v>0</v>
      </c>
      <c r="W11" s="2">
        <v>0</v>
      </c>
      <c r="X11" s="6" t="s">
        <v>52</v>
      </c>
      <c r="Y11" s="2" t="s">
        <v>172</v>
      </c>
    </row>
    <row r="12" spans="1:25">
      <c r="A12" s="2">
        <f t="shared" si="0"/>
        <v>100403</v>
      </c>
      <c r="B12" s="2">
        <v>1004</v>
      </c>
      <c r="C12" s="2">
        <v>3</v>
      </c>
      <c r="D12" s="2">
        <v>28</v>
      </c>
      <c r="E12" s="2">
        <v>4</v>
      </c>
      <c r="K12" s="2">
        <v>300103</v>
      </c>
      <c r="M12" s="2">
        <v>1</v>
      </c>
      <c r="N12" s="2" t="s">
        <v>42</v>
      </c>
      <c r="O12" s="6" t="s">
        <v>407</v>
      </c>
      <c r="P12" s="6"/>
      <c r="Q12" s="2">
        <v>1</v>
      </c>
      <c r="R12" s="2">
        <v>1</v>
      </c>
      <c r="S12" s="2">
        <v>60</v>
      </c>
      <c r="V12" s="2">
        <v>0</v>
      </c>
      <c r="W12" s="2">
        <v>0</v>
      </c>
      <c r="X12" s="6" t="s">
        <v>52</v>
      </c>
      <c r="Y12" s="2" t="s">
        <v>174</v>
      </c>
    </row>
    <row r="13" spans="1:25">
      <c r="A13" s="2">
        <f t="shared" si="0"/>
        <v>100404</v>
      </c>
      <c r="B13" s="2">
        <v>1004</v>
      </c>
      <c r="C13" s="2">
        <v>4</v>
      </c>
      <c r="D13" s="2">
        <v>28</v>
      </c>
      <c r="E13" s="2">
        <v>11</v>
      </c>
      <c r="K13" s="2">
        <v>300108</v>
      </c>
      <c r="M13" s="2">
        <v>1</v>
      </c>
      <c r="N13" s="2" t="s">
        <v>42</v>
      </c>
      <c r="O13" s="6" t="s">
        <v>330</v>
      </c>
      <c r="P13" s="6"/>
      <c r="Q13" s="2">
        <v>1</v>
      </c>
      <c r="R13" s="2">
        <v>1</v>
      </c>
      <c r="S13" s="2">
        <v>60</v>
      </c>
      <c r="T13" s="2">
        <v>1</v>
      </c>
      <c r="U13" s="2">
        <v>100701</v>
      </c>
      <c r="V13" s="2">
        <v>0</v>
      </c>
      <c r="W13" s="2">
        <v>0</v>
      </c>
      <c r="X13" s="6" t="s">
        <v>52</v>
      </c>
      <c r="Y13" s="2" t="s">
        <v>173</v>
      </c>
    </row>
    <row r="14" spans="1:25">
      <c r="A14" s="2">
        <f t="shared" si="0"/>
        <v>100501</v>
      </c>
      <c r="B14" s="2">
        <v>1005</v>
      </c>
      <c r="C14" s="2">
        <v>1</v>
      </c>
      <c r="D14" s="2">
        <v>20</v>
      </c>
      <c r="G14" s="2">
        <v>2</v>
      </c>
      <c r="I14" s="2">
        <v>999999</v>
      </c>
      <c r="K14" s="2">
        <v>300111</v>
      </c>
      <c r="M14" s="2">
        <v>1</v>
      </c>
      <c r="N14" s="2" t="s">
        <v>42</v>
      </c>
      <c r="O14" s="11" t="s">
        <v>378</v>
      </c>
      <c r="P14" s="6"/>
      <c r="Q14" s="2">
        <v>1</v>
      </c>
      <c r="R14" s="2">
        <v>1</v>
      </c>
      <c r="S14" s="2">
        <v>60</v>
      </c>
      <c r="V14" s="2">
        <v>0</v>
      </c>
      <c r="W14" s="2">
        <v>0</v>
      </c>
      <c r="X14" s="6" t="s">
        <v>61</v>
      </c>
      <c r="Y14" s="2" t="s">
        <v>175</v>
      </c>
    </row>
    <row r="15" spans="1:25">
      <c r="A15" s="2">
        <f t="shared" si="0"/>
        <v>100502</v>
      </c>
      <c r="B15" s="2">
        <v>1005</v>
      </c>
      <c r="C15" s="2">
        <v>2</v>
      </c>
      <c r="D15" s="2">
        <v>10</v>
      </c>
      <c r="E15" s="2">
        <v>1</v>
      </c>
      <c r="K15" s="2">
        <v>300105</v>
      </c>
      <c r="M15" s="2">
        <v>0</v>
      </c>
      <c r="N15" s="2">
        <v>0</v>
      </c>
      <c r="O15" s="6"/>
      <c r="P15" s="6"/>
      <c r="Q15" s="2">
        <v>1</v>
      </c>
      <c r="R15" s="2">
        <v>1</v>
      </c>
      <c r="S15" s="2">
        <v>60</v>
      </c>
      <c r="V15" s="2">
        <v>0</v>
      </c>
      <c r="W15" s="2">
        <v>0</v>
      </c>
      <c r="X15" s="6" t="s">
        <v>61</v>
      </c>
      <c r="Y15" s="2" t="s">
        <v>176</v>
      </c>
    </row>
    <row r="16" spans="1:25">
      <c r="A16" s="2">
        <f t="shared" si="0"/>
        <v>100601</v>
      </c>
      <c r="B16" s="2">
        <v>1006</v>
      </c>
      <c r="C16" s="2">
        <v>1</v>
      </c>
      <c r="D16" s="2">
        <v>21</v>
      </c>
      <c r="K16" s="2">
        <v>100101</v>
      </c>
      <c r="M16" s="2">
        <v>1</v>
      </c>
      <c r="N16" s="2" t="s">
        <v>304</v>
      </c>
      <c r="O16" s="6" t="s">
        <v>379</v>
      </c>
      <c r="P16" s="6"/>
      <c r="Q16" s="2">
        <v>1</v>
      </c>
      <c r="R16" s="2">
        <v>1</v>
      </c>
      <c r="S16" s="2">
        <v>60</v>
      </c>
      <c r="V16" s="2">
        <v>0</v>
      </c>
      <c r="W16" s="2">
        <v>0</v>
      </c>
      <c r="X16" s="6" t="s">
        <v>64</v>
      </c>
      <c r="Y16" s="2" t="s">
        <v>168</v>
      </c>
    </row>
    <row r="17" spans="1:25">
      <c r="A17" s="2">
        <f t="shared" si="0"/>
        <v>100602</v>
      </c>
      <c r="B17" s="2">
        <v>1006</v>
      </c>
      <c r="C17" s="2">
        <v>2</v>
      </c>
      <c r="D17" s="2">
        <v>20</v>
      </c>
      <c r="K17" s="2">
        <v>100102</v>
      </c>
      <c r="M17" s="2">
        <v>1</v>
      </c>
      <c r="N17" s="2" t="s">
        <v>304</v>
      </c>
      <c r="O17" s="6" t="s">
        <v>328</v>
      </c>
      <c r="P17" s="6"/>
      <c r="Q17" s="2">
        <v>1</v>
      </c>
      <c r="R17" s="2">
        <v>1</v>
      </c>
      <c r="S17" s="2">
        <v>60</v>
      </c>
      <c r="V17" s="2">
        <v>0</v>
      </c>
      <c r="W17" s="2">
        <v>0</v>
      </c>
      <c r="X17" s="6" t="s">
        <v>64</v>
      </c>
      <c r="Y17" s="2" t="s">
        <v>66</v>
      </c>
    </row>
    <row r="18" spans="1:25">
      <c r="A18" s="2">
        <f t="shared" si="0"/>
        <v>100603</v>
      </c>
      <c r="B18" s="2">
        <v>1006</v>
      </c>
      <c r="C18" s="2">
        <v>3</v>
      </c>
      <c r="D18" s="2">
        <v>1</v>
      </c>
      <c r="E18" s="2">
        <v>3</v>
      </c>
      <c r="K18" s="2">
        <v>100103</v>
      </c>
      <c r="L18" s="2">
        <v>3</v>
      </c>
      <c r="M18" s="2">
        <v>0</v>
      </c>
      <c r="N18" s="2">
        <v>0</v>
      </c>
      <c r="O18" s="6"/>
      <c r="P18" s="6"/>
      <c r="Q18" s="2">
        <v>1</v>
      </c>
      <c r="R18" s="2">
        <v>1</v>
      </c>
      <c r="S18" s="2">
        <v>60</v>
      </c>
      <c r="V18" s="2">
        <v>0</v>
      </c>
      <c r="W18" s="2">
        <v>0</v>
      </c>
      <c r="X18" s="6" t="s">
        <v>64</v>
      </c>
      <c r="Y18" s="2" t="s">
        <v>178</v>
      </c>
    </row>
    <row r="19" spans="1:25">
      <c r="A19" s="2">
        <f t="shared" si="0"/>
        <v>100701</v>
      </c>
      <c r="B19" s="2">
        <v>1007</v>
      </c>
      <c r="C19" s="2">
        <v>1</v>
      </c>
      <c r="D19" s="2">
        <v>20</v>
      </c>
      <c r="K19" s="2">
        <v>400101</v>
      </c>
      <c r="M19" s="2">
        <v>1</v>
      </c>
      <c r="N19" s="2" t="s">
        <v>42</v>
      </c>
      <c r="O19" s="6" t="s">
        <v>331</v>
      </c>
      <c r="P19" s="6"/>
      <c r="Q19" s="2">
        <v>1</v>
      </c>
      <c r="R19" s="2">
        <v>1</v>
      </c>
      <c r="S19" s="2">
        <v>60</v>
      </c>
      <c r="V19" s="2">
        <v>0</v>
      </c>
      <c r="W19" s="2">
        <v>0</v>
      </c>
      <c r="X19" s="6" t="s">
        <v>69</v>
      </c>
      <c r="Y19" s="2" t="s">
        <v>181</v>
      </c>
    </row>
    <row r="20" spans="1:25">
      <c r="A20" s="2">
        <f t="shared" si="0"/>
        <v>100702</v>
      </c>
      <c r="B20" s="2">
        <v>1007</v>
      </c>
      <c r="C20" s="2">
        <v>2</v>
      </c>
      <c r="D20" s="2">
        <v>20</v>
      </c>
      <c r="K20" s="2">
        <v>400102</v>
      </c>
      <c r="M20" s="2">
        <v>1</v>
      </c>
      <c r="N20" s="2" t="s">
        <v>42</v>
      </c>
      <c r="O20" s="6" t="s">
        <v>332</v>
      </c>
      <c r="P20" s="6"/>
      <c r="Q20" s="2">
        <v>1</v>
      </c>
      <c r="R20" s="2">
        <v>1</v>
      </c>
      <c r="S20" s="2">
        <v>60</v>
      </c>
      <c r="V20" s="2">
        <v>0</v>
      </c>
      <c r="W20" s="2">
        <v>0</v>
      </c>
      <c r="X20" s="6" t="s">
        <v>69</v>
      </c>
      <c r="Y20" s="2" t="s">
        <v>179</v>
      </c>
    </row>
    <row r="21" spans="1:25">
      <c r="A21" s="2">
        <f t="shared" si="0"/>
        <v>100703</v>
      </c>
      <c r="B21" s="2">
        <v>1007</v>
      </c>
      <c r="C21" s="2">
        <v>3</v>
      </c>
      <c r="D21" s="2">
        <v>20</v>
      </c>
      <c r="K21" s="2">
        <v>400103</v>
      </c>
      <c r="M21" s="2">
        <v>1</v>
      </c>
      <c r="N21" s="2" t="s">
        <v>42</v>
      </c>
      <c r="O21" s="6" t="s">
        <v>333</v>
      </c>
      <c r="P21" s="6"/>
      <c r="Q21" s="2">
        <v>1</v>
      </c>
      <c r="R21" s="2">
        <v>1</v>
      </c>
      <c r="S21" s="2">
        <v>60</v>
      </c>
      <c r="V21" s="2">
        <v>0</v>
      </c>
      <c r="W21" s="2">
        <v>0</v>
      </c>
      <c r="X21" s="6" t="s">
        <v>69</v>
      </c>
      <c r="Y21" s="2" t="s">
        <v>180</v>
      </c>
    </row>
    <row r="22" spans="1:25">
      <c r="A22" s="2">
        <f t="shared" si="0"/>
        <v>100704</v>
      </c>
      <c r="B22" s="2">
        <v>1007</v>
      </c>
      <c r="C22" s="2">
        <v>4</v>
      </c>
      <c r="D22" s="2">
        <v>4</v>
      </c>
      <c r="E22" s="2">
        <v>2</v>
      </c>
      <c r="K22" s="2">
        <v>400105</v>
      </c>
      <c r="M22" s="2">
        <v>1</v>
      </c>
      <c r="N22" s="2" t="s">
        <v>356</v>
      </c>
      <c r="O22" s="6" t="s">
        <v>355</v>
      </c>
      <c r="P22" s="6"/>
      <c r="Q22" s="2">
        <v>1</v>
      </c>
      <c r="R22" s="2">
        <v>1</v>
      </c>
      <c r="S22" s="2">
        <v>60</v>
      </c>
      <c r="V22" s="2">
        <v>0</v>
      </c>
      <c r="W22" s="2">
        <v>0</v>
      </c>
      <c r="X22" s="6" t="s">
        <v>69</v>
      </c>
      <c r="Y22" s="2" t="s">
        <v>323</v>
      </c>
    </row>
    <row r="23" spans="1:25">
      <c r="A23" s="2">
        <f t="shared" si="0"/>
        <v>100801</v>
      </c>
      <c r="B23" s="2">
        <v>1008</v>
      </c>
      <c r="C23" s="2">
        <v>1</v>
      </c>
      <c r="D23" s="2">
        <v>20</v>
      </c>
      <c r="K23" s="2">
        <v>400101</v>
      </c>
      <c r="M23" s="2">
        <v>1</v>
      </c>
      <c r="N23" s="2" t="s">
        <v>42</v>
      </c>
      <c r="O23" s="6" t="s">
        <v>331</v>
      </c>
      <c r="P23" s="6"/>
      <c r="Q23" s="2">
        <v>1</v>
      </c>
      <c r="R23" s="2">
        <v>1</v>
      </c>
      <c r="S23" s="2">
        <v>60</v>
      </c>
      <c r="V23" s="2">
        <v>0</v>
      </c>
      <c r="W23" s="2">
        <v>0</v>
      </c>
      <c r="X23" s="6" t="s">
        <v>73</v>
      </c>
      <c r="Y23" s="2" t="s">
        <v>181</v>
      </c>
    </row>
    <row r="24" spans="1:25">
      <c r="A24" s="2">
        <f t="shared" si="0"/>
        <v>100802</v>
      </c>
      <c r="B24" s="2">
        <v>1008</v>
      </c>
      <c r="C24" s="2">
        <v>2</v>
      </c>
      <c r="D24" s="2">
        <v>20</v>
      </c>
      <c r="K24" s="2">
        <v>400106</v>
      </c>
      <c r="L24" s="2">
        <v>10</v>
      </c>
      <c r="M24" s="2">
        <v>1</v>
      </c>
      <c r="N24" s="2" t="s">
        <v>42</v>
      </c>
      <c r="O24" s="11" t="s">
        <v>380</v>
      </c>
      <c r="P24" s="6"/>
      <c r="Q24" s="2">
        <v>1</v>
      </c>
      <c r="R24" s="2">
        <v>1</v>
      </c>
      <c r="S24" s="2">
        <v>60</v>
      </c>
      <c r="V24" s="2">
        <v>0</v>
      </c>
      <c r="W24" s="2">
        <v>0</v>
      </c>
      <c r="X24" s="6" t="s">
        <v>73</v>
      </c>
      <c r="Y24" s="2" t="s">
        <v>324</v>
      </c>
    </row>
    <row r="25" spans="1:25">
      <c r="A25" s="2">
        <f t="shared" si="0"/>
        <v>100803</v>
      </c>
      <c r="B25" s="2">
        <v>1008</v>
      </c>
      <c r="C25" s="2">
        <v>3</v>
      </c>
      <c r="D25" s="2">
        <v>3</v>
      </c>
      <c r="E25" s="2">
        <v>10</v>
      </c>
      <c r="F25" s="2">
        <v>1</v>
      </c>
      <c r="K25" s="2">
        <v>400104</v>
      </c>
      <c r="M25" s="2">
        <v>1</v>
      </c>
      <c r="N25" s="2" t="s">
        <v>42</v>
      </c>
      <c r="O25" s="6" t="s">
        <v>381</v>
      </c>
      <c r="P25" s="6"/>
      <c r="Q25" s="2">
        <v>1</v>
      </c>
      <c r="R25" s="2">
        <v>1</v>
      </c>
      <c r="S25" s="2">
        <v>60</v>
      </c>
      <c r="V25" s="2">
        <v>0</v>
      </c>
      <c r="W25" s="2">
        <v>1</v>
      </c>
      <c r="X25" s="6" t="s">
        <v>73</v>
      </c>
      <c r="Y25" s="2" t="s">
        <v>169</v>
      </c>
    </row>
    <row r="26" spans="1:25">
      <c r="A26" s="2">
        <f t="shared" si="0"/>
        <v>100901</v>
      </c>
      <c r="B26" s="2">
        <v>1009</v>
      </c>
      <c r="C26" s="2">
        <v>1</v>
      </c>
      <c r="D26" s="2">
        <v>21</v>
      </c>
      <c r="K26" s="2">
        <v>100101</v>
      </c>
      <c r="M26" s="2">
        <v>1</v>
      </c>
      <c r="N26" s="2" t="s">
        <v>304</v>
      </c>
      <c r="O26" s="6" t="s">
        <v>382</v>
      </c>
      <c r="P26" s="6"/>
      <c r="Q26" s="2">
        <v>1</v>
      </c>
      <c r="R26" s="2">
        <v>1</v>
      </c>
      <c r="S26" s="2">
        <v>60</v>
      </c>
      <c r="V26" s="2">
        <v>0</v>
      </c>
      <c r="W26" s="2">
        <v>0</v>
      </c>
      <c r="X26" s="6" t="s">
        <v>77</v>
      </c>
      <c r="Y26" s="2" t="s">
        <v>168</v>
      </c>
    </row>
    <row r="27" spans="1:25">
      <c r="A27" s="2">
        <f t="shared" si="0"/>
        <v>100902</v>
      </c>
      <c r="B27" s="2">
        <v>1009</v>
      </c>
      <c r="C27" s="2">
        <v>2</v>
      </c>
      <c r="D27" s="2">
        <v>20</v>
      </c>
      <c r="K27" s="2">
        <v>100102</v>
      </c>
      <c r="M27" s="2">
        <v>0</v>
      </c>
      <c r="N27" s="2">
        <v>0</v>
      </c>
      <c r="O27" s="6"/>
      <c r="P27" s="6"/>
      <c r="Q27" s="2">
        <v>1</v>
      </c>
      <c r="R27" s="2">
        <v>1</v>
      </c>
      <c r="S27" s="2">
        <v>60</v>
      </c>
      <c r="V27" s="2">
        <v>0</v>
      </c>
      <c r="W27" s="2">
        <v>0</v>
      </c>
      <c r="X27" s="6" t="s">
        <v>77</v>
      </c>
      <c r="Y27" s="2" t="s">
        <v>66</v>
      </c>
    </row>
    <row r="28" spans="1:25">
      <c r="A28" s="2">
        <f t="shared" si="0"/>
        <v>100903</v>
      </c>
      <c r="B28" s="2">
        <v>1009</v>
      </c>
      <c r="C28" s="2">
        <v>3</v>
      </c>
      <c r="D28" s="2">
        <v>1</v>
      </c>
      <c r="E28" s="2">
        <v>4</v>
      </c>
      <c r="K28" s="2">
        <v>100103</v>
      </c>
      <c r="L28" s="2">
        <v>4</v>
      </c>
      <c r="M28" s="2">
        <v>0</v>
      </c>
      <c r="N28" s="2">
        <v>0</v>
      </c>
      <c r="O28" s="6"/>
      <c r="P28" s="6"/>
      <c r="Q28" s="2">
        <v>1</v>
      </c>
      <c r="R28" s="2">
        <v>1</v>
      </c>
      <c r="S28" s="2">
        <v>60</v>
      </c>
      <c r="V28" s="2">
        <v>0</v>
      </c>
      <c r="W28" s="2">
        <v>0</v>
      </c>
      <c r="X28" s="6" t="s">
        <v>77</v>
      </c>
      <c r="Y28" s="2" t="s">
        <v>182</v>
      </c>
    </row>
    <row r="29" spans="1:25">
      <c r="A29" s="2">
        <f t="shared" si="0"/>
        <v>101001</v>
      </c>
      <c r="B29" s="2">
        <v>1010</v>
      </c>
      <c r="C29" s="2">
        <v>1</v>
      </c>
      <c r="D29" s="2">
        <v>20</v>
      </c>
      <c r="K29" s="2">
        <v>500101</v>
      </c>
      <c r="M29" s="2">
        <v>1</v>
      </c>
      <c r="N29" s="2" t="s">
        <v>42</v>
      </c>
      <c r="O29" s="6" t="s">
        <v>383</v>
      </c>
      <c r="P29" s="6"/>
      <c r="Q29" s="2">
        <v>1</v>
      </c>
      <c r="R29" s="2">
        <v>1</v>
      </c>
      <c r="S29" s="2">
        <v>60</v>
      </c>
      <c r="V29" s="2">
        <v>0</v>
      </c>
      <c r="W29" s="2">
        <v>0</v>
      </c>
      <c r="X29" s="6" t="s">
        <v>81</v>
      </c>
      <c r="Y29" s="2" t="s">
        <v>183</v>
      </c>
    </row>
    <row r="30" spans="1:25">
      <c r="A30" s="2">
        <f t="shared" si="0"/>
        <v>101002</v>
      </c>
      <c r="B30" s="2">
        <v>1010</v>
      </c>
      <c r="C30" s="2">
        <v>2</v>
      </c>
      <c r="D30" s="2">
        <v>22</v>
      </c>
      <c r="E30" s="2">
        <v>101</v>
      </c>
      <c r="K30" s="2">
        <v>500102</v>
      </c>
      <c r="L30" s="2">
        <v>101</v>
      </c>
      <c r="O30" s="6"/>
      <c r="P30" s="6"/>
      <c r="Q30" s="2">
        <v>1</v>
      </c>
      <c r="R30" s="2">
        <v>1</v>
      </c>
      <c r="S30" s="2">
        <v>60</v>
      </c>
      <c r="V30" s="2">
        <v>0</v>
      </c>
      <c r="W30" s="2">
        <v>0</v>
      </c>
      <c r="X30" s="6" t="s">
        <v>82</v>
      </c>
      <c r="Y30" s="2" t="s">
        <v>184</v>
      </c>
    </row>
    <row r="31" spans="1:25">
      <c r="A31" s="2">
        <f t="shared" si="0"/>
        <v>101003</v>
      </c>
      <c r="B31" s="2">
        <v>1010</v>
      </c>
      <c r="C31" s="2">
        <v>3</v>
      </c>
      <c r="D31" s="2">
        <v>23</v>
      </c>
      <c r="E31" s="2">
        <v>1101</v>
      </c>
      <c r="K31" s="2">
        <v>500103</v>
      </c>
      <c r="L31" s="2">
        <v>1101</v>
      </c>
      <c r="O31" s="6"/>
      <c r="P31" s="6"/>
      <c r="Q31" s="2">
        <v>1</v>
      </c>
      <c r="R31" s="2">
        <v>1</v>
      </c>
      <c r="S31" s="2">
        <v>60</v>
      </c>
      <c r="T31" s="2">
        <v>1</v>
      </c>
      <c r="U31" s="2">
        <v>101001</v>
      </c>
      <c r="V31" s="2">
        <v>0</v>
      </c>
      <c r="W31" s="2">
        <v>0</v>
      </c>
      <c r="X31" s="6" t="s">
        <v>83</v>
      </c>
      <c r="Y31" s="2" t="s">
        <v>185</v>
      </c>
    </row>
    <row r="32" spans="1:25">
      <c r="A32" s="2">
        <f t="shared" si="0"/>
        <v>101004</v>
      </c>
      <c r="B32" s="2">
        <v>1010</v>
      </c>
      <c r="C32" s="2">
        <v>4</v>
      </c>
      <c r="D32" s="2">
        <v>20</v>
      </c>
      <c r="K32" s="2">
        <v>500104</v>
      </c>
      <c r="M32" s="2">
        <v>1</v>
      </c>
      <c r="N32" s="2" t="s">
        <v>42</v>
      </c>
      <c r="O32" s="6" t="s">
        <v>334</v>
      </c>
      <c r="P32" s="6"/>
      <c r="Q32" s="2">
        <v>1</v>
      </c>
      <c r="R32" s="2">
        <v>1</v>
      </c>
      <c r="S32" s="2">
        <v>60</v>
      </c>
      <c r="V32" s="2">
        <v>0</v>
      </c>
      <c r="W32" s="2">
        <v>0</v>
      </c>
      <c r="X32" s="6" t="s">
        <v>81</v>
      </c>
      <c r="Y32" s="2" t="s">
        <v>186</v>
      </c>
    </row>
    <row r="33" spans="1:25">
      <c r="A33" s="2">
        <f t="shared" si="0"/>
        <v>101005</v>
      </c>
      <c r="B33" s="2">
        <v>1010</v>
      </c>
      <c r="C33" s="2">
        <v>5</v>
      </c>
      <c r="D33" s="2">
        <v>30</v>
      </c>
      <c r="E33" s="2">
        <v>11001</v>
      </c>
      <c r="K33" s="2">
        <v>500106</v>
      </c>
      <c r="M33" s="2">
        <v>1</v>
      </c>
      <c r="N33" s="2" t="s">
        <v>42</v>
      </c>
      <c r="O33" s="6" t="s">
        <v>336</v>
      </c>
      <c r="P33" s="6"/>
      <c r="Q33" s="2">
        <v>1</v>
      </c>
      <c r="R33" s="2">
        <v>1</v>
      </c>
      <c r="S33" s="2">
        <v>60</v>
      </c>
      <c r="V33" s="2">
        <v>0</v>
      </c>
      <c r="W33" s="2">
        <v>0</v>
      </c>
      <c r="X33" s="6" t="s">
        <v>91</v>
      </c>
      <c r="Y33" s="2" t="s">
        <v>190</v>
      </c>
    </row>
    <row r="34" spans="1:25">
      <c r="A34" s="2">
        <f t="shared" si="0"/>
        <v>101006</v>
      </c>
      <c r="B34" s="2">
        <v>1010</v>
      </c>
      <c r="C34" s="2">
        <v>6</v>
      </c>
      <c r="D34" s="2">
        <v>5</v>
      </c>
      <c r="E34" s="2">
        <v>11001</v>
      </c>
      <c r="K34" s="2">
        <v>500105</v>
      </c>
      <c r="M34" s="2">
        <v>1</v>
      </c>
      <c r="N34" s="2" t="s">
        <v>42</v>
      </c>
      <c r="O34" s="6" t="s">
        <v>335</v>
      </c>
      <c r="P34" s="6"/>
      <c r="Q34" s="2">
        <v>1</v>
      </c>
      <c r="R34" s="2">
        <v>1</v>
      </c>
      <c r="S34" s="2">
        <v>60</v>
      </c>
      <c r="V34" s="2">
        <v>0</v>
      </c>
      <c r="W34" s="2">
        <v>1</v>
      </c>
      <c r="X34" s="6" t="s">
        <v>81</v>
      </c>
      <c r="Y34" s="2" t="s">
        <v>187</v>
      </c>
    </row>
    <row r="35" spans="1:25">
      <c r="A35" s="2">
        <f t="shared" si="0"/>
        <v>101101</v>
      </c>
      <c r="B35" s="2">
        <v>1011</v>
      </c>
      <c r="C35" s="2">
        <v>1</v>
      </c>
      <c r="D35" s="2">
        <v>20</v>
      </c>
      <c r="K35" s="2">
        <v>100104</v>
      </c>
      <c r="L35" s="2">
        <v>4</v>
      </c>
      <c r="M35" s="2">
        <v>1</v>
      </c>
      <c r="N35" s="2" t="s">
        <v>42</v>
      </c>
      <c r="O35" s="6" t="s">
        <v>337</v>
      </c>
      <c r="P35" s="6"/>
      <c r="Q35" s="2">
        <v>1</v>
      </c>
      <c r="R35" s="2">
        <v>1</v>
      </c>
      <c r="S35" s="2">
        <v>60</v>
      </c>
      <c r="V35" s="2">
        <v>0</v>
      </c>
      <c r="W35" s="2">
        <v>0</v>
      </c>
      <c r="X35" s="6" t="s">
        <v>87</v>
      </c>
      <c r="Y35" s="2" t="s">
        <v>188</v>
      </c>
    </row>
    <row r="36" spans="1:25">
      <c r="A36" s="2">
        <f t="shared" si="0"/>
        <v>101102</v>
      </c>
      <c r="B36" s="2">
        <v>1011</v>
      </c>
      <c r="C36" s="2">
        <v>2</v>
      </c>
      <c r="D36" s="2">
        <v>2</v>
      </c>
      <c r="E36" s="2">
        <v>4</v>
      </c>
      <c r="F36" s="2">
        <v>2</v>
      </c>
      <c r="G36" s="2">
        <v>4</v>
      </c>
      <c r="H36" s="2">
        <v>4</v>
      </c>
      <c r="K36" s="2">
        <v>100105</v>
      </c>
      <c r="M36" s="2">
        <v>0</v>
      </c>
      <c r="N36" s="2">
        <v>0</v>
      </c>
      <c r="O36" s="6"/>
      <c r="P36" s="6"/>
      <c r="Q36" s="2">
        <v>1</v>
      </c>
      <c r="R36" s="2">
        <v>1</v>
      </c>
      <c r="S36" s="2">
        <v>60</v>
      </c>
      <c r="V36" s="2">
        <v>0</v>
      </c>
      <c r="W36" s="2">
        <v>0</v>
      </c>
      <c r="X36" s="6" t="s">
        <v>87</v>
      </c>
      <c r="Y36" s="2" t="s">
        <v>188</v>
      </c>
    </row>
    <row r="37" spans="1:25">
      <c r="A37" s="2">
        <f t="shared" si="0"/>
        <v>101201</v>
      </c>
      <c r="B37" s="2">
        <v>1012</v>
      </c>
      <c r="C37" s="2">
        <v>1</v>
      </c>
      <c r="D37" s="2">
        <v>20</v>
      </c>
      <c r="G37" s="2">
        <v>2</v>
      </c>
      <c r="I37" s="2">
        <v>999999</v>
      </c>
      <c r="K37" s="2">
        <v>300104</v>
      </c>
      <c r="M37" s="2">
        <v>1</v>
      </c>
      <c r="N37" s="2" t="s">
        <v>42</v>
      </c>
      <c r="O37" s="6" t="s">
        <v>338</v>
      </c>
      <c r="P37" s="6"/>
      <c r="Q37" s="2">
        <v>1</v>
      </c>
      <c r="R37" s="2">
        <v>1</v>
      </c>
      <c r="S37" s="2">
        <v>60</v>
      </c>
      <c r="V37" s="2">
        <v>0</v>
      </c>
      <c r="W37" s="2">
        <v>0</v>
      </c>
      <c r="X37" s="6" t="s">
        <v>89</v>
      </c>
      <c r="Y37" s="2" t="s">
        <v>175</v>
      </c>
    </row>
    <row r="38" spans="1:25">
      <c r="A38" s="2">
        <f t="shared" si="0"/>
        <v>101202</v>
      </c>
      <c r="B38" s="2">
        <v>1012</v>
      </c>
      <c r="C38" s="2">
        <v>2</v>
      </c>
      <c r="D38" s="2">
        <v>11</v>
      </c>
      <c r="E38" s="2">
        <v>2</v>
      </c>
      <c r="K38" s="2">
        <v>300106</v>
      </c>
      <c r="M38" s="2">
        <v>1</v>
      </c>
      <c r="N38" s="2" t="s">
        <v>42</v>
      </c>
      <c r="O38" s="6" t="s">
        <v>408</v>
      </c>
      <c r="P38" s="6"/>
      <c r="Q38" s="2">
        <v>1</v>
      </c>
      <c r="R38" s="2">
        <v>1</v>
      </c>
      <c r="S38" s="2">
        <v>60</v>
      </c>
      <c r="V38" s="2">
        <v>0</v>
      </c>
      <c r="W38" s="2">
        <v>1</v>
      </c>
      <c r="X38" s="6" t="s">
        <v>89</v>
      </c>
      <c r="Y38" s="2" t="s">
        <v>189</v>
      </c>
    </row>
    <row r="39" spans="1:25">
      <c r="A39" s="2">
        <f t="shared" si="0"/>
        <v>101301</v>
      </c>
      <c r="B39" s="2">
        <v>1013</v>
      </c>
      <c r="C39" s="2">
        <v>1</v>
      </c>
      <c r="D39" s="2">
        <v>20</v>
      </c>
      <c r="K39" s="2">
        <v>500101</v>
      </c>
      <c r="M39" s="2">
        <v>1</v>
      </c>
      <c r="N39" s="2" t="s">
        <v>42</v>
      </c>
      <c r="O39" s="6" t="s">
        <v>383</v>
      </c>
      <c r="P39" s="6"/>
      <c r="Q39" s="2">
        <v>1</v>
      </c>
      <c r="R39" s="2">
        <v>1</v>
      </c>
      <c r="S39" s="2">
        <v>60</v>
      </c>
      <c r="V39" s="2">
        <v>0</v>
      </c>
      <c r="W39" s="2">
        <v>0</v>
      </c>
      <c r="X39" s="6" t="s">
        <v>91</v>
      </c>
      <c r="Y39" s="2" t="s">
        <v>183</v>
      </c>
    </row>
    <row r="40" spans="1:25">
      <c r="A40" s="2">
        <f t="shared" si="0"/>
        <v>101302</v>
      </c>
      <c r="B40" s="2">
        <v>1013</v>
      </c>
      <c r="C40" s="2">
        <v>2</v>
      </c>
      <c r="D40" s="2">
        <v>22</v>
      </c>
      <c r="E40" s="2">
        <v>101</v>
      </c>
      <c r="K40" s="2">
        <v>500102</v>
      </c>
      <c r="L40" s="2">
        <v>101</v>
      </c>
      <c r="O40" s="6"/>
      <c r="P40" s="6"/>
      <c r="Q40" s="2">
        <v>1</v>
      </c>
      <c r="R40" s="2">
        <v>1</v>
      </c>
      <c r="S40" s="2">
        <v>60</v>
      </c>
      <c r="V40" s="2">
        <v>0</v>
      </c>
      <c r="W40" s="2">
        <v>0</v>
      </c>
      <c r="X40" s="6"/>
      <c r="Y40" s="2" t="s">
        <v>184</v>
      </c>
    </row>
    <row r="41" spans="1:25">
      <c r="A41" s="2">
        <f t="shared" si="0"/>
        <v>101303</v>
      </c>
      <c r="B41" s="2">
        <v>1013</v>
      </c>
      <c r="C41" s="2">
        <v>3</v>
      </c>
      <c r="D41" s="2">
        <v>23</v>
      </c>
      <c r="E41" s="2">
        <v>1101</v>
      </c>
      <c r="K41" s="2">
        <v>500103</v>
      </c>
      <c r="L41" s="2">
        <v>1101</v>
      </c>
      <c r="O41" s="6"/>
      <c r="P41" s="6"/>
      <c r="Q41" s="2">
        <v>1</v>
      </c>
      <c r="R41" s="2">
        <v>1</v>
      </c>
      <c r="S41" s="2">
        <v>60</v>
      </c>
      <c r="V41" s="2">
        <v>0</v>
      </c>
      <c r="W41" s="2">
        <v>0</v>
      </c>
      <c r="X41" s="6"/>
      <c r="Y41" s="2" t="s">
        <v>185</v>
      </c>
    </row>
    <row r="42" spans="1:25">
      <c r="A42" s="2">
        <f t="shared" si="0"/>
        <v>101304</v>
      </c>
      <c r="B42" s="2">
        <v>1013</v>
      </c>
      <c r="C42" s="2">
        <v>4</v>
      </c>
      <c r="D42" s="2">
        <v>20</v>
      </c>
      <c r="K42" s="2">
        <v>500104</v>
      </c>
      <c r="M42" s="2">
        <v>1</v>
      </c>
      <c r="N42" s="2" t="s">
        <v>42</v>
      </c>
      <c r="O42" s="6" t="s">
        <v>334</v>
      </c>
      <c r="P42" s="6"/>
      <c r="Q42" s="2">
        <v>1</v>
      </c>
      <c r="R42" s="2">
        <v>1</v>
      </c>
      <c r="S42" s="2">
        <v>60</v>
      </c>
      <c r="T42" s="2">
        <v>1</v>
      </c>
      <c r="U42" s="2">
        <v>101101</v>
      </c>
      <c r="V42" s="2">
        <v>0</v>
      </c>
      <c r="W42" s="2">
        <v>0</v>
      </c>
      <c r="X42" s="6" t="s">
        <v>91</v>
      </c>
      <c r="Y42" s="2" t="s">
        <v>186</v>
      </c>
    </row>
    <row r="43" spans="1:25">
      <c r="A43" s="2">
        <f t="shared" si="0"/>
        <v>101305</v>
      </c>
      <c r="B43" s="2">
        <v>1013</v>
      </c>
      <c r="C43" s="2">
        <v>5</v>
      </c>
      <c r="D43" s="2">
        <v>29</v>
      </c>
      <c r="E43" s="2">
        <v>6</v>
      </c>
      <c r="K43" s="2">
        <v>500112</v>
      </c>
      <c r="M43" s="2">
        <v>1</v>
      </c>
      <c r="N43" s="2" t="s">
        <v>42</v>
      </c>
      <c r="O43" s="11" t="s">
        <v>384</v>
      </c>
      <c r="P43" s="6"/>
      <c r="Q43" s="2">
        <v>1</v>
      </c>
      <c r="R43" s="2">
        <v>1</v>
      </c>
      <c r="S43" s="2">
        <v>60</v>
      </c>
      <c r="V43" s="2">
        <v>0</v>
      </c>
      <c r="W43" s="2">
        <v>0</v>
      </c>
      <c r="X43" s="6" t="s">
        <v>326</v>
      </c>
      <c r="Y43" s="2" t="s">
        <v>326</v>
      </c>
    </row>
    <row r="44" spans="1:25">
      <c r="A44" s="2">
        <f t="shared" si="0"/>
        <v>101306</v>
      </c>
      <c r="B44" s="2">
        <v>1013</v>
      </c>
      <c r="C44" s="2">
        <v>6</v>
      </c>
      <c r="D44" s="2">
        <v>30</v>
      </c>
      <c r="E44" s="2">
        <v>11002</v>
      </c>
      <c r="K44" s="2">
        <v>500106</v>
      </c>
      <c r="M44" s="2">
        <v>1</v>
      </c>
      <c r="N44" s="2" t="s">
        <v>42</v>
      </c>
      <c r="O44" s="6" t="s">
        <v>336</v>
      </c>
      <c r="P44" s="6"/>
      <c r="Q44" s="2">
        <v>1</v>
      </c>
      <c r="R44" s="2">
        <v>1</v>
      </c>
      <c r="S44" s="2">
        <v>60</v>
      </c>
      <c r="V44" s="2">
        <v>0</v>
      </c>
      <c r="W44" s="2">
        <v>0</v>
      </c>
      <c r="X44" s="6" t="s">
        <v>91</v>
      </c>
      <c r="Y44" s="2" t="s">
        <v>190</v>
      </c>
    </row>
    <row r="45" spans="1:25">
      <c r="A45" s="2">
        <f t="shared" si="0"/>
        <v>101307</v>
      </c>
      <c r="B45" s="2">
        <v>1013</v>
      </c>
      <c r="C45" s="2">
        <v>7</v>
      </c>
      <c r="D45" s="2">
        <v>5</v>
      </c>
      <c r="E45" s="2">
        <v>11002</v>
      </c>
      <c r="K45" s="2">
        <v>500105</v>
      </c>
      <c r="M45" s="2">
        <v>1</v>
      </c>
      <c r="N45" s="2" t="s">
        <v>42</v>
      </c>
      <c r="O45" s="6" t="s">
        <v>335</v>
      </c>
      <c r="P45" s="6"/>
      <c r="Q45" s="2">
        <v>1</v>
      </c>
      <c r="R45" s="2">
        <v>1</v>
      </c>
      <c r="S45" s="2">
        <v>60</v>
      </c>
      <c r="V45" s="2">
        <v>0</v>
      </c>
      <c r="W45" s="2">
        <v>1</v>
      </c>
      <c r="X45" s="6" t="s">
        <v>91</v>
      </c>
      <c r="Y45" s="2" t="s">
        <v>191</v>
      </c>
    </row>
    <row r="46" spans="1:25">
      <c r="A46" s="2">
        <f t="shared" si="0"/>
        <v>101401</v>
      </c>
      <c r="B46" s="2">
        <v>1014</v>
      </c>
      <c r="C46" s="2">
        <v>1</v>
      </c>
      <c r="D46" s="2">
        <v>20</v>
      </c>
      <c r="K46" s="2">
        <v>500101</v>
      </c>
      <c r="M46" s="2">
        <v>1</v>
      </c>
      <c r="N46" s="2" t="s">
        <v>42</v>
      </c>
      <c r="O46" s="6" t="s">
        <v>383</v>
      </c>
      <c r="P46" s="6"/>
      <c r="Q46" s="2">
        <v>1</v>
      </c>
      <c r="R46" s="2">
        <v>1</v>
      </c>
      <c r="S46" s="2">
        <v>60</v>
      </c>
      <c r="V46" s="2">
        <v>0</v>
      </c>
      <c r="W46" s="2">
        <v>0</v>
      </c>
      <c r="X46" s="6" t="s">
        <v>95</v>
      </c>
      <c r="Y46" s="2" t="s">
        <v>183</v>
      </c>
    </row>
    <row r="47" spans="1:25">
      <c r="A47" s="2">
        <f t="shared" si="0"/>
        <v>101402</v>
      </c>
      <c r="B47" s="2">
        <v>1014</v>
      </c>
      <c r="C47" s="2">
        <v>2</v>
      </c>
      <c r="D47" s="2">
        <v>22</v>
      </c>
      <c r="E47" s="2">
        <v>101</v>
      </c>
      <c r="K47" s="2">
        <v>500102</v>
      </c>
      <c r="L47" s="2">
        <v>101</v>
      </c>
      <c r="O47" s="6"/>
      <c r="P47" s="6"/>
      <c r="Q47" s="2">
        <v>1</v>
      </c>
      <c r="R47" s="2">
        <v>1</v>
      </c>
      <c r="S47" s="2">
        <v>60</v>
      </c>
      <c r="V47" s="2">
        <v>0</v>
      </c>
      <c r="W47" s="2">
        <v>0</v>
      </c>
      <c r="X47" s="6"/>
      <c r="Y47" s="2" t="s">
        <v>184</v>
      </c>
    </row>
    <row r="48" spans="1:25">
      <c r="A48" s="2">
        <f t="shared" si="0"/>
        <v>101403</v>
      </c>
      <c r="B48" s="2">
        <v>1014</v>
      </c>
      <c r="C48" s="2">
        <v>3</v>
      </c>
      <c r="D48" s="2">
        <v>23</v>
      </c>
      <c r="E48" s="2">
        <v>1101</v>
      </c>
      <c r="K48" s="2">
        <v>500103</v>
      </c>
      <c r="L48" s="2">
        <v>1101</v>
      </c>
      <c r="O48" s="6"/>
      <c r="P48" s="6"/>
      <c r="Q48" s="2">
        <v>1</v>
      </c>
      <c r="R48" s="2">
        <v>1</v>
      </c>
      <c r="S48" s="2">
        <v>60</v>
      </c>
      <c r="V48" s="2">
        <v>0</v>
      </c>
      <c r="W48" s="2">
        <v>0</v>
      </c>
      <c r="X48" s="6"/>
      <c r="Y48" s="2" t="s">
        <v>185</v>
      </c>
    </row>
    <row r="49" spans="1:25">
      <c r="A49" s="2">
        <f t="shared" si="0"/>
        <v>101404</v>
      </c>
      <c r="B49" s="2">
        <v>1014</v>
      </c>
      <c r="C49" s="2">
        <v>4</v>
      </c>
      <c r="D49" s="2">
        <v>6</v>
      </c>
      <c r="E49" s="2">
        <v>1101</v>
      </c>
      <c r="K49" s="2">
        <v>500107</v>
      </c>
      <c r="M49" s="2">
        <v>1</v>
      </c>
      <c r="N49" s="2" t="s">
        <v>42</v>
      </c>
      <c r="O49" s="6" t="s">
        <v>96</v>
      </c>
      <c r="P49" s="6"/>
      <c r="Q49" s="2">
        <v>1</v>
      </c>
      <c r="R49" s="2">
        <v>1</v>
      </c>
      <c r="S49" s="2">
        <v>60</v>
      </c>
      <c r="V49" s="2">
        <v>0</v>
      </c>
      <c r="W49" s="2">
        <v>0</v>
      </c>
      <c r="X49" s="6" t="s">
        <v>95</v>
      </c>
      <c r="Y49" s="2" t="s">
        <v>192</v>
      </c>
    </row>
    <row r="50" spans="1:25">
      <c r="A50" s="2">
        <f t="shared" si="0"/>
        <v>101501</v>
      </c>
      <c r="B50" s="2">
        <v>1015</v>
      </c>
      <c r="C50" s="2">
        <v>1</v>
      </c>
      <c r="D50" s="2">
        <v>20</v>
      </c>
      <c r="K50" s="2">
        <v>500101</v>
      </c>
      <c r="M50" s="2">
        <v>1</v>
      </c>
      <c r="N50" s="2" t="s">
        <v>42</v>
      </c>
      <c r="O50" s="6" t="s">
        <v>383</v>
      </c>
      <c r="P50" s="6"/>
      <c r="Q50" s="2">
        <v>1</v>
      </c>
      <c r="R50" s="2">
        <v>1</v>
      </c>
      <c r="S50" s="2">
        <v>60</v>
      </c>
      <c r="V50" s="2">
        <v>0</v>
      </c>
      <c r="W50" s="2">
        <v>0</v>
      </c>
      <c r="X50" s="6" t="s">
        <v>97</v>
      </c>
      <c r="Y50" s="2" t="s">
        <v>183</v>
      </c>
    </row>
    <row r="51" spans="1:25">
      <c r="A51" s="2">
        <f t="shared" si="0"/>
        <v>101502</v>
      </c>
      <c r="B51" s="2">
        <v>1015</v>
      </c>
      <c r="C51" s="2">
        <v>2</v>
      </c>
      <c r="D51" s="2">
        <v>22</v>
      </c>
      <c r="E51" s="2">
        <v>101</v>
      </c>
      <c r="K51" s="2">
        <v>500102</v>
      </c>
      <c r="L51" s="2">
        <v>101</v>
      </c>
      <c r="O51" s="6"/>
      <c r="P51" s="6"/>
      <c r="Q51" s="2">
        <v>1</v>
      </c>
      <c r="R51" s="2">
        <v>1</v>
      </c>
      <c r="S51" s="2">
        <v>60</v>
      </c>
      <c r="V51" s="2">
        <v>0</v>
      </c>
      <c r="W51" s="2">
        <v>0</v>
      </c>
      <c r="X51" s="6"/>
      <c r="Y51" s="2" t="s">
        <v>184</v>
      </c>
    </row>
    <row r="52" spans="1:25">
      <c r="A52" s="2">
        <f t="shared" si="0"/>
        <v>101503</v>
      </c>
      <c r="B52" s="2">
        <v>1015</v>
      </c>
      <c r="C52" s="2">
        <v>3</v>
      </c>
      <c r="D52" s="2">
        <v>23</v>
      </c>
      <c r="E52" s="2">
        <v>1101</v>
      </c>
      <c r="K52" s="2">
        <v>500103</v>
      </c>
      <c r="L52" s="2">
        <v>1101</v>
      </c>
      <c r="O52" s="6"/>
      <c r="P52" s="6"/>
      <c r="Q52" s="2">
        <v>1</v>
      </c>
      <c r="R52" s="2">
        <v>1</v>
      </c>
      <c r="S52" s="2">
        <v>60</v>
      </c>
      <c r="V52" s="2">
        <v>0</v>
      </c>
      <c r="W52" s="2">
        <v>0</v>
      </c>
      <c r="X52" s="6"/>
      <c r="Y52" s="2" t="s">
        <v>185</v>
      </c>
    </row>
    <row r="53" spans="1:25">
      <c r="A53" s="2">
        <f t="shared" si="0"/>
        <v>101504</v>
      </c>
      <c r="B53" s="2">
        <v>1015</v>
      </c>
      <c r="C53" s="2">
        <v>4</v>
      </c>
      <c r="D53" s="2">
        <v>7</v>
      </c>
      <c r="E53" s="2">
        <v>1101</v>
      </c>
      <c r="K53" s="2">
        <v>500108</v>
      </c>
      <c r="M53" s="2">
        <v>1</v>
      </c>
      <c r="N53" s="2" t="s">
        <v>42</v>
      </c>
      <c r="O53" s="6" t="s">
        <v>339</v>
      </c>
      <c r="P53" s="6"/>
      <c r="Q53" s="2">
        <v>1</v>
      </c>
      <c r="R53" s="2">
        <v>1</v>
      </c>
      <c r="S53" s="2">
        <v>60</v>
      </c>
      <c r="V53" s="2">
        <v>0</v>
      </c>
      <c r="W53" s="2">
        <v>0</v>
      </c>
      <c r="X53" s="6" t="s">
        <v>97</v>
      </c>
      <c r="Y53" s="2" t="s">
        <v>193</v>
      </c>
    </row>
    <row r="54" spans="1:25">
      <c r="A54" s="2">
        <f t="shared" si="0"/>
        <v>101601</v>
      </c>
      <c r="B54" s="2">
        <v>1016</v>
      </c>
      <c r="C54" s="2">
        <v>1</v>
      </c>
      <c r="D54" s="2">
        <v>20</v>
      </c>
      <c r="K54" s="2">
        <v>500101</v>
      </c>
      <c r="M54" s="2">
        <v>1</v>
      </c>
      <c r="N54" s="2" t="s">
        <v>42</v>
      </c>
      <c r="O54" s="6" t="s">
        <v>383</v>
      </c>
      <c r="P54" s="6"/>
      <c r="Q54" s="2">
        <v>1</v>
      </c>
      <c r="R54" s="2">
        <v>1</v>
      </c>
      <c r="S54" s="2">
        <v>60</v>
      </c>
      <c r="V54" s="2">
        <v>0</v>
      </c>
      <c r="W54" s="2">
        <v>0</v>
      </c>
      <c r="X54" s="6" t="s">
        <v>99</v>
      </c>
      <c r="Y54" s="2" t="s">
        <v>183</v>
      </c>
    </row>
    <row r="55" spans="1:25">
      <c r="A55" s="2">
        <f t="shared" si="0"/>
        <v>101602</v>
      </c>
      <c r="B55" s="2">
        <v>1016</v>
      </c>
      <c r="C55" s="2">
        <v>2</v>
      </c>
      <c r="D55" s="2">
        <v>22</v>
      </c>
      <c r="E55" s="2">
        <v>101</v>
      </c>
      <c r="K55" s="2">
        <v>500102</v>
      </c>
      <c r="L55" s="2">
        <v>101</v>
      </c>
      <c r="O55" s="6"/>
      <c r="P55" s="6"/>
      <c r="Q55" s="2">
        <v>1</v>
      </c>
      <c r="R55" s="2">
        <v>1</v>
      </c>
      <c r="S55" s="2">
        <v>60</v>
      </c>
      <c r="V55" s="2">
        <v>0</v>
      </c>
      <c r="W55" s="2">
        <v>0</v>
      </c>
      <c r="X55" s="6"/>
      <c r="Y55" s="2" t="s">
        <v>184</v>
      </c>
    </row>
    <row r="56" spans="1:25">
      <c r="A56" s="2">
        <f t="shared" si="0"/>
        <v>101603</v>
      </c>
      <c r="B56" s="2">
        <v>1016</v>
      </c>
      <c r="C56" s="2">
        <v>3</v>
      </c>
      <c r="D56" s="2">
        <v>23</v>
      </c>
      <c r="E56" s="2">
        <v>1101</v>
      </c>
      <c r="K56" s="2">
        <v>500103</v>
      </c>
      <c r="L56" s="2">
        <v>1101</v>
      </c>
      <c r="M56" s="2">
        <v>1</v>
      </c>
      <c r="N56" s="2" t="s">
        <v>304</v>
      </c>
      <c r="O56" s="6" t="s">
        <v>100</v>
      </c>
      <c r="P56" s="6"/>
      <c r="Q56" s="2">
        <v>1</v>
      </c>
      <c r="R56" s="2">
        <v>1</v>
      </c>
      <c r="S56" s="2">
        <v>60</v>
      </c>
      <c r="V56" s="2">
        <v>0</v>
      </c>
      <c r="W56" s="2">
        <v>0</v>
      </c>
      <c r="X56" s="6" t="s">
        <v>99</v>
      </c>
      <c r="Y56" s="2" t="s">
        <v>185</v>
      </c>
    </row>
    <row r="57" spans="1:25">
      <c r="A57" s="2">
        <f t="shared" si="0"/>
        <v>101604</v>
      </c>
      <c r="B57" s="2">
        <v>1016</v>
      </c>
      <c r="C57" s="2">
        <v>4</v>
      </c>
      <c r="D57" s="2">
        <v>12</v>
      </c>
      <c r="E57" s="2">
        <v>1101</v>
      </c>
      <c r="F57" s="2">
        <v>1</v>
      </c>
      <c r="K57" s="2">
        <v>500109</v>
      </c>
      <c r="M57" s="2">
        <v>1</v>
      </c>
      <c r="N57" s="2" t="s">
        <v>42</v>
      </c>
      <c r="O57" s="6" t="s">
        <v>385</v>
      </c>
      <c r="P57" s="6"/>
      <c r="Q57" s="2">
        <v>1</v>
      </c>
      <c r="R57" s="2">
        <v>1</v>
      </c>
      <c r="S57" s="2">
        <v>60</v>
      </c>
      <c r="V57" s="2">
        <v>0</v>
      </c>
      <c r="W57" s="2">
        <v>0</v>
      </c>
      <c r="X57" s="6" t="s">
        <v>99</v>
      </c>
      <c r="Y57" s="2" t="s">
        <v>194</v>
      </c>
    </row>
    <row r="58" spans="1:25">
      <c r="A58" s="2">
        <f t="shared" si="0"/>
        <v>101701</v>
      </c>
      <c r="B58" s="2">
        <v>1017</v>
      </c>
      <c r="C58" s="2">
        <v>1</v>
      </c>
      <c r="D58" s="2">
        <v>20</v>
      </c>
      <c r="G58" s="2">
        <v>2</v>
      </c>
      <c r="I58" s="2">
        <v>999999</v>
      </c>
      <c r="K58" s="2">
        <v>300104</v>
      </c>
      <c r="M58" s="2">
        <v>1</v>
      </c>
      <c r="N58" s="2" t="s">
        <v>42</v>
      </c>
      <c r="O58" s="6" t="s">
        <v>338</v>
      </c>
      <c r="P58" s="6"/>
      <c r="Q58" s="2">
        <v>1</v>
      </c>
      <c r="R58" s="2">
        <v>1</v>
      </c>
      <c r="S58" s="2">
        <v>60</v>
      </c>
      <c r="V58" s="2">
        <v>0</v>
      </c>
      <c r="W58" s="2">
        <v>0</v>
      </c>
      <c r="X58" s="6" t="s">
        <v>102</v>
      </c>
      <c r="Y58" s="2" t="s">
        <v>175</v>
      </c>
    </row>
    <row r="59" spans="1:25">
      <c r="A59" s="2">
        <f t="shared" si="0"/>
        <v>101702</v>
      </c>
      <c r="B59" s="2">
        <v>1017</v>
      </c>
      <c r="C59" s="2">
        <v>2</v>
      </c>
      <c r="D59" s="2">
        <v>20</v>
      </c>
      <c r="G59" s="2">
        <v>5</v>
      </c>
      <c r="K59" s="2">
        <v>300109</v>
      </c>
      <c r="L59" s="2">
        <v>1101</v>
      </c>
      <c r="M59" s="2">
        <v>1</v>
      </c>
      <c r="N59" s="2" t="s">
        <v>42</v>
      </c>
      <c r="O59" s="6" t="s">
        <v>386</v>
      </c>
      <c r="P59" s="6"/>
      <c r="Q59" s="2">
        <v>1</v>
      </c>
      <c r="R59" s="2">
        <v>1</v>
      </c>
      <c r="S59" s="2">
        <v>60</v>
      </c>
      <c r="V59" s="2">
        <v>0</v>
      </c>
      <c r="W59" s="2">
        <v>0</v>
      </c>
      <c r="X59" s="6" t="s">
        <v>102</v>
      </c>
      <c r="Y59" s="2" t="s">
        <v>185</v>
      </c>
    </row>
    <row r="60" spans="1:25">
      <c r="A60" s="2">
        <f t="shared" si="0"/>
        <v>101703</v>
      </c>
      <c r="B60" s="2">
        <v>1017</v>
      </c>
      <c r="C60" s="2">
        <v>3</v>
      </c>
      <c r="D60" s="2">
        <v>13</v>
      </c>
      <c r="E60" s="2">
        <v>1101</v>
      </c>
      <c r="G60" s="2">
        <v>5</v>
      </c>
      <c r="K60" s="2">
        <v>300110</v>
      </c>
      <c r="M60" s="2">
        <v>1</v>
      </c>
      <c r="N60" s="2" t="s">
        <v>42</v>
      </c>
      <c r="O60" s="6" t="s">
        <v>340</v>
      </c>
      <c r="P60" s="6"/>
      <c r="Q60" s="2">
        <v>1</v>
      </c>
      <c r="R60" s="2">
        <v>1</v>
      </c>
      <c r="S60" s="2">
        <v>60</v>
      </c>
      <c r="V60" s="2">
        <v>0</v>
      </c>
      <c r="W60" s="2">
        <v>0</v>
      </c>
      <c r="X60" s="6" t="s">
        <v>102</v>
      </c>
      <c r="Y60" s="2" t="s">
        <v>195</v>
      </c>
    </row>
    <row r="61" spans="1:25">
      <c r="A61" s="2">
        <f t="shared" si="0"/>
        <v>101801</v>
      </c>
      <c r="B61" s="2">
        <v>1018</v>
      </c>
      <c r="C61" s="2">
        <v>1</v>
      </c>
      <c r="D61" s="2">
        <v>20</v>
      </c>
      <c r="K61" s="2">
        <v>300101</v>
      </c>
      <c r="M61" s="2">
        <v>1</v>
      </c>
      <c r="N61" s="2" t="s">
        <v>42</v>
      </c>
      <c r="O61" s="6" t="s">
        <v>341</v>
      </c>
      <c r="P61" s="6"/>
      <c r="Q61" s="2">
        <v>1</v>
      </c>
      <c r="R61" s="2">
        <v>1</v>
      </c>
      <c r="S61" s="2">
        <v>60</v>
      </c>
      <c r="V61" s="2">
        <v>0</v>
      </c>
      <c r="W61" s="2">
        <v>0</v>
      </c>
      <c r="X61" s="6" t="s">
        <v>52</v>
      </c>
      <c r="Y61" s="2" t="s">
        <v>171</v>
      </c>
    </row>
    <row r="62" spans="1:25">
      <c r="A62" s="2">
        <f t="shared" si="0"/>
        <v>101901</v>
      </c>
      <c r="B62" s="2">
        <v>1019</v>
      </c>
      <c r="C62" s="2">
        <v>1</v>
      </c>
      <c r="D62" s="2">
        <v>21</v>
      </c>
      <c r="K62" s="2">
        <v>100101</v>
      </c>
      <c r="M62" s="2">
        <v>1</v>
      </c>
      <c r="N62" s="2" t="s">
        <v>304</v>
      </c>
      <c r="O62" s="6" t="s">
        <v>387</v>
      </c>
      <c r="P62" s="6"/>
      <c r="Q62" s="2">
        <v>1</v>
      </c>
      <c r="R62" s="2">
        <v>1</v>
      </c>
      <c r="S62" s="2">
        <v>60</v>
      </c>
      <c r="V62" s="2">
        <v>0</v>
      </c>
      <c r="W62" s="2">
        <v>0</v>
      </c>
      <c r="X62" s="6" t="s">
        <v>108</v>
      </c>
      <c r="Y62" s="2" t="s">
        <v>168</v>
      </c>
    </row>
    <row r="63" spans="1:25">
      <c r="A63" s="2">
        <f t="shared" ref="A63:A121" si="2">B63*100+C63</f>
        <v>101902</v>
      </c>
      <c r="B63" s="2">
        <v>1019</v>
      </c>
      <c r="C63" s="2">
        <v>2</v>
      </c>
      <c r="D63" s="2">
        <v>20</v>
      </c>
      <c r="K63" s="2">
        <v>100102</v>
      </c>
      <c r="M63" s="2">
        <v>0</v>
      </c>
      <c r="N63" s="2">
        <v>0</v>
      </c>
      <c r="O63" s="6"/>
      <c r="P63" s="6"/>
      <c r="Q63" s="2">
        <v>1</v>
      </c>
      <c r="R63" s="2">
        <v>1</v>
      </c>
      <c r="S63" s="2">
        <v>60</v>
      </c>
      <c r="V63" s="2">
        <v>0</v>
      </c>
      <c r="W63" s="2">
        <v>0</v>
      </c>
      <c r="X63" s="6" t="s">
        <v>108</v>
      </c>
      <c r="Y63" s="2" t="s">
        <v>66</v>
      </c>
    </row>
    <row r="64" spans="1:25">
      <c r="A64" s="2">
        <f t="shared" si="2"/>
        <v>101903</v>
      </c>
      <c r="B64" s="2">
        <v>1019</v>
      </c>
      <c r="C64" s="2">
        <v>3</v>
      </c>
      <c r="D64" s="2">
        <v>1</v>
      </c>
      <c r="E64" s="2">
        <v>5</v>
      </c>
      <c r="K64" s="2">
        <v>100103</v>
      </c>
      <c r="L64" s="2">
        <v>5</v>
      </c>
      <c r="M64" s="2">
        <v>0</v>
      </c>
      <c r="N64" s="2">
        <v>0</v>
      </c>
      <c r="O64" s="6"/>
      <c r="P64" s="6"/>
      <c r="Q64" s="2">
        <v>1</v>
      </c>
      <c r="R64" s="2">
        <v>1</v>
      </c>
      <c r="S64" s="2">
        <v>60</v>
      </c>
      <c r="V64" s="2">
        <v>0</v>
      </c>
      <c r="W64" s="2">
        <v>0</v>
      </c>
      <c r="X64" s="6" t="s">
        <v>108</v>
      </c>
      <c r="Y64" s="2" t="s">
        <v>196</v>
      </c>
    </row>
    <row r="65" spans="1:25">
      <c r="A65" s="2">
        <f t="shared" si="2"/>
        <v>102001</v>
      </c>
      <c r="B65" s="2">
        <v>1020</v>
      </c>
      <c r="C65" s="2">
        <v>1</v>
      </c>
      <c r="D65" s="2">
        <v>20</v>
      </c>
      <c r="G65" s="2">
        <v>2</v>
      </c>
      <c r="I65" s="2">
        <v>999999</v>
      </c>
      <c r="K65" s="2">
        <v>300104</v>
      </c>
      <c r="M65" s="2">
        <v>1</v>
      </c>
      <c r="N65" s="2" t="s">
        <v>42</v>
      </c>
      <c r="O65" s="6" t="s">
        <v>409</v>
      </c>
      <c r="P65" s="6"/>
      <c r="Q65" s="2">
        <v>1</v>
      </c>
      <c r="R65" s="2">
        <v>1</v>
      </c>
      <c r="S65" s="2">
        <v>60</v>
      </c>
      <c r="V65" s="2">
        <v>0</v>
      </c>
      <c r="W65" s="2">
        <v>0</v>
      </c>
      <c r="X65" s="6" t="s">
        <v>117</v>
      </c>
      <c r="Y65" s="2" t="s">
        <v>175</v>
      </c>
    </row>
    <row r="66" spans="1:25">
      <c r="A66" s="2">
        <f t="shared" si="2"/>
        <v>102002</v>
      </c>
      <c r="B66" s="2">
        <v>1020</v>
      </c>
      <c r="C66" s="2">
        <v>2</v>
      </c>
      <c r="D66" s="2">
        <v>11</v>
      </c>
      <c r="E66" s="2">
        <v>6</v>
      </c>
      <c r="K66" s="2">
        <v>300106</v>
      </c>
      <c r="M66" s="2">
        <v>1</v>
      </c>
      <c r="N66" s="2" t="s">
        <v>42</v>
      </c>
      <c r="O66" s="11" t="s">
        <v>342</v>
      </c>
      <c r="P66" s="6"/>
      <c r="Q66" s="2">
        <v>1</v>
      </c>
      <c r="R66" s="2">
        <v>1</v>
      </c>
      <c r="S66" s="2">
        <v>60</v>
      </c>
      <c r="V66" s="2">
        <v>0</v>
      </c>
      <c r="W66" s="2">
        <v>1</v>
      </c>
      <c r="X66" s="6" t="s">
        <v>117</v>
      </c>
      <c r="Y66" s="2" t="s">
        <v>189</v>
      </c>
    </row>
    <row r="67" spans="1:25">
      <c r="A67" s="2">
        <f t="shared" si="2"/>
        <v>102101</v>
      </c>
      <c r="B67" s="2">
        <v>1021</v>
      </c>
      <c r="C67" s="2">
        <v>1</v>
      </c>
      <c r="D67" s="2">
        <v>20</v>
      </c>
      <c r="G67" s="2">
        <v>2</v>
      </c>
      <c r="I67" s="2">
        <v>999999</v>
      </c>
      <c r="K67" s="2">
        <v>300111</v>
      </c>
      <c r="M67" s="2">
        <v>1</v>
      </c>
      <c r="N67" s="2" t="s">
        <v>42</v>
      </c>
      <c r="O67" s="6" t="s">
        <v>338</v>
      </c>
      <c r="P67" s="6"/>
      <c r="Q67" s="2">
        <v>1</v>
      </c>
      <c r="R67" s="2">
        <v>1</v>
      </c>
      <c r="S67" s="2">
        <v>60</v>
      </c>
      <c r="V67" s="2">
        <v>0</v>
      </c>
      <c r="W67" s="2">
        <v>0</v>
      </c>
      <c r="X67" s="6" t="s">
        <v>119</v>
      </c>
      <c r="Y67" s="2" t="s">
        <v>175</v>
      </c>
    </row>
    <row r="68" spans="1:25">
      <c r="A68" s="2">
        <f t="shared" si="2"/>
        <v>102102</v>
      </c>
      <c r="B68" s="2">
        <v>1021</v>
      </c>
      <c r="C68" s="2">
        <v>2</v>
      </c>
      <c r="D68" s="2">
        <v>19</v>
      </c>
      <c r="E68" s="2">
        <v>500</v>
      </c>
      <c r="K68" s="2">
        <v>300105</v>
      </c>
      <c r="M68" s="2">
        <v>1</v>
      </c>
      <c r="N68" s="2" t="s">
        <v>42</v>
      </c>
      <c r="O68" s="6" t="s">
        <v>388</v>
      </c>
      <c r="P68" s="6"/>
      <c r="Q68" s="2">
        <v>1</v>
      </c>
      <c r="R68" s="2">
        <v>1</v>
      </c>
      <c r="S68" s="2">
        <v>60</v>
      </c>
      <c r="V68" s="2">
        <v>0</v>
      </c>
      <c r="W68" s="2">
        <v>0</v>
      </c>
      <c r="X68" s="6" t="s">
        <v>119</v>
      </c>
      <c r="Y68" s="2" t="s">
        <v>176</v>
      </c>
    </row>
    <row r="69" spans="1:25">
      <c r="A69" s="2">
        <f t="shared" si="2"/>
        <v>102201</v>
      </c>
      <c r="B69" s="2">
        <v>1022</v>
      </c>
      <c r="C69" s="2">
        <v>1</v>
      </c>
      <c r="D69" s="2">
        <v>20</v>
      </c>
      <c r="K69" s="2">
        <v>500101</v>
      </c>
      <c r="M69" s="2">
        <v>1</v>
      </c>
      <c r="N69" s="2" t="s">
        <v>42</v>
      </c>
      <c r="O69" s="6" t="s">
        <v>383</v>
      </c>
      <c r="P69" s="6"/>
      <c r="Q69" s="2">
        <v>1</v>
      </c>
      <c r="R69" s="2">
        <v>1</v>
      </c>
      <c r="S69" s="2">
        <v>60</v>
      </c>
      <c r="V69" s="2">
        <v>0</v>
      </c>
      <c r="W69" s="2">
        <v>0</v>
      </c>
      <c r="X69" s="6" t="s">
        <v>120</v>
      </c>
      <c r="Y69" s="2" t="s">
        <v>183</v>
      </c>
    </row>
    <row r="70" spans="1:25">
      <c r="A70" s="2">
        <f t="shared" si="2"/>
        <v>102202</v>
      </c>
      <c r="B70" s="2">
        <v>1022</v>
      </c>
      <c r="C70" s="2">
        <v>2</v>
      </c>
      <c r="D70" s="2">
        <v>22</v>
      </c>
      <c r="E70" s="2">
        <v>101</v>
      </c>
      <c r="K70" s="2">
        <v>500102</v>
      </c>
      <c r="L70" s="2">
        <v>101</v>
      </c>
      <c r="O70" s="6"/>
      <c r="P70" s="6"/>
      <c r="Q70" s="2">
        <v>1</v>
      </c>
      <c r="R70" s="2">
        <v>1</v>
      </c>
      <c r="S70" s="2">
        <v>60</v>
      </c>
      <c r="V70" s="2">
        <v>0</v>
      </c>
      <c r="W70" s="2">
        <v>0</v>
      </c>
      <c r="X70" s="6"/>
      <c r="Y70" s="2" t="s">
        <v>184</v>
      </c>
    </row>
    <row r="71" spans="1:25">
      <c r="A71" s="2">
        <f t="shared" si="2"/>
        <v>102203</v>
      </c>
      <c r="B71" s="2">
        <v>1022</v>
      </c>
      <c r="C71" s="2">
        <v>3</v>
      </c>
      <c r="D71" s="2">
        <v>20</v>
      </c>
      <c r="K71" s="2">
        <v>500111</v>
      </c>
      <c r="M71" s="2">
        <v>1</v>
      </c>
      <c r="N71" s="2" t="s">
        <v>304</v>
      </c>
      <c r="O71" s="6" t="s">
        <v>343</v>
      </c>
      <c r="P71" s="6"/>
      <c r="Q71" s="2">
        <v>1</v>
      </c>
      <c r="R71" s="2">
        <v>1</v>
      </c>
      <c r="S71" s="2">
        <v>60</v>
      </c>
      <c r="V71" s="2">
        <v>0</v>
      </c>
      <c r="W71" s="2">
        <v>0</v>
      </c>
      <c r="X71" s="6" t="s">
        <v>120</v>
      </c>
      <c r="Y71" s="2" t="s">
        <v>185</v>
      </c>
    </row>
    <row r="72" spans="1:25">
      <c r="A72" s="2">
        <f t="shared" si="2"/>
        <v>102204</v>
      </c>
      <c r="B72" s="2">
        <v>1022</v>
      </c>
      <c r="C72" s="2">
        <v>4</v>
      </c>
      <c r="D72" s="2">
        <v>14</v>
      </c>
      <c r="E72" s="2">
        <v>500</v>
      </c>
      <c r="K72" s="2">
        <v>500110</v>
      </c>
      <c r="M72" s="2">
        <v>1</v>
      </c>
      <c r="N72" s="2" t="s">
        <v>42</v>
      </c>
      <c r="O72" s="6" t="s">
        <v>389</v>
      </c>
      <c r="P72" s="6"/>
      <c r="Q72" s="2">
        <v>1</v>
      </c>
      <c r="R72" s="2">
        <v>1</v>
      </c>
      <c r="S72" s="2">
        <v>60</v>
      </c>
      <c r="V72" s="2">
        <v>0</v>
      </c>
      <c r="W72" s="2">
        <v>0</v>
      </c>
      <c r="X72" s="6" t="s">
        <v>120</v>
      </c>
      <c r="Y72" s="2" t="s">
        <v>197</v>
      </c>
    </row>
    <row r="73" spans="1:25">
      <c r="A73" s="2">
        <f t="shared" si="2"/>
        <v>102301</v>
      </c>
      <c r="B73" s="2">
        <v>1023</v>
      </c>
      <c r="C73" s="2">
        <v>1</v>
      </c>
      <c r="D73" s="2">
        <v>21</v>
      </c>
      <c r="K73" s="2">
        <v>100101</v>
      </c>
      <c r="M73" s="2">
        <v>1</v>
      </c>
      <c r="N73" s="2" t="s">
        <v>304</v>
      </c>
      <c r="O73" s="6" t="s">
        <v>390</v>
      </c>
      <c r="P73" s="6"/>
      <c r="Q73" s="2">
        <v>1</v>
      </c>
      <c r="R73" s="2">
        <v>1</v>
      </c>
      <c r="S73" s="2">
        <v>60</v>
      </c>
      <c r="V73" s="2">
        <v>0</v>
      </c>
      <c r="W73" s="2">
        <v>0</v>
      </c>
      <c r="X73" s="6" t="s">
        <v>125</v>
      </c>
      <c r="Y73" s="2" t="s">
        <v>168</v>
      </c>
    </row>
    <row r="74" spans="1:25">
      <c r="A74" s="2">
        <f t="shared" si="2"/>
        <v>102302</v>
      </c>
      <c r="B74" s="2">
        <v>1023</v>
      </c>
      <c r="C74" s="2">
        <v>2</v>
      </c>
      <c r="D74" s="2">
        <v>20</v>
      </c>
      <c r="K74" s="2">
        <v>100102</v>
      </c>
      <c r="M74" s="2">
        <v>0</v>
      </c>
      <c r="N74" s="2">
        <v>0</v>
      </c>
      <c r="O74" s="6"/>
      <c r="P74" s="6"/>
      <c r="Q74" s="2">
        <v>1</v>
      </c>
      <c r="R74" s="2">
        <v>1</v>
      </c>
      <c r="S74" s="2">
        <v>60</v>
      </c>
      <c r="V74" s="2">
        <v>0</v>
      </c>
      <c r="W74" s="2">
        <v>0</v>
      </c>
      <c r="X74" s="6" t="s">
        <v>125</v>
      </c>
      <c r="Y74" s="2" t="s">
        <v>66</v>
      </c>
    </row>
    <row r="75" spans="1:25">
      <c r="A75" s="2">
        <f t="shared" si="2"/>
        <v>102303</v>
      </c>
      <c r="B75" s="2">
        <v>1023</v>
      </c>
      <c r="C75" s="2">
        <v>3</v>
      </c>
      <c r="D75" s="2">
        <v>1</v>
      </c>
      <c r="E75" s="2">
        <v>6</v>
      </c>
      <c r="K75" s="2">
        <v>100103</v>
      </c>
      <c r="L75" s="2">
        <v>6</v>
      </c>
      <c r="M75" s="2">
        <v>0</v>
      </c>
      <c r="N75" s="2">
        <v>0</v>
      </c>
      <c r="O75" s="6"/>
      <c r="P75" s="6"/>
      <c r="Q75" s="2">
        <v>1</v>
      </c>
      <c r="R75" s="2">
        <v>1</v>
      </c>
      <c r="S75" s="2">
        <v>60</v>
      </c>
      <c r="V75" s="2">
        <v>0</v>
      </c>
      <c r="W75" s="2">
        <v>0</v>
      </c>
      <c r="X75" s="6" t="s">
        <v>125</v>
      </c>
      <c r="Y75" s="2" t="s">
        <v>198</v>
      </c>
    </row>
    <row r="76" spans="1:25">
      <c r="A76" s="2">
        <f t="shared" si="2"/>
        <v>102401</v>
      </c>
      <c r="B76" s="2">
        <v>1024</v>
      </c>
      <c r="C76" s="2">
        <v>1</v>
      </c>
      <c r="D76" s="2">
        <v>20</v>
      </c>
      <c r="K76" s="2">
        <v>510101</v>
      </c>
      <c r="M76" s="2">
        <v>1</v>
      </c>
      <c r="N76" s="2" t="s">
        <v>42</v>
      </c>
      <c r="O76" s="6" t="s">
        <v>391</v>
      </c>
      <c r="P76" s="6"/>
      <c r="Q76" s="2">
        <v>1</v>
      </c>
      <c r="R76" s="2">
        <v>1</v>
      </c>
      <c r="S76" s="2">
        <v>60</v>
      </c>
      <c r="V76" s="2">
        <v>0</v>
      </c>
      <c r="W76" s="2">
        <v>0</v>
      </c>
      <c r="X76" s="6" t="s">
        <v>129</v>
      </c>
      <c r="Y76" s="2" t="s">
        <v>199</v>
      </c>
    </row>
    <row r="77" spans="1:25">
      <c r="A77" s="2">
        <f t="shared" si="2"/>
        <v>102402</v>
      </c>
      <c r="B77" s="2">
        <v>1024</v>
      </c>
      <c r="C77" s="2">
        <v>2</v>
      </c>
      <c r="D77" s="2">
        <v>20</v>
      </c>
      <c r="K77" s="2">
        <v>510102</v>
      </c>
      <c r="M77" s="2">
        <v>1</v>
      </c>
      <c r="N77" s="2" t="s">
        <v>42</v>
      </c>
      <c r="O77" s="6" t="s">
        <v>392</v>
      </c>
      <c r="P77" s="6"/>
      <c r="Q77" s="2">
        <v>1</v>
      </c>
      <c r="R77" s="2">
        <v>1</v>
      </c>
      <c r="S77" s="2">
        <v>60</v>
      </c>
      <c r="V77" s="2">
        <v>0</v>
      </c>
      <c r="W77" s="2">
        <v>0</v>
      </c>
      <c r="X77" s="6" t="s">
        <v>129</v>
      </c>
      <c r="Y77" s="2" t="s">
        <v>200</v>
      </c>
    </row>
    <row r="78" spans="1:25">
      <c r="A78" s="2">
        <f t="shared" si="2"/>
        <v>102403</v>
      </c>
      <c r="B78" s="2">
        <v>1024</v>
      </c>
      <c r="C78" s="2">
        <v>3</v>
      </c>
      <c r="D78" s="2">
        <v>15</v>
      </c>
      <c r="E78" s="2">
        <v>1</v>
      </c>
      <c r="K78" s="2">
        <v>510103</v>
      </c>
      <c r="M78" s="2">
        <v>1</v>
      </c>
      <c r="N78" s="2" t="s">
        <v>42</v>
      </c>
      <c r="O78" s="6" t="s">
        <v>393</v>
      </c>
      <c r="P78" s="6"/>
      <c r="Q78" s="2">
        <v>1</v>
      </c>
      <c r="R78" s="2">
        <v>1</v>
      </c>
      <c r="S78" s="2">
        <v>60</v>
      </c>
      <c r="V78" s="2">
        <v>0</v>
      </c>
      <c r="W78" s="2">
        <v>0</v>
      </c>
      <c r="X78" s="6" t="s">
        <v>129</v>
      </c>
      <c r="Y78" s="2" t="s">
        <v>325</v>
      </c>
    </row>
    <row r="79" spans="1:25">
      <c r="A79" s="2">
        <f t="shared" si="2"/>
        <v>102501</v>
      </c>
      <c r="B79" s="2">
        <v>1025</v>
      </c>
      <c r="C79" s="2">
        <v>1</v>
      </c>
      <c r="D79" s="2">
        <v>21</v>
      </c>
      <c r="K79" s="2">
        <v>100101</v>
      </c>
      <c r="M79" s="2">
        <v>1</v>
      </c>
      <c r="N79" s="2" t="s">
        <v>304</v>
      </c>
      <c r="O79" s="6" t="s">
        <v>394</v>
      </c>
      <c r="P79" s="6"/>
      <c r="Q79" s="2">
        <v>1</v>
      </c>
      <c r="R79" s="2">
        <v>1</v>
      </c>
      <c r="S79" s="2">
        <v>60</v>
      </c>
      <c r="V79" s="2">
        <v>0</v>
      </c>
      <c r="W79" s="2">
        <v>0</v>
      </c>
      <c r="X79" s="6" t="s">
        <v>133</v>
      </c>
      <c r="Y79" s="2" t="s">
        <v>168</v>
      </c>
    </row>
    <row r="80" spans="1:25">
      <c r="A80" s="2">
        <f t="shared" si="2"/>
        <v>102502</v>
      </c>
      <c r="B80" s="2">
        <v>1025</v>
      </c>
      <c r="C80" s="2">
        <v>2</v>
      </c>
      <c r="D80" s="2">
        <v>20</v>
      </c>
      <c r="K80" s="2">
        <v>100102</v>
      </c>
      <c r="M80" s="2">
        <v>0</v>
      </c>
      <c r="N80" s="2">
        <v>0</v>
      </c>
      <c r="O80" s="6"/>
      <c r="P80" s="6"/>
      <c r="Q80" s="2">
        <v>1</v>
      </c>
      <c r="R80" s="2">
        <v>1</v>
      </c>
      <c r="S80" s="2">
        <v>60</v>
      </c>
      <c r="V80" s="2">
        <v>0</v>
      </c>
      <c r="W80" s="2">
        <v>0</v>
      </c>
      <c r="X80" s="6" t="s">
        <v>133</v>
      </c>
      <c r="Y80" s="2" t="s">
        <v>66</v>
      </c>
    </row>
    <row r="81" spans="1:25">
      <c r="A81" s="2">
        <f t="shared" si="2"/>
        <v>102503</v>
      </c>
      <c r="B81" s="2">
        <v>1025</v>
      </c>
      <c r="C81" s="2">
        <v>3</v>
      </c>
      <c r="D81" s="2">
        <v>1</v>
      </c>
      <c r="E81" s="2">
        <v>7</v>
      </c>
      <c r="K81" s="2">
        <v>100103</v>
      </c>
      <c r="L81" s="2">
        <v>7</v>
      </c>
      <c r="M81" s="2">
        <v>0</v>
      </c>
      <c r="N81" s="2">
        <v>0</v>
      </c>
      <c r="O81" s="6"/>
      <c r="P81" s="6"/>
      <c r="Q81" s="2">
        <v>1</v>
      </c>
      <c r="R81" s="2">
        <v>1</v>
      </c>
      <c r="S81" s="2">
        <v>60</v>
      </c>
      <c r="V81" s="2">
        <v>0</v>
      </c>
      <c r="W81" s="2">
        <v>0</v>
      </c>
      <c r="X81" s="6" t="s">
        <v>133</v>
      </c>
      <c r="Y81" s="2" t="s">
        <v>201</v>
      </c>
    </row>
    <row r="82" spans="1:25">
      <c r="A82" s="2">
        <f t="shared" si="2"/>
        <v>102601</v>
      </c>
      <c r="B82" s="2">
        <v>1026</v>
      </c>
      <c r="C82" s="2">
        <v>1</v>
      </c>
      <c r="D82" s="2">
        <v>20</v>
      </c>
      <c r="K82" s="2">
        <v>100104</v>
      </c>
      <c r="L82" s="2">
        <v>2</v>
      </c>
      <c r="M82" s="2">
        <v>1</v>
      </c>
      <c r="N82" s="2" t="s">
        <v>42</v>
      </c>
      <c r="O82" s="6" t="s">
        <v>344</v>
      </c>
      <c r="P82" s="6"/>
      <c r="Q82" s="2">
        <v>1</v>
      </c>
      <c r="R82" s="2">
        <v>1</v>
      </c>
      <c r="S82" s="2">
        <v>60</v>
      </c>
      <c r="V82" s="2">
        <v>0</v>
      </c>
      <c r="W82" s="2">
        <v>0</v>
      </c>
      <c r="X82" s="6" t="s">
        <v>137</v>
      </c>
      <c r="Y82" s="2" t="s">
        <v>202</v>
      </c>
    </row>
    <row r="83" spans="1:25">
      <c r="A83" s="2">
        <f t="shared" si="2"/>
        <v>102602</v>
      </c>
      <c r="B83" s="2">
        <v>1026</v>
      </c>
      <c r="C83" s="2">
        <v>2</v>
      </c>
      <c r="D83" s="2">
        <v>2</v>
      </c>
      <c r="E83" s="2">
        <v>2</v>
      </c>
      <c r="F83" s="2">
        <v>2</v>
      </c>
      <c r="G83" s="2">
        <v>4</v>
      </c>
      <c r="H83" s="2">
        <v>2</v>
      </c>
      <c r="K83" s="2">
        <v>100105</v>
      </c>
      <c r="M83" s="2">
        <v>0</v>
      </c>
      <c r="N83" s="2">
        <v>0</v>
      </c>
      <c r="O83" s="6"/>
      <c r="P83" s="6"/>
      <c r="Q83" s="2">
        <v>1</v>
      </c>
      <c r="R83" s="2">
        <v>1</v>
      </c>
      <c r="S83" s="2">
        <v>60</v>
      </c>
      <c r="V83" s="2">
        <v>0</v>
      </c>
      <c r="W83" s="2">
        <v>0</v>
      </c>
      <c r="X83" s="6" t="s">
        <v>87</v>
      </c>
      <c r="Y83" s="2" t="s">
        <v>188</v>
      </c>
    </row>
    <row r="84" spans="1:25">
      <c r="A84" s="2">
        <f t="shared" si="2"/>
        <v>102701</v>
      </c>
      <c r="B84" s="2">
        <v>1027</v>
      </c>
      <c r="C84" s="2">
        <v>1</v>
      </c>
      <c r="D84" s="2">
        <v>21</v>
      </c>
      <c r="K84" s="2">
        <v>100101</v>
      </c>
      <c r="M84" s="2">
        <v>1</v>
      </c>
      <c r="N84" s="2" t="s">
        <v>304</v>
      </c>
      <c r="O84" s="6" t="s">
        <v>395</v>
      </c>
      <c r="P84" s="6"/>
      <c r="Q84" s="2">
        <v>1</v>
      </c>
      <c r="R84" s="2">
        <v>1</v>
      </c>
      <c r="S84" s="2">
        <v>60</v>
      </c>
      <c r="V84" s="2">
        <v>0</v>
      </c>
      <c r="W84" s="2">
        <v>0</v>
      </c>
      <c r="X84" s="6" t="s">
        <v>139</v>
      </c>
      <c r="Y84" s="2" t="s">
        <v>168</v>
      </c>
    </row>
    <row r="85" spans="1:25">
      <c r="A85" s="2">
        <f t="shared" si="2"/>
        <v>102702</v>
      </c>
      <c r="B85" s="2">
        <v>1027</v>
      </c>
      <c r="C85" s="2">
        <v>2</v>
      </c>
      <c r="D85" s="2">
        <v>20</v>
      </c>
      <c r="K85" s="2">
        <v>100102</v>
      </c>
      <c r="M85" s="2">
        <v>0</v>
      </c>
      <c r="N85" s="2">
        <v>0</v>
      </c>
      <c r="O85" s="6"/>
      <c r="P85" s="6"/>
      <c r="Q85" s="2">
        <v>1</v>
      </c>
      <c r="R85" s="2">
        <v>1</v>
      </c>
      <c r="S85" s="2">
        <v>60</v>
      </c>
      <c r="V85" s="2">
        <v>0</v>
      </c>
      <c r="W85" s="2">
        <v>0</v>
      </c>
      <c r="X85" s="6" t="s">
        <v>139</v>
      </c>
      <c r="Y85" s="2" t="s">
        <v>66</v>
      </c>
    </row>
    <row r="86" spans="1:25">
      <c r="A86" s="2">
        <f t="shared" si="2"/>
        <v>102703</v>
      </c>
      <c r="B86" s="2">
        <v>1027</v>
      </c>
      <c r="C86" s="2">
        <v>3</v>
      </c>
      <c r="D86" s="2">
        <v>1</v>
      </c>
      <c r="E86" s="2">
        <v>8</v>
      </c>
      <c r="K86" s="2">
        <v>100103</v>
      </c>
      <c r="L86" s="2">
        <v>8</v>
      </c>
      <c r="M86" s="2">
        <v>0</v>
      </c>
      <c r="N86" s="2">
        <v>0</v>
      </c>
      <c r="O86" s="6"/>
      <c r="P86" s="6"/>
      <c r="Q86" s="2">
        <v>1</v>
      </c>
      <c r="R86" s="2">
        <v>1</v>
      </c>
      <c r="S86" s="2">
        <v>60</v>
      </c>
      <c r="V86" s="2">
        <v>0</v>
      </c>
      <c r="W86" s="2">
        <v>0</v>
      </c>
      <c r="X86" s="6" t="s">
        <v>139</v>
      </c>
      <c r="Y86" s="2" t="s">
        <v>203</v>
      </c>
    </row>
    <row r="87" spans="1:25">
      <c r="A87" s="2">
        <f t="shared" si="2"/>
        <v>102801</v>
      </c>
      <c r="B87" s="2">
        <v>1028</v>
      </c>
      <c r="C87" s="2">
        <v>1</v>
      </c>
      <c r="D87" s="2">
        <v>20</v>
      </c>
      <c r="K87" s="2">
        <v>400101</v>
      </c>
      <c r="M87" s="2">
        <v>1</v>
      </c>
      <c r="N87" s="2" t="s">
        <v>42</v>
      </c>
      <c r="O87" s="6" t="s">
        <v>331</v>
      </c>
      <c r="P87" s="6"/>
      <c r="Q87" s="2">
        <v>1</v>
      </c>
      <c r="R87" s="2">
        <v>1</v>
      </c>
      <c r="S87" s="2">
        <v>60</v>
      </c>
      <c r="V87" s="2">
        <v>0</v>
      </c>
      <c r="W87" s="2">
        <v>0</v>
      </c>
      <c r="X87" s="6" t="s">
        <v>149</v>
      </c>
      <c r="Y87" s="2" t="s">
        <v>181</v>
      </c>
    </row>
    <row r="88" spans="1:25">
      <c r="A88" s="2">
        <f t="shared" si="2"/>
        <v>102802</v>
      </c>
      <c r="B88" s="2">
        <v>1028</v>
      </c>
      <c r="C88" s="2">
        <v>2</v>
      </c>
      <c r="D88" s="2">
        <v>20</v>
      </c>
      <c r="K88" s="2">
        <v>400106</v>
      </c>
      <c r="L88" s="2">
        <v>20</v>
      </c>
      <c r="M88" s="2">
        <v>0</v>
      </c>
      <c r="N88" s="2">
        <v>0</v>
      </c>
      <c r="O88" s="6"/>
      <c r="P88" s="6"/>
      <c r="Q88" s="2">
        <v>1</v>
      </c>
      <c r="R88" s="2">
        <v>1</v>
      </c>
      <c r="S88" s="2">
        <v>60</v>
      </c>
      <c r="V88" s="2">
        <v>0</v>
      </c>
      <c r="W88" s="2">
        <v>0</v>
      </c>
      <c r="X88" s="6" t="s">
        <v>106</v>
      </c>
      <c r="Y88" s="2" t="s">
        <v>324</v>
      </c>
    </row>
    <row r="89" spans="1:25">
      <c r="A89" s="2">
        <f t="shared" si="2"/>
        <v>102803</v>
      </c>
      <c r="B89" s="2">
        <v>1028</v>
      </c>
      <c r="C89" s="2">
        <v>3</v>
      </c>
      <c r="D89" s="2">
        <v>3</v>
      </c>
      <c r="E89" s="2">
        <v>20</v>
      </c>
      <c r="F89" s="2">
        <v>1</v>
      </c>
      <c r="G89" s="2">
        <v>6</v>
      </c>
      <c r="H89" s="2">
        <v>20</v>
      </c>
      <c r="K89" s="2">
        <v>400104</v>
      </c>
      <c r="M89" s="2">
        <v>1</v>
      </c>
      <c r="N89" s="2" t="s">
        <v>42</v>
      </c>
      <c r="O89" s="6" t="s">
        <v>404</v>
      </c>
      <c r="P89" s="6"/>
      <c r="Q89" s="2">
        <v>1</v>
      </c>
      <c r="R89" s="2">
        <v>1</v>
      </c>
      <c r="S89" s="2">
        <v>60</v>
      </c>
      <c r="V89" s="2">
        <v>0</v>
      </c>
      <c r="W89" s="2">
        <v>1</v>
      </c>
      <c r="X89" s="6" t="s">
        <v>149</v>
      </c>
      <c r="Y89" s="2" t="s">
        <v>169</v>
      </c>
    </row>
    <row r="90" spans="1:25">
      <c r="A90" s="2">
        <f t="shared" si="2"/>
        <v>102901</v>
      </c>
      <c r="B90" s="2">
        <v>1029</v>
      </c>
      <c r="C90" s="2">
        <v>1</v>
      </c>
      <c r="D90" s="2">
        <v>20</v>
      </c>
      <c r="K90" s="2">
        <v>300101</v>
      </c>
      <c r="M90" s="2">
        <v>1</v>
      </c>
      <c r="N90" s="2" t="s">
        <v>405</v>
      </c>
      <c r="O90" s="6" t="s">
        <v>396</v>
      </c>
      <c r="P90" s="6"/>
      <c r="Q90" s="2">
        <v>1</v>
      </c>
      <c r="R90" s="2">
        <v>1</v>
      </c>
      <c r="S90" s="2">
        <v>60</v>
      </c>
      <c r="V90" s="2">
        <v>0</v>
      </c>
      <c r="W90" s="2">
        <v>0</v>
      </c>
      <c r="X90" s="6" t="s">
        <v>142</v>
      </c>
      <c r="Y90" s="2" t="s">
        <v>171</v>
      </c>
    </row>
    <row r="91" spans="1:25">
      <c r="A91" s="2">
        <f t="shared" si="2"/>
        <v>103001</v>
      </c>
      <c r="B91" s="2">
        <v>1030</v>
      </c>
      <c r="C91" s="2">
        <v>1</v>
      </c>
      <c r="D91" s="2">
        <v>20</v>
      </c>
      <c r="E91" s="8"/>
      <c r="F91" s="10"/>
      <c r="G91" s="8"/>
      <c r="H91" s="8"/>
      <c r="I91" s="8"/>
      <c r="J91" s="10"/>
      <c r="K91" s="2">
        <v>100106</v>
      </c>
      <c r="L91" s="8"/>
      <c r="M91" s="2">
        <v>1</v>
      </c>
      <c r="N91" s="2" t="s">
        <v>42</v>
      </c>
      <c r="O91" s="9" t="s">
        <v>345</v>
      </c>
      <c r="P91" s="9"/>
      <c r="Q91" s="2">
        <v>1</v>
      </c>
      <c r="R91" s="2">
        <v>1</v>
      </c>
      <c r="S91" s="2">
        <v>60</v>
      </c>
      <c r="T91" s="2">
        <v>1</v>
      </c>
      <c r="U91" s="2">
        <v>200401</v>
      </c>
      <c r="V91" s="2">
        <v>0</v>
      </c>
      <c r="W91" s="2">
        <v>0</v>
      </c>
      <c r="X91" s="6" t="s">
        <v>275</v>
      </c>
      <c r="Y91" s="2" t="s">
        <v>275</v>
      </c>
    </row>
    <row r="92" spans="1:25">
      <c r="A92" s="2">
        <f t="shared" si="2"/>
        <v>103002</v>
      </c>
      <c r="B92" s="2">
        <v>1030</v>
      </c>
      <c r="C92" s="2">
        <v>2</v>
      </c>
      <c r="D92" s="2">
        <v>20</v>
      </c>
      <c r="E92" s="8"/>
      <c r="F92" s="10"/>
      <c r="G92" s="8"/>
      <c r="H92" s="8"/>
      <c r="I92" s="8"/>
      <c r="J92" s="10"/>
      <c r="K92" s="2">
        <v>1060105</v>
      </c>
      <c r="L92" s="8">
        <v>1</v>
      </c>
      <c r="M92" s="2">
        <v>0</v>
      </c>
      <c r="N92" s="2">
        <v>0</v>
      </c>
      <c r="O92" s="12"/>
      <c r="P92" s="9"/>
      <c r="Q92" s="2">
        <v>1</v>
      </c>
      <c r="R92" s="2">
        <v>1</v>
      </c>
      <c r="S92" s="2">
        <v>60</v>
      </c>
      <c r="V92" s="2">
        <v>0</v>
      </c>
      <c r="W92" s="2">
        <v>0</v>
      </c>
      <c r="X92" s="6" t="s">
        <v>327</v>
      </c>
      <c r="Y92" s="2" t="s">
        <v>327</v>
      </c>
    </row>
    <row r="93" spans="1:25">
      <c r="A93" s="2">
        <f t="shared" si="2"/>
        <v>103101</v>
      </c>
      <c r="B93" s="2">
        <v>1031</v>
      </c>
      <c r="C93" s="2">
        <v>1</v>
      </c>
      <c r="D93" s="2">
        <v>20</v>
      </c>
      <c r="G93" s="2">
        <v>3</v>
      </c>
      <c r="I93" s="2">
        <v>999998</v>
      </c>
      <c r="K93" s="2">
        <v>520101</v>
      </c>
      <c r="M93" s="2">
        <v>1</v>
      </c>
      <c r="N93" s="2" t="s">
        <v>42</v>
      </c>
      <c r="O93" s="6" t="s">
        <v>391</v>
      </c>
      <c r="P93" s="6"/>
      <c r="Q93" s="2">
        <v>1</v>
      </c>
      <c r="R93" s="2">
        <v>1</v>
      </c>
      <c r="S93" s="2">
        <v>60</v>
      </c>
      <c r="V93" s="2">
        <v>0</v>
      </c>
      <c r="W93" s="2">
        <v>0</v>
      </c>
      <c r="X93" s="6" t="s">
        <v>52</v>
      </c>
      <c r="Y93" s="2" t="s">
        <v>173</v>
      </c>
    </row>
    <row r="94" spans="1:25">
      <c r="A94" s="2">
        <f t="shared" si="2"/>
        <v>103102</v>
      </c>
      <c r="B94" s="2">
        <v>1031</v>
      </c>
      <c r="C94" s="2">
        <v>2</v>
      </c>
      <c r="D94" s="2">
        <v>20</v>
      </c>
      <c r="K94" s="2">
        <v>520102</v>
      </c>
      <c r="M94" s="2">
        <v>1</v>
      </c>
      <c r="N94" s="2" t="s">
        <v>42</v>
      </c>
      <c r="O94" s="6" t="s">
        <v>397</v>
      </c>
      <c r="P94" s="6"/>
      <c r="Q94" s="2">
        <v>1</v>
      </c>
      <c r="R94" s="2">
        <v>1</v>
      </c>
      <c r="S94" s="2">
        <v>60</v>
      </c>
      <c r="V94" s="2">
        <v>0</v>
      </c>
      <c r="W94" s="2">
        <v>0</v>
      </c>
      <c r="X94" s="6" t="s">
        <v>143</v>
      </c>
      <c r="Y94" s="2" t="s">
        <v>204</v>
      </c>
    </row>
    <row r="95" spans="1:25">
      <c r="A95" s="2">
        <f t="shared" si="2"/>
        <v>103103</v>
      </c>
      <c r="B95" s="2">
        <v>1031</v>
      </c>
      <c r="C95" s="2">
        <v>3</v>
      </c>
      <c r="D95" s="2">
        <v>20</v>
      </c>
      <c r="K95" s="2">
        <v>520103</v>
      </c>
      <c r="M95" s="2">
        <v>1</v>
      </c>
      <c r="N95" s="2" t="s">
        <v>42</v>
      </c>
      <c r="O95" s="6" t="s">
        <v>346</v>
      </c>
      <c r="P95" s="6"/>
      <c r="Q95" s="2">
        <v>1</v>
      </c>
      <c r="R95" s="2">
        <v>1</v>
      </c>
      <c r="S95" s="2">
        <v>60</v>
      </c>
      <c r="V95" s="2">
        <v>0</v>
      </c>
      <c r="W95" s="2">
        <v>0</v>
      </c>
      <c r="X95" s="6" t="s">
        <v>143</v>
      </c>
      <c r="Y95" s="2" t="s">
        <v>205</v>
      </c>
    </row>
    <row r="96" spans="1:25">
      <c r="A96" s="2">
        <f t="shared" si="2"/>
        <v>103104</v>
      </c>
      <c r="B96" s="2">
        <v>1031</v>
      </c>
      <c r="C96" s="2">
        <v>4</v>
      </c>
      <c r="D96" s="2">
        <v>25</v>
      </c>
      <c r="E96" s="2">
        <v>1</v>
      </c>
      <c r="K96" s="2">
        <v>520104</v>
      </c>
      <c r="L96" s="2">
        <v>1</v>
      </c>
      <c r="M96" s="2">
        <v>1</v>
      </c>
      <c r="N96" s="2" t="s">
        <v>42</v>
      </c>
      <c r="O96" s="6" t="s">
        <v>347</v>
      </c>
      <c r="P96" s="6"/>
      <c r="Q96" s="2">
        <v>1</v>
      </c>
      <c r="R96" s="2">
        <v>1</v>
      </c>
      <c r="S96" s="2">
        <v>60</v>
      </c>
      <c r="V96" s="2">
        <v>0</v>
      </c>
      <c r="W96" s="2">
        <v>0</v>
      </c>
      <c r="X96" s="6" t="s">
        <v>143</v>
      </c>
      <c r="Y96" s="2" t="s">
        <v>206</v>
      </c>
    </row>
    <row r="97" spans="1:25">
      <c r="A97" s="2">
        <f t="shared" si="2"/>
        <v>103105</v>
      </c>
      <c r="B97" s="2">
        <v>1031</v>
      </c>
      <c r="C97" s="2">
        <v>5</v>
      </c>
      <c r="D97" s="2">
        <v>25</v>
      </c>
      <c r="E97" s="2">
        <v>2</v>
      </c>
      <c r="K97" s="2">
        <v>520104</v>
      </c>
      <c r="L97" s="2">
        <v>2</v>
      </c>
      <c r="M97" s="2">
        <v>0</v>
      </c>
      <c r="N97" s="2">
        <v>0</v>
      </c>
      <c r="O97" s="6"/>
      <c r="P97" s="6"/>
      <c r="Q97" s="2">
        <v>1</v>
      </c>
      <c r="R97" s="2">
        <v>1</v>
      </c>
      <c r="S97" s="2">
        <v>60</v>
      </c>
      <c r="V97" s="2">
        <v>0</v>
      </c>
      <c r="W97" s="2">
        <v>0</v>
      </c>
      <c r="X97" s="6" t="s">
        <v>143</v>
      </c>
      <c r="Y97" s="2" t="s">
        <v>206</v>
      </c>
    </row>
    <row r="98" spans="1:25">
      <c r="A98" s="2">
        <f t="shared" si="2"/>
        <v>103106</v>
      </c>
      <c r="B98" s="2">
        <v>1031</v>
      </c>
      <c r="C98" s="2">
        <v>6</v>
      </c>
      <c r="D98" s="2">
        <v>16</v>
      </c>
      <c r="E98" s="2">
        <v>1</v>
      </c>
      <c r="K98" s="2">
        <v>520105</v>
      </c>
      <c r="M98" s="2">
        <v>1</v>
      </c>
      <c r="N98" s="2" t="s">
        <v>42</v>
      </c>
      <c r="O98" s="6" t="s">
        <v>348</v>
      </c>
      <c r="P98" s="6"/>
      <c r="Q98" s="2">
        <v>1</v>
      </c>
      <c r="R98" s="2">
        <v>1</v>
      </c>
      <c r="S98" s="2">
        <v>60</v>
      </c>
      <c r="V98" s="2">
        <v>0</v>
      </c>
      <c r="W98" s="2">
        <v>0</v>
      </c>
      <c r="X98" s="6" t="s">
        <v>143</v>
      </c>
      <c r="Y98" s="2" t="s">
        <v>207</v>
      </c>
    </row>
    <row r="99" spans="1:25">
      <c r="A99" s="2">
        <f t="shared" si="2"/>
        <v>103201</v>
      </c>
      <c r="B99" s="2">
        <v>1032</v>
      </c>
      <c r="C99" s="2">
        <v>1</v>
      </c>
      <c r="D99" s="2">
        <v>20</v>
      </c>
      <c r="K99" s="2">
        <v>500101</v>
      </c>
      <c r="M99" s="2">
        <v>1</v>
      </c>
      <c r="N99" s="2" t="s">
        <v>42</v>
      </c>
      <c r="O99" s="6" t="s">
        <v>383</v>
      </c>
      <c r="P99" s="6"/>
      <c r="Q99" s="2">
        <v>1</v>
      </c>
      <c r="R99" s="2">
        <v>1</v>
      </c>
      <c r="S99" s="2">
        <v>60</v>
      </c>
      <c r="V99" s="2">
        <v>0</v>
      </c>
      <c r="W99" s="2">
        <v>0</v>
      </c>
      <c r="X99" s="6" t="s">
        <v>147</v>
      </c>
      <c r="Y99" s="2" t="s">
        <v>183</v>
      </c>
    </row>
    <row r="100" spans="1:25">
      <c r="A100" s="2">
        <f t="shared" si="2"/>
        <v>103202</v>
      </c>
      <c r="B100" s="2">
        <v>1032</v>
      </c>
      <c r="C100" s="2">
        <v>2</v>
      </c>
      <c r="D100" s="2">
        <v>22</v>
      </c>
      <c r="E100" s="2">
        <v>101</v>
      </c>
      <c r="K100" s="2">
        <v>500102</v>
      </c>
      <c r="L100" s="2">
        <v>101</v>
      </c>
      <c r="O100" s="6"/>
      <c r="P100" s="6"/>
      <c r="Q100" s="2">
        <v>1</v>
      </c>
      <c r="R100" s="2">
        <v>1</v>
      </c>
      <c r="S100" s="2">
        <v>60</v>
      </c>
      <c r="V100" s="2">
        <v>0</v>
      </c>
      <c r="W100" s="2">
        <v>0</v>
      </c>
      <c r="X100" s="6" t="s">
        <v>147</v>
      </c>
      <c r="Y100" s="2" t="s">
        <v>184</v>
      </c>
    </row>
    <row r="101" spans="1:25">
      <c r="A101" s="2">
        <f t="shared" si="2"/>
        <v>103203</v>
      </c>
      <c r="B101" s="2">
        <v>1032</v>
      </c>
      <c r="C101" s="2">
        <v>3</v>
      </c>
      <c r="D101" s="2">
        <v>23</v>
      </c>
      <c r="E101" s="2">
        <v>1102</v>
      </c>
      <c r="K101" s="2">
        <v>500103</v>
      </c>
      <c r="L101" s="2">
        <v>1102</v>
      </c>
      <c r="O101" s="6"/>
      <c r="P101" s="6"/>
      <c r="Q101" s="2">
        <v>1</v>
      </c>
      <c r="R101" s="2">
        <v>1</v>
      </c>
      <c r="S101" s="2">
        <v>60</v>
      </c>
      <c r="V101" s="2">
        <v>0</v>
      </c>
      <c r="W101" s="2">
        <v>0</v>
      </c>
      <c r="X101" s="6" t="s">
        <v>147</v>
      </c>
      <c r="Y101" s="2" t="s">
        <v>185</v>
      </c>
    </row>
    <row r="102" spans="1:25">
      <c r="A102" s="2">
        <f t="shared" si="2"/>
        <v>103204</v>
      </c>
      <c r="B102" s="2">
        <v>1032</v>
      </c>
      <c r="C102" s="2">
        <v>4</v>
      </c>
      <c r="D102" s="2">
        <v>5</v>
      </c>
      <c r="E102" s="13">
        <v>11004</v>
      </c>
      <c r="K102" s="2">
        <v>500104</v>
      </c>
      <c r="M102" s="2">
        <v>1</v>
      </c>
      <c r="N102" s="2" t="s">
        <v>42</v>
      </c>
      <c r="O102" s="6" t="s">
        <v>398</v>
      </c>
      <c r="P102" s="6"/>
      <c r="Q102" s="2">
        <v>1</v>
      </c>
      <c r="R102" s="2">
        <v>1</v>
      </c>
      <c r="S102" s="2">
        <v>60</v>
      </c>
      <c r="V102" s="2">
        <v>0</v>
      </c>
      <c r="W102" s="2">
        <v>0</v>
      </c>
      <c r="X102" s="6" t="s">
        <v>111</v>
      </c>
      <c r="Y102" s="2" t="s">
        <v>186</v>
      </c>
    </row>
    <row r="103" spans="1:25">
      <c r="A103" s="2">
        <f t="shared" si="2"/>
        <v>103205</v>
      </c>
      <c r="B103" s="2">
        <v>1032</v>
      </c>
      <c r="C103" s="2">
        <v>5</v>
      </c>
      <c r="D103" s="2">
        <v>5</v>
      </c>
      <c r="E103" s="13">
        <v>11005</v>
      </c>
      <c r="K103" s="2">
        <v>500104</v>
      </c>
      <c r="M103" s="2">
        <v>0</v>
      </c>
      <c r="N103" s="2">
        <v>0</v>
      </c>
      <c r="O103" s="6"/>
      <c r="P103" s="6"/>
      <c r="Q103" s="2">
        <v>1</v>
      </c>
      <c r="R103" s="2">
        <v>1</v>
      </c>
      <c r="S103" s="2">
        <v>60</v>
      </c>
      <c r="V103" s="2">
        <v>0</v>
      </c>
      <c r="W103" s="2">
        <v>0</v>
      </c>
      <c r="X103" s="6" t="s">
        <v>111</v>
      </c>
      <c r="Y103" s="2" t="s">
        <v>186</v>
      </c>
    </row>
    <row r="104" spans="1:25">
      <c r="A104" s="2">
        <f t="shared" si="2"/>
        <v>103206</v>
      </c>
      <c r="B104" s="2">
        <v>1032</v>
      </c>
      <c r="C104" s="2">
        <v>6</v>
      </c>
      <c r="D104" s="2">
        <v>6</v>
      </c>
      <c r="E104" s="2">
        <v>1102</v>
      </c>
      <c r="K104" s="2">
        <v>500107</v>
      </c>
      <c r="M104" s="2">
        <v>1</v>
      </c>
      <c r="N104" s="2" t="s">
        <v>42</v>
      </c>
      <c r="O104" s="6" t="s">
        <v>349</v>
      </c>
      <c r="P104" s="6"/>
      <c r="Q104" s="2">
        <v>1</v>
      </c>
      <c r="R104" s="2">
        <v>1</v>
      </c>
      <c r="S104" s="2">
        <v>60</v>
      </c>
      <c r="V104" s="2">
        <v>0</v>
      </c>
      <c r="W104" s="2">
        <v>0</v>
      </c>
      <c r="X104" s="6" t="s">
        <v>95</v>
      </c>
      <c r="Y104" s="2" t="s">
        <v>192</v>
      </c>
    </row>
    <row r="105" spans="1:25">
      <c r="A105" s="2">
        <f t="shared" si="2"/>
        <v>103207</v>
      </c>
      <c r="B105" s="2">
        <v>1032</v>
      </c>
      <c r="C105" s="2">
        <v>7</v>
      </c>
      <c r="D105" s="2">
        <v>7</v>
      </c>
      <c r="E105" s="2">
        <v>1102</v>
      </c>
      <c r="K105" s="2">
        <v>500108</v>
      </c>
      <c r="M105" s="2">
        <v>1</v>
      </c>
      <c r="N105" s="2" t="s">
        <v>42</v>
      </c>
      <c r="O105" s="6" t="s">
        <v>339</v>
      </c>
      <c r="P105" s="6"/>
      <c r="Q105" s="2">
        <v>1</v>
      </c>
      <c r="R105" s="2">
        <v>1</v>
      </c>
      <c r="S105" s="2">
        <v>60</v>
      </c>
      <c r="V105" s="2">
        <v>0</v>
      </c>
      <c r="W105" s="2">
        <v>0</v>
      </c>
      <c r="X105" s="6" t="s">
        <v>147</v>
      </c>
      <c r="Y105" s="2" t="s">
        <v>193</v>
      </c>
    </row>
    <row r="106" spans="1:25">
      <c r="A106" s="2">
        <f t="shared" si="2"/>
        <v>103301</v>
      </c>
      <c r="B106" s="2">
        <v>1033</v>
      </c>
      <c r="C106" s="2">
        <v>1</v>
      </c>
      <c r="D106" s="2">
        <v>20</v>
      </c>
      <c r="K106" s="2">
        <v>500101</v>
      </c>
      <c r="M106" s="2">
        <v>1</v>
      </c>
      <c r="N106" s="2" t="s">
        <v>42</v>
      </c>
      <c r="O106" s="6" t="s">
        <v>383</v>
      </c>
      <c r="P106" s="6"/>
      <c r="Q106" s="2">
        <v>1</v>
      </c>
      <c r="R106" s="2">
        <v>1</v>
      </c>
      <c r="S106" s="2">
        <v>60</v>
      </c>
      <c r="V106" s="2">
        <v>0</v>
      </c>
      <c r="W106" s="2">
        <v>0</v>
      </c>
      <c r="X106" s="6" t="s">
        <v>148</v>
      </c>
      <c r="Y106" s="2" t="s">
        <v>183</v>
      </c>
    </row>
    <row r="107" spans="1:25">
      <c r="A107" s="2">
        <f t="shared" si="2"/>
        <v>103302</v>
      </c>
      <c r="B107" s="2">
        <v>1033</v>
      </c>
      <c r="C107" s="2">
        <v>2</v>
      </c>
      <c r="D107" s="2">
        <v>22</v>
      </c>
      <c r="E107" s="2">
        <v>101</v>
      </c>
      <c r="K107" s="2">
        <v>500102</v>
      </c>
      <c r="L107" s="2">
        <v>101</v>
      </c>
      <c r="O107" s="6"/>
      <c r="P107" s="6"/>
      <c r="Q107" s="2">
        <v>1</v>
      </c>
      <c r="R107" s="2">
        <v>1</v>
      </c>
      <c r="S107" s="2">
        <v>60</v>
      </c>
      <c r="V107" s="2">
        <v>0</v>
      </c>
      <c r="W107" s="2">
        <v>0</v>
      </c>
      <c r="X107" s="6"/>
      <c r="Y107" s="2" t="s">
        <v>184</v>
      </c>
    </row>
    <row r="108" spans="1:25">
      <c r="A108" s="2">
        <f t="shared" si="2"/>
        <v>103303</v>
      </c>
      <c r="B108" s="2">
        <v>1033</v>
      </c>
      <c r="C108" s="2">
        <v>3</v>
      </c>
      <c r="D108" s="2">
        <v>23</v>
      </c>
      <c r="E108" s="2">
        <v>1102</v>
      </c>
      <c r="K108" s="2">
        <v>500103</v>
      </c>
      <c r="L108" s="2">
        <v>1102</v>
      </c>
      <c r="M108" s="2">
        <v>1</v>
      </c>
      <c r="N108" s="2" t="s">
        <v>304</v>
      </c>
      <c r="O108" s="6" t="s">
        <v>100</v>
      </c>
      <c r="P108" s="6"/>
      <c r="Q108" s="2">
        <v>1</v>
      </c>
      <c r="R108" s="2">
        <v>1</v>
      </c>
      <c r="S108" s="2">
        <v>60</v>
      </c>
      <c r="V108" s="2">
        <v>0</v>
      </c>
      <c r="W108" s="2">
        <v>0</v>
      </c>
      <c r="X108" s="6" t="s">
        <v>148</v>
      </c>
      <c r="Y108" s="2" t="s">
        <v>185</v>
      </c>
    </row>
    <row r="109" spans="1:25">
      <c r="A109" s="2">
        <f t="shared" si="2"/>
        <v>103304</v>
      </c>
      <c r="B109" s="2">
        <v>1033</v>
      </c>
      <c r="C109" s="2">
        <v>4</v>
      </c>
      <c r="D109" s="2">
        <v>12</v>
      </c>
      <c r="E109" s="2">
        <v>1102</v>
      </c>
      <c r="F109" s="2">
        <v>3</v>
      </c>
      <c r="K109" s="2">
        <v>500109</v>
      </c>
      <c r="M109" s="2">
        <v>1</v>
      </c>
      <c r="N109" s="2" t="s">
        <v>42</v>
      </c>
      <c r="O109" s="6" t="s">
        <v>350</v>
      </c>
      <c r="P109" s="6"/>
      <c r="Q109" s="2">
        <v>1</v>
      </c>
      <c r="R109" s="2">
        <v>1</v>
      </c>
      <c r="S109" s="2">
        <v>60</v>
      </c>
      <c r="V109" s="2">
        <v>0</v>
      </c>
      <c r="W109" s="2">
        <v>0</v>
      </c>
      <c r="X109" s="6" t="s">
        <v>148</v>
      </c>
      <c r="Y109" s="2" t="s">
        <v>194</v>
      </c>
    </row>
    <row r="110" spans="1:25">
      <c r="A110" s="2">
        <f t="shared" si="2"/>
        <v>103401</v>
      </c>
      <c r="B110" s="2">
        <v>1034</v>
      </c>
      <c r="C110" s="2">
        <v>1</v>
      </c>
      <c r="D110" s="2">
        <v>21</v>
      </c>
      <c r="K110" s="2">
        <v>100101</v>
      </c>
      <c r="M110" s="2">
        <v>1</v>
      </c>
      <c r="N110" s="2" t="s">
        <v>304</v>
      </c>
      <c r="O110" s="6" t="s">
        <v>399</v>
      </c>
      <c r="P110" s="6"/>
      <c r="Q110" s="2">
        <v>1</v>
      </c>
      <c r="R110" s="2">
        <v>1</v>
      </c>
      <c r="S110" s="2">
        <v>60</v>
      </c>
      <c r="V110" s="2">
        <v>0</v>
      </c>
      <c r="W110" s="2">
        <v>0</v>
      </c>
      <c r="X110" s="6" t="s">
        <v>151</v>
      </c>
      <c r="Y110" s="2" t="s">
        <v>168</v>
      </c>
    </row>
    <row r="111" spans="1:25">
      <c r="A111" s="2">
        <f t="shared" si="2"/>
        <v>103402</v>
      </c>
      <c r="B111" s="2">
        <v>1034</v>
      </c>
      <c r="C111" s="2">
        <v>2</v>
      </c>
      <c r="D111" s="2">
        <v>20</v>
      </c>
      <c r="K111" s="2">
        <v>100102</v>
      </c>
      <c r="M111" s="2">
        <v>0</v>
      </c>
      <c r="N111" s="2">
        <v>0</v>
      </c>
      <c r="O111" s="6"/>
      <c r="P111" s="6"/>
      <c r="Q111" s="2">
        <v>1</v>
      </c>
      <c r="R111" s="2">
        <v>1</v>
      </c>
      <c r="S111" s="2">
        <v>60</v>
      </c>
      <c r="V111" s="2">
        <v>0</v>
      </c>
      <c r="W111" s="2">
        <v>0</v>
      </c>
      <c r="X111" s="6" t="s">
        <v>151</v>
      </c>
      <c r="Y111" s="2" t="s">
        <v>66</v>
      </c>
    </row>
    <row r="112" spans="1:25">
      <c r="A112" s="2">
        <f t="shared" si="2"/>
        <v>103403</v>
      </c>
      <c r="B112" s="2">
        <v>1034</v>
      </c>
      <c r="C112" s="2">
        <v>3</v>
      </c>
      <c r="D112" s="2">
        <v>1</v>
      </c>
      <c r="E112" s="2">
        <v>9</v>
      </c>
      <c r="K112" s="2">
        <v>100103</v>
      </c>
      <c r="L112" s="2">
        <v>9</v>
      </c>
      <c r="M112" s="2">
        <v>0</v>
      </c>
      <c r="N112" s="2">
        <v>0</v>
      </c>
      <c r="O112" s="6"/>
      <c r="P112" s="6"/>
      <c r="Q112" s="2">
        <v>1</v>
      </c>
      <c r="R112" s="2">
        <v>1</v>
      </c>
      <c r="S112" s="2">
        <v>60</v>
      </c>
      <c r="V112" s="2">
        <v>0</v>
      </c>
      <c r="W112" s="2">
        <v>0</v>
      </c>
      <c r="X112" s="6" t="s">
        <v>151</v>
      </c>
      <c r="Y112" s="2" t="s">
        <v>208</v>
      </c>
    </row>
    <row r="113" spans="1:25">
      <c r="A113" s="2">
        <f t="shared" si="2"/>
        <v>103501</v>
      </c>
      <c r="B113" s="2">
        <v>1035</v>
      </c>
      <c r="C113" s="2">
        <v>1</v>
      </c>
      <c r="D113" s="2">
        <v>20</v>
      </c>
      <c r="K113" s="2">
        <v>530101</v>
      </c>
      <c r="M113" s="2">
        <v>1</v>
      </c>
      <c r="N113" s="2" t="s">
        <v>42</v>
      </c>
      <c r="O113" s="6" t="s">
        <v>391</v>
      </c>
      <c r="P113" s="6"/>
      <c r="Q113" s="2">
        <v>1</v>
      </c>
      <c r="R113" s="2">
        <v>1</v>
      </c>
      <c r="S113" s="2">
        <v>60</v>
      </c>
      <c r="V113" s="2">
        <v>0</v>
      </c>
      <c r="W113" s="2">
        <v>0</v>
      </c>
      <c r="X113" s="6" t="s">
        <v>154</v>
      </c>
      <c r="Y113" s="2" t="s">
        <v>199</v>
      </c>
    </row>
    <row r="114" spans="1:25">
      <c r="A114" s="2">
        <f t="shared" si="2"/>
        <v>103502</v>
      </c>
      <c r="B114" s="2">
        <v>1035</v>
      </c>
      <c r="C114" s="2">
        <v>2</v>
      </c>
      <c r="D114" s="2">
        <v>20</v>
      </c>
      <c r="K114" s="2">
        <v>530102</v>
      </c>
      <c r="M114" s="2">
        <v>1</v>
      </c>
      <c r="N114" s="2" t="s">
        <v>42</v>
      </c>
      <c r="O114" s="6" t="s">
        <v>351</v>
      </c>
      <c r="P114" s="6"/>
      <c r="Q114" s="2">
        <v>1</v>
      </c>
      <c r="R114" s="2">
        <v>1</v>
      </c>
      <c r="S114" s="2">
        <v>60</v>
      </c>
      <c r="V114" s="2">
        <v>0</v>
      </c>
      <c r="W114" s="2">
        <v>0</v>
      </c>
      <c r="X114" s="6" t="s">
        <v>154</v>
      </c>
      <c r="Y114" s="2" t="s">
        <v>209</v>
      </c>
    </row>
    <row r="115" spans="1:25">
      <c r="A115" s="2">
        <f t="shared" si="2"/>
        <v>103503</v>
      </c>
      <c r="B115" s="2">
        <v>1035</v>
      </c>
      <c r="C115" s="2">
        <v>3</v>
      </c>
      <c r="D115" s="2">
        <v>17</v>
      </c>
      <c r="E115" s="2">
        <v>3</v>
      </c>
      <c r="K115" s="2">
        <v>530103</v>
      </c>
      <c r="L115" s="2">
        <v>3</v>
      </c>
      <c r="M115" s="2">
        <v>1</v>
      </c>
      <c r="N115" s="2" t="s">
        <v>42</v>
      </c>
      <c r="O115" s="6" t="s">
        <v>402</v>
      </c>
      <c r="P115" s="6"/>
      <c r="Q115" s="2">
        <v>1</v>
      </c>
      <c r="R115" s="2">
        <v>1</v>
      </c>
      <c r="S115" s="2">
        <v>60</v>
      </c>
      <c r="V115" s="2">
        <v>0</v>
      </c>
      <c r="W115" s="2">
        <v>1</v>
      </c>
      <c r="X115" s="6" t="s">
        <v>154</v>
      </c>
      <c r="Y115" s="2" t="s">
        <v>211</v>
      </c>
    </row>
    <row r="116" spans="1:25">
      <c r="A116" s="2">
        <f t="shared" si="2"/>
        <v>103601</v>
      </c>
      <c r="B116" s="2">
        <v>1036</v>
      </c>
      <c r="C116" s="2">
        <v>1</v>
      </c>
      <c r="D116" s="2">
        <v>20</v>
      </c>
      <c r="K116" s="2">
        <v>500101</v>
      </c>
      <c r="M116" s="2">
        <v>1</v>
      </c>
      <c r="N116" s="2" t="s">
        <v>42</v>
      </c>
      <c r="O116" s="6" t="s">
        <v>383</v>
      </c>
      <c r="P116" s="6"/>
      <c r="Q116" s="2">
        <v>1</v>
      </c>
      <c r="R116" s="2">
        <v>1</v>
      </c>
      <c r="S116" s="2">
        <v>60</v>
      </c>
      <c r="V116" s="2">
        <v>0</v>
      </c>
      <c r="W116" s="2">
        <v>0</v>
      </c>
      <c r="X116" s="6" t="s">
        <v>158</v>
      </c>
      <c r="Y116" s="2" t="s">
        <v>183</v>
      </c>
    </row>
    <row r="117" spans="1:25">
      <c r="A117" s="2">
        <f t="shared" si="2"/>
        <v>103602</v>
      </c>
      <c r="B117" s="2">
        <v>1036</v>
      </c>
      <c r="C117" s="2">
        <v>2</v>
      </c>
      <c r="D117" s="2">
        <v>22</v>
      </c>
      <c r="E117" s="2">
        <v>101</v>
      </c>
      <c r="K117" s="2">
        <v>500102</v>
      </c>
      <c r="L117" s="2">
        <v>101</v>
      </c>
      <c r="O117" s="6"/>
      <c r="P117" s="6"/>
      <c r="Q117" s="2">
        <v>1</v>
      </c>
      <c r="R117" s="2">
        <v>1</v>
      </c>
      <c r="S117" s="2">
        <v>60</v>
      </c>
      <c r="V117" s="2">
        <v>0</v>
      </c>
      <c r="W117" s="2">
        <v>0</v>
      </c>
      <c r="X117" s="6"/>
      <c r="Y117" s="2" t="s">
        <v>184</v>
      </c>
    </row>
    <row r="118" spans="1:25">
      <c r="A118" s="2">
        <f t="shared" si="2"/>
        <v>103603</v>
      </c>
      <c r="B118" s="2">
        <v>1036</v>
      </c>
      <c r="C118" s="2">
        <v>3</v>
      </c>
      <c r="D118" s="2">
        <v>20</v>
      </c>
      <c r="K118" s="2">
        <v>500111</v>
      </c>
      <c r="M118" s="2">
        <v>1</v>
      </c>
      <c r="N118" s="2" t="s">
        <v>304</v>
      </c>
      <c r="O118" s="6" t="s">
        <v>100</v>
      </c>
      <c r="P118" s="6"/>
      <c r="Q118" s="2">
        <v>1</v>
      </c>
      <c r="R118" s="2">
        <v>1</v>
      </c>
      <c r="S118" s="2">
        <v>60</v>
      </c>
      <c r="V118" s="2">
        <v>0</v>
      </c>
      <c r="W118" s="2">
        <v>0</v>
      </c>
      <c r="X118" s="6" t="s">
        <v>158</v>
      </c>
      <c r="Y118" s="2" t="s">
        <v>185</v>
      </c>
    </row>
    <row r="119" spans="1:25">
      <c r="A119" s="2">
        <f t="shared" si="2"/>
        <v>103604</v>
      </c>
      <c r="B119" s="2">
        <v>1036</v>
      </c>
      <c r="C119" s="2">
        <v>4</v>
      </c>
      <c r="D119" s="2">
        <v>14</v>
      </c>
      <c r="E119" s="2">
        <v>500</v>
      </c>
      <c r="K119" s="2">
        <v>500110</v>
      </c>
      <c r="M119" s="2">
        <v>1</v>
      </c>
      <c r="N119" s="2" t="s">
        <v>42</v>
      </c>
      <c r="O119" s="6" t="s">
        <v>403</v>
      </c>
      <c r="P119" s="6"/>
      <c r="Q119" s="2">
        <v>1</v>
      </c>
      <c r="R119" s="2">
        <v>1</v>
      </c>
      <c r="S119" s="2">
        <v>60</v>
      </c>
      <c r="V119" s="2">
        <v>0</v>
      </c>
      <c r="W119" s="2">
        <v>0</v>
      </c>
      <c r="X119" s="6" t="s">
        <v>158</v>
      </c>
      <c r="Y119" s="2" t="s">
        <v>197</v>
      </c>
    </row>
    <row r="120" spans="1:25">
      <c r="A120" s="2">
        <f t="shared" si="2"/>
        <v>103701</v>
      </c>
      <c r="B120" s="2">
        <v>1037</v>
      </c>
      <c r="C120" s="2">
        <v>1</v>
      </c>
      <c r="D120" s="2">
        <v>20</v>
      </c>
      <c r="K120" s="2">
        <v>510101</v>
      </c>
      <c r="M120" s="2">
        <v>1</v>
      </c>
      <c r="N120" s="2" t="s">
        <v>42</v>
      </c>
      <c r="O120" s="6" t="s">
        <v>391</v>
      </c>
      <c r="P120" s="6"/>
      <c r="Q120" s="2">
        <v>1</v>
      </c>
      <c r="R120" s="2">
        <v>1</v>
      </c>
      <c r="S120" s="2">
        <v>60</v>
      </c>
      <c r="V120" s="2">
        <v>0</v>
      </c>
      <c r="W120" s="2">
        <v>0</v>
      </c>
      <c r="X120" s="6" t="s">
        <v>159</v>
      </c>
      <c r="Y120" s="2" t="s">
        <v>199</v>
      </c>
    </row>
    <row r="121" spans="1:25">
      <c r="A121" s="2">
        <f t="shared" si="2"/>
        <v>103702</v>
      </c>
      <c r="B121" s="2">
        <v>1037</v>
      </c>
      <c r="C121" s="2">
        <v>2</v>
      </c>
      <c r="D121" s="2">
        <v>20</v>
      </c>
      <c r="K121" s="2">
        <v>510102</v>
      </c>
      <c r="M121" s="2">
        <v>1</v>
      </c>
      <c r="N121" s="2" t="s">
        <v>42</v>
      </c>
      <c r="O121" s="6" t="s">
        <v>392</v>
      </c>
      <c r="P121" s="6"/>
      <c r="Q121" s="2">
        <v>1</v>
      </c>
      <c r="R121" s="2">
        <v>1</v>
      </c>
      <c r="S121" s="2">
        <v>60</v>
      </c>
      <c r="V121" s="2">
        <v>0</v>
      </c>
      <c r="W121" s="2">
        <v>0</v>
      </c>
      <c r="X121" s="6" t="s">
        <v>159</v>
      </c>
      <c r="Y121" s="2" t="s">
        <v>200</v>
      </c>
    </row>
    <row r="122" spans="1:25">
      <c r="A122" s="2">
        <f t="shared" ref="A122:A128" si="3">B122*100+C122</f>
        <v>103703</v>
      </c>
      <c r="B122" s="2">
        <v>1037</v>
      </c>
      <c r="C122" s="2">
        <v>3</v>
      </c>
      <c r="D122" s="2">
        <v>15</v>
      </c>
      <c r="E122" s="2">
        <v>2</v>
      </c>
      <c r="K122" s="2">
        <v>510103</v>
      </c>
      <c r="M122" s="2">
        <v>1</v>
      </c>
      <c r="N122" s="2" t="s">
        <v>42</v>
      </c>
      <c r="O122" s="6" t="s">
        <v>393</v>
      </c>
      <c r="P122" s="6"/>
      <c r="Q122" s="2">
        <v>1</v>
      </c>
      <c r="R122" s="2">
        <v>1</v>
      </c>
      <c r="S122" s="2">
        <v>60</v>
      </c>
      <c r="V122" s="2">
        <v>0</v>
      </c>
      <c r="W122" s="2">
        <v>0</v>
      </c>
      <c r="X122" s="6" t="s">
        <v>159</v>
      </c>
      <c r="Y122" s="2" t="s">
        <v>325</v>
      </c>
    </row>
    <row r="123" spans="1:25">
      <c r="A123" s="2">
        <f t="shared" si="3"/>
        <v>103801</v>
      </c>
      <c r="B123" s="2">
        <v>1038</v>
      </c>
      <c r="C123" s="2">
        <v>1</v>
      </c>
      <c r="D123" s="2">
        <v>21</v>
      </c>
      <c r="K123" s="2">
        <v>100101</v>
      </c>
      <c r="M123" s="2">
        <v>1</v>
      </c>
      <c r="N123" s="2" t="s">
        <v>304</v>
      </c>
      <c r="O123" s="6" t="s">
        <v>400</v>
      </c>
      <c r="P123" s="6"/>
      <c r="Q123" s="2">
        <v>1</v>
      </c>
      <c r="R123" s="2">
        <v>1</v>
      </c>
      <c r="S123" s="2">
        <v>60</v>
      </c>
      <c r="V123" s="2">
        <v>0</v>
      </c>
      <c r="W123" s="2">
        <v>0</v>
      </c>
      <c r="X123" s="6" t="s">
        <v>161</v>
      </c>
      <c r="Y123" s="2" t="s">
        <v>168</v>
      </c>
    </row>
    <row r="124" spans="1:25">
      <c r="A124" s="2">
        <f t="shared" si="3"/>
        <v>103802</v>
      </c>
      <c r="B124" s="2">
        <v>1038</v>
      </c>
      <c r="C124" s="2">
        <v>2</v>
      </c>
      <c r="D124" s="2">
        <v>20</v>
      </c>
      <c r="K124" s="2">
        <v>100102</v>
      </c>
      <c r="M124" s="2">
        <v>0</v>
      </c>
      <c r="N124" s="2">
        <v>0</v>
      </c>
      <c r="O124" s="6"/>
      <c r="P124" s="6"/>
      <c r="Q124" s="2">
        <v>1</v>
      </c>
      <c r="R124" s="2">
        <v>1</v>
      </c>
      <c r="S124" s="2">
        <v>60</v>
      </c>
      <c r="V124" s="2">
        <v>0</v>
      </c>
      <c r="W124" s="2">
        <v>0</v>
      </c>
      <c r="X124" s="6" t="s">
        <v>161</v>
      </c>
      <c r="Y124" s="2" t="s">
        <v>66</v>
      </c>
    </row>
    <row r="125" spans="1:25">
      <c r="A125" s="2">
        <f t="shared" si="3"/>
        <v>103803</v>
      </c>
      <c r="B125" s="2">
        <v>1038</v>
      </c>
      <c r="C125" s="2">
        <v>3</v>
      </c>
      <c r="D125" s="2">
        <v>1</v>
      </c>
      <c r="E125" s="2">
        <v>10</v>
      </c>
      <c r="K125" s="2">
        <v>100103</v>
      </c>
      <c r="L125" s="2">
        <v>10</v>
      </c>
      <c r="M125" s="2">
        <v>0</v>
      </c>
      <c r="N125" s="2">
        <v>0</v>
      </c>
      <c r="O125" s="6"/>
      <c r="P125" s="6"/>
      <c r="Q125" s="2">
        <v>1</v>
      </c>
      <c r="R125" s="2">
        <v>1</v>
      </c>
      <c r="S125" s="2">
        <v>60</v>
      </c>
      <c r="V125" s="2">
        <v>0</v>
      </c>
      <c r="W125" s="2">
        <v>0</v>
      </c>
      <c r="X125" s="6" t="s">
        <v>161</v>
      </c>
      <c r="Y125" s="2" t="s">
        <v>210</v>
      </c>
    </row>
    <row r="126" spans="1:25">
      <c r="A126" s="2">
        <f t="shared" si="3"/>
        <v>103901</v>
      </c>
      <c r="B126" s="2">
        <v>1039</v>
      </c>
      <c r="C126" s="2">
        <v>1</v>
      </c>
      <c r="D126" s="2">
        <v>20</v>
      </c>
      <c r="G126" s="2">
        <v>7</v>
      </c>
      <c r="I126" s="2">
        <v>103903</v>
      </c>
      <c r="K126" s="2">
        <v>540101</v>
      </c>
      <c r="M126" s="2">
        <v>1</v>
      </c>
      <c r="N126" s="2" t="s">
        <v>42</v>
      </c>
      <c r="O126" s="6" t="s">
        <v>391</v>
      </c>
      <c r="P126" s="6"/>
      <c r="Q126" s="2">
        <v>1</v>
      </c>
      <c r="R126" s="2">
        <v>1</v>
      </c>
      <c r="S126" s="2">
        <v>60</v>
      </c>
      <c r="V126" s="2">
        <v>0</v>
      </c>
      <c r="W126" s="2">
        <v>0</v>
      </c>
      <c r="X126" s="6" t="s">
        <v>164</v>
      </c>
      <c r="Y126" s="2" t="s">
        <v>199</v>
      </c>
    </row>
    <row r="127" spans="1:25">
      <c r="A127" s="2">
        <f t="shared" si="3"/>
        <v>103902</v>
      </c>
      <c r="B127" s="2">
        <v>1039</v>
      </c>
      <c r="C127" s="2">
        <v>2</v>
      </c>
      <c r="D127" s="2">
        <v>20</v>
      </c>
      <c r="K127" s="2">
        <v>540102</v>
      </c>
      <c r="M127" s="2">
        <v>1</v>
      </c>
      <c r="N127" s="2" t="s">
        <v>42</v>
      </c>
      <c r="O127" s="6" t="s">
        <v>401</v>
      </c>
      <c r="P127" s="6"/>
      <c r="Q127" s="2">
        <v>1</v>
      </c>
      <c r="R127" s="2">
        <v>1</v>
      </c>
      <c r="S127" s="2">
        <v>60</v>
      </c>
      <c r="V127" s="2">
        <v>0</v>
      </c>
      <c r="W127" s="2">
        <v>0</v>
      </c>
      <c r="X127" s="6" t="s">
        <v>164</v>
      </c>
      <c r="Y127" s="2" t="s">
        <v>212</v>
      </c>
    </row>
    <row r="128" spans="1:25">
      <c r="A128" s="2">
        <f t="shared" si="3"/>
        <v>103903</v>
      </c>
      <c r="B128" s="2">
        <v>1039</v>
      </c>
      <c r="C128" s="2">
        <v>3</v>
      </c>
      <c r="D128" s="2">
        <v>18</v>
      </c>
      <c r="E128" s="2">
        <v>1</v>
      </c>
      <c r="G128" s="2">
        <v>7</v>
      </c>
      <c r="K128" s="2">
        <v>540103</v>
      </c>
      <c r="M128" s="2">
        <v>1</v>
      </c>
      <c r="N128" s="2" t="s">
        <v>42</v>
      </c>
      <c r="O128" s="6" t="s">
        <v>352</v>
      </c>
      <c r="P128" s="6"/>
      <c r="Q128" s="2">
        <v>1</v>
      </c>
      <c r="R128" s="2">
        <v>1</v>
      </c>
      <c r="S128" s="2">
        <v>60</v>
      </c>
      <c r="V128" s="2">
        <v>0</v>
      </c>
      <c r="W128" s="2">
        <v>0</v>
      </c>
      <c r="X128" s="6" t="s">
        <v>164</v>
      </c>
      <c r="Y128" s="2" t="s">
        <v>213</v>
      </c>
    </row>
    <row r="129" spans="1:25">
      <c r="A129" s="2">
        <v>105401</v>
      </c>
      <c r="B129" s="2">
        <v>1054</v>
      </c>
      <c r="C129" s="2">
        <v>1</v>
      </c>
      <c r="D129" s="2">
        <v>20</v>
      </c>
      <c r="E129" s="8"/>
      <c r="F129" s="10"/>
      <c r="G129" s="8"/>
      <c r="H129" s="8"/>
      <c r="I129" s="8"/>
      <c r="J129" s="10"/>
      <c r="K129" s="2">
        <v>100106</v>
      </c>
      <c r="L129" s="8"/>
      <c r="M129" s="2">
        <v>1</v>
      </c>
      <c r="N129" s="2" t="s">
        <v>42</v>
      </c>
      <c r="O129" s="9" t="s">
        <v>312</v>
      </c>
      <c r="P129" s="9"/>
      <c r="Q129" s="2">
        <v>1</v>
      </c>
      <c r="R129" s="2">
        <v>1</v>
      </c>
      <c r="S129" s="2">
        <v>60</v>
      </c>
      <c r="V129" s="2">
        <v>0</v>
      </c>
      <c r="W129" s="2">
        <v>0</v>
      </c>
      <c r="X129" s="9" t="s">
        <v>308</v>
      </c>
      <c r="Y129" s="9" t="s">
        <v>308</v>
      </c>
    </row>
    <row r="130" spans="1:25">
      <c r="A130" s="2">
        <v>105402</v>
      </c>
      <c r="B130" s="2">
        <v>1054</v>
      </c>
      <c r="C130" s="2">
        <v>2</v>
      </c>
      <c r="D130" s="2">
        <v>20</v>
      </c>
      <c r="E130" s="8"/>
      <c r="F130" s="10"/>
      <c r="G130" s="8"/>
      <c r="H130" s="8"/>
      <c r="I130" s="8"/>
      <c r="J130" s="10"/>
      <c r="K130" s="2">
        <v>1060102</v>
      </c>
      <c r="L130" s="8"/>
      <c r="M130" s="2">
        <v>1</v>
      </c>
      <c r="N130" s="2" t="s">
        <v>316</v>
      </c>
      <c r="O130" s="9" t="s">
        <v>314</v>
      </c>
      <c r="P130" s="9"/>
      <c r="Q130" s="2">
        <v>1</v>
      </c>
      <c r="R130" s="2">
        <v>1</v>
      </c>
      <c r="S130" s="2">
        <v>60</v>
      </c>
      <c r="V130" s="2">
        <v>0</v>
      </c>
      <c r="W130" s="2">
        <v>0</v>
      </c>
      <c r="X130" s="9" t="s">
        <v>317</v>
      </c>
      <c r="Y130" s="9" t="s">
        <v>317</v>
      </c>
    </row>
    <row r="131" spans="1:25">
      <c r="A131" s="2">
        <v>105403</v>
      </c>
      <c r="B131" s="2">
        <v>1054</v>
      </c>
      <c r="C131" s="2">
        <v>3</v>
      </c>
      <c r="D131" s="2">
        <v>20</v>
      </c>
      <c r="E131" s="8"/>
      <c r="F131" s="10"/>
      <c r="G131" s="8"/>
      <c r="H131" s="8"/>
      <c r="I131" s="8"/>
      <c r="J131" s="10"/>
      <c r="K131" s="2">
        <v>1060104</v>
      </c>
      <c r="L131" s="8"/>
      <c r="M131" s="2">
        <v>1</v>
      </c>
      <c r="N131" s="2" t="s">
        <v>42</v>
      </c>
      <c r="O131" s="9" t="s">
        <v>315</v>
      </c>
      <c r="P131" s="9"/>
      <c r="Q131" s="2">
        <v>1</v>
      </c>
      <c r="R131" s="2">
        <v>1</v>
      </c>
      <c r="S131" s="2">
        <v>60</v>
      </c>
      <c r="V131" s="2">
        <v>0</v>
      </c>
      <c r="W131" s="2">
        <v>0</v>
      </c>
      <c r="X131" s="9"/>
      <c r="Y131" s="9"/>
    </row>
    <row r="132" spans="1:25">
      <c r="A132" s="2">
        <v>105501</v>
      </c>
      <c r="B132" s="2">
        <v>1055</v>
      </c>
      <c r="C132" s="2">
        <v>1</v>
      </c>
      <c r="D132" s="2">
        <v>20</v>
      </c>
      <c r="E132" s="8"/>
      <c r="F132" s="10"/>
      <c r="G132" s="8"/>
      <c r="H132" s="8"/>
      <c r="I132" s="8"/>
      <c r="J132" s="10"/>
      <c r="K132" s="2">
        <v>2030001</v>
      </c>
      <c r="L132" s="8"/>
      <c r="M132" s="2">
        <v>1</v>
      </c>
      <c r="N132" s="2" t="s">
        <v>42</v>
      </c>
      <c r="O132" s="9" t="s">
        <v>320</v>
      </c>
      <c r="P132" s="9"/>
      <c r="Q132" s="2">
        <v>1</v>
      </c>
      <c r="R132" s="2">
        <v>1</v>
      </c>
      <c r="S132" s="2">
        <v>60</v>
      </c>
      <c r="V132" s="2">
        <v>0</v>
      </c>
      <c r="W132" s="2">
        <v>0</v>
      </c>
      <c r="X132" s="9" t="s">
        <v>318</v>
      </c>
      <c r="Y132" s="9"/>
    </row>
    <row r="133" spans="1:25">
      <c r="A133" s="2">
        <v>105502</v>
      </c>
      <c r="B133" s="2">
        <v>1055</v>
      </c>
      <c r="C133" s="2">
        <v>2</v>
      </c>
      <c r="D133" s="2">
        <v>20</v>
      </c>
      <c r="E133" s="8"/>
      <c r="F133" s="10"/>
      <c r="G133" s="8"/>
      <c r="H133" s="8"/>
      <c r="I133" s="8"/>
      <c r="J133" s="10"/>
      <c r="K133" s="2">
        <v>2030002</v>
      </c>
      <c r="L133" s="8"/>
      <c r="M133" s="2">
        <v>1</v>
      </c>
      <c r="N133" s="2" t="s">
        <v>42</v>
      </c>
      <c r="O133" s="9" t="s">
        <v>321</v>
      </c>
      <c r="P133" s="9"/>
      <c r="Q133" s="2">
        <v>1</v>
      </c>
      <c r="R133" s="2">
        <v>1</v>
      </c>
      <c r="S133" s="2">
        <v>60</v>
      </c>
      <c r="V133" s="2">
        <v>0</v>
      </c>
      <c r="W133" s="2">
        <v>0</v>
      </c>
      <c r="X133" s="9" t="s">
        <v>319</v>
      </c>
      <c r="Y133" s="9"/>
    </row>
    <row r="134" spans="1:25">
      <c r="A134" s="2">
        <v>999998</v>
      </c>
      <c r="B134" s="2">
        <v>1052</v>
      </c>
      <c r="C134" s="2">
        <v>1</v>
      </c>
      <c r="D134" s="2">
        <v>20</v>
      </c>
      <c r="K134" s="2">
        <v>300101</v>
      </c>
      <c r="M134" s="2">
        <f t="shared" ref="M134:M135" si="4">IF(O134&lt;&gt;0,1,0)</f>
        <v>1</v>
      </c>
      <c r="N134" s="2" t="s">
        <v>42</v>
      </c>
      <c r="O134" s="6" t="s">
        <v>226</v>
      </c>
      <c r="P134" s="6"/>
      <c r="Q134" s="2">
        <v>1</v>
      </c>
      <c r="R134" s="2">
        <v>1</v>
      </c>
      <c r="S134" s="2">
        <v>60</v>
      </c>
      <c r="V134" s="2">
        <v>0</v>
      </c>
      <c r="W134" s="2">
        <v>0</v>
      </c>
      <c r="X134" s="6" t="s">
        <v>222</v>
      </c>
      <c r="Y134" s="2" t="s">
        <v>222</v>
      </c>
    </row>
    <row r="135" spans="1:25">
      <c r="A135" s="2">
        <v>999999</v>
      </c>
      <c r="B135" s="2">
        <v>1051</v>
      </c>
      <c r="C135" s="2">
        <v>1</v>
      </c>
      <c r="D135" s="2">
        <v>20</v>
      </c>
      <c r="K135" s="2">
        <v>300101</v>
      </c>
      <c r="M135" s="2">
        <f t="shared" si="4"/>
        <v>1</v>
      </c>
      <c r="N135" s="2" t="s">
        <v>42</v>
      </c>
      <c r="O135" s="6" t="s">
        <v>225</v>
      </c>
      <c r="P135" s="6"/>
      <c r="Q135" s="2">
        <v>1</v>
      </c>
      <c r="R135" s="2">
        <v>1</v>
      </c>
      <c r="S135" s="2">
        <v>60</v>
      </c>
      <c r="V135" s="2">
        <v>0</v>
      </c>
      <c r="W135" s="2">
        <v>0</v>
      </c>
      <c r="X135" s="6" t="s">
        <v>222</v>
      </c>
      <c r="Y135" s="2" t="s">
        <v>222</v>
      </c>
    </row>
    <row r="136" spans="1:25">
      <c r="A136" s="2">
        <v>105601</v>
      </c>
      <c r="B136" s="2">
        <v>1056</v>
      </c>
      <c r="C136" s="2">
        <v>1</v>
      </c>
      <c r="D136" s="2">
        <v>28</v>
      </c>
      <c r="E136" s="2">
        <v>4</v>
      </c>
      <c r="K136" s="2">
        <v>300103</v>
      </c>
      <c r="M136" s="2">
        <v>1</v>
      </c>
      <c r="N136" s="2" t="s">
        <v>42</v>
      </c>
      <c r="O136" s="6" t="s">
        <v>357</v>
      </c>
      <c r="P136" s="6"/>
      <c r="Q136" s="2">
        <v>1</v>
      </c>
      <c r="R136" s="2">
        <v>1</v>
      </c>
      <c r="S136" s="2">
        <v>60</v>
      </c>
      <c r="V136" s="2">
        <v>0</v>
      </c>
      <c r="W136" s="2">
        <v>0</v>
      </c>
      <c r="X136" s="6" t="s">
        <v>52</v>
      </c>
      <c r="Y136" s="2" t="s">
        <v>174</v>
      </c>
    </row>
    <row r="137" spans="1:25">
      <c r="A137" s="13">
        <v>105701</v>
      </c>
      <c r="B137" s="2">
        <v>1057</v>
      </c>
      <c r="C137" s="2">
        <v>1</v>
      </c>
      <c r="D137" s="2">
        <v>20</v>
      </c>
      <c r="K137" s="2">
        <v>100108</v>
      </c>
      <c r="M137" s="2">
        <v>1</v>
      </c>
      <c r="N137" s="2" t="s">
        <v>42</v>
      </c>
      <c r="O137" s="11" t="s">
        <v>370</v>
      </c>
      <c r="P137" s="6"/>
      <c r="Q137" s="2">
        <v>1</v>
      </c>
      <c r="R137" s="2">
        <v>1</v>
      </c>
      <c r="S137" s="2">
        <v>60</v>
      </c>
      <c r="V137" s="2">
        <v>0</v>
      </c>
      <c r="W137" s="2">
        <v>0</v>
      </c>
      <c r="X137" s="6" t="s">
        <v>371</v>
      </c>
      <c r="Y137" s="6" t="s">
        <v>371</v>
      </c>
    </row>
    <row r="138" spans="1:25">
      <c r="A138" s="13">
        <v>105801</v>
      </c>
      <c r="B138" s="2">
        <v>1058</v>
      </c>
      <c r="C138" s="2">
        <v>1</v>
      </c>
      <c r="D138" s="2">
        <v>20</v>
      </c>
      <c r="K138" s="2">
        <v>6100101</v>
      </c>
      <c r="M138" s="2">
        <v>1</v>
      </c>
      <c r="N138" s="2" t="s">
        <v>42</v>
      </c>
      <c r="O138" s="11" t="s">
        <v>366</v>
      </c>
      <c r="P138" s="6"/>
      <c r="Q138" s="2">
        <v>1</v>
      </c>
      <c r="R138" s="2">
        <v>1</v>
      </c>
      <c r="S138" s="2">
        <v>60</v>
      </c>
      <c r="V138" s="2">
        <v>0</v>
      </c>
      <c r="W138" s="2">
        <v>0</v>
      </c>
      <c r="X138" s="6" t="s">
        <v>367</v>
      </c>
      <c r="Y138" s="2" t="s">
        <v>367</v>
      </c>
    </row>
    <row r="139" spans="1:25">
      <c r="A139" s="13">
        <v>105901</v>
      </c>
      <c r="B139" s="2">
        <v>1059</v>
      </c>
      <c r="C139" s="2">
        <v>1</v>
      </c>
      <c r="D139" s="2">
        <v>20</v>
      </c>
      <c r="K139" s="2">
        <v>410101</v>
      </c>
      <c r="M139" s="2">
        <v>1</v>
      </c>
      <c r="N139" s="2" t="s">
        <v>42</v>
      </c>
      <c r="O139" s="11" t="s">
        <v>368</v>
      </c>
      <c r="P139" s="6"/>
      <c r="Q139" s="2">
        <v>1</v>
      </c>
      <c r="R139" s="2">
        <v>1</v>
      </c>
      <c r="S139" s="2">
        <v>60</v>
      </c>
      <c r="V139" s="2">
        <v>0</v>
      </c>
      <c r="W139" s="2">
        <v>0</v>
      </c>
      <c r="X139" s="6" t="s">
        <v>369</v>
      </c>
      <c r="Y139" s="6" t="s">
        <v>369</v>
      </c>
    </row>
    <row r="140" spans="1:25">
      <c r="A140" s="13">
        <v>106001</v>
      </c>
      <c r="B140" s="2">
        <v>1060</v>
      </c>
      <c r="C140" s="2">
        <v>1</v>
      </c>
      <c r="D140" s="2">
        <v>20</v>
      </c>
      <c r="K140" s="2">
        <v>510101</v>
      </c>
      <c r="M140" s="2">
        <v>1</v>
      </c>
      <c r="N140" s="2" t="s">
        <v>42</v>
      </c>
      <c r="O140" s="6" t="s">
        <v>391</v>
      </c>
      <c r="P140" s="6"/>
      <c r="Q140" s="2">
        <v>1</v>
      </c>
      <c r="R140" s="2">
        <v>1</v>
      </c>
      <c r="S140" s="2">
        <v>60</v>
      </c>
      <c r="V140" s="2">
        <v>0</v>
      </c>
      <c r="W140" s="2">
        <v>0</v>
      </c>
      <c r="X140" s="6" t="s">
        <v>372</v>
      </c>
      <c r="Y140" s="6" t="s">
        <v>372</v>
      </c>
    </row>
    <row r="141" spans="1:25">
      <c r="A141" s="13">
        <v>106002</v>
      </c>
      <c r="B141" s="2">
        <v>1060</v>
      </c>
      <c r="C141" s="2">
        <v>2</v>
      </c>
      <c r="D141" s="2">
        <v>20</v>
      </c>
      <c r="K141" s="2">
        <v>550101</v>
      </c>
      <c r="M141" s="2">
        <v>1</v>
      </c>
      <c r="N141" s="2" t="s">
        <v>42</v>
      </c>
      <c r="O141" s="11" t="s">
        <v>373</v>
      </c>
      <c r="P141" s="6"/>
      <c r="Q141" s="2">
        <v>1</v>
      </c>
      <c r="R141" s="2">
        <v>1</v>
      </c>
      <c r="S141" s="2">
        <v>60</v>
      </c>
      <c r="V141" s="2">
        <v>0</v>
      </c>
      <c r="W141" s="2">
        <v>0</v>
      </c>
      <c r="X141" s="6" t="s">
        <v>373</v>
      </c>
      <c r="Y141" s="6" t="s">
        <v>373</v>
      </c>
    </row>
    <row r="142" spans="1:25" s="8" customFormat="1">
      <c r="A142" s="8">
        <v>200101</v>
      </c>
      <c r="B142" s="8">
        <v>2001</v>
      </c>
      <c r="C142" s="8">
        <v>1</v>
      </c>
      <c r="D142" s="8">
        <v>20</v>
      </c>
      <c r="K142" s="2">
        <v>300101</v>
      </c>
      <c r="M142" s="2">
        <v>0</v>
      </c>
      <c r="N142" s="2">
        <v>0</v>
      </c>
      <c r="O142" s="9"/>
      <c r="P142" s="9"/>
      <c r="Q142" s="2">
        <v>1</v>
      </c>
      <c r="R142" s="2">
        <v>1</v>
      </c>
      <c r="S142" s="2">
        <v>60</v>
      </c>
      <c r="V142" s="2">
        <v>0</v>
      </c>
      <c r="W142" s="2">
        <v>0</v>
      </c>
      <c r="X142" s="8" t="s">
        <v>233</v>
      </c>
      <c r="Y142" s="8" t="s">
        <v>233</v>
      </c>
    </row>
    <row r="143" spans="1:25" s="8" customFormat="1">
      <c r="A143" s="8">
        <v>200201</v>
      </c>
      <c r="B143" s="8">
        <v>2002</v>
      </c>
      <c r="C143" s="8">
        <v>1</v>
      </c>
      <c r="D143" s="8">
        <v>20</v>
      </c>
      <c r="K143" s="2">
        <v>400101</v>
      </c>
      <c r="M143" s="2">
        <v>0</v>
      </c>
      <c r="N143" s="2">
        <v>0</v>
      </c>
      <c r="O143" s="9"/>
      <c r="P143" s="9"/>
      <c r="Q143" s="2">
        <v>1</v>
      </c>
      <c r="R143" s="2">
        <v>1</v>
      </c>
      <c r="S143" s="2">
        <v>60</v>
      </c>
      <c r="V143" s="2">
        <v>0</v>
      </c>
      <c r="W143" s="2">
        <v>0</v>
      </c>
      <c r="X143" s="8" t="s">
        <v>235</v>
      </c>
      <c r="Y143" s="8" t="s">
        <v>235</v>
      </c>
    </row>
    <row r="144" spans="1:25" s="8" customFormat="1">
      <c r="A144" s="8">
        <v>200202</v>
      </c>
      <c r="B144" s="8">
        <v>2002</v>
      </c>
      <c r="C144" s="8">
        <v>2</v>
      </c>
      <c r="D144" s="8">
        <v>20</v>
      </c>
      <c r="K144" s="2">
        <v>400106</v>
      </c>
      <c r="M144" s="2">
        <v>0</v>
      </c>
      <c r="N144" s="2">
        <v>0</v>
      </c>
      <c r="O144" s="9"/>
      <c r="P144" s="9"/>
      <c r="Q144" s="2">
        <v>1</v>
      </c>
      <c r="R144" s="2">
        <v>1</v>
      </c>
      <c r="S144" s="2">
        <v>60</v>
      </c>
      <c r="V144" s="2">
        <v>0</v>
      </c>
      <c r="W144" s="2">
        <v>0</v>
      </c>
      <c r="X144" s="8" t="s">
        <v>237</v>
      </c>
      <c r="Y144" s="8" t="s">
        <v>237</v>
      </c>
    </row>
    <row r="145" spans="1:25" s="8" customFormat="1">
      <c r="A145" s="8">
        <v>200203</v>
      </c>
      <c r="B145" s="8">
        <v>2002</v>
      </c>
      <c r="C145" s="8">
        <v>3</v>
      </c>
      <c r="D145" s="8">
        <v>20</v>
      </c>
      <c r="G145" s="2">
        <v>6</v>
      </c>
      <c r="H145" s="2">
        <v>20</v>
      </c>
      <c r="I145" s="2"/>
      <c r="K145" s="2">
        <v>400104</v>
      </c>
      <c r="M145" s="2">
        <v>0</v>
      </c>
      <c r="N145" s="2">
        <v>0</v>
      </c>
      <c r="O145" s="9"/>
      <c r="P145" s="9"/>
      <c r="Q145" s="2">
        <v>1</v>
      </c>
      <c r="R145" s="2">
        <v>1</v>
      </c>
      <c r="S145" s="2">
        <v>60</v>
      </c>
      <c r="V145" s="2">
        <v>0</v>
      </c>
      <c r="W145" s="2">
        <v>0</v>
      </c>
      <c r="X145" s="8" t="s">
        <v>239</v>
      </c>
      <c r="Y145" s="8" t="s">
        <v>239</v>
      </c>
    </row>
    <row r="146" spans="1:25" s="8" customFormat="1">
      <c r="A146" s="8">
        <v>200301</v>
      </c>
      <c r="B146" s="8">
        <v>2003</v>
      </c>
      <c r="C146" s="8">
        <v>1</v>
      </c>
      <c r="D146" s="8">
        <v>20</v>
      </c>
      <c r="K146" s="2">
        <v>400101</v>
      </c>
      <c r="M146" s="2">
        <v>1</v>
      </c>
      <c r="N146" s="2" t="s">
        <v>42</v>
      </c>
      <c r="O146" s="9" t="s">
        <v>234</v>
      </c>
      <c r="P146" s="9"/>
      <c r="Q146" s="2">
        <v>1</v>
      </c>
      <c r="R146" s="2">
        <v>1</v>
      </c>
      <c r="S146" s="2">
        <v>60</v>
      </c>
      <c r="V146" s="2">
        <v>0</v>
      </c>
      <c r="W146" s="2">
        <v>0</v>
      </c>
      <c r="X146" s="8" t="s">
        <v>240</v>
      </c>
      <c r="Y146" s="8" t="s">
        <v>240</v>
      </c>
    </row>
    <row r="147" spans="1:25" s="8" customFormat="1">
      <c r="A147" s="8">
        <v>200302</v>
      </c>
      <c r="B147" s="8">
        <v>2003</v>
      </c>
      <c r="C147" s="8">
        <v>2</v>
      </c>
      <c r="D147" s="8">
        <v>20</v>
      </c>
      <c r="K147" s="2">
        <v>400106</v>
      </c>
      <c r="M147" s="2">
        <v>1</v>
      </c>
      <c r="N147" s="2" t="s">
        <v>42</v>
      </c>
      <c r="O147" s="9" t="s">
        <v>241</v>
      </c>
      <c r="P147" s="9"/>
      <c r="Q147" s="2">
        <v>1</v>
      </c>
      <c r="R147" s="2">
        <v>1</v>
      </c>
      <c r="S147" s="2">
        <v>60</v>
      </c>
      <c r="V147" s="2">
        <v>0</v>
      </c>
      <c r="W147" s="2">
        <v>0</v>
      </c>
      <c r="X147" s="8" t="s">
        <v>242</v>
      </c>
      <c r="Y147" s="8" t="s">
        <v>242</v>
      </c>
    </row>
    <row r="148" spans="1:25" s="8" customFormat="1">
      <c r="A148" s="8">
        <v>200303</v>
      </c>
      <c r="B148" s="8">
        <v>2003</v>
      </c>
      <c r="C148" s="8">
        <v>3</v>
      </c>
      <c r="D148" s="8">
        <v>20</v>
      </c>
      <c r="K148" s="2">
        <v>400108</v>
      </c>
      <c r="M148" s="2">
        <v>1</v>
      </c>
      <c r="N148" s="2" t="s">
        <v>42</v>
      </c>
      <c r="O148" s="9" t="s">
        <v>243</v>
      </c>
      <c r="P148" s="9"/>
      <c r="Q148" s="2">
        <v>1</v>
      </c>
      <c r="R148" s="2">
        <v>1</v>
      </c>
      <c r="S148" s="2">
        <v>60</v>
      </c>
      <c r="V148" s="8">
        <v>0</v>
      </c>
      <c r="W148" s="2">
        <v>0</v>
      </c>
      <c r="X148" s="8" t="s">
        <v>244</v>
      </c>
      <c r="Y148" s="8" t="s">
        <v>244</v>
      </c>
    </row>
    <row r="149" spans="1:25" s="8" customFormat="1">
      <c r="A149" s="8">
        <v>200401</v>
      </c>
      <c r="B149" s="8">
        <v>2004</v>
      </c>
      <c r="C149" s="8">
        <v>1</v>
      </c>
      <c r="D149" s="8">
        <v>20</v>
      </c>
      <c r="K149" s="2">
        <v>400101</v>
      </c>
      <c r="M149" s="2">
        <v>1</v>
      </c>
      <c r="N149" s="2" t="s">
        <v>42</v>
      </c>
      <c r="O149" s="9" t="s">
        <v>234</v>
      </c>
      <c r="P149" s="9"/>
      <c r="Q149" s="2">
        <v>1</v>
      </c>
      <c r="R149" s="2">
        <v>1</v>
      </c>
      <c r="S149" s="2">
        <v>60</v>
      </c>
      <c r="V149" s="8">
        <v>0</v>
      </c>
      <c r="W149" s="2">
        <v>0</v>
      </c>
      <c r="X149" s="8" t="s">
        <v>245</v>
      </c>
      <c r="Y149" s="8" t="s">
        <v>245</v>
      </c>
    </row>
    <row r="150" spans="1:25" s="8" customFormat="1">
      <c r="A150" s="8">
        <v>200402</v>
      </c>
      <c r="B150" s="8">
        <v>2004</v>
      </c>
      <c r="C150" s="8">
        <v>2</v>
      </c>
      <c r="D150" s="8">
        <v>20</v>
      </c>
      <c r="K150" s="2">
        <v>400106</v>
      </c>
      <c r="M150" s="2">
        <v>1</v>
      </c>
      <c r="N150" s="2" t="s">
        <v>42</v>
      </c>
      <c r="O150" s="9" t="s">
        <v>246</v>
      </c>
      <c r="P150" s="9"/>
      <c r="Q150" s="2">
        <v>1</v>
      </c>
      <c r="R150" s="2">
        <v>1</v>
      </c>
      <c r="S150" s="2">
        <v>60</v>
      </c>
      <c r="V150" s="8">
        <v>0</v>
      </c>
      <c r="W150" s="2">
        <v>0</v>
      </c>
      <c r="X150" s="8" t="s">
        <v>247</v>
      </c>
      <c r="Y150" s="8" t="s">
        <v>247</v>
      </c>
    </row>
    <row r="151" spans="1:25" s="8" customFormat="1">
      <c r="A151" s="8">
        <v>200403</v>
      </c>
      <c r="B151" s="8">
        <v>2004</v>
      </c>
      <c r="C151" s="8">
        <v>3</v>
      </c>
      <c r="D151" s="8">
        <v>20</v>
      </c>
      <c r="K151" s="2">
        <v>400107</v>
      </c>
      <c r="L151" s="8">
        <v>2</v>
      </c>
      <c r="M151" s="2">
        <v>1</v>
      </c>
      <c r="N151" s="2" t="s">
        <v>42</v>
      </c>
      <c r="O151" s="9" t="s">
        <v>248</v>
      </c>
      <c r="P151" s="9"/>
      <c r="Q151" s="2">
        <v>1</v>
      </c>
      <c r="R151" s="2">
        <v>1</v>
      </c>
      <c r="S151" s="2">
        <v>60</v>
      </c>
      <c r="V151" s="8">
        <v>0</v>
      </c>
      <c r="W151" s="2">
        <v>0</v>
      </c>
      <c r="X151" s="8" t="s">
        <v>249</v>
      </c>
      <c r="Y151" s="8" t="s">
        <v>249</v>
      </c>
    </row>
    <row r="152" spans="1:25" s="8" customFormat="1">
      <c r="A152" s="8">
        <v>200404</v>
      </c>
      <c r="B152" s="8">
        <v>2004</v>
      </c>
      <c r="C152" s="8">
        <v>4</v>
      </c>
      <c r="D152" s="8">
        <v>24</v>
      </c>
      <c r="K152" s="2">
        <v>400109</v>
      </c>
      <c r="M152" s="2">
        <v>1</v>
      </c>
      <c r="N152" s="2" t="s">
        <v>42</v>
      </c>
      <c r="O152" s="9" t="s">
        <v>250</v>
      </c>
      <c r="P152" s="9"/>
      <c r="Q152" s="2">
        <v>1</v>
      </c>
      <c r="R152" s="2">
        <v>1</v>
      </c>
      <c r="S152" s="2">
        <v>60</v>
      </c>
      <c r="V152" s="8">
        <v>0</v>
      </c>
      <c r="W152" s="2">
        <v>0</v>
      </c>
      <c r="X152" s="8" t="s">
        <v>251</v>
      </c>
      <c r="Y152" s="8" t="s">
        <v>251</v>
      </c>
    </row>
    <row r="153" spans="1:25" s="8" customFormat="1">
      <c r="A153" s="8">
        <v>200501</v>
      </c>
      <c r="B153" s="8">
        <v>2005</v>
      </c>
      <c r="C153" s="8">
        <v>1</v>
      </c>
      <c r="D153" s="8">
        <v>20</v>
      </c>
      <c r="K153" s="2">
        <v>410101</v>
      </c>
      <c r="M153" s="2">
        <v>1</v>
      </c>
      <c r="N153" s="2" t="s">
        <v>42</v>
      </c>
      <c r="O153" s="9" t="s">
        <v>252</v>
      </c>
      <c r="P153" s="9"/>
      <c r="Q153" s="2">
        <v>1</v>
      </c>
      <c r="R153" s="2">
        <v>1</v>
      </c>
      <c r="S153" s="2">
        <v>60</v>
      </c>
      <c r="V153" s="8">
        <v>0</v>
      </c>
      <c r="W153" s="2">
        <v>0</v>
      </c>
      <c r="X153" s="8" t="s">
        <v>253</v>
      </c>
      <c r="Y153" s="8" t="s">
        <v>253</v>
      </c>
    </row>
    <row r="154" spans="1:25" s="8" customFormat="1">
      <c r="A154" s="8">
        <v>200601</v>
      </c>
      <c r="B154" s="8">
        <v>2006</v>
      </c>
      <c r="C154" s="8">
        <v>1</v>
      </c>
      <c r="D154" s="8">
        <v>20</v>
      </c>
      <c r="K154" s="2">
        <v>400101</v>
      </c>
      <c r="M154" s="2">
        <v>1</v>
      </c>
      <c r="N154" s="2" t="s">
        <v>42</v>
      </c>
      <c r="O154" s="9" t="s">
        <v>234</v>
      </c>
      <c r="P154" s="9"/>
      <c r="Q154" s="2">
        <v>1</v>
      </c>
      <c r="R154" s="2">
        <v>1</v>
      </c>
      <c r="S154" s="2">
        <v>60</v>
      </c>
      <c r="V154" s="8">
        <v>0</v>
      </c>
      <c r="W154" s="2">
        <v>0</v>
      </c>
      <c r="X154" s="8" t="s">
        <v>254</v>
      </c>
      <c r="Y154" s="8" t="s">
        <v>254</v>
      </c>
    </row>
    <row r="155" spans="1:25" s="8" customFormat="1">
      <c r="A155" s="8">
        <v>200602</v>
      </c>
      <c r="B155" s="8">
        <v>2006</v>
      </c>
      <c r="C155" s="8">
        <v>2</v>
      </c>
      <c r="D155" s="8">
        <v>20</v>
      </c>
      <c r="K155" s="2">
        <v>400106</v>
      </c>
      <c r="M155" s="2">
        <v>1</v>
      </c>
      <c r="N155" s="2" t="s">
        <v>42</v>
      </c>
      <c r="O155" s="9" t="s">
        <v>255</v>
      </c>
      <c r="P155" s="9"/>
      <c r="Q155" s="2">
        <v>1</v>
      </c>
      <c r="R155" s="2">
        <v>1</v>
      </c>
      <c r="S155" s="2">
        <v>60</v>
      </c>
      <c r="V155" s="8">
        <v>0</v>
      </c>
      <c r="W155" s="2">
        <v>0</v>
      </c>
      <c r="X155" s="8" t="s">
        <v>256</v>
      </c>
      <c r="Y155" s="8" t="s">
        <v>256</v>
      </c>
    </row>
    <row r="156" spans="1:25" s="8" customFormat="1">
      <c r="A156" s="8">
        <v>200603</v>
      </c>
      <c r="B156" s="8">
        <v>2006</v>
      </c>
      <c r="C156" s="8">
        <v>3</v>
      </c>
      <c r="D156" s="8">
        <v>20</v>
      </c>
      <c r="K156" s="2">
        <v>400107</v>
      </c>
      <c r="L156" s="8">
        <v>1</v>
      </c>
      <c r="M156" s="2">
        <v>1</v>
      </c>
      <c r="N156" s="2" t="s">
        <v>42</v>
      </c>
      <c r="O156" s="9" t="s">
        <v>257</v>
      </c>
      <c r="P156" s="9"/>
      <c r="Q156" s="2">
        <v>1</v>
      </c>
      <c r="R156" s="2">
        <v>1</v>
      </c>
      <c r="S156" s="2">
        <v>60</v>
      </c>
      <c r="V156" s="8">
        <v>0</v>
      </c>
      <c r="W156" s="2">
        <v>0</v>
      </c>
      <c r="X156" s="8" t="s">
        <v>258</v>
      </c>
      <c r="Y156" s="8" t="s">
        <v>258</v>
      </c>
    </row>
    <row r="157" spans="1:25" s="8" customFormat="1">
      <c r="A157" s="8">
        <v>200604</v>
      </c>
      <c r="B157" s="8">
        <v>2006</v>
      </c>
      <c r="C157" s="8">
        <v>4</v>
      </c>
      <c r="D157" s="8">
        <v>24</v>
      </c>
      <c r="K157" s="2">
        <v>400109</v>
      </c>
      <c r="M157" s="2">
        <v>1</v>
      </c>
      <c r="N157" s="2" t="s">
        <v>42</v>
      </c>
      <c r="O157" s="9" t="s">
        <v>259</v>
      </c>
      <c r="P157" s="9"/>
      <c r="Q157" s="2">
        <v>1</v>
      </c>
      <c r="R157" s="2">
        <v>1</v>
      </c>
      <c r="S157" s="2">
        <v>60</v>
      </c>
      <c r="V157" s="8">
        <v>0</v>
      </c>
      <c r="W157" s="2">
        <v>0</v>
      </c>
      <c r="X157" s="8" t="s">
        <v>260</v>
      </c>
      <c r="Y157" s="8" t="s">
        <v>260</v>
      </c>
    </row>
    <row r="158" spans="1:25" s="8" customFormat="1">
      <c r="A158" s="8">
        <v>200701</v>
      </c>
      <c r="B158" s="8">
        <v>2007</v>
      </c>
      <c r="C158" s="8">
        <v>1</v>
      </c>
      <c r="D158" s="8">
        <v>20</v>
      </c>
      <c r="K158" s="2">
        <v>540101</v>
      </c>
      <c r="M158" s="2">
        <v>1</v>
      </c>
      <c r="N158" s="2" t="s">
        <v>42</v>
      </c>
      <c r="O158" s="9" t="s">
        <v>261</v>
      </c>
      <c r="P158" s="9"/>
      <c r="Q158" s="2">
        <v>1</v>
      </c>
      <c r="R158" s="2">
        <v>1</v>
      </c>
      <c r="S158" s="2">
        <v>60</v>
      </c>
      <c r="V158" s="8">
        <v>0</v>
      </c>
      <c r="W158" s="2">
        <v>0</v>
      </c>
      <c r="X158" s="8" t="s">
        <v>262</v>
      </c>
      <c r="Y158" s="8" t="s">
        <v>262</v>
      </c>
    </row>
    <row r="159" spans="1:25" s="8" customFormat="1">
      <c r="A159" s="8">
        <v>200702</v>
      </c>
      <c r="B159" s="8">
        <v>2007</v>
      </c>
      <c r="C159" s="8">
        <v>2</v>
      </c>
      <c r="D159" s="8">
        <v>20</v>
      </c>
      <c r="K159" s="2">
        <v>530102</v>
      </c>
      <c r="M159" s="2">
        <v>0</v>
      </c>
      <c r="N159" s="2">
        <v>0</v>
      </c>
      <c r="Q159" s="2">
        <v>1</v>
      </c>
      <c r="R159" s="2">
        <v>1</v>
      </c>
      <c r="S159" s="2">
        <v>60</v>
      </c>
      <c r="V159" s="8">
        <v>0</v>
      </c>
      <c r="W159" s="2">
        <v>0</v>
      </c>
      <c r="X159" s="8" t="s">
        <v>264</v>
      </c>
      <c r="Y159" s="8" t="s">
        <v>264</v>
      </c>
    </row>
    <row r="160" spans="1:25" s="8" customFormat="1">
      <c r="A160" s="8">
        <v>200801</v>
      </c>
      <c r="B160" s="8">
        <v>2008</v>
      </c>
      <c r="C160" s="8">
        <v>1</v>
      </c>
      <c r="D160" s="8">
        <v>20</v>
      </c>
      <c r="K160" s="2">
        <v>540101</v>
      </c>
      <c r="M160" s="2">
        <v>0</v>
      </c>
      <c r="N160" s="2">
        <v>0</v>
      </c>
      <c r="O160" s="9"/>
      <c r="P160" s="9"/>
      <c r="Q160" s="2">
        <v>1</v>
      </c>
      <c r="R160" s="2">
        <v>1</v>
      </c>
      <c r="S160" s="2">
        <v>60</v>
      </c>
      <c r="V160" s="8">
        <v>0</v>
      </c>
      <c r="W160" s="2">
        <v>0</v>
      </c>
      <c r="X160" s="8" t="s">
        <v>265</v>
      </c>
      <c r="Y160" s="8" t="s">
        <v>265</v>
      </c>
    </row>
    <row r="161" spans="1:25" s="8" customFormat="1">
      <c r="A161" s="8">
        <v>200802</v>
      </c>
      <c r="B161" s="8">
        <v>2008</v>
      </c>
      <c r="C161" s="8">
        <v>2</v>
      </c>
      <c r="D161" s="8">
        <v>20</v>
      </c>
      <c r="K161" s="2">
        <v>550101</v>
      </c>
      <c r="M161" s="2">
        <v>0</v>
      </c>
      <c r="N161" s="2">
        <v>0</v>
      </c>
      <c r="Q161" s="2">
        <v>1</v>
      </c>
      <c r="R161" s="2">
        <v>1</v>
      </c>
      <c r="S161" s="2">
        <v>60</v>
      </c>
      <c r="V161" s="8">
        <v>0</v>
      </c>
      <c r="W161" s="2">
        <v>0</v>
      </c>
      <c r="X161" s="8" t="s">
        <v>267</v>
      </c>
      <c r="Y161" s="8" t="s">
        <v>267</v>
      </c>
    </row>
    <row r="162" spans="1:25" s="8" customFormat="1">
      <c r="A162" s="8">
        <v>200901</v>
      </c>
      <c r="B162" s="8">
        <v>2009</v>
      </c>
      <c r="C162" s="8">
        <v>1</v>
      </c>
      <c r="D162" s="8">
        <v>20</v>
      </c>
      <c r="K162" s="2">
        <v>540101</v>
      </c>
      <c r="M162" s="2">
        <v>1</v>
      </c>
      <c r="N162" s="2" t="s">
        <v>42</v>
      </c>
      <c r="O162" s="9" t="s">
        <v>261</v>
      </c>
      <c r="P162" s="9"/>
      <c r="Q162" s="2">
        <v>1</v>
      </c>
      <c r="R162" s="2">
        <v>1</v>
      </c>
      <c r="S162" s="2">
        <v>60</v>
      </c>
      <c r="V162" s="8">
        <v>0</v>
      </c>
      <c r="W162" s="2">
        <v>0</v>
      </c>
      <c r="X162" s="8" t="s">
        <v>268</v>
      </c>
      <c r="Y162" s="8" t="s">
        <v>268</v>
      </c>
    </row>
    <row r="163" spans="1:25" s="8" customFormat="1">
      <c r="A163" s="8">
        <v>200902</v>
      </c>
      <c r="B163" s="8">
        <v>2009</v>
      </c>
      <c r="C163" s="8">
        <v>2</v>
      </c>
      <c r="D163" s="8">
        <v>20</v>
      </c>
      <c r="K163" s="2">
        <v>540102</v>
      </c>
      <c r="M163" s="2">
        <v>0</v>
      </c>
      <c r="N163" s="2">
        <v>0</v>
      </c>
      <c r="Q163" s="2">
        <v>1</v>
      </c>
      <c r="R163" s="2">
        <v>1</v>
      </c>
      <c r="S163" s="2">
        <v>60</v>
      </c>
      <c r="V163" s="8">
        <v>0</v>
      </c>
      <c r="W163" s="2">
        <v>0</v>
      </c>
      <c r="X163" s="8" t="s">
        <v>268</v>
      </c>
      <c r="Y163" s="8" t="s">
        <v>268</v>
      </c>
    </row>
    <row r="164" spans="1:25" s="8" customFormat="1">
      <c r="A164" s="8">
        <v>201001</v>
      </c>
      <c r="B164" s="8">
        <v>2010</v>
      </c>
      <c r="C164" s="8">
        <v>1</v>
      </c>
      <c r="D164" s="8">
        <v>20</v>
      </c>
      <c r="K164" s="2">
        <v>500101</v>
      </c>
      <c r="M164" s="2">
        <v>0</v>
      </c>
      <c r="N164" s="2">
        <v>0</v>
      </c>
      <c r="O164" s="9"/>
      <c r="P164" s="9"/>
      <c r="Q164" s="2">
        <v>1</v>
      </c>
      <c r="R164" s="2">
        <v>1</v>
      </c>
      <c r="S164" s="2">
        <v>60</v>
      </c>
      <c r="V164" s="8">
        <v>0</v>
      </c>
      <c r="W164" s="2">
        <v>0</v>
      </c>
      <c r="X164" s="8" t="s">
        <v>271</v>
      </c>
      <c r="Y164" s="8" t="s">
        <v>271</v>
      </c>
    </row>
    <row r="165" spans="1:25" s="8" customFormat="1">
      <c r="A165" s="8">
        <v>201101</v>
      </c>
      <c r="B165" s="8">
        <v>2011</v>
      </c>
      <c r="C165" s="8">
        <v>1</v>
      </c>
      <c r="D165" s="8">
        <v>20</v>
      </c>
      <c r="K165" s="2">
        <v>500101</v>
      </c>
      <c r="M165" s="2">
        <v>0</v>
      </c>
      <c r="N165" s="2">
        <v>0</v>
      </c>
      <c r="O165" s="9"/>
      <c r="P165" s="9"/>
      <c r="Q165" s="2">
        <v>1</v>
      </c>
      <c r="R165" s="2">
        <v>1</v>
      </c>
      <c r="S165" s="2">
        <v>60</v>
      </c>
      <c r="V165" s="8">
        <v>0</v>
      </c>
      <c r="W165" s="2">
        <v>0</v>
      </c>
      <c r="X165" s="8" t="s">
        <v>273</v>
      </c>
      <c r="Y165" s="8" t="s">
        <v>273</v>
      </c>
    </row>
    <row r="166" spans="1:25" s="8" customFormat="1">
      <c r="A166" s="8">
        <v>201201</v>
      </c>
      <c r="B166" s="8">
        <v>2012</v>
      </c>
      <c r="C166" s="8">
        <v>1</v>
      </c>
      <c r="D166" s="8">
        <v>20</v>
      </c>
      <c r="F166" s="10"/>
      <c r="J166" s="10"/>
      <c r="K166" s="2">
        <v>100106</v>
      </c>
      <c r="M166" s="2">
        <v>1</v>
      </c>
      <c r="N166" s="2" t="s">
        <v>42</v>
      </c>
      <c r="O166" s="9" t="s">
        <v>274</v>
      </c>
      <c r="P166" s="9"/>
      <c r="Q166" s="2">
        <v>1</v>
      </c>
      <c r="R166" s="2">
        <v>1</v>
      </c>
      <c r="S166" s="2">
        <v>60</v>
      </c>
      <c r="V166" s="8">
        <v>0</v>
      </c>
      <c r="W166" s="2">
        <v>0</v>
      </c>
      <c r="X166" s="8" t="s">
        <v>275</v>
      </c>
      <c r="Y166" s="8" t="s">
        <v>275</v>
      </c>
    </row>
    <row r="167" spans="1:25" s="8" customFormat="1">
      <c r="A167" s="8">
        <v>201202</v>
      </c>
      <c r="B167" s="8">
        <v>2012</v>
      </c>
      <c r="C167" s="8">
        <v>2</v>
      </c>
      <c r="D167" s="8">
        <v>24</v>
      </c>
      <c r="F167" s="10"/>
      <c r="J167" s="10"/>
      <c r="K167" s="2">
        <v>1060103</v>
      </c>
      <c r="M167" s="2">
        <v>1</v>
      </c>
      <c r="N167" s="2" t="s">
        <v>42</v>
      </c>
      <c r="O167" s="9" t="s">
        <v>276</v>
      </c>
      <c r="P167" s="9"/>
      <c r="Q167" s="2">
        <v>1</v>
      </c>
      <c r="R167" s="2">
        <v>1</v>
      </c>
      <c r="S167" s="2">
        <v>60</v>
      </c>
      <c r="V167" s="8">
        <v>0</v>
      </c>
      <c r="W167" s="2">
        <v>0</v>
      </c>
      <c r="X167" s="8" t="s">
        <v>277</v>
      </c>
      <c r="Y167" s="8" t="s">
        <v>277</v>
      </c>
    </row>
    <row r="168" spans="1:25" s="8" customFormat="1">
      <c r="A168" s="8">
        <v>201301</v>
      </c>
      <c r="B168" s="8">
        <v>2013</v>
      </c>
      <c r="C168" s="8">
        <v>1</v>
      </c>
      <c r="D168" s="8">
        <v>20</v>
      </c>
      <c r="F168" s="10"/>
      <c r="J168" s="10"/>
      <c r="K168" s="2">
        <v>100106</v>
      </c>
      <c r="M168" s="2">
        <v>0</v>
      </c>
      <c r="N168" s="2">
        <v>0</v>
      </c>
      <c r="O168" s="9"/>
      <c r="P168" s="9"/>
      <c r="Q168" s="2">
        <v>1</v>
      </c>
      <c r="R168" s="2">
        <v>1</v>
      </c>
      <c r="S168" s="2">
        <v>60</v>
      </c>
      <c r="V168" s="8">
        <v>0</v>
      </c>
      <c r="W168" s="2">
        <v>0</v>
      </c>
      <c r="X168" s="8" t="s">
        <v>278</v>
      </c>
      <c r="Y168" s="8" t="s">
        <v>278</v>
      </c>
    </row>
    <row r="169" spans="1:25" s="8" customFormat="1">
      <c r="A169" s="8">
        <v>201302</v>
      </c>
      <c r="B169" s="8">
        <v>2013</v>
      </c>
      <c r="C169" s="8">
        <v>2</v>
      </c>
      <c r="D169" s="8">
        <v>20</v>
      </c>
      <c r="F169" s="10"/>
      <c r="J169" s="10"/>
      <c r="K169" s="2">
        <v>1060101</v>
      </c>
      <c r="M169" s="2">
        <v>1</v>
      </c>
      <c r="N169" s="2" t="s">
        <v>42</v>
      </c>
      <c r="O169" s="9" t="s">
        <v>279</v>
      </c>
      <c r="P169" s="9"/>
      <c r="Q169" s="2">
        <v>1</v>
      </c>
      <c r="R169" s="2">
        <v>1</v>
      </c>
      <c r="S169" s="2">
        <v>60</v>
      </c>
      <c r="V169" s="8">
        <v>0</v>
      </c>
      <c r="W169" s="2">
        <v>0</v>
      </c>
      <c r="X169" s="8" t="s">
        <v>280</v>
      </c>
      <c r="Y169" s="8" t="s">
        <v>280</v>
      </c>
    </row>
    <row r="170" spans="1:25" s="8" customFormat="1">
      <c r="A170" s="8">
        <v>201303</v>
      </c>
      <c r="B170" s="8">
        <v>2013</v>
      </c>
      <c r="C170" s="8">
        <v>3</v>
      </c>
      <c r="D170" s="8">
        <v>24</v>
      </c>
      <c r="F170" s="10"/>
      <c r="J170" s="10"/>
      <c r="K170" s="2">
        <v>1060103</v>
      </c>
      <c r="M170" s="2">
        <v>1</v>
      </c>
      <c r="N170" s="2" t="s">
        <v>42</v>
      </c>
      <c r="O170" s="9" t="s">
        <v>276</v>
      </c>
      <c r="P170" s="9"/>
      <c r="Q170" s="2">
        <v>1</v>
      </c>
      <c r="R170" s="2">
        <v>1</v>
      </c>
      <c r="S170" s="2">
        <v>60</v>
      </c>
      <c r="V170" s="8">
        <v>0</v>
      </c>
      <c r="W170" s="2">
        <v>0</v>
      </c>
      <c r="X170" s="8" t="s">
        <v>281</v>
      </c>
      <c r="Y170" s="8" t="s">
        <v>281</v>
      </c>
    </row>
    <row r="171" spans="1:25" s="8" customFormat="1">
      <c r="A171" s="8">
        <v>201401</v>
      </c>
      <c r="B171" s="8">
        <v>2014</v>
      </c>
      <c r="C171" s="8">
        <v>1</v>
      </c>
      <c r="D171" s="8">
        <v>20</v>
      </c>
      <c r="F171" s="10"/>
      <c r="J171" s="10"/>
      <c r="K171" s="2">
        <v>100106</v>
      </c>
      <c r="M171" s="2">
        <v>0</v>
      </c>
      <c r="N171" s="2">
        <v>0</v>
      </c>
      <c r="Q171" s="2">
        <v>1</v>
      </c>
      <c r="R171" s="2">
        <v>1</v>
      </c>
      <c r="S171" s="2">
        <v>60</v>
      </c>
      <c r="V171" s="8">
        <v>0</v>
      </c>
      <c r="W171" s="2">
        <v>0</v>
      </c>
      <c r="X171" s="8" t="s">
        <v>282</v>
      </c>
      <c r="Y171" s="8" t="s">
        <v>282</v>
      </c>
    </row>
    <row r="172" spans="1:25" s="8" customFormat="1">
      <c r="A172" s="8">
        <v>201402</v>
      </c>
      <c r="B172" s="8">
        <v>2014</v>
      </c>
      <c r="C172" s="8">
        <v>2</v>
      </c>
      <c r="D172" s="8">
        <v>20</v>
      </c>
      <c r="F172" s="10"/>
      <c r="J172" s="10"/>
      <c r="K172" s="2">
        <v>1060102</v>
      </c>
      <c r="M172" s="2">
        <v>1</v>
      </c>
      <c r="N172" s="2" t="s">
        <v>303</v>
      </c>
      <c r="O172" s="8" t="s">
        <v>283</v>
      </c>
      <c r="Q172" s="2">
        <v>1</v>
      </c>
      <c r="R172" s="2">
        <v>1</v>
      </c>
      <c r="S172" s="2">
        <v>60</v>
      </c>
      <c r="V172" s="8">
        <v>0</v>
      </c>
      <c r="W172" s="2">
        <v>0</v>
      </c>
      <c r="X172" s="8" t="s">
        <v>284</v>
      </c>
      <c r="Y172" s="8" t="s">
        <v>284</v>
      </c>
    </row>
    <row r="173" spans="1:25" s="8" customFormat="1">
      <c r="A173" s="8">
        <v>201403</v>
      </c>
      <c r="B173" s="8">
        <v>2014</v>
      </c>
      <c r="C173" s="8">
        <v>3</v>
      </c>
      <c r="D173" s="8">
        <v>24</v>
      </c>
      <c r="F173" s="10"/>
      <c r="J173" s="10"/>
      <c r="K173" s="2">
        <v>1060103</v>
      </c>
      <c r="M173" s="2">
        <v>1</v>
      </c>
      <c r="N173" s="2" t="s">
        <v>42</v>
      </c>
      <c r="O173" s="8" t="s">
        <v>285</v>
      </c>
      <c r="Q173" s="2">
        <v>1</v>
      </c>
      <c r="R173" s="2">
        <v>1</v>
      </c>
      <c r="S173" s="2">
        <v>60</v>
      </c>
      <c r="V173" s="8">
        <v>0</v>
      </c>
      <c r="W173" s="2">
        <v>0</v>
      </c>
      <c r="X173" s="8" t="s">
        <v>286</v>
      </c>
      <c r="Y173" s="8" t="s">
        <v>286</v>
      </c>
    </row>
    <row r="174" spans="1:25" s="8" customFormat="1">
      <c r="A174" s="8">
        <v>201601</v>
      </c>
      <c r="B174" s="8">
        <v>2016</v>
      </c>
      <c r="C174" s="8">
        <v>1</v>
      </c>
      <c r="D174" s="8">
        <v>20</v>
      </c>
      <c r="F174" s="10"/>
      <c r="J174" s="10"/>
      <c r="K174" s="2">
        <v>520101</v>
      </c>
      <c r="M174" s="2">
        <v>1</v>
      </c>
      <c r="N174" s="2" t="s">
        <v>42</v>
      </c>
      <c r="O174" s="8" t="s">
        <v>261</v>
      </c>
      <c r="Q174" s="2">
        <v>1</v>
      </c>
      <c r="R174" s="2">
        <v>1</v>
      </c>
      <c r="S174" s="2">
        <v>60</v>
      </c>
      <c r="V174" s="8">
        <v>0</v>
      </c>
      <c r="W174" s="2">
        <v>0</v>
      </c>
      <c r="X174" s="8" t="s">
        <v>287</v>
      </c>
      <c r="Y174" s="8" t="s">
        <v>287</v>
      </c>
    </row>
    <row r="175" spans="1:25" s="8" customFormat="1">
      <c r="A175" s="8">
        <v>201602</v>
      </c>
      <c r="B175" s="8">
        <v>2016</v>
      </c>
      <c r="C175" s="8">
        <v>2</v>
      </c>
      <c r="D175" s="8">
        <v>20</v>
      </c>
      <c r="F175" s="10"/>
      <c r="J175" s="10"/>
      <c r="K175" s="2">
        <v>510102</v>
      </c>
      <c r="M175" s="2">
        <v>0</v>
      </c>
      <c r="N175" s="2">
        <v>0</v>
      </c>
      <c r="Q175" s="2">
        <v>1</v>
      </c>
      <c r="R175" s="2">
        <v>1</v>
      </c>
      <c r="S175" s="2">
        <v>60</v>
      </c>
      <c r="V175" s="8">
        <v>0</v>
      </c>
      <c r="W175" s="2">
        <v>0</v>
      </c>
      <c r="X175" s="8" t="s">
        <v>289</v>
      </c>
      <c r="Y175" s="8" t="s">
        <v>289</v>
      </c>
    </row>
    <row r="176" spans="1:25" s="8" customFormat="1">
      <c r="A176" s="8">
        <v>201603</v>
      </c>
      <c r="B176" s="8">
        <v>2016</v>
      </c>
      <c r="C176" s="8">
        <v>3</v>
      </c>
      <c r="D176" s="8">
        <v>24</v>
      </c>
      <c r="F176" s="10"/>
      <c r="J176" s="10"/>
      <c r="K176" s="2">
        <v>400107</v>
      </c>
      <c r="M176" s="2">
        <v>0</v>
      </c>
      <c r="N176" s="2">
        <v>0</v>
      </c>
      <c r="Q176" s="2">
        <v>1</v>
      </c>
      <c r="R176" s="2">
        <v>1</v>
      </c>
      <c r="S176" s="2">
        <v>60</v>
      </c>
      <c r="V176" s="8">
        <v>0</v>
      </c>
      <c r="W176" s="2">
        <v>0</v>
      </c>
      <c r="X176" s="8" t="s">
        <v>291</v>
      </c>
      <c r="Y176" s="8" t="s">
        <v>291</v>
      </c>
    </row>
    <row r="177" spans="1:25" s="8" customFormat="1">
      <c r="A177" s="8">
        <v>201701</v>
      </c>
      <c r="B177" s="8">
        <v>2017</v>
      </c>
      <c r="C177" s="8">
        <v>1</v>
      </c>
      <c r="D177" s="8">
        <v>20</v>
      </c>
      <c r="F177" s="10"/>
      <c r="J177" s="10"/>
      <c r="K177" s="2">
        <v>520101</v>
      </c>
      <c r="M177" s="2">
        <v>1</v>
      </c>
      <c r="N177" s="2" t="s">
        <v>42</v>
      </c>
      <c r="O177" s="9" t="s">
        <v>261</v>
      </c>
      <c r="P177" s="9"/>
      <c r="Q177" s="2">
        <v>1</v>
      </c>
      <c r="R177" s="2">
        <v>1</v>
      </c>
      <c r="S177" s="2">
        <v>60</v>
      </c>
      <c r="V177" s="8">
        <v>0</v>
      </c>
      <c r="W177" s="2">
        <v>0</v>
      </c>
      <c r="X177" s="8" t="s">
        <v>292</v>
      </c>
      <c r="Y177" s="8" t="s">
        <v>292</v>
      </c>
    </row>
    <row r="178" spans="1:25">
      <c r="A178" s="8">
        <v>201702</v>
      </c>
      <c r="B178" s="8">
        <v>2017</v>
      </c>
      <c r="C178" s="8">
        <v>2</v>
      </c>
      <c r="D178" s="8">
        <v>20</v>
      </c>
      <c r="E178" s="8"/>
      <c r="K178" s="2">
        <v>520102</v>
      </c>
      <c r="M178" s="2">
        <v>0</v>
      </c>
      <c r="N178" s="2">
        <v>0</v>
      </c>
      <c r="O178" s="6"/>
      <c r="P178" s="6"/>
      <c r="Q178" s="2">
        <v>1</v>
      </c>
      <c r="R178" s="2">
        <v>1</v>
      </c>
      <c r="S178" s="2">
        <v>60</v>
      </c>
      <c r="V178" s="2">
        <v>0</v>
      </c>
      <c r="W178" s="2">
        <v>0</v>
      </c>
      <c r="X178" s="6" t="s">
        <v>143</v>
      </c>
      <c r="Y178" s="2" t="s">
        <v>204</v>
      </c>
    </row>
    <row r="179" spans="1:25" s="8" customFormat="1">
      <c r="A179" s="8">
        <v>201703</v>
      </c>
      <c r="B179" s="8">
        <v>2017</v>
      </c>
      <c r="C179" s="8">
        <v>3</v>
      </c>
      <c r="D179" s="8">
        <v>20</v>
      </c>
      <c r="F179" s="10"/>
      <c r="J179" s="10"/>
      <c r="K179" s="2">
        <v>520103</v>
      </c>
      <c r="M179" s="2">
        <v>0</v>
      </c>
      <c r="N179" s="2">
        <v>0</v>
      </c>
      <c r="O179" s="9"/>
      <c r="P179" s="9"/>
      <c r="Q179" s="2">
        <v>1</v>
      </c>
      <c r="R179" s="2">
        <v>1</v>
      </c>
      <c r="S179" s="2">
        <v>60</v>
      </c>
      <c r="V179" s="8">
        <v>0</v>
      </c>
      <c r="W179" s="2">
        <v>0</v>
      </c>
      <c r="X179" s="8" t="s">
        <v>294</v>
      </c>
      <c r="Y179" s="8" t="s">
        <v>294</v>
      </c>
    </row>
    <row r="180" spans="1:25" s="8" customFormat="1">
      <c r="A180" s="8">
        <v>201704</v>
      </c>
      <c r="B180" s="8">
        <v>2017</v>
      </c>
      <c r="C180" s="8">
        <v>4</v>
      </c>
      <c r="D180" s="8">
        <v>24</v>
      </c>
      <c r="F180" s="10"/>
      <c r="J180" s="10"/>
      <c r="K180" s="2">
        <v>400107</v>
      </c>
      <c r="M180" s="2">
        <v>1</v>
      </c>
      <c r="N180" s="2" t="s">
        <v>42</v>
      </c>
      <c r="O180" s="9" t="s">
        <v>295</v>
      </c>
      <c r="P180" s="9"/>
      <c r="Q180" s="2">
        <v>1</v>
      </c>
      <c r="R180" s="2">
        <v>1</v>
      </c>
      <c r="S180" s="2">
        <v>60</v>
      </c>
      <c r="V180" s="8">
        <v>0</v>
      </c>
      <c r="W180" s="2">
        <v>0</v>
      </c>
      <c r="X180" s="8" t="s">
        <v>296</v>
      </c>
      <c r="Y180" s="8" t="s">
        <v>296</v>
      </c>
    </row>
    <row r="181" spans="1:25" s="8" customFormat="1">
      <c r="A181" s="8">
        <v>202001</v>
      </c>
      <c r="B181" s="8">
        <v>2020</v>
      </c>
      <c r="C181" s="8">
        <v>1</v>
      </c>
      <c r="D181" s="8">
        <v>20</v>
      </c>
      <c r="F181" s="10"/>
      <c r="J181" s="10"/>
      <c r="K181" s="2">
        <v>100107</v>
      </c>
      <c r="L181" s="8">
        <v>2</v>
      </c>
      <c r="M181" s="2">
        <v>1</v>
      </c>
      <c r="N181" s="2" t="s">
        <v>42</v>
      </c>
      <c r="O181" s="8" t="s">
        <v>297</v>
      </c>
      <c r="Q181" s="2">
        <v>1</v>
      </c>
      <c r="R181" s="2">
        <v>1</v>
      </c>
      <c r="S181" s="2">
        <v>60</v>
      </c>
      <c r="V181" s="8">
        <v>0</v>
      </c>
      <c r="W181" s="2">
        <v>0</v>
      </c>
      <c r="X181" s="8" t="s">
        <v>298</v>
      </c>
      <c r="Y181" s="8" t="s">
        <v>298</v>
      </c>
    </row>
    <row r="182" spans="1:25" s="8" customFormat="1">
      <c r="A182" s="8">
        <v>202101</v>
      </c>
      <c r="B182" s="8">
        <v>2021</v>
      </c>
      <c r="C182" s="8">
        <v>1</v>
      </c>
      <c r="D182" s="8">
        <v>20</v>
      </c>
      <c r="F182" s="10"/>
      <c r="J182" s="10"/>
      <c r="K182" s="2">
        <v>100107</v>
      </c>
      <c r="L182" s="8">
        <v>0</v>
      </c>
      <c r="M182" s="2">
        <v>1</v>
      </c>
      <c r="N182" s="2" t="s">
        <v>42</v>
      </c>
      <c r="O182" s="8" t="s">
        <v>299</v>
      </c>
      <c r="Q182" s="2">
        <v>1</v>
      </c>
      <c r="R182" s="2">
        <v>1</v>
      </c>
      <c r="S182" s="2">
        <v>60</v>
      </c>
      <c r="V182" s="8">
        <v>0</v>
      </c>
      <c r="W182" s="2">
        <v>0</v>
      </c>
      <c r="X182" s="8" t="s">
        <v>300</v>
      </c>
      <c r="Y182" s="8" t="s">
        <v>300</v>
      </c>
    </row>
    <row r="183" spans="1:25" s="8" customFormat="1">
      <c r="A183" s="8">
        <v>202201</v>
      </c>
      <c r="B183" s="8">
        <v>2022</v>
      </c>
      <c r="C183" s="8">
        <v>1</v>
      </c>
      <c r="D183" s="8">
        <v>20</v>
      </c>
      <c r="F183" s="10"/>
      <c r="J183" s="10"/>
      <c r="K183" s="2">
        <v>100107</v>
      </c>
      <c r="L183" s="8">
        <v>1</v>
      </c>
      <c r="M183" s="2">
        <v>1</v>
      </c>
      <c r="N183" s="2" t="s">
        <v>42</v>
      </c>
      <c r="O183" s="8" t="s">
        <v>301</v>
      </c>
      <c r="Q183" s="2">
        <v>1</v>
      </c>
      <c r="R183" s="2">
        <v>1</v>
      </c>
      <c r="S183" s="2">
        <v>60</v>
      </c>
      <c r="V183" s="8">
        <v>0</v>
      </c>
      <c r="W183" s="2">
        <v>0</v>
      </c>
      <c r="X183" s="8" t="s">
        <v>302</v>
      </c>
      <c r="Y183" s="8" t="s">
        <v>302</v>
      </c>
    </row>
    <row r="184" spans="1:25">
      <c r="A184" s="2">
        <v>202301</v>
      </c>
      <c r="B184" s="2">
        <v>2023</v>
      </c>
      <c r="C184" s="2">
        <v>1</v>
      </c>
      <c r="D184" s="2">
        <v>20</v>
      </c>
      <c r="G184" s="2">
        <v>2</v>
      </c>
      <c r="I184" s="2">
        <v>999999</v>
      </c>
      <c r="K184" s="2">
        <v>300111</v>
      </c>
      <c r="M184" s="2">
        <v>0</v>
      </c>
      <c r="N184" s="2">
        <v>0</v>
      </c>
      <c r="O184" s="8"/>
      <c r="Q184" s="2">
        <v>1</v>
      </c>
      <c r="R184" s="2">
        <v>1</v>
      </c>
      <c r="S184" s="2">
        <v>60</v>
      </c>
      <c r="V184" s="2">
        <v>0</v>
      </c>
      <c r="W184" s="2">
        <v>0</v>
      </c>
      <c r="X184" s="2" t="s">
        <v>61</v>
      </c>
      <c r="Y184" s="2" t="s">
        <v>175</v>
      </c>
    </row>
    <row r="185" spans="1:25">
      <c r="A185" s="2">
        <v>202302</v>
      </c>
      <c r="B185" s="2">
        <v>2023</v>
      </c>
      <c r="C185" s="2">
        <v>2</v>
      </c>
      <c r="D185" s="2">
        <v>10</v>
      </c>
      <c r="E185" s="2">
        <v>1</v>
      </c>
      <c r="K185" s="2">
        <v>300105</v>
      </c>
      <c r="M185" s="2">
        <v>0</v>
      </c>
      <c r="N185" s="2">
        <v>0</v>
      </c>
      <c r="O185" s="8"/>
      <c r="Q185" s="2">
        <v>1</v>
      </c>
      <c r="R185" s="2">
        <v>1</v>
      </c>
      <c r="S185" s="2">
        <v>60</v>
      </c>
      <c r="V185" s="2">
        <v>0</v>
      </c>
      <c r="W185" s="2">
        <v>0</v>
      </c>
      <c r="X185" s="2" t="s">
        <v>61</v>
      </c>
      <c r="Y185" s="2" t="s">
        <v>176</v>
      </c>
    </row>
    <row r="186" spans="1:25">
      <c r="A186" s="2">
        <f t="shared" ref="A186:A187" si="5">B186*100+C186</f>
        <v>202401</v>
      </c>
      <c r="B186" s="2">
        <v>2024</v>
      </c>
      <c r="C186" s="2">
        <v>1</v>
      </c>
      <c r="D186" s="2">
        <v>20</v>
      </c>
      <c r="G186" s="2">
        <v>2</v>
      </c>
      <c r="I186" s="2">
        <v>999999</v>
      </c>
      <c r="K186" s="2">
        <v>300104</v>
      </c>
      <c r="M186" s="2">
        <v>0</v>
      </c>
      <c r="N186" s="2">
        <v>0</v>
      </c>
      <c r="O186" s="8"/>
      <c r="P186" s="6"/>
      <c r="Q186" s="2">
        <v>1</v>
      </c>
      <c r="R186" s="2">
        <v>1</v>
      </c>
      <c r="S186" s="2">
        <v>60</v>
      </c>
      <c r="V186" s="2">
        <v>0</v>
      </c>
      <c r="W186" s="2">
        <v>0</v>
      </c>
      <c r="X186" s="6" t="s">
        <v>89</v>
      </c>
      <c r="Y186" s="2" t="s">
        <v>175</v>
      </c>
    </row>
    <row r="187" spans="1:25">
      <c r="A187" s="2">
        <f t="shared" si="5"/>
        <v>202402</v>
      </c>
      <c r="B187" s="2">
        <v>2024</v>
      </c>
      <c r="C187" s="2">
        <v>2</v>
      </c>
      <c r="D187" s="2">
        <v>11</v>
      </c>
      <c r="E187" s="2">
        <v>1</v>
      </c>
      <c r="K187" s="2">
        <v>300106</v>
      </c>
      <c r="M187" s="2">
        <v>0</v>
      </c>
      <c r="N187" s="2">
        <v>0</v>
      </c>
      <c r="O187" s="8"/>
      <c r="P187" s="6"/>
      <c r="Q187" s="2">
        <v>1</v>
      </c>
      <c r="R187" s="2">
        <v>1</v>
      </c>
      <c r="S187" s="2">
        <v>60</v>
      </c>
      <c r="V187" s="2">
        <v>0</v>
      </c>
      <c r="W187" s="2">
        <v>0</v>
      </c>
      <c r="X187" s="6" t="s">
        <v>89</v>
      </c>
      <c r="Y187" s="2" t="s">
        <v>189</v>
      </c>
    </row>
  </sheetData>
  <autoFilter ref="K1:K135" xr:uid="{00000000-0009-0000-0000-000000000000}"/>
  <phoneticPr fontId="4" type="noConversion"/>
  <conditionalFormatting sqref="A1:A1048576">
    <cfRule type="duplicateValues" dxfId="1" priority="2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76"/>
  <sheetViews>
    <sheetView topLeftCell="A21" workbookViewId="0">
      <selection activeCell="B48" sqref="B48"/>
    </sheetView>
  </sheetViews>
  <sheetFormatPr defaultRowHeight="14.25"/>
  <cols>
    <col min="1" max="1" width="9" style="2"/>
  </cols>
  <sheetData>
    <row r="1" spans="1:1">
      <c r="A1" s="2">
        <v>100101</v>
      </c>
    </row>
    <row r="2" spans="1:1">
      <c r="A2" s="2">
        <v>100102</v>
      </c>
    </row>
    <row r="3" spans="1:1">
      <c r="A3" s="2">
        <v>100103</v>
      </c>
    </row>
    <row r="4" spans="1:1">
      <c r="A4" s="2">
        <v>100104</v>
      </c>
    </row>
    <row r="5" spans="1:1">
      <c r="A5" s="2">
        <v>100106</v>
      </c>
    </row>
    <row r="6" spans="1:1">
      <c r="A6" s="2">
        <v>300101</v>
      </c>
    </row>
    <row r="7" spans="1:1">
      <c r="A7" s="2">
        <v>300102</v>
      </c>
    </row>
    <row r="8" spans="1:1">
      <c r="A8" s="2">
        <v>300103</v>
      </c>
    </row>
    <row r="9" spans="1:1">
      <c r="A9" s="2">
        <v>300104</v>
      </c>
    </row>
    <row r="10" spans="1:1">
      <c r="A10" s="2">
        <v>300105</v>
      </c>
    </row>
    <row r="11" spans="1:1">
      <c r="A11" s="2">
        <v>300106</v>
      </c>
    </row>
    <row r="12" spans="1:1">
      <c r="A12" s="2">
        <v>300107</v>
      </c>
    </row>
    <row r="13" spans="1:1">
      <c r="A13" s="2">
        <v>300108</v>
      </c>
    </row>
    <row r="14" spans="1:1">
      <c r="A14" s="2">
        <v>400101</v>
      </c>
    </row>
    <row r="15" spans="1:1">
      <c r="A15" s="2">
        <v>400102</v>
      </c>
    </row>
    <row r="16" spans="1:1">
      <c r="A16" s="2">
        <v>400103</v>
      </c>
    </row>
    <row r="17" spans="1:1">
      <c r="A17" s="2">
        <v>400104</v>
      </c>
    </row>
    <row r="18" spans="1:1">
      <c r="A18" s="2">
        <v>400105</v>
      </c>
    </row>
    <row r="19" spans="1:1">
      <c r="A19" s="2">
        <v>400106</v>
      </c>
    </row>
    <row r="20" spans="1:1">
      <c r="A20" s="2">
        <v>500101</v>
      </c>
    </row>
    <row r="21" spans="1:1">
      <c r="A21" s="2">
        <v>500102</v>
      </c>
    </row>
    <row r="22" spans="1:1">
      <c r="A22" s="2">
        <v>500103</v>
      </c>
    </row>
    <row r="23" spans="1:1">
      <c r="A23" s="2">
        <v>500104</v>
      </c>
    </row>
    <row r="24" spans="1:1">
      <c r="A24" s="2">
        <v>500105</v>
      </c>
    </row>
    <row r="25" spans="1:1">
      <c r="A25" s="2">
        <v>500106</v>
      </c>
    </row>
    <row r="26" spans="1:1">
      <c r="A26" s="2">
        <v>500107</v>
      </c>
    </row>
    <row r="27" spans="1:1">
      <c r="A27" s="2">
        <v>500108</v>
      </c>
    </row>
    <row r="28" spans="1:1">
      <c r="A28" s="2">
        <v>500109</v>
      </c>
    </row>
    <row r="29" spans="1:1">
      <c r="A29" s="2">
        <v>500110</v>
      </c>
    </row>
    <row r="30" spans="1:1">
      <c r="A30" s="2">
        <v>510101</v>
      </c>
    </row>
    <row r="31" spans="1:1">
      <c r="A31" s="2">
        <v>510102</v>
      </c>
    </row>
    <row r="32" spans="1:1">
      <c r="A32" s="2">
        <v>510103</v>
      </c>
    </row>
    <row r="33" spans="1:1">
      <c r="A33" s="2">
        <v>520102</v>
      </c>
    </row>
    <row r="34" spans="1:1">
      <c r="A34" s="2">
        <v>520103</v>
      </c>
    </row>
    <row r="35" spans="1:1">
      <c r="A35" s="2">
        <v>520104</v>
      </c>
    </row>
    <row r="36" spans="1:1">
      <c r="A36" s="2">
        <v>520105</v>
      </c>
    </row>
    <row r="37" spans="1:1">
      <c r="A37" s="2">
        <v>530101</v>
      </c>
    </row>
    <row r="38" spans="1:1">
      <c r="A38" s="2">
        <v>530102</v>
      </c>
    </row>
    <row r="39" spans="1:1">
      <c r="A39" s="2">
        <v>530103</v>
      </c>
    </row>
    <row r="40" spans="1:1">
      <c r="A40" s="2">
        <v>540101</v>
      </c>
    </row>
    <row r="41" spans="1:1">
      <c r="A41" s="2">
        <v>540102</v>
      </c>
    </row>
    <row r="42" spans="1:1">
      <c r="A42" s="2">
        <v>540103</v>
      </c>
    </row>
    <row r="43" spans="1:1">
      <c r="A43" s="1" t="s">
        <v>10</v>
      </c>
    </row>
    <row r="44" spans="1:1">
      <c r="A44" s="1" t="s">
        <v>0</v>
      </c>
    </row>
    <row r="45" spans="1:1">
      <c r="A45" s="1" t="s">
        <v>29</v>
      </c>
    </row>
    <row r="46" spans="1:1" ht="13.5">
      <c r="A46"/>
    </row>
    <row r="47" spans="1:1" ht="13.5">
      <c r="A47"/>
    </row>
    <row r="48" spans="1:1" ht="13.5">
      <c r="A48"/>
    </row>
    <row r="49" spans="1:1" ht="13.5">
      <c r="A49"/>
    </row>
    <row r="50" spans="1:1" ht="13.5">
      <c r="A50"/>
    </row>
    <row r="51" spans="1:1" ht="13.5">
      <c r="A51"/>
    </row>
    <row r="52" spans="1:1" ht="13.5">
      <c r="A52"/>
    </row>
    <row r="53" spans="1:1" ht="13.5">
      <c r="A53"/>
    </row>
    <row r="54" spans="1:1" ht="13.5">
      <c r="A54"/>
    </row>
    <row r="55" spans="1:1" ht="13.5">
      <c r="A55"/>
    </row>
    <row r="56" spans="1:1" ht="13.5">
      <c r="A56"/>
    </row>
    <row r="57" spans="1:1" ht="13.5">
      <c r="A57"/>
    </row>
    <row r="58" spans="1:1" ht="13.5">
      <c r="A58"/>
    </row>
    <row r="59" spans="1:1" ht="13.5">
      <c r="A59"/>
    </row>
    <row r="60" spans="1:1" ht="13.5">
      <c r="A60"/>
    </row>
    <row r="61" spans="1:1" ht="13.5">
      <c r="A61"/>
    </row>
    <row r="62" spans="1:1" ht="13.5">
      <c r="A62"/>
    </row>
    <row r="63" spans="1:1" ht="13.5">
      <c r="A63"/>
    </row>
    <row r="64" spans="1:1" ht="13.5">
      <c r="A64"/>
    </row>
    <row r="65" spans="1:1" ht="13.5">
      <c r="A65"/>
    </row>
    <row r="66" spans="1:1" ht="13.5">
      <c r="A66"/>
    </row>
    <row r="67" spans="1:1" ht="13.5">
      <c r="A67"/>
    </row>
    <row r="68" spans="1:1" ht="13.5">
      <c r="A68"/>
    </row>
    <row r="69" spans="1:1" ht="13.5">
      <c r="A69"/>
    </row>
    <row r="70" spans="1:1" ht="13.5">
      <c r="A70"/>
    </row>
    <row r="71" spans="1:1" ht="13.5">
      <c r="A71"/>
    </row>
    <row r="72" spans="1:1" ht="13.5">
      <c r="A72"/>
    </row>
    <row r="73" spans="1:1" ht="13.5">
      <c r="A73"/>
    </row>
    <row r="74" spans="1:1" ht="13.5">
      <c r="A74"/>
    </row>
    <row r="75" spans="1:1" ht="13.5">
      <c r="A75"/>
    </row>
    <row r="76" spans="1:1" ht="13.5">
      <c r="A76"/>
    </row>
    <row r="77" spans="1:1" ht="13.5">
      <c r="A77"/>
    </row>
    <row r="78" spans="1:1" ht="13.5">
      <c r="A78"/>
    </row>
    <row r="79" spans="1:1" ht="13.5">
      <c r="A79"/>
    </row>
    <row r="80" spans="1:1" ht="13.5">
      <c r="A80"/>
    </row>
    <row r="81" spans="1:1" ht="13.5">
      <c r="A81"/>
    </row>
    <row r="82" spans="1:1" ht="13.5">
      <c r="A82"/>
    </row>
    <row r="83" spans="1:1" ht="13.5">
      <c r="A83"/>
    </row>
    <row r="84" spans="1:1" ht="13.5">
      <c r="A84"/>
    </row>
    <row r="85" spans="1:1" ht="13.5">
      <c r="A85"/>
    </row>
    <row r="86" spans="1:1" ht="13.5">
      <c r="A86"/>
    </row>
    <row r="87" spans="1:1" ht="13.5">
      <c r="A87"/>
    </row>
    <row r="88" spans="1:1" ht="13.5">
      <c r="A88"/>
    </row>
    <row r="89" spans="1:1" ht="13.5">
      <c r="A89"/>
    </row>
    <row r="90" spans="1:1" ht="13.5">
      <c r="A90"/>
    </row>
    <row r="91" spans="1:1" ht="13.5">
      <c r="A91"/>
    </row>
    <row r="92" spans="1:1" ht="13.5">
      <c r="A92"/>
    </row>
    <row r="93" spans="1:1" ht="13.5">
      <c r="A93"/>
    </row>
    <row r="94" spans="1:1" ht="13.5">
      <c r="A94"/>
    </row>
    <row r="95" spans="1:1" ht="13.5">
      <c r="A95"/>
    </row>
    <row r="96" spans="1:1" ht="13.5">
      <c r="A96"/>
    </row>
    <row r="97" spans="1:1" ht="13.5">
      <c r="A97"/>
    </row>
    <row r="98" spans="1:1" ht="13.5">
      <c r="A98"/>
    </row>
    <row r="99" spans="1:1" ht="13.5">
      <c r="A99"/>
    </row>
    <row r="100" spans="1:1" ht="13.5">
      <c r="A100"/>
    </row>
    <row r="101" spans="1:1" ht="13.5">
      <c r="A101"/>
    </row>
    <row r="102" spans="1:1" ht="13.5">
      <c r="A102"/>
    </row>
    <row r="103" spans="1:1" ht="13.5">
      <c r="A103"/>
    </row>
    <row r="104" spans="1:1" ht="13.5">
      <c r="A104"/>
    </row>
    <row r="105" spans="1:1" ht="13.5">
      <c r="A105"/>
    </row>
    <row r="106" spans="1:1" ht="13.5">
      <c r="A106"/>
    </row>
    <row r="107" spans="1:1" ht="13.5">
      <c r="A107"/>
    </row>
    <row r="108" spans="1:1" ht="13.5">
      <c r="A108"/>
    </row>
    <row r="109" spans="1:1" ht="13.5">
      <c r="A109"/>
    </row>
    <row r="110" spans="1:1" ht="13.5">
      <c r="A110"/>
    </row>
    <row r="111" spans="1:1" ht="13.5">
      <c r="A111"/>
    </row>
    <row r="112" spans="1:1" ht="13.5">
      <c r="A112"/>
    </row>
    <row r="113" spans="1:1" ht="13.5">
      <c r="A113"/>
    </row>
    <row r="114" spans="1:1" ht="13.5">
      <c r="A114"/>
    </row>
    <row r="115" spans="1:1" ht="13.5">
      <c r="A115"/>
    </row>
    <row r="116" spans="1:1" ht="13.5">
      <c r="A116"/>
    </row>
    <row r="117" spans="1:1" ht="13.5">
      <c r="A117"/>
    </row>
    <row r="118" spans="1:1" ht="13.5">
      <c r="A118"/>
    </row>
    <row r="119" spans="1:1" ht="13.5">
      <c r="A119"/>
    </row>
    <row r="120" spans="1:1" ht="13.5">
      <c r="A120"/>
    </row>
    <row r="121" spans="1:1" ht="13.5">
      <c r="A121"/>
    </row>
    <row r="122" spans="1:1" ht="13.5">
      <c r="A122"/>
    </row>
    <row r="123" spans="1:1" ht="13.5">
      <c r="A123"/>
    </row>
    <row r="124" spans="1:1" ht="13.5">
      <c r="A124"/>
    </row>
    <row r="125" spans="1:1" ht="13.5">
      <c r="A125"/>
    </row>
    <row r="126" spans="1:1" ht="13.5">
      <c r="A126"/>
    </row>
    <row r="127" spans="1:1" ht="13.5">
      <c r="A127"/>
    </row>
    <row r="128" spans="1:1" ht="13.5">
      <c r="A128"/>
    </row>
    <row r="129" spans="1:1" ht="13.5">
      <c r="A129"/>
    </row>
    <row r="130" spans="1:1" ht="13.5">
      <c r="A130"/>
    </row>
    <row r="131" spans="1:1" ht="13.5">
      <c r="A131"/>
    </row>
    <row r="132" spans="1:1" ht="13.5">
      <c r="A132"/>
    </row>
    <row r="133" spans="1:1" ht="13.5">
      <c r="A133"/>
    </row>
    <row r="134" spans="1:1" ht="13.5">
      <c r="A134"/>
    </row>
    <row r="135" spans="1:1" ht="13.5">
      <c r="A135"/>
    </row>
    <row r="136" spans="1:1" ht="13.5">
      <c r="A136"/>
    </row>
    <row r="137" spans="1:1" ht="13.5">
      <c r="A137"/>
    </row>
    <row r="138" spans="1:1" ht="13.5">
      <c r="A138"/>
    </row>
    <row r="139" spans="1:1" ht="13.5">
      <c r="A139"/>
    </row>
    <row r="140" spans="1:1" ht="13.5">
      <c r="A140"/>
    </row>
    <row r="141" spans="1:1" ht="13.5">
      <c r="A141"/>
    </row>
    <row r="142" spans="1:1" ht="13.5">
      <c r="A142"/>
    </row>
    <row r="143" spans="1:1" ht="13.5">
      <c r="A143"/>
    </row>
    <row r="144" spans="1:1" ht="13.5">
      <c r="A144"/>
    </row>
    <row r="145" spans="1:1" ht="13.5">
      <c r="A145"/>
    </row>
    <row r="146" spans="1:1" ht="13.5">
      <c r="A146"/>
    </row>
    <row r="147" spans="1:1" ht="13.5">
      <c r="A147"/>
    </row>
    <row r="148" spans="1:1" ht="13.5">
      <c r="A148"/>
    </row>
    <row r="149" spans="1:1" ht="13.5">
      <c r="A149"/>
    </row>
    <row r="150" spans="1:1" ht="13.5">
      <c r="A150"/>
    </row>
    <row r="151" spans="1:1" ht="13.5">
      <c r="A151"/>
    </row>
    <row r="152" spans="1:1" ht="13.5">
      <c r="A152"/>
    </row>
    <row r="153" spans="1:1" ht="13.5">
      <c r="A153"/>
    </row>
    <row r="154" spans="1:1" ht="13.5">
      <c r="A154"/>
    </row>
    <row r="155" spans="1:1" ht="13.5">
      <c r="A155"/>
    </row>
    <row r="156" spans="1:1" ht="13.5">
      <c r="A156"/>
    </row>
    <row r="157" spans="1:1" ht="13.5">
      <c r="A157"/>
    </row>
    <row r="158" spans="1:1" ht="13.5">
      <c r="A158"/>
    </row>
    <row r="159" spans="1:1" ht="13.5">
      <c r="A159"/>
    </row>
    <row r="160" spans="1:1" ht="13.5">
      <c r="A160"/>
    </row>
    <row r="161" spans="1:1" ht="13.5">
      <c r="A161"/>
    </row>
    <row r="162" spans="1:1" ht="13.5">
      <c r="A162"/>
    </row>
    <row r="163" spans="1:1" ht="13.5">
      <c r="A163"/>
    </row>
    <row r="164" spans="1:1" ht="13.5">
      <c r="A164"/>
    </row>
    <row r="165" spans="1:1" ht="13.5">
      <c r="A165"/>
    </row>
    <row r="166" spans="1:1" ht="13.5">
      <c r="A166"/>
    </row>
    <row r="167" spans="1:1" ht="13.5">
      <c r="A167"/>
    </row>
    <row r="168" spans="1:1" ht="13.5">
      <c r="A168"/>
    </row>
    <row r="169" spans="1:1" ht="13.5">
      <c r="A169"/>
    </row>
    <row r="170" spans="1:1" ht="13.5">
      <c r="A170"/>
    </row>
    <row r="171" spans="1:1" ht="13.5">
      <c r="A171"/>
    </row>
    <row r="172" spans="1:1" ht="13.5">
      <c r="A172"/>
    </row>
    <row r="173" spans="1:1" ht="13.5">
      <c r="A173"/>
    </row>
    <row r="174" spans="1:1" ht="13.5">
      <c r="A174"/>
    </row>
    <row r="175" spans="1:1" ht="13.5">
      <c r="A175"/>
    </row>
    <row r="176" spans="1:1" ht="13.5">
      <c r="A176"/>
    </row>
  </sheetData>
  <sortState ref="A1:A176">
    <sortCondition ref="A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42"/>
  <sheetViews>
    <sheetView zoomScale="115" zoomScaleNormal="115" workbookViewId="0">
      <pane xSplit="1" ySplit="3" topLeftCell="I4" activePane="bottomRight" state="frozen"/>
      <selection pane="topRight" activeCell="B1" sqref="B1"/>
      <selection pane="bottomLeft" activeCell="A4" sqref="A4"/>
      <selection pane="bottomRight" activeCell="N10" sqref="N10:N11"/>
    </sheetView>
  </sheetViews>
  <sheetFormatPr defaultColWidth="9" defaultRowHeight="14.25"/>
  <cols>
    <col min="1" max="3" width="9" style="2" customWidth="1"/>
    <col min="4" max="4" width="19.125" style="2" customWidth="1"/>
    <col min="5" max="8" width="19.5" style="2" customWidth="1"/>
    <col min="9" max="9" width="25.75" style="2" customWidth="1"/>
    <col min="10" max="11" width="9" style="2"/>
    <col min="12" max="12" width="16.375" style="2" customWidth="1"/>
    <col min="13" max="13" width="20.75" style="2" customWidth="1"/>
    <col min="14" max="14" width="98.375" style="3" bestFit="1" customWidth="1"/>
    <col min="15" max="15" width="98.5" style="2" customWidth="1"/>
    <col min="16" max="16" width="14.625" style="2" customWidth="1"/>
    <col min="17" max="17" width="9" style="2" customWidth="1"/>
    <col min="18" max="18" width="14.625" style="2" customWidth="1"/>
    <col min="19" max="19" width="14.125" style="2" customWidth="1"/>
    <col min="20" max="20" width="13.875" style="2" customWidth="1"/>
    <col min="21" max="21" width="9" style="2" customWidth="1"/>
    <col min="22" max="22" width="41.125" style="2" customWidth="1"/>
    <col min="23" max="23" width="40.25" style="2" customWidth="1"/>
    <col min="24" max="16384" width="9" style="2"/>
  </cols>
  <sheetData>
    <row r="1" spans="1:23" s="1" customFormat="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218</v>
      </c>
      <c r="H1" s="1" t="s">
        <v>218</v>
      </c>
      <c r="I1" s="1" t="s">
        <v>0</v>
      </c>
      <c r="J1" s="1" t="s">
        <v>0</v>
      </c>
      <c r="K1" s="1" t="s">
        <v>218</v>
      </c>
      <c r="L1" s="1" t="s">
        <v>1</v>
      </c>
      <c r="M1" s="1" t="s">
        <v>2</v>
      </c>
      <c r="N1" s="4" t="s">
        <v>3</v>
      </c>
      <c r="O1" s="1" t="s">
        <v>3</v>
      </c>
      <c r="P1" s="1" t="s">
        <v>0</v>
      </c>
      <c r="Q1" s="1" t="s">
        <v>1</v>
      </c>
      <c r="R1" s="1" t="s">
        <v>0</v>
      </c>
      <c r="S1" s="1" t="s">
        <v>1</v>
      </c>
      <c r="T1" s="1" t="s">
        <v>0</v>
      </c>
      <c r="U1" s="1" t="s">
        <v>1</v>
      </c>
      <c r="V1" s="1" t="s">
        <v>3</v>
      </c>
      <c r="W1" s="1" t="s">
        <v>3</v>
      </c>
    </row>
    <row r="2" spans="1:23" s="1" customFormat="1" ht="409.5" hidden="1">
      <c r="A2" s="4" t="s">
        <v>322</v>
      </c>
      <c r="B2" s="1" t="s">
        <v>5</v>
      </c>
      <c r="C2" s="1" t="s">
        <v>6</v>
      </c>
      <c r="D2" s="5" t="s">
        <v>310</v>
      </c>
      <c r="E2" s="5" t="s">
        <v>7</v>
      </c>
      <c r="F2" s="5" t="s">
        <v>8</v>
      </c>
      <c r="G2" s="5" t="s">
        <v>311</v>
      </c>
      <c r="H2" s="5" t="s">
        <v>309</v>
      </c>
      <c r="I2" s="4" t="s">
        <v>9</v>
      </c>
      <c r="J2" s="4" t="s">
        <v>10</v>
      </c>
      <c r="K2" s="1" t="s">
        <v>219</v>
      </c>
      <c r="L2" s="4" t="s">
        <v>11</v>
      </c>
      <c r="M2" s="1" t="s">
        <v>12</v>
      </c>
      <c r="N2" s="4" t="s">
        <v>13</v>
      </c>
      <c r="O2" s="1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1" t="s">
        <v>19</v>
      </c>
      <c r="U2" s="4" t="s">
        <v>20</v>
      </c>
      <c r="V2" s="1" t="s">
        <v>21</v>
      </c>
      <c r="W2" s="1" t="s">
        <v>22</v>
      </c>
    </row>
    <row r="3" spans="1:23" s="1" customFormat="1">
      <c r="A3" s="1" t="s">
        <v>4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221</v>
      </c>
      <c r="H3" s="1" t="s">
        <v>220</v>
      </c>
      <c r="I3" s="1" t="s">
        <v>28</v>
      </c>
      <c r="J3" s="1" t="s">
        <v>29</v>
      </c>
      <c r="K3" s="1" t="s">
        <v>219</v>
      </c>
      <c r="L3" s="1" t="s">
        <v>30</v>
      </c>
      <c r="M3" s="1" t="s">
        <v>31</v>
      </c>
      <c r="N3" s="4" t="s">
        <v>32</v>
      </c>
      <c r="O3" s="1" t="s">
        <v>33</v>
      </c>
      <c r="P3" s="1" t="s">
        <v>34</v>
      </c>
      <c r="Q3" s="1" t="s">
        <v>35</v>
      </c>
      <c r="R3" s="1" t="s">
        <v>36</v>
      </c>
      <c r="S3" s="1" t="s">
        <v>37</v>
      </c>
      <c r="T3" s="1" t="s">
        <v>38</v>
      </c>
      <c r="U3" s="1" t="s">
        <v>39</v>
      </c>
      <c r="V3" s="1" t="s">
        <v>40</v>
      </c>
      <c r="W3" s="1" t="s">
        <v>41</v>
      </c>
    </row>
    <row r="4" spans="1:23">
      <c r="A4" s="2">
        <f t="shared" ref="A4:A32" si="0">B4*100+C4</f>
        <v>100101</v>
      </c>
      <c r="B4" s="2">
        <v>1001</v>
      </c>
      <c r="C4" s="2">
        <v>1</v>
      </c>
      <c r="D4" s="2">
        <v>21</v>
      </c>
      <c r="J4" s="2">
        <v>100101</v>
      </c>
      <c r="L4" s="2">
        <f t="shared" ref="L4:L28" si="1">IF(N4&lt;&gt;0,1,0)</f>
        <v>1</v>
      </c>
      <c r="M4" s="2" t="s">
        <v>304</v>
      </c>
      <c r="N4" s="6" t="s">
        <v>43</v>
      </c>
      <c r="O4" s="6"/>
      <c r="P4" s="2">
        <v>1</v>
      </c>
      <c r="Q4" s="2">
        <v>1</v>
      </c>
      <c r="R4" s="2">
        <v>60</v>
      </c>
      <c r="S4" s="2">
        <v>1</v>
      </c>
      <c r="T4" s="2">
        <v>100201</v>
      </c>
      <c r="U4" s="2">
        <v>0</v>
      </c>
      <c r="V4" s="6" t="s">
        <v>44</v>
      </c>
      <c r="W4" s="2" t="s">
        <v>168</v>
      </c>
    </row>
    <row r="5" spans="1:23">
      <c r="A5" s="2">
        <f t="shared" si="0"/>
        <v>100201</v>
      </c>
      <c r="B5" s="2">
        <v>1002</v>
      </c>
      <c r="C5" s="2">
        <v>1</v>
      </c>
      <c r="D5" s="2">
        <v>20</v>
      </c>
      <c r="J5" s="2">
        <v>100102</v>
      </c>
      <c r="L5" s="2">
        <f t="shared" si="1"/>
        <v>1</v>
      </c>
      <c r="M5" s="2" t="s">
        <v>304</v>
      </c>
      <c r="N5" s="7" t="s">
        <v>46</v>
      </c>
      <c r="O5" s="7"/>
      <c r="P5" s="2">
        <v>1</v>
      </c>
      <c r="Q5" s="2">
        <v>1</v>
      </c>
      <c r="R5" s="2">
        <v>60</v>
      </c>
      <c r="U5" s="2">
        <v>0</v>
      </c>
      <c r="V5" s="6" t="s">
        <v>45</v>
      </c>
      <c r="W5" s="2" t="s">
        <v>66</v>
      </c>
    </row>
    <row r="6" spans="1:23">
      <c r="A6" s="2">
        <f t="shared" si="0"/>
        <v>100202</v>
      </c>
      <c r="B6" s="2">
        <v>1002</v>
      </c>
      <c r="C6" s="2">
        <v>2</v>
      </c>
      <c r="D6" s="2">
        <v>1</v>
      </c>
      <c r="E6" s="2">
        <v>1</v>
      </c>
      <c r="J6" s="2">
        <v>100103</v>
      </c>
      <c r="K6" s="2">
        <v>1</v>
      </c>
      <c r="L6" s="2">
        <f t="shared" si="1"/>
        <v>1</v>
      </c>
      <c r="M6" s="2" t="s">
        <v>304</v>
      </c>
      <c r="N6" s="7" t="s">
        <v>167</v>
      </c>
      <c r="O6" s="7"/>
      <c r="P6" s="2">
        <v>1</v>
      </c>
      <c r="Q6" s="2">
        <v>1</v>
      </c>
      <c r="R6" s="2">
        <v>60</v>
      </c>
      <c r="S6" s="2">
        <v>1</v>
      </c>
      <c r="T6" s="2">
        <v>100401</v>
      </c>
      <c r="U6" s="2">
        <v>0</v>
      </c>
      <c r="V6" s="6" t="s">
        <v>45</v>
      </c>
      <c r="W6" s="2" t="s">
        <v>170</v>
      </c>
    </row>
    <row r="7" spans="1:23">
      <c r="A7" s="2">
        <f t="shared" si="0"/>
        <v>100301</v>
      </c>
      <c r="B7" s="2">
        <v>1003</v>
      </c>
      <c r="C7" s="2">
        <v>1</v>
      </c>
      <c r="D7" s="2">
        <v>21</v>
      </c>
      <c r="J7" s="2">
        <v>100101</v>
      </c>
      <c r="L7" s="2">
        <f t="shared" si="1"/>
        <v>1</v>
      </c>
      <c r="M7" s="2" t="s">
        <v>304</v>
      </c>
      <c r="N7" s="6" t="s">
        <v>47</v>
      </c>
      <c r="O7" s="6"/>
      <c r="P7" s="2">
        <v>1</v>
      </c>
      <c r="Q7" s="2">
        <v>1</v>
      </c>
      <c r="R7" s="2">
        <v>60</v>
      </c>
      <c r="U7" s="2">
        <v>0</v>
      </c>
      <c r="V7" s="6" t="s">
        <v>48</v>
      </c>
      <c r="W7" s="2" t="s">
        <v>168</v>
      </c>
    </row>
    <row r="8" spans="1:23">
      <c r="A8" s="2">
        <f t="shared" si="0"/>
        <v>100302</v>
      </c>
      <c r="B8" s="2">
        <v>1003</v>
      </c>
      <c r="C8" s="2">
        <v>2</v>
      </c>
      <c r="D8" s="2">
        <v>20</v>
      </c>
      <c r="J8" s="2">
        <v>100102</v>
      </c>
      <c r="L8" s="2">
        <f t="shared" si="1"/>
        <v>1</v>
      </c>
      <c r="M8" s="2" t="s">
        <v>304</v>
      </c>
      <c r="N8" s="6" t="s">
        <v>49</v>
      </c>
      <c r="O8" s="6"/>
      <c r="P8" s="2">
        <v>1</v>
      </c>
      <c r="Q8" s="2">
        <v>1</v>
      </c>
      <c r="R8" s="2">
        <v>60</v>
      </c>
      <c r="U8" s="2">
        <v>0</v>
      </c>
      <c r="V8" s="6" t="s">
        <v>48</v>
      </c>
      <c r="W8" s="2" t="s">
        <v>66</v>
      </c>
    </row>
    <row r="9" spans="1:23">
      <c r="A9" s="2">
        <f t="shared" si="0"/>
        <v>100303</v>
      </c>
      <c r="B9" s="2">
        <v>1003</v>
      </c>
      <c r="C9" s="2">
        <v>3</v>
      </c>
      <c r="D9" s="2">
        <v>1</v>
      </c>
      <c r="E9" s="2">
        <v>2</v>
      </c>
      <c r="J9" s="2">
        <v>100103</v>
      </c>
      <c r="K9" s="2">
        <v>2</v>
      </c>
      <c r="L9" s="2">
        <f t="shared" si="1"/>
        <v>1</v>
      </c>
      <c r="M9" s="2" t="s">
        <v>304</v>
      </c>
      <c r="N9" s="6" t="s">
        <v>50</v>
      </c>
      <c r="O9" s="6"/>
      <c r="P9" s="2">
        <v>1</v>
      </c>
      <c r="Q9" s="2">
        <v>1</v>
      </c>
      <c r="R9" s="2">
        <v>60</v>
      </c>
      <c r="S9" s="2">
        <v>1</v>
      </c>
      <c r="T9" s="2">
        <v>100501</v>
      </c>
      <c r="U9" s="2">
        <v>0</v>
      </c>
      <c r="V9" s="6" t="s">
        <v>48</v>
      </c>
      <c r="W9" s="2" t="s">
        <v>177</v>
      </c>
    </row>
    <row r="10" spans="1:23">
      <c r="A10" s="2">
        <f t="shared" si="0"/>
        <v>100401</v>
      </c>
      <c r="B10" s="2">
        <v>1004</v>
      </c>
      <c r="C10" s="2">
        <v>1</v>
      </c>
      <c r="D10" s="2">
        <v>20</v>
      </c>
      <c r="J10" s="2">
        <v>300101</v>
      </c>
      <c r="L10" s="2">
        <f t="shared" si="1"/>
        <v>1</v>
      </c>
      <c r="M10" s="2" t="s">
        <v>42</v>
      </c>
      <c r="N10" s="6" t="s">
        <v>51</v>
      </c>
      <c r="O10" s="6"/>
      <c r="P10" s="2">
        <v>1</v>
      </c>
      <c r="Q10" s="2">
        <v>1</v>
      </c>
      <c r="R10" s="2">
        <v>60</v>
      </c>
      <c r="U10" s="2">
        <v>0</v>
      </c>
      <c r="V10" s="6" t="s">
        <v>52</v>
      </c>
      <c r="W10" s="2" t="s">
        <v>171</v>
      </c>
    </row>
    <row r="11" spans="1:23">
      <c r="A11" s="2">
        <f t="shared" si="0"/>
        <v>100402</v>
      </c>
      <c r="B11" s="2">
        <v>1004</v>
      </c>
      <c r="C11" s="2">
        <v>2</v>
      </c>
      <c r="D11" s="2">
        <v>28</v>
      </c>
      <c r="E11" s="2">
        <v>2</v>
      </c>
      <c r="J11" s="2">
        <v>300102</v>
      </c>
      <c r="L11" s="2">
        <f t="shared" si="1"/>
        <v>1</v>
      </c>
      <c r="M11" s="2" t="s">
        <v>42</v>
      </c>
      <c r="N11" s="6" t="s">
        <v>53</v>
      </c>
      <c r="O11" s="6"/>
      <c r="P11" s="2">
        <v>1</v>
      </c>
      <c r="Q11" s="2">
        <v>1</v>
      </c>
      <c r="R11" s="2">
        <v>60</v>
      </c>
      <c r="S11" s="2">
        <v>1</v>
      </c>
      <c r="T11" s="2">
        <v>100601</v>
      </c>
      <c r="U11" s="2">
        <v>0</v>
      </c>
      <c r="V11" s="6" t="s">
        <v>52</v>
      </c>
      <c r="W11" s="2" t="s">
        <v>172</v>
      </c>
    </row>
    <row r="12" spans="1:23">
      <c r="A12" s="2">
        <f t="shared" si="0"/>
        <v>100403</v>
      </c>
      <c r="B12" s="2">
        <v>1004</v>
      </c>
      <c r="C12" s="2">
        <v>3</v>
      </c>
      <c r="D12" s="2">
        <v>24</v>
      </c>
      <c r="J12" s="2">
        <v>300112</v>
      </c>
      <c r="L12" s="2">
        <f t="shared" si="1"/>
        <v>1</v>
      </c>
      <c r="M12" s="2" t="s">
        <v>42</v>
      </c>
      <c r="N12" s="6" t="s">
        <v>54</v>
      </c>
      <c r="O12" s="6"/>
      <c r="P12" s="2">
        <v>1</v>
      </c>
      <c r="Q12" s="2">
        <v>1</v>
      </c>
      <c r="R12" s="2">
        <v>60</v>
      </c>
      <c r="U12" s="2">
        <v>0</v>
      </c>
      <c r="V12" s="6" t="s">
        <v>52</v>
      </c>
      <c r="W12" s="2" t="s">
        <v>173</v>
      </c>
    </row>
    <row r="13" spans="1:23">
      <c r="A13" s="2">
        <f t="shared" si="0"/>
        <v>100404</v>
      </c>
      <c r="B13" s="2">
        <v>1004</v>
      </c>
      <c r="C13" s="2">
        <v>4</v>
      </c>
      <c r="D13" s="2">
        <v>28</v>
      </c>
      <c r="E13" s="2">
        <v>4</v>
      </c>
      <c r="J13" s="2">
        <v>300103</v>
      </c>
      <c r="L13" s="2">
        <f t="shared" si="1"/>
        <v>1</v>
      </c>
      <c r="M13" s="2" t="s">
        <v>42</v>
      </c>
      <c r="N13" s="6" t="s">
        <v>55</v>
      </c>
      <c r="O13" s="6"/>
      <c r="P13" s="2">
        <v>1</v>
      </c>
      <c r="Q13" s="2">
        <v>1</v>
      </c>
      <c r="R13" s="2">
        <v>60</v>
      </c>
      <c r="S13" s="2">
        <v>1</v>
      </c>
      <c r="T13" s="2">
        <v>100701</v>
      </c>
      <c r="U13" s="2">
        <v>0</v>
      </c>
      <c r="V13" s="6" t="s">
        <v>52</v>
      </c>
      <c r="W13" s="2" t="s">
        <v>174</v>
      </c>
    </row>
    <row r="14" spans="1:23">
      <c r="A14" s="2">
        <f t="shared" si="0"/>
        <v>100405</v>
      </c>
      <c r="B14" s="2">
        <v>1004</v>
      </c>
      <c r="C14" s="2">
        <v>5</v>
      </c>
      <c r="D14" s="2">
        <v>28</v>
      </c>
      <c r="E14" s="2">
        <v>6</v>
      </c>
      <c r="J14" s="2">
        <v>300107</v>
      </c>
      <c r="L14" s="2">
        <f t="shared" si="1"/>
        <v>1</v>
      </c>
      <c r="M14" s="2" t="s">
        <v>42</v>
      </c>
      <c r="N14" s="6" t="s">
        <v>56</v>
      </c>
      <c r="O14" s="6"/>
      <c r="P14" s="2">
        <v>1</v>
      </c>
      <c r="Q14" s="2">
        <v>1</v>
      </c>
      <c r="R14" s="2">
        <v>60</v>
      </c>
      <c r="S14" s="2">
        <v>1</v>
      </c>
      <c r="T14" s="2">
        <v>100801</v>
      </c>
      <c r="U14" s="2">
        <v>0</v>
      </c>
      <c r="V14" s="6" t="s">
        <v>52</v>
      </c>
      <c r="W14" s="2" t="s">
        <v>173</v>
      </c>
    </row>
    <row r="15" spans="1:23">
      <c r="A15" s="2">
        <f t="shared" si="0"/>
        <v>100406</v>
      </c>
      <c r="B15" s="2">
        <v>1004</v>
      </c>
      <c r="C15" s="2">
        <v>6</v>
      </c>
      <c r="D15" s="2">
        <v>28</v>
      </c>
      <c r="E15" s="2">
        <v>11</v>
      </c>
      <c r="J15" s="2">
        <v>300108</v>
      </c>
      <c r="L15" s="2">
        <f t="shared" si="1"/>
        <v>1</v>
      </c>
      <c r="M15" s="2" t="s">
        <v>42</v>
      </c>
      <c r="N15" s="6" t="s">
        <v>57</v>
      </c>
      <c r="O15" s="6"/>
      <c r="P15" s="2">
        <v>1</v>
      </c>
      <c r="Q15" s="2">
        <v>1</v>
      </c>
      <c r="R15" s="2">
        <v>60</v>
      </c>
      <c r="U15" s="2">
        <v>0</v>
      </c>
      <c r="V15" s="6" t="s">
        <v>52</v>
      </c>
      <c r="W15" s="2" t="s">
        <v>173</v>
      </c>
    </row>
    <row r="16" spans="1:23">
      <c r="A16" s="2">
        <f t="shared" si="0"/>
        <v>100501</v>
      </c>
      <c r="B16" s="2">
        <v>1005</v>
      </c>
      <c r="C16" s="2">
        <v>1</v>
      </c>
      <c r="D16" s="2">
        <v>20</v>
      </c>
      <c r="G16" s="2">
        <v>2</v>
      </c>
      <c r="H16" s="2">
        <v>999999</v>
      </c>
      <c r="J16" s="2">
        <v>300111</v>
      </c>
      <c r="L16" s="2">
        <f t="shared" si="1"/>
        <v>1</v>
      </c>
      <c r="M16" s="2" t="s">
        <v>42</v>
      </c>
      <c r="N16" s="6" t="s">
        <v>58</v>
      </c>
      <c r="O16" s="6"/>
      <c r="P16" s="2">
        <v>1</v>
      </c>
      <c r="Q16" s="2">
        <v>1</v>
      </c>
      <c r="R16" s="2">
        <v>60</v>
      </c>
      <c r="U16" s="2">
        <v>0</v>
      </c>
      <c r="V16" s="6" t="s">
        <v>59</v>
      </c>
      <c r="W16" s="2" t="s">
        <v>175</v>
      </c>
    </row>
    <row r="17" spans="1:23">
      <c r="A17" s="2">
        <f t="shared" si="0"/>
        <v>100601</v>
      </c>
      <c r="B17" s="2">
        <v>1006</v>
      </c>
      <c r="C17" s="2">
        <v>1</v>
      </c>
      <c r="D17" s="2">
        <v>20</v>
      </c>
      <c r="G17" s="2">
        <v>2</v>
      </c>
      <c r="H17" s="2">
        <v>999999</v>
      </c>
      <c r="J17" s="2">
        <v>300111</v>
      </c>
      <c r="L17" s="2">
        <f t="shared" si="1"/>
        <v>1</v>
      </c>
      <c r="M17" s="2" t="s">
        <v>42</v>
      </c>
      <c r="N17" s="6" t="s">
        <v>60</v>
      </c>
      <c r="O17" s="6"/>
      <c r="P17" s="2">
        <v>1</v>
      </c>
      <c r="Q17" s="2">
        <v>1</v>
      </c>
      <c r="R17" s="2">
        <v>60</v>
      </c>
      <c r="U17" s="2">
        <v>0</v>
      </c>
      <c r="V17" s="6" t="s">
        <v>61</v>
      </c>
      <c r="W17" s="2" t="s">
        <v>175</v>
      </c>
    </row>
    <row r="18" spans="1:23">
      <c r="A18" s="2">
        <f t="shared" si="0"/>
        <v>100602</v>
      </c>
      <c r="B18" s="2">
        <v>1006</v>
      </c>
      <c r="C18" s="2">
        <v>2</v>
      </c>
      <c r="D18" s="2">
        <v>10</v>
      </c>
      <c r="E18" s="2">
        <v>1</v>
      </c>
      <c r="J18" s="2">
        <v>300105</v>
      </c>
      <c r="L18" s="2">
        <f t="shared" si="1"/>
        <v>1</v>
      </c>
      <c r="M18" s="2" t="s">
        <v>42</v>
      </c>
      <c r="N18" s="6" t="s">
        <v>223</v>
      </c>
      <c r="O18" s="6"/>
      <c r="P18" s="2">
        <v>1</v>
      </c>
      <c r="Q18" s="2">
        <v>1</v>
      </c>
      <c r="R18" s="2">
        <v>60</v>
      </c>
      <c r="U18" s="2">
        <v>0</v>
      </c>
      <c r="V18" s="6" t="s">
        <v>61</v>
      </c>
      <c r="W18" s="2" t="s">
        <v>176</v>
      </c>
    </row>
    <row r="19" spans="1:23">
      <c r="A19" s="2">
        <f t="shared" si="0"/>
        <v>100701</v>
      </c>
      <c r="B19" s="2">
        <v>1007</v>
      </c>
      <c r="C19" s="2">
        <v>1</v>
      </c>
      <c r="D19" s="2">
        <v>21</v>
      </c>
      <c r="J19" s="2">
        <v>100101</v>
      </c>
      <c r="L19" s="2">
        <f t="shared" si="1"/>
        <v>1</v>
      </c>
      <c r="M19" s="2" t="s">
        <v>304</v>
      </c>
      <c r="N19" s="6" t="s">
        <v>63</v>
      </c>
      <c r="O19" s="6"/>
      <c r="P19" s="2">
        <v>1</v>
      </c>
      <c r="Q19" s="2">
        <v>1</v>
      </c>
      <c r="R19" s="2">
        <v>60</v>
      </c>
      <c r="U19" s="2">
        <v>0</v>
      </c>
      <c r="V19" s="6" t="s">
        <v>64</v>
      </c>
      <c r="W19" s="2" t="s">
        <v>168</v>
      </c>
    </row>
    <row r="20" spans="1:23">
      <c r="A20" s="2">
        <f t="shared" si="0"/>
        <v>100702</v>
      </c>
      <c r="B20" s="2">
        <v>1007</v>
      </c>
      <c r="C20" s="2">
        <v>2</v>
      </c>
      <c r="D20" s="2">
        <v>20</v>
      </c>
      <c r="J20" s="2">
        <v>100102</v>
      </c>
      <c r="L20" s="2">
        <f t="shared" si="1"/>
        <v>1</v>
      </c>
      <c r="M20" s="2" t="s">
        <v>304</v>
      </c>
      <c r="N20" s="6" t="s">
        <v>65</v>
      </c>
      <c r="O20" s="6"/>
      <c r="P20" s="2">
        <v>1</v>
      </c>
      <c r="Q20" s="2">
        <v>1</v>
      </c>
      <c r="R20" s="2">
        <v>60</v>
      </c>
      <c r="U20" s="2">
        <v>0</v>
      </c>
      <c r="V20" s="6" t="s">
        <v>64</v>
      </c>
      <c r="W20" s="2" t="s">
        <v>66</v>
      </c>
    </row>
    <row r="21" spans="1:23">
      <c r="A21" s="2">
        <f t="shared" si="0"/>
        <v>100703</v>
      </c>
      <c r="B21" s="2">
        <v>1007</v>
      </c>
      <c r="C21" s="2">
        <v>3</v>
      </c>
      <c r="D21" s="2">
        <v>1</v>
      </c>
      <c r="E21" s="2">
        <v>3</v>
      </c>
      <c r="J21" s="2">
        <v>100103</v>
      </c>
      <c r="K21" s="2">
        <v>3</v>
      </c>
      <c r="L21" s="2">
        <f t="shared" si="1"/>
        <v>1</v>
      </c>
      <c r="M21" s="2" t="s">
        <v>304</v>
      </c>
      <c r="N21" s="6" t="s">
        <v>67</v>
      </c>
      <c r="O21" s="6"/>
      <c r="P21" s="2">
        <v>1</v>
      </c>
      <c r="Q21" s="2">
        <v>1</v>
      </c>
      <c r="R21" s="2">
        <v>60</v>
      </c>
      <c r="U21" s="2">
        <v>0</v>
      </c>
      <c r="V21" s="6" t="s">
        <v>64</v>
      </c>
      <c r="W21" s="2" t="s">
        <v>178</v>
      </c>
    </row>
    <row r="22" spans="1:23">
      <c r="A22" s="2">
        <f t="shared" si="0"/>
        <v>100801</v>
      </c>
      <c r="B22" s="2">
        <v>1008</v>
      </c>
      <c r="C22" s="2">
        <v>1</v>
      </c>
      <c r="D22" s="2">
        <v>20</v>
      </c>
      <c r="J22" s="2">
        <v>400101</v>
      </c>
      <c r="L22" s="2">
        <f t="shared" si="1"/>
        <v>1</v>
      </c>
      <c r="M22" s="2" t="s">
        <v>42</v>
      </c>
      <c r="N22" s="6" t="s">
        <v>68</v>
      </c>
      <c r="O22" s="6"/>
      <c r="P22" s="2">
        <v>1</v>
      </c>
      <c r="Q22" s="2">
        <v>1</v>
      </c>
      <c r="R22" s="2">
        <v>60</v>
      </c>
      <c r="U22" s="2">
        <v>0</v>
      </c>
      <c r="V22" s="6" t="s">
        <v>69</v>
      </c>
      <c r="W22" s="2" t="s">
        <v>181</v>
      </c>
    </row>
    <row r="23" spans="1:23">
      <c r="A23" s="2">
        <f t="shared" si="0"/>
        <v>100802</v>
      </c>
      <c r="B23" s="2">
        <v>1008</v>
      </c>
      <c r="C23" s="2">
        <v>2</v>
      </c>
      <c r="D23" s="2">
        <v>20</v>
      </c>
      <c r="J23" s="2">
        <v>400102</v>
      </c>
      <c r="L23" s="2">
        <f t="shared" si="1"/>
        <v>1</v>
      </c>
      <c r="M23" s="2" t="s">
        <v>42</v>
      </c>
      <c r="N23" s="6" t="s">
        <v>70</v>
      </c>
      <c r="O23" s="6"/>
      <c r="P23" s="2">
        <v>1</v>
      </c>
      <c r="Q23" s="2">
        <v>1</v>
      </c>
      <c r="R23" s="2">
        <v>60</v>
      </c>
      <c r="U23" s="2">
        <v>0</v>
      </c>
      <c r="V23" s="6" t="s">
        <v>69</v>
      </c>
      <c r="W23" s="2" t="s">
        <v>179</v>
      </c>
    </row>
    <row r="24" spans="1:23">
      <c r="A24" s="2">
        <f t="shared" si="0"/>
        <v>100803</v>
      </c>
      <c r="B24" s="2">
        <v>1008</v>
      </c>
      <c r="C24" s="2">
        <v>3</v>
      </c>
      <c r="D24" s="2">
        <v>20</v>
      </c>
      <c r="J24" s="2">
        <v>400103</v>
      </c>
      <c r="L24" s="2">
        <f t="shared" si="1"/>
        <v>1</v>
      </c>
      <c r="M24" s="2" t="s">
        <v>42</v>
      </c>
      <c r="N24" s="6" t="s">
        <v>71</v>
      </c>
      <c r="O24" s="6"/>
      <c r="P24" s="2">
        <v>1</v>
      </c>
      <c r="Q24" s="2">
        <v>1</v>
      </c>
      <c r="R24" s="2">
        <v>60</v>
      </c>
      <c r="U24" s="2">
        <v>0</v>
      </c>
      <c r="V24" s="6" t="s">
        <v>69</v>
      </c>
      <c r="W24" s="2" t="s">
        <v>180</v>
      </c>
    </row>
    <row r="25" spans="1:23">
      <c r="A25" s="2">
        <f t="shared" si="0"/>
        <v>100804</v>
      </c>
      <c r="B25" s="2">
        <v>1008</v>
      </c>
      <c r="C25" s="2">
        <v>4</v>
      </c>
      <c r="D25" s="2">
        <v>4</v>
      </c>
      <c r="E25" s="2">
        <v>2</v>
      </c>
      <c r="J25" s="2">
        <v>400105</v>
      </c>
      <c r="L25" s="2">
        <f t="shared" si="1"/>
        <v>1</v>
      </c>
      <c r="M25" s="2" t="s">
        <v>231</v>
      </c>
      <c r="N25" s="6" t="s">
        <v>72</v>
      </c>
      <c r="O25" s="6"/>
      <c r="P25" s="2">
        <v>1</v>
      </c>
      <c r="Q25" s="2">
        <v>1</v>
      </c>
      <c r="R25" s="2">
        <v>60</v>
      </c>
      <c r="U25" s="2">
        <v>0</v>
      </c>
      <c r="V25" s="6" t="s">
        <v>69</v>
      </c>
      <c r="W25" s="2" t="s">
        <v>216</v>
      </c>
    </row>
    <row r="26" spans="1:23">
      <c r="A26" s="2">
        <f t="shared" si="0"/>
        <v>100901</v>
      </c>
      <c r="B26" s="2">
        <v>1009</v>
      </c>
      <c r="C26" s="2">
        <v>1</v>
      </c>
      <c r="D26" s="2">
        <v>20</v>
      </c>
      <c r="J26" s="2">
        <v>400101</v>
      </c>
      <c r="L26" s="2">
        <f t="shared" si="1"/>
        <v>1</v>
      </c>
      <c r="M26" s="2" t="s">
        <v>42</v>
      </c>
      <c r="N26" s="6" t="s">
        <v>68</v>
      </c>
      <c r="O26" s="6"/>
      <c r="P26" s="2">
        <v>1</v>
      </c>
      <c r="Q26" s="2">
        <v>1</v>
      </c>
      <c r="R26" s="2">
        <v>60</v>
      </c>
      <c r="U26" s="2">
        <v>0</v>
      </c>
      <c r="V26" s="6" t="s">
        <v>73</v>
      </c>
      <c r="W26" s="2" t="s">
        <v>181</v>
      </c>
    </row>
    <row r="27" spans="1:23">
      <c r="A27" s="2">
        <f t="shared" si="0"/>
        <v>100902</v>
      </c>
      <c r="B27" s="2">
        <v>1009</v>
      </c>
      <c r="C27" s="2">
        <v>2</v>
      </c>
      <c r="D27" s="2">
        <v>20</v>
      </c>
      <c r="J27" s="2">
        <v>400106</v>
      </c>
      <c r="K27" s="2">
        <v>5</v>
      </c>
      <c r="L27" s="2">
        <f t="shared" si="1"/>
        <v>1</v>
      </c>
      <c r="M27" s="2" t="s">
        <v>42</v>
      </c>
      <c r="N27" s="6" t="s">
        <v>74</v>
      </c>
      <c r="O27" s="6"/>
      <c r="P27" s="2">
        <v>1</v>
      </c>
      <c r="Q27" s="2">
        <v>1</v>
      </c>
      <c r="R27" s="2">
        <v>60</v>
      </c>
      <c r="U27" s="2">
        <v>0</v>
      </c>
      <c r="V27" s="6" t="s">
        <v>73</v>
      </c>
      <c r="W27" s="2" t="s">
        <v>217</v>
      </c>
    </row>
    <row r="28" spans="1:23">
      <c r="A28" s="2">
        <f t="shared" si="0"/>
        <v>100903</v>
      </c>
      <c r="B28" s="2">
        <v>1009</v>
      </c>
      <c r="C28" s="2">
        <v>3</v>
      </c>
      <c r="D28" s="2">
        <v>3</v>
      </c>
      <c r="E28" s="2">
        <v>5</v>
      </c>
      <c r="F28" s="2">
        <v>2</v>
      </c>
      <c r="J28" s="2">
        <v>400104</v>
      </c>
      <c r="L28" s="2">
        <f t="shared" si="1"/>
        <v>1</v>
      </c>
      <c r="M28" s="2" t="s">
        <v>42</v>
      </c>
      <c r="N28" s="6" t="s">
        <v>75</v>
      </c>
      <c r="O28" s="6"/>
      <c r="P28" s="2">
        <v>1</v>
      </c>
      <c r="Q28" s="2">
        <v>1</v>
      </c>
      <c r="R28" s="2">
        <v>60</v>
      </c>
      <c r="U28" s="2">
        <v>0</v>
      </c>
      <c r="V28" s="6" t="s">
        <v>73</v>
      </c>
      <c r="W28" s="2" t="s">
        <v>169</v>
      </c>
    </row>
    <row r="29" spans="1:23">
      <c r="A29" s="2">
        <f t="shared" si="0"/>
        <v>101001</v>
      </c>
      <c r="B29" s="2">
        <v>1010</v>
      </c>
      <c r="C29" s="2">
        <v>1</v>
      </c>
      <c r="D29" s="2">
        <v>21</v>
      </c>
      <c r="J29" s="2">
        <v>100101</v>
      </c>
      <c r="L29" s="2">
        <f t="shared" ref="L29:L70" si="2">IF(N29&lt;&gt;0,1,0)</f>
        <v>1</v>
      </c>
      <c r="M29" s="2" t="s">
        <v>304</v>
      </c>
      <c r="N29" s="6" t="s">
        <v>76</v>
      </c>
      <c r="O29" s="6"/>
      <c r="P29" s="2">
        <v>1</v>
      </c>
      <c r="Q29" s="2">
        <v>1</v>
      </c>
      <c r="R29" s="2">
        <v>60</v>
      </c>
      <c r="U29" s="2">
        <v>0</v>
      </c>
      <c r="V29" s="6" t="s">
        <v>77</v>
      </c>
      <c r="W29" s="2" t="s">
        <v>168</v>
      </c>
    </row>
    <row r="30" spans="1:23">
      <c r="A30" s="2">
        <f t="shared" si="0"/>
        <v>101002</v>
      </c>
      <c r="B30" s="2">
        <v>1010</v>
      </c>
      <c r="C30" s="2">
        <v>2</v>
      </c>
      <c r="D30" s="2">
        <v>20</v>
      </c>
      <c r="J30" s="2">
        <v>100102</v>
      </c>
      <c r="L30" s="2">
        <f t="shared" si="2"/>
        <v>1</v>
      </c>
      <c r="M30" s="2" t="s">
        <v>304</v>
      </c>
      <c r="N30" s="6" t="s">
        <v>78</v>
      </c>
      <c r="O30" s="6"/>
      <c r="P30" s="2">
        <v>1</v>
      </c>
      <c r="Q30" s="2">
        <v>1</v>
      </c>
      <c r="R30" s="2">
        <v>60</v>
      </c>
      <c r="U30" s="2">
        <v>0</v>
      </c>
      <c r="V30" s="6" t="s">
        <v>77</v>
      </c>
      <c r="W30" s="2" t="s">
        <v>66</v>
      </c>
    </row>
    <row r="31" spans="1:23">
      <c r="A31" s="2">
        <f t="shared" si="0"/>
        <v>101003</v>
      </c>
      <c r="B31" s="2">
        <v>1010</v>
      </c>
      <c r="C31" s="2">
        <v>3</v>
      </c>
      <c r="D31" s="2">
        <v>1</v>
      </c>
      <c r="E31" s="2">
        <v>4</v>
      </c>
      <c r="J31" s="2">
        <v>100103</v>
      </c>
      <c r="K31" s="2">
        <v>4</v>
      </c>
      <c r="L31" s="2">
        <f t="shared" si="2"/>
        <v>1</v>
      </c>
      <c r="M31" s="2" t="s">
        <v>304</v>
      </c>
      <c r="N31" s="6" t="s">
        <v>79</v>
      </c>
      <c r="O31" s="6"/>
      <c r="P31" s="2">
        <v>1</v>
      </c>
      <c r="Q31" s="2">
        <v>1</v>
      </c>
      <c r="R31" s="2">
        <v>60</v>
      </c>
      <c r="U31" s="2">
        <v>0</v>
      </c>
      <c r="V31" s="6" t="s">
        <v>77</v>
      </c>
      <c r="W31" s="2" t="s">
        <v>182</v>
      </c>
    </row>
    <row r="32" spans="1:23">
      <c r="A32" s="2">
        <f t="shared" si="0"/>
        <v>101101</v>
      </c>
      <c r="B32" s="2">
        <v>1011</v>
      </c>
      <c r="C32" s="2">
        <v>1</v>
      </c>
      <c r="D32" s="2">
        <v>20</v>
      </c>
      <c r="J32" s="2">
        <v>500101</v>
      </c>
      <c r="L32" s="2">
        <f t="shared" si="2"/>
        <v>1</v>
      </c>
      <c r="M32" s="2" t="s">
        <v>42</v>
      </c>
      <c r="N32" s="6" t="s">
        <v>80</v>
      </c>
      <c r="O32" s="6"/>
      <c r="P32" s="2">
        <v>1</v>
      </c>
      <c r="Q32" s="2">
        <v>1</v>
      </c>
      <c r="R32" s="2">
        <v>60</v>
      </c>
      <c r="U32" s="2">
        <v>0</v>
      </c>
      <c r="V32" s="6" t="s">
        <v>81</v>
      </c>
      <c r="W32" s="2" t="s">
        <v>183</v>
      </c>
    </row>
    <row r="33" spans="1:23">
      <c r="A33" s="2">
        <f t="shared" ref="A33:A34" si="3">B33*100+C33</f>
        <v>101102</v>
      </c>
      <c r="B33" s="2">
        <v>1011</v>
      </c>
      <c r="C33" s="2">
        <v>2</v>
      </c>
      <c r="D33" s="2">
        <v>22</v>
      </c>
      <c r="E33" s="2">
        <v>101</v>
      </c>
      <c r="J33" s="2">
        <v>500102</v>
      </c>
      <c r="K33" s="2">
        <v>101</v>
      </c>
      <c r="N33" s="6"/>
      <c r="O33" s="6"/>
      <c r="P33" s="2">
        <v>1</v>
      </c>
      <c r="Q33" s="2">
        <v>1</v>
      </c>
      <c r="R33" s="2">
        <v>60</v>
      </c>
      <c r="U33" s="2">
        <v>0</v>
      </c>
      <c r="V33" s="6" t="s">
        <v>82</v>
      </c>
      <c r="W33" s="2" t="s">
        <v>184</v>
      </c>
    </row>
    <row r="34" spans="1:23">
      <c r="A34" s="2">
        <f t="shared" si="3"/>
        <v>101103</v>
      </c>
      <c r="B34" s="2">
        <v>1011</v>
      </c>
      <c r="C34" s="2">
        <v>3</v>
      </c>
      <c r="D34" s="2">
        <v>23</v>
      </c>
      <c r="E34" s="2">
        <v>1101</v>
      </c>
      <c r="J34" s="2">
        <v>500103</v>
      </c>
      <c r="K34" s="2">
        <v>1101</v>
      </c>
      <c r="N34" s="6"/>
      <c r="O34" s="6"/>
      <c r="P34" s="2">
        <v>1</v>
      </c>
      <c r="Q34" s="2">
        <v>1</v>
      </c>
      <c r="R34" s="2">
        <v>60</v>
      </c>
      <c r="U34" s="2">
        <v>0</v>
      </c>
      <c r="V34" s="6" t="s">
        <v>83</v>
      </c>
      <c r="W34" s="2" t="s">
        <v>185</v>
      </c>
    </row>
    <row r="35" spans="1:23">
      <c r="A35" s="2">
        <f t="shared" ref="A35:A67" si="4">B35*100+C35</f>
        <v>101104</v>
      </c>
      <c r="B35" s="2">
        <v>1011</v>
      </c>
      <c r="C35" s="2">
        <v>4</v>
      </c>
      <c r="D35" s="2">
        <v>20</v>
      </c>
      <c r="J35" s="2">
        <v>500104</v>
      </c>
      <c r="L35" s="2">
        <f t="shared" si="2"/>
        <v>1</v>
      </c>
      <c r="M35" s="2" t="s">
        <v>42</v>
      </c>
      <c r="N35" s="6" t="s">
        <v>84</v>
      </c>
      <c r="O35" s="6"/>
      <c r="P35" s="2">
        <v>1</v>
      </c>
      <c r="Q35" s="2">
        <v>1</v>
      </c>
      <c r="R35" s="2">
        <v>60</v>
      </c>
      <c r="U35" s="2">
        <v>0</v>
      </c>
      <c r="V35" s="6" t="s">
        <v>81</v>
      </c>
      <c r="W35" s="2" t="s">
        <v>186</v>
      </c>
    </row>
    <row r="36" spans="1:23">
      <c r="A36" s="2">
        <f t="shared" si="4"/>
        <v>101105</v>
      </c>
      <c r="B36" s="2">
        <v>1011</v>
      </c>
      <c r="C36" s="2">
        <v>5</v>
      </c>
      <c r="D36" s="2">
        <v>5</v>
      </c>
      <c r="E36" s="2">
        <v>11001</v>
      </c>
      <c r="J36" s="2">
        <v>500105</v>
      </c>
      <c r="L36" s="2">
        <f t="shared" si="2"/>
        <v>1</v>
      </c>
      <c r="M36" s="2" t="s">
        <v>42</v>
      </c>
      <c r="N36" s="6" t="s">
        <v>85</v>
      </c>
      <c r="O36" s="6"/>
      <c r="P36" s="2">
        <v>1</v>
      </c>
      <c r="Q36" s="2">
        <v>1</v>
      </c>
      <c r="R36" s="2">
        <v>60</v>
      </c>
      <c r="U36" s="2">
        <v>0</v>
      </c>
      <c r="V36" s="6" t="s">
        <v>81</v>
      </c>
      <c r="W36" s="2" t="s">
        <v>187</v>
      </c>
    </row>
    <row r="37" spans="1:23">
      <c r="A37" s="2">
        <f t="shared" si="4"/>
        <v>101201</v>
      </c>
      <c r="B37" s="2">
        <v>1012</v>
      </c>
      <c r="C37" s="2">
        <v>1</v>
      </c>
      <c r="D37" s="2">
        <v>20</v>
      </c>
      <c r="J37" s="2">
        <v>100104</v>
      </c>
      <c r="K37" s="2">
        <v>4</v>
      </c>
      <c r="L37" s="2">
        <f t="shared" si="2"/>
        <v>1</v>
      </c>
      <c r="M37" s="2" t="s">
        <v>42</v>
      </c>
      <c r="N37" s="6" t="s">
        <v>229</v>
      </c>
      <c r="O37" s="6"/>
      <c r="P37" s="2">
        <v>1</v>
      </c>
      <c r="Q37" s="2">
        <v>1</v>
      </c>
      <c r="R37" s="2">
        <v>60</v>
      </c>
      <c r="U37" s="2">
        <v>0</v>
      </c>
      <c r="V37" s="6" t="s">
        <v>87</v>
      </c>
      <c r="W37" s="2" t="s">
        <v>188</v>
      </c>
    </row>
    <row r="38" spans="1:23">
      <c r="A38" s="2">
        <f t="shared" si="4"/>
        <v>101202</v>
      </c>
      <c r="B38" s="2">
        <v>1012</v>
      </c>
      <c r="C38" s="2">
        <v>2</v>
      </c>
      <c r="D38" s="2">
        <v>2</v>
      </c>
      <c r="E38" s="2">
        <v>4</v>
      </c>
      <c r="F38" s="2">
        <v>2</v>
      </c>
      <c r="G38" s="2">
        <v>4</v>
      </c>
      <c r="H38" s="2">
        <v>4</v>
      </c>
      <c r="J38" s="2">
        <v>100105</v>
      </c>
      <c r="L38" s="2">
        <v>1</v>
      </c>
      <c r="M38" s="2" t="s">
        <v>42</v>
      </c>
      <c r="N38" s="6" t="s">
        <v>86</v>
      </c>
      <c r="O38" s="6"/>
      <c r="P38" s="2">
        <v>1</v>
      </c>
      <c r="Q38" s="2">
        <v>1</v>
      </c>
      <c r="R38" s="2">
        <v>60</v>
      </c>
      <c r="U38" s="2">
        <v>0</v>
      </c>
      <c r="V38" s="6" t="s">
        <v>87</v>
      </c>
      <c r="W38" s="2" t="s">
        <v>188</v>
      </c>
    </row>
    <row r="39" spans="1:23">
      <c r="A39" s="2">
        <f t="shared" si="4"/>
        <v>101301</v>
      </c>
      <c r="B39" s="2">
        <v>1013</v>
      </c>
      <c r="C39" s="2">
        <v>1</v>
      </c>
      <c r="D39" s="2">
        <v>20</v>
      </c>
      <c r="G39" s="2">
        <v>2</v>
      </c>
      <c r="H39" s="2">
        <v>999999</v>
      </c>
      <c r="J39" s="2">
        <v>300104</v>
      </c>
      <c r="L39" s="2">
        <f t="shared" si="2"/>
        <v>1</v>
      </c>
      <c r="M39" s="2" t="s">
        <v>42</v>
      </c>
      <c r="N39" s="6" t="s">
        <v>88</v>
      </c>
      <c r="O39" s="6"/>
      <c r="P39" s="2">
        <v>1</v>
      </c>
      <c r="Q39" s="2">
        <v>1</v>
      </c>
      <c r="R39" s="2">
        <v>60</v>
      </c>
      <c r="U39" s="2">
        <v>0</v>
      </c>
      <c r="V39" s="6" t="s">
        <v>89</v>
      </c>
      <c r="W39" s="2" t="s">
        <v>175</v>
      </c>
    </row>
    <row r="40" spans="1:23">
      <c r="A40" s="2">
        <f t="shared" si="4"/>
        <v>101302</v>
      </c>
      <c r="B40" s="2">
        <v>1013</v>
      </c>
      <c r="C40" s="2">
        <v>2</v>
      </c>
      <c r="D40" s="2">
        <v>11</v>
      </c>
      <c r="E40" s="2">
        <v>1</v>
      </c>
      <c r="J40" s="2">
        <v>300106</v>
      </c>
      <c r="L40" s="2">
        <f t="shared" si="2"/>
        <v>1</v>
      </c>
      <c r="M40" s="2" t="s">
        <v>42</v>
      </c>
      <c r="N40" s="6" t="s">
        <v>90</v>
      </c>
      <c r="O40" s="6"/>
      <c r="P40" s="2">
        <v>1</v>
      </c>
      <c r="Q40" s="2">
        <v>1</v>
      </c>
      <c r="R40" s="2">
        <v>60</v>
      </c>
      <c r="U40" s="2">
        <v>0</v>
      </c>
      <c r="V40" s="6" t="s">
        <v>89</v>
      </c>
      <c r="W40" s="2" t="s">
        <v>189</v>
      </c>
    </row>
    <row r="41" spans="1:23">
      <c r="A41" s="2">
        <f t="shared" si="4"/>
        <v>101401</v>
      </c>
      <c r="B41" s="2">
        <v>1014</v>
      </c>
      <c r="C41" s="2">
        <v>1</v>
      </c>
      <c r="D41" s="2">
        <v>20</v>
      </c>
      <c r="J41" s="2">
        <v>500101</v>
      </c>
      <c r="L41" s="2">
        <f t="shared" si="2"/>
        <v>1</v>
      </c>
      <c r="M41" s="2" t="s">
        <v>42</v>
      </c>
      <c r="N41" s="6" t="s">
        <v>80</v>
      </c>
      <c r="O41" s="6"/>
      <c r="P41" s="2">
        <v>1</v>
      </c>
      <c r="Q41" s="2">
        <v>1</v>
      </c>
      <c r="R41" s="2">
        <v>60</v>
      </c>
      <c r="U41" s="2">
        <v>0</v>
      </c>
      <c r="V41" s="6" t="s">
        <v>91</v>
      </c>
      <c r="W41" s="2" t="s">
        <v>183</v>
      </c>
    </row>
    <row r="42" spans="1:23">
      <c r="A42" s="2">
        <f t="shared" si="4"/>
        <v>101402</v>
      </c>
      <c r="B42" s="2">
        <v>1014</v>
      </c>
      <c r="C42" s="2">
        <v>2</v>
      </c>
      <c r="D42" s="2">
        <v>22</v>
      </c>
      <c r="E42" s="2">
        <v>101</v>
      </c>
      <c r="J42" s="2">
        <v>500102</v>
      </c>
      <c r="K42" s="2">
        <v>101</v>
      </c>
      <c r="N42" s="6"/>
      <c r="O42" s="6"/>
      <c r="P42" s="2">
        <v>1</v>
      </c>
      <c r="Q42" s="2">
        <v>1</v>
      </c>
      <c r="R42" s="2">
        <v>60</v>
      </c>
      <c r="U42" s="2">
        <v>0</v>
      </c>
      <c r="V42" s="6"/>
      <c r="W42" s="2" t="s">
        <v>184</v>
      </c>
    </row>
    <row r="43" spans="1:23">
      <c r="A43" s="2">
        <f t="shared" si="4"/>
        <v>101403</v>
      </c>
      <c r="B43" s="2">
        <v>1014</v>
      </c>
      <c r="C43" s="2">
        <v>3</v>
      </c>
      <c r="D43" s="2">
        <v>23</v>
      </c>
      <c r="E43" s="2">
        <v>1101</v>
      </c>
      <c r="J43" s="2">
        <v>500103</v>
      </c>
      <c r="K43" s="2">
        <v>1101</v>
      </c>
      <c r="N43" s="6"/>
      <c r="O43" s="6"/>
      <c r="P43" s="2">
        <v>1</v>
      </c>
      <c r="Q43" s="2">
        <v>1</v>
      </c>
      <c r="R43" s="2">
        <v>60</v>
      </c>
      <c r="U43" s="2">
        <v>0</v>
      </c>
      <c r="V43" s="6"/>
      <c r="W43" s="2" t="s">
        <v>185</v>
      </c>
    </row>
    <row r="44" spans="1:23">
      <c r="A44" s="2">
        <f t="shared" si="4"/>
        <v>101404</v>
      </c>
      <c r="B44" s="2">
        <v>1014</v>
      </c>
      <c r="C44" s="2">
        <v>4</v>
      </c>
      <c r="D44" s="2">
        <v>20</v>
      </c>
      <c r="J44" s="2">
        <v>500104</v>
      </c>
      <c r="L44" s="2">
        <f t="shared" si="2"/>
        <v>1</v>
      </c>
      <c r="M44" s="2" t="s">
        <v>42</v>
      </c>
      <c r="N44" s="6" t="s">
        <v>84</v>
      </c>
      <c r="O44" s="6"/>
      <c r="P44" s="2">
        <v>1</v>
      </c>
      <c r="Q44" s="2">
        <v>1</v>
      </c>
      <c r="R44" s="2">
        <v>60</v>
      </c>
      <c r="U44" s="2">
        <v>0</v>
      </c>
      <c r="V44" s="6" t="s">
        <v>91</v>
      </c>
      <c r="W44" s="2" t="s">
        <v>186</v>
      </c>
    </row>
    <row r="45" spans="1:23">
      <c r="A45" s="2">
        <f t="shared" si="4"/>
        <v>101405</v>
      </c>
      <c r="B45" s="2">
        <v>1014</v>
      </c>
      <c r="C45" s="2">
        <v>5</v>
      </c>
      <c r="D45" s="2">
        <v>20</v>
      </c>
      <c r="J45" s="2">
        <v>500106</v>
      </c>
      <c r="L45" s="2">
        <f t="shared" si="2"/>
        <v>1</v>
      </c>
      <c r="M45" s="2" t="s">
        <v>42</v>
      </c>
      <c r="N45" s="6" t="s">
        <v>92</v>
      </c>
      <c r="O45" s="6"/>
      <c r="P45" s="2">
        <v>1</v>
      </c>
      <c r="Q45" s="2">
        <v>1</v>
      </c>
      <c r="R45" s="2">
        <v>60</v>
      </c>
      <c r="U45" s="2">
        <v>0</v>
      </c>
      <c r="V45" s="6" t="s">
        <v>91</v>
      </c>
      <c r="W45" s="2" t="s">
        <v>190</v>
      </c>
    </row>
    <row r="46" spans="1:23">
      <c r="A46" s="2">
        <f t="shared" si="4"/>
        <v>101406</v>
      </c>
      <c r="B46" s="2">
        <v>1014</v>
      </c>
      <c r="C46" s="2">
        <v>6</v>
      </c>
      <c r="D46" s="2">
        <v>5</v>
      </c>
      <c r="E46" s="2">
        <v>11002</v>
      </c>
      <c r="J46" s="2">
        <v>500105</v>
      </c>
      <c r="L46" s="2">
        <f t="shared" si="2"/>
        <v>1</v>
      </c>
      <c r="M46" s="2" t="s">
        <v>42</v>
      </c>
      <c r="N46" s="6" t="s">
        <v>93</v>
      </c>
      <c r="O46" s="6"/>
      <c r="P46" s="2">
        <v>1</v>
      </c>
      <c r="Q46" s="2">
        <v>1</v>
      </c>
      <c r="R46" s="2">
        <v>60</v>
      </c>
      <c r="U46" s="2">
        <v>0</v>
      </c>
      <c r="V46" s="6" t="s">
        <v>91</v>
      </c>
      <c r="W46" s="2" t="s">
        <v>191</v>
      </c>
    </row>
    <row r="47" spans="1:23">
      <c r="A47" s="2">
        <f t="shared" si="4"/>
        <v>101501</v>
      </c>
      <c r="B47" s="2">
        <v>1015</v>
      </c>
      <c r="C47" s="2">
        <v>1</v>
      </c>
      <c r="D47" s="2">
        <v>20</v>
      </c>
      <c r="J47" s="2">
        <v>500101</v>
      </c>
      <c r="L47" s="2">
        <f t="shared" si="2"/>
        <v>1</v>
      </c>
      <c r="M47" s="2" t="s">
        <v>42</v>
      </c>
      <c r="N47" s="6" t="s">
        <v>80</v>
      </c>
      <c r="O47" s="6"/>
      <c r="P47" s="2">
        <v>1</v>
      </c>
      <c r="Q47" s="2">
        <v>1</v>
      </c>
      <c r="R47" s="2">
        <v>60</v>
      </c>
      <c r="U47" s="2">
        <v>0</v>
      </c>
      <c r="V47" s="6" t="s">
        <v>94</v>
      </c>
      <c r="W47" s="2" t="s">
        <v>183</v>
      </c>
    </row>
    <row r="48" spans="1:23">
      <c r="A48" s="2">
        <f t="shared" si="4"/>
        <v>101502</v>
      </c>
      <c r="B48" s="2">
        <v>1015</v>
      </c>
      <c r="C48" s="2">
        <v>2</v>
      </c>
      <c r="D48" s="2">
        <v>22</v>
      </c>
      <c r="E48" s="2">
        <v>101</v>
      </c>
      <c r="J48" s="2">
        <v>500102</v>
      </c>
      <c r="K48" s="2">
        <v>101</v>
      </c>
      <c r="N48" s="6"/>
      <c r="O48" s="6"/>
      <c r="P48" s="2">
        <v>1</v>
      </c>
      <c r="Q48" s="2">
        <v>1</v>
      </c>
      <c r="R48" s="2">
        <v>60</v>
      </c>
      <c r="U48" s="2">
        <v>0</v>
      </c>
      <c r="V48" s="6"/>
      <c r="W48" s="2" t="s">
        <v>184</v>
      </c>
    </row>
    <row r="49" spans="1:29">
      <c r="A49" s="2">
        <f t="shared" si="4"/>
        <v>101503</v>
      </c>
      <c r="B49" s="2">
        <v>1015</v>
      </c>
      <c r="C49" s="2">
        <v>3</v>
      </c>
      <c r="D49" s="2">
        <v>23</v>
      </c>
      <c r="E49" s="2">
        <v>1101</v>
      </c>
      <c r="J49" s="2">
        <v>500103</v>
      </c>
      <c r="K49" s="2">
        <v>1101</v>
      </c>
      <c r="N49" s="6"/>
      <c r="O49" s="6"/>
      <c r="P49" s="2">
        <v>1</v>
      </c>
      <c r="Q49" s="2">
        <v>1</v>
      </c>
      <c r="R49" s="2">
        <v>60</v>
      </c>
      <c r="U49" s="2">
        <v>0</v>
      </c>
      <c r="V49" s="6"/>
      <c r="W49" s="2" t="s">
        <v>185</v>
      </c>
    </row>
    <row r="50" spans="1:29">
      <c r="A50" s="2">
        <f t="shared" si="4"/>
        <v>101504</v>
      </c>
      <c r="B50" s="2">
        <v>1015</v>
      </c>
      <c r="C50" s="2">
        <v>4</v>
      </c>
      <c r="D50" s="2">
        <v>20</v>
      </c>
      <c r="J50" s="2">
        <v>500104</v>
      </c>
      <c r="L50" s="2">
        <f t="shared" si="2"/>
        <v>1</v>
      </c>
      <c r="M50" s="2" t="s">
        <v>42</v>
      </c>
      <c r="N50" s="6" t="s">
        <v>84</v>
      </c>
      <c r="O50" s="6"/>
      <c r="P50" s="2">
        <v>1</v>
      </c>
      <c r="Q50" s="2">
        <v>1</v>
      </c>
      <c r="R50" s="2">
        <v>60</v>
      </c>
      <c r="U50" s="2">
        <v>0</v>
      </c>
      <c r="V50" s="6" t="s">
        <v>94</v>
      </c>
      <c r="W50" s="2" t="s">
        <v>186</v>
      </c>
      <c r="AC50" s="2" t="s">
        <v>215</v>
      </c>
    </row>
    <row r="51" spans="1:29">
      <c r="A51" s="2">
        <f t="shared" si="4"/>
        <v>101505</v>
      </c>
      <c r="B51" s="2">
        <v>1015</v>
      </c>
      <c r="C51" s="2">
        <v>5</v>
      </c>
      <c r="D51" s="2">
        <v>20</v>
      </c>
      <c r="J51" s="2">
        <v>500106</v>
      </c>
      <c r="L51" s="2">
        <f t="shared" si="2"/>
        <v>1</v>
      </c>
      <c r="M51" s="2" t="s">
        <v>42</v>
      </c>
      <c r="N51" s="6" t="s">
        <v>92</v>
      </c>
      <c r="O51" s="6"/>
      <c r="P51" s="2">
        <v>1</v>
      </c>
      <c r="Q51" s="2">
        <v>1</v>
      </c>
      <c r="R51" s="2">
        <v>60</v>
      </c>
      <c r="U51" s="2">
        <v>0</v>
      </c>
      <c r="V51" s="6" t="s">
        <v>94</v>
      </c>
      <c r="W51" s="2" t="s">
        <v>190</v>
      </c>
    </row>
    <row r="52" spans="1:29">
      <c r="A52" s="2">
        <f t="shared" si="4"/>
        <v>101506</v>
      </c>
      <c r="B52" s="2">
        <v>1015</v>
      </c>
      <c r="C52" s="2">
        <v>6</v>
      </c>
      <c r="D52" s="2">
        <v>5</v>
      </c>
      <c r="E52" s="2">
        <v>11003</v>
      </c>
      <c r="J52" s="2">
        <v>500105</v>
      </c>
      <c r="L52" s="2">
        <f t="shared" si="2"/>
        <v>1</v>
      </c>
      <c r="M52" s="2" t="s">
        <v>42</v>
      </c>
      <c r="N52" s="6" t="s">
        <v>93</v>
      </c>
      <c r="O52" s="6"/>
      <c r="P52" s="2">
        <v>1</v>
      </c>
      <c r="Q52" s="2">
        <v>1</v>
      </c>
      <c r="R52" s="2">
        <v>60</v>
      </c>
      <c r="U52" s="2">
        <v>0</v>
      </c>
      <c r="V52" s="6" t="s">
        <v>94</v>
      </c>
      <c r="W52" s="2" t="s">
        <v>191</v>
      </c>
    </row>
    <row r="53" spans="1:29">
      <c r="A53" s="2">
        <f t="shared" si="4"/>
        <v>101601</v>
      </c>
      <c r="B53" s="2">
        <v>1016</v>
      </c>
      <c r="C53" s="2">
        <v>1</v>
      </c>
      <c r="D53" s="2">
        <v>20</v>
      </c>
      <c r="J53" s="2">
        <v>500101</v>
      </c>
      <c r="L53" s="2">
        <f t="shared" si="2"/>
        <v>1</v>
      </c>
      <c r="M53" s="2" t="s">
        <v>42</v>
      </c>
      <c r="N53" s="6" t="s">
        <v>80</v>
      </c>
      <c r="O53" s="6"/>
      <c r="P53" s="2">
        <v>1</v>
      </c>
      <c r="Q53" s="2">
        <v>1</v>
      </c>
      <c r="R53" s="2">
        <v>60</v>
      </c>
      <c r="U53" s="2">
        <v>0</v>
      </c>
      <c r="V53" s="6" t="s">
        <v>95</v>
      </c>
      <c r="W53" s="2" t="s">
        <v>183</v>
      </c>
    </row>
    <row r="54" spans="1:29">
      <c r="A54" s="2">
        <f t="shared" si="4"/>
        <v>101602</v>
      </c>
      <c r="B54" s="2">
        <v>1016</v>
      </c>
      <c r="C54" s="2">
        <v>2</v>
      </c>
      <c r="D54" s="2">
        <v>22</v>
      </c>
      <c r="E54" s="2">
        <v>101</v>
      </c>
      <c r="J54" s="2">
        <v>500102</v>
      </c>
      <c r="K54" s="2">
        <v>101</v>
      </c>
      <c r="N54" s="6"/>
      <c r="O54" s="6"/>
      <c r="P54" s="2">
        <v>1</v>
      </c>
      <c r="Q54" s="2">
        <v>1</v>
      </c>
      <c r="R54" s="2">
        <v>60</v>
      </c>
      <c r="U54" s="2">
        <v>0</v>
      </c>
      <c r="V54" s="6"/>
      <c r="W54" s="2" t="s">
        <v>184</v>
      </c>
    </row>
    <row r="55" spans="1:29">
      <c r="A55" s="2">
        <f t="shared" si="4"/>
        <v>101603</v>
      </c>
      <c r="B55" s="2">
        <v>1016</v>
      </c>
      <c r="C55" s="2">
        <v>3</v>
      </c>
      <c r="D55" s="2">
        <v>23</v>
      </c>
      <c r="E55" s="2">
        <v>1101</v>
      </c>
      <c r="J55" s="2">
        <v>500103</v>
      </c>
      <c r="K55" s="2">
        <v>1101</v>
      </c>
      <c r="N55" s="6"/>
      <c r="O55" s="6"/>
      <c r="P55" s="2">
        <v>1</v>
      </c>
      <c r="Q55" s="2">
        <v>1</v>
      </c>
      <c r="R55" s="2">
        <v>60</v>
      </c>
      <c r="U55" s="2">
        <v>0</v>
      </c>
      <c r="V55" s="6"/>
      <c r="W55" s="2" t="s">
        <v>185</v>
      </c>
    </row>
    <row r="56" spans="1:29">
      <c r="A56" s="2">
        <f t="shared" si="4"/>
        <v>101604</v>
      </c>
      <c r="B56" s="2">
        <v>1016</v>
      </c>
      <c r="C56" s="2">
        <v>4</v>
      </c>
      <c r="D56" s="2">
        <v>6</v>
      </c>
      <c r="E56" s="2">
        <v>1101</v>
      </c>
      <c r="J56" s="2">
        <v>500107</v>
      </c>
      <c r="L56" s="2">
        <f t="shared" si="2"/>
        <v>1</v>
      </c>
      <c r="M56" s="2" t="s">
        <v>42</v>
      </c>
      <c r="N56" s="6" t="s">
        <v>96</v>
      </c>
      <c r="O56" s="6"/>
      <c r="P56" s="2">
        <v>1</v>
      </c>
      <c r="Q56" s="2">
        <v>1</v>
      </c>
      <c r="R56" s="2">
        <v>60</v>
      </c>
      <c r="U56" s="2">
        <v>0</v>
      </c>
      <c r="V56" s="6" t="s">
        <v>95</v>
      </c>
      <c r="W56" s="2" t="s">
        <v>192</v>
      </c>
    </row>
    <row r="57" spans="1:29">
      <c r="A57" s="2">
        <f t="shared" si="4"/>
        <v>101701</v>
      </c>
      <c r="B57" s="2">
        <v>1017</v>
      </c>
      <c r="C57" s="2">
        <v>1</v>
      </c>
      <c r="D57" s="2">
        <v>20</v>
      </c>
      <c r="J57" s="2">
        <v>500101</v>
      </c>
      <c r="L57" s="2">
        <f t="shared" si="2"/>
        <v>1</v>
      </c>
      <c r="M57" s="2" t="s">
        <v>42</v>
      </c>
      <c r="N57" s="6" t="s">
        <v>80</v>
      </c>
      <c r="O57" s="6"/>
      <c r="P57" s="2">
        <v>1</v>
      </c>
      <c r="Q57" s="2">
        <v>1</v>
      </c>
      <c r="R57" s="2">
        <v>60</v>
      </c>
      <c r="U57" s="2">
        <v>0</v>
      </c>
      <c r="V57" s="6" t="s">
        <v>97</v>
      </c>
      <c r="W57" s="2" t="s">
        <v>183</v>
      </c>
    </row>
    <row r="58" spans="1:29">
      <c r="A58" s="2">
        <f t="shared" si="4"/>
        <v>101702</v>
      </c>
      <c r="B58" s="2">
        <v>1017</v>
      </c>
      <c r="C58" s="2">
        <v>2</v>
      </c>
      <c r="D58" s="2">
        <v>22</v>
      </c>
      <c r="E58" s="2">
        <v>101</v>
      </c>
      <c r="J58" s="2">
        <v>500102</v>
      </c>
      <c r="K58" s="2">
        <v>101</v>
      </c>
      <c r="N58" s="6"/>
      <c r="O58" s="6"/>
      <c r="P58" s="2">
        <v>1</v>
      </c>
      <c r="Q58" s="2">
        <v>1</v>
      </c>
      <c r="R58" s="2">
        <v>60</v>
      </c>
      <c r="U58" s="2">
        <v>0</v>
      </c>
      <c r="V58" s="6"/>
      <c r="W58" s="2" t="s">
        <v>184</v>
      </c>
    </row>
    <row r="59" spans="1:29">
      <c r="A59" s="2">
        <f t="shared" si="4"/>
        <v>101703</v>
      </c>
      <c r="B59" s="2">
        <v>1017</v>
      </c>
      <c r="C59" s="2">
        <v>3</v>
      </c>
      <c r="D59" s="2">
        <v>23</v>
      </c>
      <c r="E59" s="2">
        <v>1101</v>
      </c>
      <c r="J59" s="2">
        <v>500103</v>
      </c>
      <c r="K59" s="2">
        <v>1101</v>
      </c>
      <c r="N59" s="6"/>
      <c r="O59" s="6"/>
      <c r="P59" s="2">
        <v>1</v>
      </c>
      <c r="Q59" s="2">
        <v>1</v>
      </c>
      <c r="R59" s="2">
        <v>60</v>
      </c>
      <c r="U59" s="2">
        <v>0</v>
      </c>
      <c r="V59" s="6"/>
      <c r="W59" s="2" t="s">
        <v>185</v>
      </c>
    </row>
    <row r="60" spans="1:29">
      <c r="A60" s="2">
        <f t="shared" si="4"/>
        <v>101704</v>
      </c>
      <c r="B60" s="2">
        <v>1017</v>
      </c>
      <c r="C60" s="2">
        <v>4</v>
      </c>
      <c r="D60" s="2">
        <v>7</v>
      </c>
      <c r="E60" s="2">
        <v>1101</v>
      </c>
      <c r="J60" s="2">
        <v>500108</v>
      </c>
      <c r="L60" s="2">
        <f t="shared" si="2"/>
        <v>1</v>
      </c>
      <c r="M60" s="2" t="s">
        <v>42</v>
      </c>
      <c r="N60" s="6" t="s">
        <v>98</v>
      </c>
      <c r="O60" s="6"/>
      <c r="P60" s="2">
        <v>1</v>
      </c>
      <c r="Q60" s="2">
        <v>1</v>
      </c>
      <c r="R60" s="2">
        <v>60</v>
      </c>
      <c r="U60" s="2">
        <v>0</v>
      </c>
      <c r="V60" s="6" t="s">
        <v>97</v>
      </c>
      <c r="W60" s="2" t="s">
        <v>193</v>
      </c>
    </row>
    <row r="61" spans="1:29">
      <c r="A61" s="2">
        <f t="shared" si="4"/>
        <v>101801</v>
      </c>
      <c r="B61" s="2">
        <v>1018</v>
      </c>
      <c r="C61" s="2">
        <v>1</v>
      </c>
      <c r="D61" s="2">
        <v>20</v>
      </c>
      <c r="J61" s="2">
        <v>500101</v>
      </c>
      <c r="L61" s="2">
        <f t="shared" si="2"/>
        <v>1</v>
      </c>
      <c r="M61" s="2" t="s">
        <v>42</v>
      </c>
      <c r="N61" s="6" t="s">
        <v>80</v>
      </c>
      <c r="O61" s="6"/>
      <c r="P61" s="2">
        <v>1</v>
      </c>
      <c r="Q61" s="2">
        <v>1</v>
      </c>
      <c r="R61" s="2">
        <v>60</v>
      </c>
      <c r="U61" s="2">
        <v>0</v>
      </c>
      <c r="V61" s="6" t="s">
        <v>99</v>
      </c>
      <c r="W61" s="2" t="s">
        <v>183</v>
      </c>
    </row>
    <row r="62" spans="1:29">
      <c r="A62" s="2">
        <f t="shared" si="4"/>
        <v>101802</v>
      </c>
      <c r="B62" s="2">
        <v>1018</v>
      </c>
      <c r="C62" s="2">
        <v>2</v>
      </c>
      <c r="D62" s="2">
        <v>22</v>
      </c>
      <c r="E62" s="2">
        <v>101</v>
      </c>
      <c r="J62" s="2">
        <v>500102</v>
      </c>
      <c r="K62" s="2">
        <v>101</v>
      </c>
      <c r="N62" s="6"/>
      <c r="O62" s="6"/>
      <c r="P62" s="2">
        <v>1</v>
      </c>
      <c r="Q62" s="2">
        <v>1</v>
      </c>
      <c r="R62" s="2">
        <v>60</v>
      </c>
      <c r="U62" s="2">
        <v>0</v>
      </c>
      <c r="V62" s="6"/>
      <c r="W62" s="2" t="s">
        <v>184</v>
      </c>
    </row>
    <row r="63" spans="1:29">
      <c r="A63" s="2">
        <f t="shared" si="4"/>
        <v>101803</v>
      </c>
      <c r="B63" s="2">
        <v>1018</v>
      </c>
      <c r="C63" s="2">
        <v>3</v>
      </c>
      <c r="D63" s="2">
        <v>23</v>
      </c>
      <c r="E63" s="2">
        <v>1101</v>
      </c>
      <c r="J63" s="2">
        <v>500103</v>
      </c>
      <c r="K63" s="2">
        <v>1101</v>
      </c>
      <c r="L63" s="2">
        <f t="shared" si="2"/>
        <v>1</v>
      </c>
      <c r="M63" s="2" t="s">
        <v>304</v>
      </c>
      <c r="N63" s="6" t="s">
        <v>100</v>
      </c>
      <c r="O63" s="6"/>
      <c r="P63" s="2">
        <v>1</v>
      </c>
      <c r="Q63" s="2">
        <v>1</v>
      </c>
      <c r="R63" s="2">
        <v>60</v>
      </c>
      <c r="U63" s="2">
        <v>0</v>
      </c>
      <c r="V63" s="6" t="s">
        <v>99</v>
      </c>
      <c r="W63" s="2" t="s">
        <v>185</v>
      </c>
    </row>
    <row r="64" spans="1:29">
      <c r="A64" s="2">
        <f t="shared" si="4"/>
        <v>101804</v>
      </c>
      <c r="B64" s="2">
        <v>1018</v>
      </c>
      <c r="C64" s="2">
        <v>4</v>
      </c>
      <c r="D64" s="2">
        <v>12</v>
      </c>
      <c r="E64" s="2">
        <v>1101</v>
      </c>
      <c r="F64" s="2">
        <v>1</v>
      </c>
      <c r="J64" s="2">
        <v>500109</v>
      </c>
      <c r="L64" s="2">
        <f t="shared" si="2"/>
        <v>1</v>
      </c>
      <c r="M64" s="2" t="s">
        <v>42</v>
      </c>
      <c r="N64" s="6" t="s">
        <v>101</v>
      </c>
      <c r="O64" s="6"/>
      <c r="P64" s="2">
        <v>1</v>
      </c>
      <c r="Q64" s="2">
        <v>1</v>
      </c>
      <c r="R64" s="2">
        <v>60</v>
      </c>
      <c r="U64" s="2">
        <v>0</v>
      </c>
      <c r="V64" s="6" t="s">
        <v>99</v>
      </c>
      <c r="W64" s="2" t="s">
        <v>194</v>
      </c>
    </row>
    <row r="65" spans="1:23">
      <c r="A65" s="2">
        <f t="shared" si="4"/>
        <v>101901</v>
      </c>
      <c r="B65" s="2">
        <v>1019</v>
      </c>
      <c r="C65" s="2">
        <v>1</v>
      </c>
      <c r="D65" s="2">
        <v>20</v>
      </c>
      <c r="G65" s="2">
        <v>2</v>
      </c>
      <c r="H65" s="2">
        <v>999999</v>
      </c>
      <c r="J65" s="2">
        <v>300104</v>
      </c>
      <c r="L65" s="2">
        <f t="shared" si="2"/>
        <v>1</v>
      </c>
      <c r="M65" s="2" t="s">
        <v>42</v>
      </c>
      <c r="N65" s="6" t="s">
        <v>88</v>
      </c>
      <c r="O65" s="6"/>
      <c r="P65" s="2">
        <v>1</v>
      </c>
      <c r="Q65" s="2">
        <v>1</v>
      </c>
      <c r="R65" s="2">
        <v>60</v>
      </c>
      <c r="U65" s="2">
        <v>0</v>
      </c>
      <c r="V65" s="6" t="s">
        <v>102</v>
      </c>
      <c r="W65" s="2" t="s">
        <v>175</v>
      </c>
    </row>
    <row r="66" spans="1:23">
      <c r="A66" s="2">
        <f t="shared" si="4"/>
        <v>101902</v>
      </c>
      <c r="B66" s="2">
        <v>1019</v>
      </c>
      <c r="C66" s="2">
        <v>2</v>
      </c>
      <c r="D66" s="2">
        <v>20</v>
      </c>
      <c r="G66" s="2">
        <v>5</v>
      </c>
      <c r="J66" s="2">
        <v>300109</v>
      </c>
      <c r="K66" s="2">
        <v>1101</v>
      </c>
      <c r="L66" s="2">
        <f t="shared" si="2"/>
        <v>1</v>
      </c>
      <c r="M66" s="2" t="s">
        <v>42</v>
      </c>
      <c r="N66" s="6" t="s">
        <v>103</v>
      </c>
      <c r="O66" s="6"/>
      <c r="P66" s="2">
        <v>1</v>
      </c>
      <c r="Q66" s="2">
        <v>1</v>
      </c>
      <c r="R66" s="2">
        <v>60</v>
      </c>
      <c r="U66" s="2">
        <v>0</v>
      </c>
      <c r="V66" s="6" t="s">
        <v>102</v>
      </c>
      <c r="W66" s="2" t="s">
        <v>185</v>
      </c>
    </row>
    <row r="67" spans="1:23">
      <c r="A67" s="2">
        <f t="shared" si="4"/>
        <v>101903</v>
      </c>
      <c r="B67" s="2">
        <v>1019</v>
      </c>
      <c r="C67" s="2">
        <v>3</v>
      </c>
      <c r="D67" s="2">
        <v>13</v>
      </c>
      <c r="E67" s="2">
        <v>1101</v>
      </c>
      <c r="G67" s="2">
        <v>5</v>
      </c>
      <c r="J67" s="2">
        <v>300110</v>
      </c>
      <c r="L67" s="2">
        <f t="shared" si="2"/>
        <v>1</v>
      </c>
      <c r="M67" s="2" t="s">
        <v>42</v>
      </c>
      <c r="N67" s="6" t="s">
        <v>104</v>
      </c>
      <c r="O67" s="6"/>
      <c r="P67" s="2">
        <v>1</v>
      </c>
      <c r="Q67" s="2">
        <v>1</v>
      </c>
      <c r="R67" s="2">
        <v>60</v>
      </c>
      <c r="U67" s="2">
        <v>0</v>
      </c>
      <c r="V67" s="6" t="s">
        <v>102</v>
      </c>
      <c r="W67" s="2" t="s">
        <v>195</v>
      </c>
    </row>
    <row r="68" spans="1:23">
      <c r="A68" s="2">
        <f t="shared" ref="A68:A103" si="5">B68*100+C68</f>
        <v>102001</v>
      </c>
      <c r="B68" s="2">
        <v>1020</v>
      </c>
      <c r="C68" s="2">
        <v>1</v>
      </c>
      <c r="D68" s="2">
        <v>20</v>
      </c>
      <c r="G68" s="2">
        <v>2</v>
      </c>
      <c r="H68" s="2">
        <v>999999</v>
      </c>
      <c r="J68" s="2">
        <v>300104</v>
      </c>
      <c r="L68" s="2">
        <f t="shared" si="2"/>
        <v>1</v>
      </c>
      <c r="M68" s="2" t="s">
        <v>42</v>
      </c>
      <c r="N68" s="6" t="s">
        <v>88</v>
      </c>
      <c r="O68" s="6"/>
      <c r="P68" s="2">
        <v>1</v>
      </c>
      <c r="Q68" s="2">
        <v>1</v>
      </c>
      <c r="R68" s="2">
        <v>60</v>
      </c>
      <c r="U68" s="2">
        <v>0</v>
      </c>
      <c r="V68" s="6" t="s">
        <v>105</v>
      </c>
      <c r="W68" s="2" t="s">
        <v>175</v>
      </c>
    </row>
    <row r="69" spans="1:23">
      <c r="A69" s="2">
        <f t="shared" si="5"/>
        <v>102002</v>
      </c>
      <c r="B69" s="2">
        <v>1020</v>
      </c>
      <c r="C69" s="2">
        <v>2</v>
      </c>
      <c r="D69" s="2">
        <v>11</v>
      </c>
      <c r="E69" s="2">
        <v>2</v>
      </c>
      <c r="J69" s="2">
        <v>300106</v>
      </c>
      <c r="L69" s="2">
        <f t="shared" si="2"/>
        <v>1</v>
      </c>
      <c r="M69" s="2" t="s">
        <v>42</v>
      </c>
      <c r="N69" s="6" t="s">
        <v>90</v>
      </c>
      <c r="O69" s="6"/>
      <c r="P69" s="2">
        <v>1</v>
      </c>
      <c r="Q69" s="2">
        <v>1</v>
      </c>
      <c r="R69" s="2">
        <v>60</v>
      </c>
      <c r="U69" s="2">
        <v>0</v>
      </c>
      <c r="V69" s="6" t="s">
        <v>105</v>
      </c>
      <c r="W69" s="2" t="s">
        <v>189</v>
      </c>
    </row>
    <row r="70" spans="1:23">
      <c r="A70" s="2">
        <f t="shared" si="5"/>
        <v>102101</v>
      </c>
      <c r="B70" s="2">
        <v>1021</v>
      </c>
      <c r="C70" s="2">
        <v>1</v>
      </c>
      <c r="D70" s="2">
        <v>20</v>
      </c>
      <c r="J70" s="2">
        <v>400101</v>
      </c>
      <c r="L70" s="2">
        <f t="shared" si="2"/>
        <v>1</v>
      </c>
      <c r="M70" s="2" t="s">
        <v>42</v>
      </c>
      <c r="N70" s="6" t="s">
        <v>68</v>
      </c>
      <c r="O70" s="6"/>
      <c r="P70" s="2">
        <v>1</v>
      </c>
      <c r="Q70" s="2">
        <v>1</v>
      </c>
      <c r="R70" s="2">
        <v>60</v>
      </c>
      <c r="U70" s="2">
        <v>0</v>
      </c>
      <c r="V70" s="6" t="s">
        <v>106</v>
      </c>
      <c r="W70" s="2" t="s">
        <v>181</v>
      </c>
    </row>
    <row r="71" spans="1:23">
      <c r="A71" s="2">
        <f t="shared" si="5"/>
        <v>102102</v>
      </c>
      <c r="B71" s="2">
        <v>1021</v>
      </c>
      <c r="C71" s="2">
        <v>2</v>
      </c>
      <c r="D71" s="2">
        <v>20</v>
      </c>
      <c r="J71" s="2">
        <v>400106</v>
      </c>
      <c r="K71" s="2">
        <v>5</v>
      </c>
      <c r="L71" s="2">
        <f t="shared" ref="L71:L118" si="6">IF(N71&lt;&gt;0,1,0)</f>
        <v>1</v>
      </c>
      <c r="M71" s="2" t="s">
        <v>42</v>
      </c>
      <c r="N71" s="6" t="s">
        <v>74</v>
      </c>
      <c r="O71" s="6"/>
      <c r="P71" s="2">
        <v>1</v>
      </c>
      <c r="Q71" s="2">
        <v>1</v>
      </c>
      <c r="R71" s="2">
        <v>60</v>
      </c>
      <c r="U71" s="2">
        <v>0</v>
      </c>
      <c r="V71" s="6" t="s">
        <v>106</v>
      </c>
      <c r="W71" s="2" t="s">
        <v>217</v>
      </c>
    </row>
    <row r="72" spans="1:23">
      <c r="A72" s="2">
        <f t="shared" si="5"/>
        <v>102103</v>
      </c>
      <c r="B72" s="2">
        <v>1021</v>
      </c>
      <c r="C72" s="2">
        <v>3</v>
      </c>
      <c r="D72" s="2">
        <v>3</v>
      </c>
      <c r="E72" s="2">
        <v>1</v>
      </c>
      <c r="F72" s="2">
        <v>5</v>
      </c>
      <c r="G72" s="2">
        <v>6</v>
      </c>
      <c r="H72" s="2">
        <v>5</v>
      </c>
      <c r="J72" s="2">
        <v>400104</v>
      </c>
      <c r="L72" s="2">
        <f t="shared" si="6"/>
        <v>1</v>
      </c>
      <c r="M72" s="2" t="s">
        <v>42</v>
      </c>
      <c r="N72" s="6" t="s">
        <v>75</v>
      </c>
      <c r="O72" s="6"/>
      <c r="P72" s="2">
        <v>1</v>
      </c>
      <c r="Q72" s="2">
        <v>1</v>
      </c>
      <c r="R72" s="2">
        <v>60</v>
      </c>
      <c r="U72" s="2">
        <v>0</v>
      </c>
      <c r="V72" s="6" t="s">
        <v>106</v>
      </c>
      <c r="W72" s="2" t="s">
        <v>169</v>
      </c>
    </row>
    <row r="73" spans="1:23">
      <c r="A73" s="2">
        <f t="shared" si="5"/>
        <v>102201</v>
      </c>
      <c r="B73" s="2">
        <v>1022</v>
      </c>
      <c r="C73" s="2">
        <v>1</v>
      </c>
      <c r="D73" s="2">
        <v>20</v>
      </c>
      <c r="J73" s="2">
        <v>300101</v>
      </c>
      <c r="L73" s="2">
        <f t="shared" si="6"/>
        <v>1</v>
      </c>
      <c r="M73" s="2" t="s">
        <v>42</v>
      </c>
      <c r="N73" s="6" t="s">
        <v>51</v>
      </c>
      <c r="O73" s="6"/>
      <c r="P73" s="2">
        <v>1</v>
      </c>
      <c r="Q73" s="2">
        <v>1</v>
      </c>
      <c r="R73" s="2">
        <v>60</v>
      </c>
      <c r="U73" s="2">
        <v>0</v>
      </c>
      <c r="V73" s="6" t="s">
        <v>52</v>
      </c>
      <c r="W73" s="2" t="s">
        <v>171</v>
      </c>
    </row>
    <row r="74" spans="1:23">
      <c r="A74" s="2">
        <f t="shared" si="5"/>
        <v>102202</v>
      </c>
      <c r="B74" s="2">
        <v>1022</v>
      </c>
      <c r="C74" s="2">
        <v>2</v>
      </c>
      <c r="D74" s="2">
        <v>28</v>
      </c>
      <c r="E74" s="2">
        <v>2</v>
      </c>
      <c r="J74" s="2">
        <v>300102</v>
      </c>
      <c r="L74" s="2">
        <f t="shared" si="6"/>
        <v>1</v>
      </c>
      <c r="M74" s="2" t="s">
        <v>42</v>
      </c>
      <c r="N74" s="6" t="s">
        <v>53</v>
      </c>
      <c r="O74" s="6"/>
      <c r="P74" s="2">
        <v>1</v>
      </c>
      <c r="Q74" s="2">
        <v>1</v>
      </c>
      <c r="R74" s="2">
        <v>60</v>
      </c>
      <c r="U74" s="2">
        <v>0</v>
      </c>
      <c r="V74" s="6" t="s">
        <v>52</v>
      </c>
      <c r="W74" s="2" t="s">
        <v>172</v>
      </c>
    </row>
    <row r="75" spans="1:23">
      <c r="A75" s="2">
        <f t="shared" si="5"/>
        <v>102203</v>
      </c>
      <c r="B75" s="2">
        <v>1022</v>
      </c>
      <c r="C75" s="2">
        <v>3</v>
      </c>
      <c r="D75" s="2">
        <v>24</v>
      </c>
      <c r="J75" s="2">
        <v>300112</v>
      </c>
      <c r="L75" s="2">
        <f t="shared" si="6"/>
        <v>1</v>
      </c>
      <c r="M75" s="2" t="s">
        <v>42</v>
      </c>
      <c r="N75" s="6" t="s">
        <v>54</v>
      </c>
      <c r="O75" s="6"/>
      <c r="P75" s="2">
        <v>1</v>
      </c>
      <c r="Q75" s="2">
        <v>1</v>
      </c>
      <c r="R75" s="2">
        <v>60</v>
      </c>
      <c r="U75" s="2">
        <v>0</v>
      </c>
      <c r="V75" s="6" t="s">
        <v>52</v>
      </c>
      <c r="W75" s="2" t="s">
        <v>173</v>
      </c>
    </row>
    <row r="76" spans="1:23">
      <c r="A76" s="2">
        <f t="shared" si="5"/>
        <v>102204</v>
      </c>
      <c r="B76" s="2">
        <v>1022</v>
      </c>
      <c r="C76" s="2">
        <v>4</v>
      </c>
      <c r="D76" s="2">
        <v>20</v>
      </c>
      <c r="J76" s="2">
        <v>300103</v>
      </c>
      <c r="L76" s="2">
        <f t="shared" si="6"/>
        <v>1</v>
      </c>
      <c r="M76" s="2" t="s">
        <v>42</v>
      </c>
      <c r="N76" s="6" t="s">
        <v>55</v>
      </c>
      <c r="O76" s="6"/>
      <c r="P76" s="2">
        <v>1</v>
      </c>
      <c r="Q76" s="2">
        <v>1</v>
      </c>
      <c r="R76" s="2">
        <v>60</v>
      </c>
      <c r="U76" s="2">
        <v>0</v>
      </c>
      <c r="V76" s="6" t="s">
        <v>52</v>
      </c>
      <c r="W76" s="2" t="s">
        <v>174</v>
      </c>
    </row>
    <row r="77" spans="1:23">
      <c r="A77" s="2">
        <f t="shared" si="5"/>
        <v>102205</v>
      </c>
      <c r="B77" s="2">
        <v>1022</v>
      </c>
      <c r="C77" s="2">
        <v>5</v>
      </c>
      <c r="D77" s="2">
        <v>24</v>
      </c>
      <c r="J77" s="2">
        <v>300107</v>
      </c>
      <c r="L77" s="2">
        <f t="shared" si="6"/>
        <v>1</v>
      </c>
      <c r="M77" s="2" t="s">
        <v>42</v>
      </c>
      <c r="N77" s="6" t="s">
        <v>56</v>
      </c>
      <c r="O77" s="6"/>
      <c r="P77" s="2">
        <v>1</v>
      </c>
      <c r="Q77" s="2">
        <v>1</v>
      </c>
      <c r="R77" s="2">
        <v>60</v>
      </c>
      <c r="U77" s="2">
        <v>0</v>
      </c>
      <c r="V77" s="6" t="s">
        <v>52</v>
      </c>
      <c r="W77" s="2" t="s">
        <v>173</v>
      </c>
    </row>
    <row r="78" spans="1:23">
      <c r="A78" s="2">
        <f t="shared" si="5"/>
        <v>102206</v>
      </c>
      <c r="B78" s="2">
        <v>1022</v>
      </c>
      <c r="C78" s="2">
        <v>6</v>
      </c>
      <c r="D78" s="2">
        <v>24</v>
      </c>
      <c r="J78" s="2">
        <v>300108</v>
      </c>
      <c r="L78" s="2">
        <f t="shared" si="6"/>
        <v>1</v>
      </c>
      <c r="M78" s="2" t="s">
        <v>42</v>
      </c>
      <c r="N78" s="6" t="s">
        <v>57</v>
      </c>
      <c r="O78" s="6"/>
      <c r="P78" s="2">
        <v>1</v>
      </c>
      <c r="Q78" s="2">
        <v>1</v>
      </c>
      <c r="R78" s="2">
        <v>60</v>
      </c>
      <c r="U78" s="2">
        <v>0</v>
      </c>
      <c r="V78" s="6" t="s">
        <v>52</v>
      </c>
      <c r="W78" s="2" t="s">
        <v>173</v>
      </c>
    </row>
    <row r="79" spans="1:23">
      <c r="A79" s="2">
        <f t="shared" si="5"/>
        <v>102301</v>
      </c>
      <c r="B79" s="2">
        <v>1023</v>
      </c>
      <c r="C79" s="2">
        <v>1</v>
      </c>
      <c r="D79" s="2">
        <v>21</v>
      </c>
      <c r="J79" s="2">
        <v>100101</v>
      </c>
      <c r="L79" s="2">
        <f t="shared" si="6"/>
        <v>1</v>
      </c>
      <c r="M79" s="2" t="s">
        <v>304</v>
      </c>
      <c r="N79" s="6" t="s">
        <v>107</v>
      </c>
      <c r="O79" s="6"/>
      <c r="P79" s="2">
        <v>1</v>
      </c>
      <c r="Q79" s="2">
        <v>1</v>
      </c>
      <c r="R79" s="2">
        <v>60</v>
      </c>
      <c r="U79" s="2">
        <v>0</v>
      </c>
      <c r="V79" s="6" t="s">
        <v>108</v>
      </c>
      <c r="W79" s="2" t="s">
        <v>168</v>
      </c>
    </row>
    <row r="80" spans="1:23">
      <c r="A80" s="2">
        <f t="shared" si="5"/>
        <v>102302</v>
      </c>
      <c r="B80" s="2">
        <v>1023</v>
      </c>
      <c r="C80" s="2">
        <v>2</v>
      </c>
      <c r="D80" s="2">
        <v>20</v>
      </c>
      <c r="J80" s="2">
        <v>100102</v>
      </c>
      <c r="L80" s="2">
        <f t="shared" si="6"/>
        <v>1</v>
      </c>
      <c r="M80" s="2" t="s">
        <v>304</v>
      </c>
      <c r="N80" s="6" t="s">
        <v>109</v>
      </c>
      <c r="O80" s="6"/>
      <c r="P80" s="2">
        <v>1</v>
      </c>
      <c r="Q80" s="2">
        <v>1</v>
      </c>
      <c r="R80" s="2">
        <v>60</v>
      </c>
      <c r="U80" s="2">
        <v>0</v>
      </c>
      <c r="V80" s="6" t="s">
        <v>108</v>
      </c>
      <c r="W80" s="2" t="s">
        <v>66</v>
      </c>
    </row>
    <row r="81" spans="1:23">
      <c r="A81" s="2">
        <f t="shared" si="5"/>
        <v>102303</v>
      </c>
      <c r="B81" s="2">
        <v>1023</v>
      </c>
      <c r="C81" s="2">
        <v>3</v>
      </c>
      <c r="D81" s="2">
        <v>1</v>
      </c>
      <c r="E81" s="2">
        <v>5</v>
      </c>
      <c r="J81" s="2">
        <v>100103</v>
      </c>
      <c r="K81" s="2">
        <v>5</v>
      </c>
      <c r="L81" s="2">
        <f t="shared" si="6"/>
        <v>1</v>
      </c>
      <c r="M81" s="2" t="s">
        <v>304</v>
      </c>
      <c r="N81" s="6" t="s">
        <v>110</v>
      </c>
      <c r="O81" s="6"/>
      <c r="P81" s="2">
        <v>1</v>
      </c>
      <c r="Q81" s="2">
        <v>1</v>
      </c>
      <c r="R81" s="2">
        <v>60</v>
      </c>
      <c r="U81" s="2">
        <v>0</v>
      </c>
      <c r="V81" s="6" t="s">
        <v>108</v>
      </c>
      <c r="W81" s="2" t="s">
        <v>196</v>
      </c>
    </row>
    <row r="82" spans="1:23">
      <c r="A82" s="2">
        <f t="shared" si="5"/>
        <v>102401</v>
      </c>
      <c r="B82" s="2">
        <v>1024</v>
      </c>
      <c r="C82" s="2">
        <v>1</v>
      </c>
      <c r="D82" s="2">
        <v>20</v>
      </c>
      <c r="J82" s="2">
        <v>500101</v>
      </c>
      <c r="L82" s="2">
        <f t="shared" si="6"/>
        <v>1</v>
      </c>
      <c r="M82" s="2" t="s">
        <v>42</v>
      </c>
      <c r="N82" s="6" t="s">
        <v>80</v>
      </c>
      <c r="O82" s="6"/>
      <c r="P82" s="2">
        <v>1</v>
      </c>
      <c r="Q82" s="2">
        <v>1</v>
      </c>
      <c r="R82" s="2">
        <v>60</v>
      </c>
      <c r="U82" s="2">
        <v>0</v>
      </c>
      <c r="V82" s="6" t="s">
        <v>111</v>
      </c>
      <c r="W82" s="2" t="s">
        <v>183</v>
      </c>
    </row>
    <row r="83" spans="1:23">
      <c r="A83" s="2">
        <f t="shared" si="5"/>
        <v>102402</v>
      </c>
      <c r="B83" s="2">
        <v>1024</v>
      </c>
      <c r="C83" s="2">
        <v>2</v>
      </c>
      <c r="D83" s="2">
        <v>22</v>
      </c>
      <c r="E83" s="2">
        <v>101</v>
      </c>
      <c r="J83" s="2">
        <v>500102</v>
      </c>
      <c r="K83" s="2">
        <v>101</v>
      </c>
      <c r="N83" s="6"/>
      <c r="O83" s="6"/>
      <c r="P83" s="2">
        <v>1</v>
      </c>
      <c r="Q83" s="2">
        <v>1</v>
      </c>
      <c r="R83" s="2">
        <v>60</v>
      </c>
      <c r="U83" s="2">
        <v>0</v>
      </c>
      <c r="V83" s="6"/>
      <c r="W83" s="2" t="s">
        <v>184</v>
      </c>
    </row>
    <row r="84" spans="1:23">
      <c r="A84" s="2">
        <f t="shared" si="5"/>
        <v>102403</v>
      </c>
      <c r="B84" s="2">
        <v>1024</v>
      </c>
      <c r="C84" s="2">
        <v>3</v>
      </c>
      <c r="D84" s="2">
        <v>23</v>
      </c>
      <c r="E84" s="2">
        <v>1102</v>
      </c>
      <c r="J84" s="2">
        <v>500103</v>
      </c>
      <c r="K84" s="2">
        <v>1102</v>
      </c>
      <c r="N84" s="6"/>
      <c r="O84" s="6"/>
      <c r="P84" s="2">
        <v>1</v>
      </c>
      <c r="Q84" s="2">
        <v>1</v>
      </c>
      <c r="R84" s="2">
        <v>60</v>
      </c>
      <c r="U84" s="2">
        <v>0</v>
      </c>
      <c r="V84" s="6"/>
      <c r="W84" s="2" t="s">
        <v>185</v>
      </c>
    </row>
    <row r="85" spans="1:23">
      <c r="A85" s="2">
        <f t="shared" si="5"/>
        <v>102404</v>
      </c>
      <c r="B85" s="2">
        <v>1024</v>
      </c>
      <c r="C85" s="2">
        <v>4</v>
      </c>
      <c r="D85" s="2">
        <v>5</v>
      </c>
      <c r="E85" s="2">
        <v>11004</v>
      </c>
      <c r="J85" s="2">
        <v>500104</v>
      </c>
      <c r="L85" s="2">
        <f t="shared" si="6"/>
        <v>1</v>
      </c>
      <c r="M85" s="2" t="s">
        <v>42</v>
      </c>
      <c r="N85" s="6" t="s">
        <v>112</v>
      </c>
      <c r="O85" s="6"/>
      <c r="P85" s="2">
        <v>1</v>
      </c>
      <c r="Q85" s="2">
        <v>1</v>
      </c>
      <c r="R85" s="2">
        <v>60</v>
      </c>
      <c r="U85" s="2">
        <v>0</v>
      </c>
      <c r="V85" s="6" t="s">
        <v>111</v>
      </c>
      <c r="W85" s="2" t="s">
        <v>186</v>
      </c>
    </row>
    <row r="86" spans="1:23">
      <c r="A86" s="2">
        <f t="shared" si="5"/>
        <v>102405</v>
      </c>
      <c r="B86" s="2">
        <v>1024</v>
      </c>
      <c r="C86" s="2">
        <v>5</v>
      </c>
      <c r="D86" s="2">
        <v>5</v>
      </c>
      <c r="E86" s="2">
        <v>11005</v>
      </c>
      <c r="J86" s="2">
        <v>500104</v>
      </c>
      <c r="L86" s="2">
        <f t="shared" si="6"/>
        <v>1</v>
      </c>
      <c r="M86" s="2" t="s">
        <v>42</v>
      </c>
      <c r="N86" s="6" t="s">
        <v>113</v>
      </c>
      <c r="O86" s="6"/>
      <c r="P86" s="2">
        <v>1</v>
      </c>
      <c r="Q86" s="2">
        <v>1</v>
      </c>
      <c r="R86" s="2">
        <v>60</v>
      </c>
      <c r="U86" s="2">
        <v>0</v>
      </c>
      <c r="V86" s="6" t="s">
        <v>111</v>
      </c>
      <c r="W86" s="2" t="s">
        <v>186</v>
      </c>
    </row>
    <row r="87" spans="1:23">
      <c r="A87" s="2">
        <f t="shared" si="5"/>
        <v>102406</v>
      </c>
      <c r="B87" s="2">
        <v>1024</v>
      </c>
      <c r="C87" s="2">
        <v>6</v>
      </c>
      <c r="D87" s="2">
        <v>5</v>
      </c>
      <c r="E87" s="2">
        <v>11006</v>
      </c>
      <c r="J87" s="2">
        <v>500104</v>
      </c>
      <c r="L87" s="2">
        <f t="shared" si="6"/>
        <v>1</v>
      </c>
      <c r="M87" s="2" t="s">
        <v>42</v>
      </c>
      <c r="N87" s="6" t="s">
        <v>113</v>
      </c>
      <c r="O87" s="6"/>
      <c r="P87" s="2">
        <v>1</v>
      </c>
      <c r="Q87" s="2">
        <v>1</v>
      </c>
      <c r="R87" s="2">
        <v>60</v>
      </c>
      <c r="U87" s="2">
        <v>0</v>
      </c>
      <c r="V87" s="6" t="s">
        <v>111</v>
      </c>
      <c r="W87" s="2" t="s">
        <v>186</v>
      </c>
    </row>
    <row r="88" spans="1:23">
      <c r="A88" s="2">
        <f t="shared" si="5"/>
        <v>102407</v>
      </c>
      <c r="B88" s="2">
        <v>1024</v>
      </c>
      <c r="C88" s="2">
        <v>7</v>
      </c>
      <c r="D88" s="2">
        <v>5</v>
      </c>
      <c r="E88" s="2">
        <v>11007</v>
      </c>
      <c r="J88" s="2">
        <v>500104</v>
      </c>
      <c r="L88" s="2">
        <f t="shared" si="6"/>
        <v>1</v>
      </c>
      <c r="M88" s="2" t="s">
        <v>42</v>
      </c>
      <c r="N88" s="6" t="s">
        <v>113</v>
      </c>
      <c r="O88" s="6"/>
      <c r="P88" s="2">
        <v>1</v>
      </c>
      <c r="Q88" s="2">
        <v>1</v>
      </c>
      <c r="R88" s="2">
        <v>60</v>
      </c>
      <c r="U88" s="2">
        <v>0</v>
      </c>
      <c r="V88" s="6" t="s">
        <v>111</v>
      </c>
      <c r="W88" s="2" t="s">
        <v>186</v>
      </c>
    </row>
    <row r="89" spans="1:23">
      <c r="A89" s="2">
        <f t="shared" si="5"/>
        <v>102408</v>
      </c>
      <c r="B89" s="2">
        <v>1024</v>
      </c>
      <c r="C89" s="2">
        <v>8</v>
      </c>
      <c r="D89" s="2">
        <v>6</v>
      </c>
      <c r="E89" s="2">
        <v>1102</v>
      </c>
      <c r="J89" s="2">
        <v>500107</v>
      </c>
      <c r="L89" s="2">
        <f t="shared" si="6"/>
        <v>1</v>
      </c>
      <c r="M89" s="2" t="s">
        <v>42</v>
      </c>
      <c r="N89" s="6" t="s">
        <v>114</v>
      </c>
      <c r="O89" s="6"/>
      <c r="P89" s="2">
        <v>1</v>
      </c>
      <c r="Q89" s="2">
        <v>1</v>
      </c>
      <c r="R89" s="2">
        <v>60</v>
      </c>
      <c r="U89" s="2">
        <v>0</v>
      </c>
      <c r="V89" s="6" t="s">
        <v>111</v>
      </c>
      <c r="W89" s="2" t="s">
        <v>228</v>
      </c>
    </row>
    <row r="90" spans="1:23">
      <c r="A90" s="2">
        <f t="shared" si="5"/>
        <v>102501</v>
      </c>
      <c r="B90" s="2">
        <v>1025</v>
      </c>
      <c r="C90" s="2">
        <v>1</v>
      </c>
      <c r="D90" s="2">
        <v>20</v>
      </c>
      <c r="J90" s="2">
        <v>500101</v>
      </c>
      <c r="L90" s="2">
        <f t="shared" si="6"/>
        <v>1</v>
      </c>
      <c r="M90" s="2" t="s">
        <v>42</v>
      </c>
      <c r="N90" s="6" t="s">
        <v>80</v>
      </c>
      <c r="O90" s="6"/>
      <c r="P90" s="2">
        <v>1</v>
      </c>
      <c r="Q90" s="2">
        <v>1</v>
      </c>
      <c r="R90" s="2">
        <v>60</v>
      </c>
      <c r="U90" s="2">
        <v>0</v>
      </c>
      <c r="V90" s="6" t="s">
        <v>115</v>
      </c>
      <c r="W90" s="2" t="s">
        <v>183</v>
      </c>
    </row>
    <row r="91" spans="1:23">
      <c r="A91" s="2">
        <f t="shared" si="5"/>
        <v>102502</v>
      </c>
      <c r="B91" s="2">
        <v>1025</v>
      </c>
      <c r="C91" s="2">
        <v>2</v>
      </c>
      <c r="D91" s="2">
        <v>22</v>
      </c>
      <c r="E91" s="2">
        <v>101</v>
      </c>
      <c r="J91" s="2">
        <v>500102</v>
      </c>
      <c r="K91" s="2">
        <v>101</v>
      </c>
      <c r="N91" s="6"/>
      <c r="O91" s="6"/>
      <c r="P91" s="2">
        <v>1</v>
      </c>
      <c r="Q91" s="2">
        <v>1</v>
      </c>
      <c r="R91" s="2">
        <v>60</v>
      </c>
      <c r="U91" s="2">
        <v>0</v>
      </c>
      <c r="V91" s="6"/>
      <c r="W91" s="2" t="s">
        <v>184</v>
      </c>
    </row>
    <row r="92" spans="1:23">
      <c r="A92" s="2">
        <f t="shared" si="5"/>
        <v>102503</v>
      </c>
      <c r="B92" s="2">
        <v>1025</v>
      </c>
      <c r="C92" s="2">
        <v>3</v>
      </c>
      <c r="D92" s="2">
        <v>23</v>
      </c>
      <c r="E92" s="2">
        <v>1102</v>
      </c>
      <c r="J92" s="2">
        <v>500103</v>
      </c>
      <c r="K92" s="2">
        <v>1102</v>
      </c>
      <c r="N92" s="6"/>
      <c r="O92" s="6"/>
      <c r="P92" s="2">
        <v>1</v>
      </c>
      <c r="Q92" s="2">
        <v>1</v>
      </c>
      <c r="R92" s="2">
        <v>60</v>
      </c>
      <c r="U92" s="2">
        <v>0</v>
      </c>
      <c r="V92" s="6"/>
      <c r="W92" s="2" t="s">
        <v>185</v>
      </c>
    </row>
    <row r="93" spans="1:23">
      <c r="A93" s="2">
        <f t="shared" si="5"/>
        <v>102504</v>
      </c>
      <c r="B93" s="2">
        <v>1025</v>
      </c>
      <c r="C93" s="2">
        <v>4</v>
      </c>
      <c r="D93" s="2">
        <v>7</v>
      </c>
      <c r="E93" s="2">
        <v>1102</v>
      </c>
      <c r="J93" s="2">
        <v>500108</v>
      </c>
      <c r="L93" s="2">
        <f t="shared" si="6"/>
        <v>1</v>
      </c>
      <c r="M93" s="2" t="s">
        <v>42</v>
      </c>
      <c r="N93" s="6" t="s">
        <v>98</v>
      </c>
      <c r="O93" s="6"/>
      <c r="P93" s="2">
        <v>1</v>
      </c>
      <c r="Q93" s="2">
        <v>1</v>
      </c>
      <c r="R93" s="2">
        <v>60</v>
      </c>
      <c r="U93" s="2">
        <v>0</v>
      </c>
      <c r="V93" s="6" t="s">
        <v>115</v>
      </c>
      <c r="W93" s="2" t="s">
        <v>193</v>
      </c>
    </row>
    <row r="94" spans="1:23">
      <c r="A94" s="2">
        <f t="shared" si="5"/>
        <v>102601</v>
      </c>
      <c r="B94" s="2">
        <v>1026</v>
      </c>
      <c r="C94" s="2">
        <v>1</v>
      </c>
      <c r="D94" s="2">
        <v>20</v>
      </c>
      <c r="J94" s="2">
        <v>500101</v>
      </c>
      <c r="L94" s="2">
        <f t="shared" si="6"/>
        <v>1</v>
      </c>
      <c r="M94" s="2" t="s">
        <v>42</v>
      </c>
      <c r="N94" s="6" t="s">
        <v>80</v>
      </c>
      <c r="O94" s="6"/>
      <c r="P94" s="2">
        <v>1</v>
      </c>
      <c r="Q94" s="2">
        <v>1</v>
      </c>
      <c r="R94" s="2">
        <v>60</v>
      </c>
      <c r="U94" s="2">
        <v>0</v>
      </c>
      <c r="V94" s="6" t="s">
        <v>116</v>
      </c>
      <c r="W94" s="2" t="s">
        <v>183</v>
      </c>
    </row>
    <row r="95" spans="1:23">
      <c r="A95" s="2">
        <f t="shared" si="5"/>
        <v>102602</v>
      </c>
      <c r="B95" s="2">
        <v>1026</v>
      </c>
      <c r="C95" s="2">
        <v>2</v>
      </c>
      <c r="D95" s="2">
        <v>22</v>
      </c>
      <c r="E95" s="2">
        <v>101</v>
      </c>
      <c r="J95" s="2">
        <v>500102</v>
      </c>
      <c r="K95" s="2">
        <v>101</v>
      </c>
      <c r="N95" s="6"/>
      <c r="O95" s="6"/>
      <c r="P95" s="2">
        <v>1</v>
      </c>
      <c r="Q95" s="2">
        <v>1</v>
      </c>
      <c r="R95" s="2">
        <v>60</v>
      </c>
      <c r="U95" s="2">
        <v>0</v>
      </c>
      <c r="V95" s="6"/>
      <c r="W95" s="2" t="s">
        <v>184</v>
      </c>
    </row>
    <row r="96" spans="1:23">
      <c r="A96" s="2">
        <f t="shared" si="5"/>
        <v>102603</v>
      </c>
      <c r="B96" s="2">
        <v>1026</v>
      </c>
      <c r="C96" s="2">
        <v>3</v>
      </c>
      <c r="D96" s="2">
        <v>23</v>
      </c>
      <c r="E96" s="2">
        <v>1102</v>
      </c>
      <c r="J96" s="2">
        <v>500103</v>
      </c>
      <c r="K96" s="2">
        <v>1102</v>
      </c>
      <c r="L96" s="2">
        <f t="shared" si="6"/>
        <v>1</v>
      </c>
      <c r="M96" s="2" t="s">
        <v>304</v>
      </c>
      <c r="N96" s="6" t="s">
        <v>100</v>
      </c>
      <c r="O96" s="6"/>
      <c r="P96" s="2">
        <v>1</v>
      </c>
      <c r="Q96" s="2">
        <v>1</v>
      </c>
      <c r="R96" s="2">
        <v>60</v>
      </c>
      <c r="U96" s="2">
        <v>0</v>
      </c>
      <c r="V96" s="6" t="s">
        <v>116</v>
      </c>
      <c r="W96" s="2" t="s">
        <v>185</v>
      </c>
    </row>
    <row r="97" spans="1:23">
      <c r="A97" s="2">
        <f t="shared" si="5"/>
        <v>102604</v>
      </c>
      <c r="B97" s="2">
        <v>1026</v>
      </c>
      <c r="C97" s="2">
        <v>4</v>
      </c>
      <c r="D97" s="2">
        <v>12</v>
      </c>
      <c r="E97" s="2">
        <v>1102</v>
      </c>
      <c r="F97" s="2">
        <v>1</v>
      </c>
      <c r="J97" s="2">
        <v>500109</v>
      </c>
      <c r="L97" s="2">
        <f t="shared" si="6"/>
        <v>1</v>
      </c>
      <c r="M97" s="2" t="s">
        <v>42</v>
      </c>
      <c r="N97" s="6" t="s">
        <v>101</v>
      </c>
      <c r="O97" s="6"/>
      <c r="P97" s="2">
        <v>1</v>
      </c>
      <c r="Q97" s="2">
        <v>1</v>
      </c>
      <c r="R97" s="2">
        <v>60</v>
      </c>
      <c r="U97" s="2">
        <v>0</v>
      </c>
      <c r="V97" s="6" t="s">
        <v>116</v>
      </c>
      <c r="W97" s="2" t="s">
        <v>194</v>
      </c>
    </row>
    <row r="98" spans="1:23">
      <c r="A98" s="2">
        <f t="shared" si="5"/>
        <v>102701</v>
      </c>
      <c r="B98" s="2">
        <v>1027</v>
      </c>
      <c r="C98" s="2">
        <v>1</v>
      </c>
      <c r="D98" s="2">
        <v>20</v>
      </c>
      <c r="G98" s="2">
        <v>2</v>
      </c>
      <c r="H98" s="2">
        <v>999999</v>
      </c>
      <c r="J98" s="2">
        <v>300104</v>
      </c>
      <c r="L98" s="2">
        <f t="shared" si="6"/>
        <v>1</v>
      </c>
      <c r="M98" s="2" t="s">
        <v>42</v>
      </c>
      <c r="N98" s="6" t="s">
        <v>88</v>
      </c>
      <c r="O98" s="6"/>
      <c r="P98" s="2">
        <v>1</v>
      </c>
      <c r="Q98" s="2">
        <v>1</v>
      </c>
      <c r="R98" s="2">
        <v>60</v>
      </c>
      <c r="U98" s="2">
        <v>0</v>
      </c>
      <c r="V98" s="6" t="s">
        <v>117</v>
      </c>
      <c r="W98" s="2" t="s">
        <v>175</v>
      </c>
    </row>
    <row r="99" spans="1:23">
      <c r="A99" s="2">
        <f t="shared" si="5"/>
        <v>102702</v>
      </c>
      <c r="B99" s="2">
        <v>1027</v>
      </c>
      <c r="C99" s="2">
        <v>2</v>
      </c>
      <c r="D99" s="2">
        <v>11</v>
      </c>
      <c r="E99" s="2">
        <v>3</v>
      </c>
      <c r="J99" s="2">
        <v>300106</v>
      </c>
      <c r="L99" s="2">
        <f t="shared" si="6"/>
        <v>1</v>
      </c>
      <c r="M99" s="2" t="s">
        <v>42</v>
      </c>
      <c r="N99" s="6" t="s">
        <v>90</v>
      </c>
      <c r="O99" s="6"/>
      <c r="P99" s="2">
        <v>1</v>
      </c>
      <c r="Q99" s="2">
        <v>1</v>
      </c>
      <c r="R99" s="2">
        <v>60</v>
      </c>
      <c r="U99" s="2">
        <v>0</v>
      </c>
      <c r="V99" s="6" t="s">
        <v>117</v>
      </c>
      <c r="W99" s="2" t="s">
        <v>189</v>
      </c>
    </row>
    <row r="100" spans="1:23">
      <c r="A100" s="2">
        <f t="shared" si="5"/>
        <v>102801</v>
      </c>
      <c r="B100" s="2">
        <v>1028</v>
      </c>
      <c r="C100" s="2">
        <v>1</v>
      </c>
      <c r="D100" s="2">
        <v>20</v>
      </c>
      <c r="J100" s="2">
        <v>500101</v>
      </c>
      <c r="L100" s="2">
        <f t="shared" si="6"/>
        <v>1</v>
      </c>
      <c r="M100" s="2" t="s">
        <v>42</v>
      </c>
      <c r="N100" s="6" t="s">
        <v>80</v>
      </c>
      <c r="O100" s="6"/>
      <c r="P100" s="2">
        <v>1</v>
      </c>
      <c r="Q100" s="2">
        <v>1</v>
      </c>
      <c r="R100" s="2">
        <v>60</v>
      </c>
      <c r="U100" s="2">
        <v>0</v>
      </c>
      <c r="V100" s="6" t="s">
        <v>118</v>
      </c>
      <c r="W100" s="2" t="s">
        <v>183</v>
      </c>
    </row>
    <row r="101" spans="1:23">
      <c r="A101" s="2">
        <f t="shared" si="5"/>
        <v>102802</v>
      </c>
      <c r="B101" s="2">
        <v>1028</v>
      </c>
      <c r="C101" s="2">
        <v>2</v>
      </c>
      <c r="D101" s="2">
        <v>22</v>
      </c>
      <c r="E101" s="2">
        <v>101</v>
      </c>
      <c r="J101" s="2">
        <v>500102</v>
      </c>
      <c r="K101" s="2">
        <v>101</v>
      </c>
      <c r="N101" s="6"/>
      <c r="O101" s="6"/>
      <c r="P101" s="2">
        <v>1</v>
      </c>
      <c r="Q101" s="2">
        <v>1</v>
      </c>
      <c r="R101" s="2">
        <v>60</v>
      </c>
      <c r="U101" s="2">
        <v>0</v>
      </c>
      <c r="V101" s="6" t="s">
        <v>118</v>
      </c>
      <c r="W101" s="2" t="s">
        <v>184</v>
      </c>
    </row>
    <row r="102" spans="1:23">
      <c r="A102" s="2">
        <f t="shared" si="5"/>
        <v>102803</v>
      </c>
      <c r="B102" s="2">
        <v>1028</v>
      </c>
      <c r="C102" s="2">
        <v>3</v>
      </c>
      <c r="D102" s="2">
        <v>23</v>
      </c>
      <c r="E102" s="2">
        <v>1102</v>
      </c>
      <c r="J102" s="2">
        <v>500103</v>
      </c>
      <c r="K102" s="2">
        <v>1102</v>
      </c>
      <c r="L102" s="2">
        <f t="shared" si="6"/>
        <v>1</v>
      </c>
      <c r="M102" s="2" t="s">
        <v>304</v>
      </c>
      <c r="N102" s="6" t="s">
        <v>100</v>
      </c>
      <c r="O102" s="6"/>
      <c r="P102" s="2">
        <v>1</v>
      </c>
      <c r="Q102" s="2">
        <v>1</v>
      </c>
      <c r="R102" s="2">
        <v>60</v>
      </c>
      <c r="U102" s="2">
        <v>0</v>
      </c>
      <c r="V102" s="6" t="s">
        <v>118</v>
      </c>
      <c r="W102" s="2" t="s">
        <v>185</v>
      </c>
    </row>
    <row r="103" spans="1:23">
      <c r="A103" s="2">
        <f t="shared" si="5"/>
        <v>102804</v>
      </c>
      <c r="B103" s="2">
        <v>1028</v>
      </c>
      <c r="C103" s="2">
        <v>4</v>
      </c>
      <c r="D103" s="2">
        <v>12</v>
      </c>
      <c r="E103" s="2">
        <v>1102</v>
      </c>
      <c r="F103" s="2">
        <v>2</v>
      </c>
      <c r="J103" s="2">
        <v>500109</v>
      </c>
      <c r="L103" s="2">
        <f t="shared" si="6"/>
        <v>1</v>
      </c>
      <c r="M103" s="2" t="s">
        <v>42</v>
      </c>
      <c r="N103" s="6" t="s">
        <v>101</v>
      </c>
      <c r="O103" s="6"/>
      <c r="P103" s="2">
        <v>1</v>
      </c>
      <c r="Q103" s="2">
        <v>1</v>
      </c>
      <c r="R103" s="2">
        <v>60</v>
      </c>
      <c r="U103" s="2">
        <v>0</v>
      </c>
      <c r="V103" s="6" t="s">
        <v>118</v>
      </c>
      <c r="W103" s="2" t="s">
        <v>194</v>
      </c>
    </row>
    <row r="104" spans="1:23">
      <c r="A104" s="2">
        <f t="shared" ref="A104:A141" si="7">B104*100+C104</f>
        <v>102901</v>
      </c>
      <c r="B104" s="2">
        <v>1029</v>
      </c>
      <c r="C104" s="2">
        <v>1</v>
      </c>
      <c r="D104" s="2">
        <v>20</v>
      </c>
      <c r="G104" s="2">
        <v>2</v>
      </c>
      <c r="H104" s="2">
        <v>999999</v>
      </c>
      <c r="J104" s="2">
        <v>300111</v>
      </c>
      <c r="L104" s="2">
        <f t="shared" si="6"/>
        <v>1</v>
      </c>
      <c r="M104" s="2" t="s">
        <v>42</v>
      </c>
      <c r="N104" s="6" t="s">
        <v>60</v>
      </c>
      <c r="O104" s="6"/>
      <c r="P104" s="2">
        <v>1</v>
      </c>
      <c r="Q104" s="2">
        <v>1</v>
      </c>
      <c r="R104" s="2">
        <v>60</v>
      </c>
      <c r="U104" s="2">
        <v>0</v>
      </c>
      <c r="V104" s="6" t="s">
        <v>119</v>
      </c>
      <c r="W104" s="2" t="s">
        <v>175</v>
      </c>
    </row>
    <row r="105" spans="1:23">
      <c r="A105" s="2">
        <f t="shared" si="7"/>
        <v>102902</v>
      </c>
      <c r="B105" s="2">
        <v>1029</v>
      </c>
      <c r="C105" s="2">
        <v>2</v>
      </c>
      <c r="D105" s="2">
        <v>19</v>
      </c>
      <c r="E105" s="2">
        <v>500</v>
      </c>
      <c r="J105" s="2">
        <v>300105</v>
      </c>
      <c r="L105" s="2">
        <f t="shared" si="6"/>
        <v>1</v>
      </c>
      <c r="M105" s="2" t="s">
        <v>42</v>
      </c>
      <c r="N105" s="6" t="s">
        <v>62</v>
      </c>
      <c r="O105" s="6"/>
      <c r="P105" s="2">
        <v>1</v>
      </c>
      <c r="Q105" s="2">
        <v>1</v>
      </c>
      <c r="R105" s="2">
        <v>60</v>
      </c>
      <c r="U105" s="2">
        <v>0</v>
      </c>
      <c r="V105" s="6" t="s">
        <v>119</v>
      </c>
      <c r="W105" s="2" t="s">
        <v>176</v>
      </c>
    </row>
    <row r="106" spans="1:23">
      <c r="A106" s="2">
        <f t="shared" si="7"/>
        <v>103001</v>
      </c>
      <c r="B106" s="2">
        <v>1030</v>
      </c>
      <c r="C106" s="2">
        <v>1</v>
      </c>
      <c r="D106" s="2">
        <v>20</v>
      </c>
      <c r="J106" s="2">
        <v>500101</v>
      </c>
      <c r="L106" s="2">
        <f t="shared" si="6"/>
        <v>1</v>
      </c>
      <c r="M106" s="2" t="s">
        <v>42</v>
      </c>
      <c r="N106" s="6" t="s">
        <v>80</v>
      </c>
      <c r="O106" s="6"/>
      <c r="P106" s="2">
        <v>1</v>
      </c>
      <c r="Q106" s="2">
        <v>1</v>
      </c>
      <c r="R106" s="2">
        <v>60</v>
      </c>
      <c r="U106" s="2">
        <v>0</v>
      </c>
      <c r="V106" s="6" t="s">
        <v>120</v>
      </c>
      <c r="W106" s="2" t="s">
        <v>183</v>
      </c>
    </row>
    <row r="107" spans="1:23">
      <c r="A107" s="2">
        <f t="shared" si="7"/>
        <v>103002</v>
      </c>
      <c r="B107" s="2">
        <v>1030</v>
      </c>
      <c r="C107" s="2">
        <v>2</v>
      </c>
      <c r="D107" s="2">
        <v>22</v>
      </c>
      <c r="E107" s="2">
        <v>101</v>
      </c>
      <c r="J107" s="2">
        <v>500102</v>
      </c>
      <c r="K107" s="2">
        <v>101</v>
      </c>
      <c r="N107" s="6"/>
      <c r="O107" s="6"/>
      <c r="P107" s="2">
        <v>1</v>
      </c>
      <c r="Q107" s="2">
        <v>1</v>
      </c>
      <c r="R107" s="2">
        <v>60</v>
      </c>
      <c r="U107" s="2">
        <v>0</v>
      </c>
      <c r="V107" s="6"/>
      <c r="W107" s="2" t="s">
        <v>184</v>
      </c>
    </row>
    <row r="108" spans="1:23">
      <c r="A108" s="2">
        <f t="shared" si="7"/>
        <v>103003</v>
      </c>
      <c r="B108" s="2">
        <v>1030</v>
      </c>
      <c r="C108" s="2">
        <v>3</v>
      </c>
      <c r="D108" s="2">
        <v>20</v>
      </c>
      <c r="J108" s="2">
        <v>500111</v>
      </c>
      <c r="L108" s="2">
        <f t="shared" si="6"/>
        <v>1</v>
      </c>
      <c r="M108" s="2" t="s">
        <v>304</v>
      </c>
      <c r="N108" s="6" t="s">
        <v>100</v>
      </c>
      <c r="O108" s="6"/>
      <c r="P108" s="2">
        <v>1</v>
      </c>
      <c r="Q108" s="2">
        <v>1</v>
      </c>
      <c r="R108" s="2">
        <v>60</v>
      </c>
      <c r="U108" s="2">
        <v>0</v>
      </c>
      <c r="V108" s="6" t="s">
        <v>120</v>
      </c>
      <c r="W108" s="2" t="s">
        <v>185</v>
      </c>
    </row>
    <row r="109" spans="1:23">
      <c r="A109" s="2">
        <f t="shared" si="7"/>
        <v>103004</v>
      </c>
      <c r="B109" s="2">
        <v>1030</v>
      </c>
      <c r="C109" s="2">
        <v>4</v>
      </c>
      <c r="D109" s="2">
        <v>14</v>
      </c>
      <c r="E109" s="2">
        <v>500</v>
      </c>
      <c r="J109" s="2">
        <v>500110</v>
      </c>
      <c r="L109" s="2">
        <f t="shared" si="6"/>
        <v>1</v>
      </c>
      <c r="M109" s="2" t="s">
        <v>42</v>
      </c>
      <c r="N109" s="6" t="s">
        <v>121</v>
      </c>
      <c r="O109" s="6"/>
      <c r="P109" s="2">
        <v>1</v>
      </c>
      <c r="Q109" s="2">
        <v>1</v>
      </c>
      <c r="R109" s="2">
        <v>60</v>
      </c>
      <c r="U109" s="2">
        <v>0</v>
      </c>
      <c r="V109" s="6" t="s">
        <v>120</v>
      </c>
      <c r="W109" s="2" t="s">
        <v>197</v>
      </c>
    </row>
    <row r="110" spans="1:23">
      <c r="A110" s="2">
        <f t="shared" si="7"/>
        <v>103101</v>
      </c>
      <c r="B110" s="2">
        <v>1031</v>
      </c>
      <c r="C110" s="2">
        <v>1</v>
      </c>
      <c r="D110" s="2">
        <v>20</v>
      </c>
      <c r="J110" s="2">
        <v>400101</v>
      </c>
      <c r="L110" s="2">
        <f t="shared" si="6"/>
        <v>1</v>
      </c>
      <c r="M110" s="2" t="s">
        <v>42</v>
      </c>
      <c r="N110" s="6" t="s">
        <v>68</v>
      </c>
      <c r="O110" s="6"/>
      <c r="P110" s="2">
        <v>1</v>
      </c>
      <c r="Q110" s="2">
        <v>1</v>
      </c>
      <c r="R110" s="2">
        <v>60</v>
      </c>
      <c r="U110" s="2">
        <v>0</v>
      </c>
      <c r="V110" s="6" t="s">
        <v>122</v>
      </c>
      <c r="W110" s="2" t="s">
        <v>181</v>
      </c>
    </row>
    <row r="111" spans="1:23">
      <c r="A111" s="2">
        <f t="shared" si="7"/>
        <v>103102</v>
      </c>
      <c r="B111" s="2">
        <v>1031</v>
      </c>
      <c r="C111" s="2">
        <v>2</v>
      </c>
      <c r="D111" s="2">
        <v>20</v>
      </c>
      <c r="J111" s="2">
        <v>400106</v>
      </c>
      <c r="K111" s="2">
        <v>10</v>
      </c>
      <c r="L111" s="2">
        <f t="shared" ref="L111" si="8">IF(N111&lt;&gt;0,1,0)</f>
        <v>1</v>
      </c>
      <c r="M111" s="2" t="s">
        <v>42</v>
      </c>
      <c r="N111" s="6" t="s">
        <v>74</v>
      </c>
      <c r="O111" s="6"/>
      <c r="P111" s="2">
        <v>1</v>
      </c>
      <c r="Q111" s="2">
        <v>1</v>
      </c>
      <c r="R111" s="2">
        <v>60</v>
      </c>
      <c r="U111" s="2">
        <v>0</v>
      </c>
      <c r="V111" s="6" t="s">
        <v>106</v>
      </c>
      <c r="W111" s="2" t="s">
        <v>217</v>
      </c>
    </row>
    <row r="112" spans="1:23">
      <c r="A112" s="2">
        <f t="shared" si="7"/>
        <v>103103</v>
      </c>
      <c r="B112" s="2">
        <v>1031</v>
      </c>
      <c r="C112" s="2">
        <v>3</v>
      </c>
      <c r="D112" s="2">
        <v>3</v>
      </c>
      <c r="G112" s="2">
        <v>1</v>
      </c>
      <c r="H112" s="2">
        <v>103102</v>
      </c>
      <c r="J112" s="2">
        <v>400104</v>
      </c>
      <c r="L112" s="2">
        <f t="shared" si="6"/>
        <v>1</v>
      </c>
      <c r="M112" s="2" t="s">
        <v>42</v>
      </c>
      <c r="N112" s="6" t="s">
        <v>75</v>
      </c>
      <c r="O112" s="6"/>
      <c r="P112" s="2">
        <v>1</v>
      </c>
      <c r="Q112" s="2">
        <v>1</v>
      </c>
      <c r="R112" s="2">
        <v>60</v>
      </c>
      <c r="U112" s="2">
        <v>0</v>
      </c>
      <c r="V112" s="6" t="s">
        <v>122</v>
      </c>
      <c r="W112" s="2" t="s">
        <v>169</v>
      </c>
    </row>
    <row r="113" spans="1:23">
      <c r="A113" s="2">
        <f t="shared" si="7"/>
        <v>103201</v>
      </c>
      <c r="B113" s="2">
        <v>1032</v>
      </c>
      <c r="C113" s="2">
        <v>1</v>
      </c>
      <c r="D113" s="2">
        <v>20</v>
      </c>
      <c r="J113" s="2">
        <v>500101</v>
      </c>
      <c r="L113" s="2">
        <f t="shared" si="6"/>
        <v>1</v>
      </c>
      <c r="M113" s="2" t="s">
        <v>42</v>
      </c>
      <c r="N113" s="6" t="s">
        <v>80</v>
      </c>
      <c r="O113" s="6"/>
      <c r="P113" s="2">
        <v>1</v>
      </c>
      <c r="Q113" s="2">
        <v>1</v>
      </c>
      <c r="R113" s="2">
        <v>60</v>
      </c>
      <c r="U113" s="2">
        <v>0</v>
      </c>
      <c r="V113" s="6" t="s">
        <v>123</v>
      </c>
      <c r="W113" s="2" t="s">
        <v>183</v>
      </c>
    </row>
    <row r="114" spans="1:23">
      <c r="A114" s="2">
        <f t="shared" si="7"/>
        <v>103202</v>
      </c>
      <c r="B114" s="2">
        <v>1032</v>
      </c>
      <c r="C114" s="2">
        <v>2</v>
      </c>
      <c r="D114" s="2">
        <v>22</v>
      </c>
      <c r="E114" s="2">
        <v>101</v>
      </c>
      <c r="J114" s="2">
        <v>500102</v>
      </c>
      <c r="K114" s="2">
        <v>101</v>
      </c>
      <c r="N114" s="6"/>
      <c r="O114" s="6"/>
      <c r="P114" s="2">
        <v>1</v>
      </c>
      <c r="Q114" s="2">
        <v>1</v>
      </c>
      <c r="R114" s="2">
        <v>60</v>
      </c>
      <c r="U114" s="2">
        <v>0</v>
      </c>
      <c r="V114" s="6"/>
      <c r="W114" s="2" t="s">
        <v>184</v>
      </c>
    </row>
    <row r="115" spans="1:23">
      <c r="A115" s="2">
        <f t="shared" si="7"/>
        <v>103203</v>
      </c>
      <c r="B115" s="2">
        <v>1032</v>
      </c>
      <c r="C115" s="2">
        <v>3</v>
      </c>
      <c r="D115" s="2">
        <v>23</v>
      </c>
      <c r="E115" s="2">
        <v>1103</v>
      </c>
      <c r="J115" s="2">
        <v>500103</v>
      </c>
      <c r="K115" s="2">
        <v>1103</v>
      </c>
      <c r="N115" s="6"/>
      <c r="O115" s="6"/>
      <c r="P115" s="2">
        <v>1</v>
      </c>
      <c r="Q115" s="2">
        <v>1</v>
      </c>
      <c r="R115" s="2">
        <v>60</v>
      </c>
      <c r="U115" s="2">
        <v>0</v>
      </c>
      <c r="V115" s="6"/>
      <c r="W115" s="2" t="s">
        <v>185</v>
      </c>
    </row>
    <row r="116" spans="1:23">
      <c r="A116" s="2">
        <f t="shared" si="7"/>
        <v>103204</v>
      </c>
      <c r="B116" s="2">
        <v>1032</v>
      </c>
      <c r="C116" s="2">
        <v>4</v>
      </c>
      <c r="D116" s="2">
        <v>20</v>
      </c>
      <c r="J116" s="2">
        <v>500104</v>
      </c>
      <c r="L116" s="2">
        <f t="shared" si="6"/>
        <v>1</v>
      </c>
      <c r="M116" s="2" t="s">
        <v>42</v>
      </c>
      <c r="N116" s="6" t="s">
        <v>84</v>
      </c>
      <c r="O116" s="6"/>
      <c r="P116" s="2">
        <v>1</v>
      </c>
      <c r="Q116" s="2">
        <v>1</v>
      </c>
      <c r="R116" s="2">
        <v>60</v>
      </c>
      <c r="U116" s="2">
        <v>0</v>
      </c>
      <c r="V116" s="6" t="s">
        <v>123</v>
      </c>
      <c r="W116" s="2" t="s">
        <v>186</v>
      </c>
    </row>
    <row r="117" spans="1:23">
      <c r="A117" s="2">
        <f t="shared" si="7"/>
        <v>103205</v>
      </c>
      <c r="B117" s="2">
        <v>1032</v>
      </c>
      <c r="C117" s="2">
        <v>5</v>
      </c>
      <c r="D117" s="2">
        <v>5</v>
      </c>
      <c r="E117" s="2">
        <v>11008</v>
      </c>
      <c r="J117" s="2">
        <v>500106</v>
      </c>
      <c r="L117" s="2">
        <f t="shared" si="6"/>
        <v>1</v>
      </c>
      <c r="M117" s="2" t="s">
        <v>42</v>
      </c>
      <c r="N117" s="6" t="s">
        <v>92</v>
      </c>
      <c r="O117" s="6"/>
      <c r="P117" s="2">
        <v>1</v>
      </c>
      <c r="Q117" s="2">
        <v>1</v>
      </c>
      <c r="R117" s="2">
        <v>60</v>
      </c>
      <c r="U117" s="2">
        <v>0</v>
      </c>
      <c r="V117" s="6" t="s">
        <v>123</v>
      </c>
      <c r="W117" s="2" t="s">
        <v>190</v>
      </c>
    </row>
    <row r="118" spans="1:23">
      <c r="A118" s="2">
        <f t="shared" si="7"/>
        <v>103301</v>
      </c>
      <c r="B118" s="2">
        <v>1033</v>
      </c>
      <c r="C118" s="2">
        <v>1</v>
      </c>
      <c r="D118" s="2">
        <v>21</v>
      </c>
      <c r="J118" s="2">
        <v>100101</v>
      </c>
      <c r="L118" s="2">
        <f t="shared" si="6"/>
        <v>1</v>
      </c>
      <c r="M118" s="2" t="s">
        <v>304</v>
      </c>
      <c r="N118" s="6" t="s">
        <v>124</v>
      </c>
      <c r="O118" s="6"/>
      <c r="P118" s="2">
        <v>1</v>
      </c>
      <c r="Q118" s="2">
        <v>1</v>
      </c>
      <c r="R118" s="2">
        <v>60</v>
      </c>
      <c r="U118" s="2">
        <v>0</v>
      </c>
      <c r="V118" s="6" t="s">
        <v>125</v>
      </c>
      <c r="W118" s="2" t="s">
        <v>168</v>
      </c>
    </row>
    <row r="119" spans="1:23">
      <c r="A119" s="2">
        <f t="shared" si="7"/>
        <v>103302</v>
      </c>
      <c r="B119" s="2">
        <v>1033</v>
      </c>
      <c r="C119" s="2">
        <v>2</v>
      </c>
      <c r="D119" s="2">
        <v>20</v>
      </c>
      <c r="J119" s="2">
        <v>100102</v>
      </c>
      <c r="L119" s="2">
        <f t="shared" ref="L119:L167" si="9">IF(N119&lt;&gt;0,1,0)</f>
        <v>1</v>
      </c>
      <c r="M119" s="2" t="s">
        <v>304</v>
      </c>
      <c r="N119" s="6" t="s">
        <v>126</v>
      </c>
      <c r="O119" s="6"/>
      <c r="P119" s="2">
        <v>1</v>
      </c>
      <c r="Q119" s="2">
        <v>1</v>
      </c>
      <c r="R119" s="2">
        <v>60</v>
      </c>
      <c r="U119" s="2">
        <v>0</v>
      </c>
      <c r="V119" s="6" t="s">
        <v>125</v>
      </c>
      <c r="W119" s="2" t="s">
        <v>66</v>
      </c>
    </row>
    <row r="120" spans="1:23">
      <c r="A120" s="2">
        <f t="shared" si="7"/>
        <v>103303</v>
      </c>
      <c r="B120" s="2">
        <v>1033</v>
      </c>
      <c r="C120" s="2">
        <v>3</v>
      </c>
      <c r="D120" s="2">
        <v>1</v>
      </c>
      <c r="E120" s="2">
        <v>6</v>
      </c>
      <c r="J120" s="2">
        <v>100103</v>
      </c>
      <c r="K120" s="2">
        <v>6</v>
      </c>
      <c r="L120" s="2">
        <f t="shared" si="9"/>
        <v>1</v>
      </c>
      <c r="M120" s="2" t="s">
        <v>304</v>
      </c>
      <c r="N120" s="6" t="s">
        <v>127</v>
      </c>
      <c r="O120" s="6"/>
      <c r="P120" s="2">
        <v>1</v>
      </c>
      <c r="Q120" s="2">
        <v>1</v>
      </c>
      <c r="R120" s="2">
        <v>60</v>
      </c>
      <c r="U120" s="2">
        <v>0</v>
      </c>
      <c r="V120" s="6" t="s">
        <v>125</v>
      </c>
      <c r="W120" s="2" t="s">
        <v>198</v>
      </c>
    </row>
    <row r="121" spans="1:23">
      <c r="A121" s="2">
        <f t="shared" si="7"/>
        <v>103401</v>
      </c>
      <c r="B121" s="2">
        <v>1034</v>
      </c>
      <c r="C121" s="2">
        <v>1</v>
      </c>
      <c r="D121" s="2">
        <v>20</v>
      </c>
      <c r="J121" s="2">
        <v>510101</v>
      </c>
      <c r="L121" s="2">
        <f t="shared" si="9"/>
        <v>1</v>
      </c>
      <c r="M121" s="2" t="s">
        <v>42</v>
      </c>
      <c r="N121" s="6" t="s">
        <v>128</v>
      </c>
      <c r="O121" s="6"/>
      <c r="P121" s="2">
        <v>1</v>
      </c>
      <c r="Q121" s="2">
        <v>1</v>
      </c>
      <c r="R121" s="2">
        <v>60</v>
      </c>
      <c r="U121" s="2">
        <v>0</v>
      </c>
      <c r="V121" s="6" t="s">
        <v>129</v>
      </c>
      <c r="W121" s="2" t="s">
        <v>199</v>
      </c>
    </row>
    <row r="122" spans="1:23">
      <c r="A122" s="2">
        <f t="shared" si="7"/>
        <v>103402</v>
      </c>
      <c r="B122" s="2">
        <v>1034</v>
      </c>
      <c r="C122" s="2">
        <v>2</v>
      </c>
      <c r="D122" s="2">
        <v>20</v>
      </c>
      <c r="J122" s="2">
        <v>510102</v>
      </c>
      <c r="L122" s="2">
        <f t="shared" si="9"/>
        <v>1</v>
      </c>
      <c r="M122" s="2" t="s">
        <v>42</v>
      </c>
      <c r="N122" s="6" t="s">
        <v>130</v>
      </c>
      <c r="O122" s="6"/>
      <c r="P122" s="2">
        <v>1</v>
      </c>
      <c r="Q122" s="2">
        <v>1</v>
      </c>
      <c r="R122" s="2">
        <v>60</v>
      </c>
      <c r="U122" s="2">
        <v>0</v>
      </c>
      <c r="V122" s="6" t="s">
        <v>129</v>
      </c>
      <c r="W122" s="2" t="s">
        <v>200</v>
      </c>
    </row>
    <row r="123" spans="1:23">
      <c r="A123" s="2">
        <f t="shared" si="7"/>
        <v>103403</v>
      </c>
      <c r="B123" s="2">
        <v>1034</v>
      </c>
      <c r="C123" s="2">
        <v>3</v>
      </c>
      <c r="D123" s="2">
        <v>15</v>
      </c>
      <c r="E123" s="2">
        <v>1</v>
      </c>
      <c r="J123" s="2">
        <v>510103</v>
      </c>
      <c r="L123" s="2">
        <f t="shared" si="9"/>
        <v>1</v>
      </c>
      <c r="M123" s="2" t="s">
        <v>42</v>
      </c>
      <c r="N123" s="6" t="s">
        <v>131</v>
      </c>
      <c r="O123" s="6"/>
      <c r="P123" s="2">
        <v>1</v>
      </c>
      <c r="Q123" s="2">
        <v>1</v>
      </c>
      <c r="R123" s="2">
        <v>60</v>
      </c>
      <c r="U123" s="2">
        <v>0</v>
      </c>
      <c r="V123" s="6" t="s">
        <v>129</v>
      </c>
      <c r="W123" s="2" t="s">
        <v>214</v>
      </c>
    </row>
    <row r="124" spans="1:23">
      <c r="A124" s="2">
        <f t="shared" si="7"/>
        <v>103501</v>
      </c>
      <c r="B124" s="2">
        <v>1035</v>
      </c>
      <c r="C124" s="2">
        <v>1</v>
      </c>
      <c r="D124" s="2">
        <v>21</v>
      </c>
      <c r="J124" s="2">
        <v>100101</v>
      </c>
      <c r="L124" s="2">
        <f t="shared" si="9"/>
        <v>1</v>
      </c>
      <c r="M124" s="2" t="s">
        <v>304</v>
      </c>
      <c r="N124" s="6" t="s">
        <v>132</v>
      </c>
      <c r="O124" s="6"/>
      <c r="P124" s="2">
        <v>1</v>
      </c>
      <c r="Q124" s="2">
        <v>1</v>
      </c>
      <c r="R124" s="2">
        <v>60</v>
      </c>
      <c r="U124" s="2">
        <v>0</v>
      </c>
      <c r="V124" s="6" t="s">
        <v>133</v>
      </c>
      <c r="W124" s="2" t="s">
        <v>168</v>
      </c>
    </row>
    <row r="125" spans="1:23">
      <c r="A125" s="2">
        <f t="shared" si="7"/>
        <v>103502</v>
      </c>
      <c r="B125" s="2">
        <v>1035</v>
      </c>
      <c r="C125" s="2">
        <v>2</v>
      </c>
      <c r="D125" s="2">
        <v>20</v>
      </c>
      <c r="J125" s="2">
        <v>100102</v>
      </c>
      <c r="L125" s="2">
        <f t="shared" si="9"/>
        <v>1</v>
      </c>
      <c r="M125" s="2" t="s">
        <v>304</v>
      </c>
      <c r="N125" s="6" t="s">
        <v>134</v>
      </c>
      <c r="O125" s="6"/>
      <c r="P125" s="2">
        <v>1</v>
      </c>
      <c r="Q125" s="2">
        <v>1</v>
      </c>
      <c r="R125" s="2">
        <v>60</v>
      </c>
      <c r="U125" s="2">
        <v>0</v>
      </c>
      <c r="V125" s="6" t="s">
        <v>133</v>
      </c>
      <c r="W125" s="2" t="s">
        <v>66</v>
      </c>
    </row>
    <row r="126" spans="1:23">
      <c r="A126" s="2">
        <f t="shared" si="7"/>
        <v>103503</v>
      </c>
      <c r="B126" s="2">
        <v>1035</v>
      </c>
      <c r="C126" s="2">
        <v>3</v>
      </c>
      <c r="D126" s="2">
        <v>1</v>
      </c>
      <c r="E126" s="2">
        <v>7</v>
      </c>
      <c r="J126" s="2">
        <v>100103</v>
      </c>
      <c r="K126" s="2">
        <v>7</v>
      </c>
      <c r="L126" s="2">
        <f t="shared" si="9"/>
        <v>1</v>
      </c>
      <c r="M126" s="2" t="s">
        <v>304</v>
      </c>
      <c r="N126" s="6" t="s">
        <v>135</v>
      </c>
      <c r="O126" s="6"/>
      <c r="P126" s="2">
        <v>1</v>
      </c>
      <c r="Q126" s="2">
        <v>1</v>
      </c>
      <c r="R126" s="2">
        <v>60</v>
      </c>
      <c r="U126" s="2">
        <v>0</v>
      </c>
      <c r="V126" s="6" t="s">
        <v>133</v>
      </c>
      <c r="W126" s="2" t="s">
        <v>201</v>
      </c>
    </row>
    <row r="127" spans="1:23">
      <c r="A127" s="2">
        <f t="shared" si="7"/>
        <v>103601</v>
      </c>
      <c r="B127" s="2">
        <v>1036</v>
      </c>
      <c r="C127" s="2">
        <v>1</v>
      </c>
      <c r="D127" s="2">
        <v>20</v>
      </c>
      <c r="J127" s="2">
        <v>100104</v>
      </c>
      <c r="K127" s="2">
        <v>2</v>
      </c>
      <c r="L127" s="2">
        <f t="shared" si="9"/>
        <v>1</v>
      </c>
      <c r="M127" s="2" t="s">
        <v>42</v>
      </c>
      <c r="N127" s="6" t="s">
        <v>230</v>
      </c>
      <c r="O127" s="6"/>
      <c r="P127" s="2">
        <v>1</v>
      </c>
      <c r="Q127" s="2">
        <v>1</v>
      </c>
      <c r="R127" s="2">
        <v>60</v>
      </c>
      <c r="U127" s="2">
        <v>0</v>
      </c>
      <c r="V127" s="6" t="s">
        <v>137</v>
      </c>
      <c r="W127" s="2" t="s">
        <v>202</v>
      </c>
    </row>
    <row r="128" spans="1:23">
      <c r="A128" s="2">
        <f t="shared" si="7"/>
        <v>103602</v>
      </c>
      <c r="B128" s="2">
        <v>1036</v>
      </c>
      <c r="C128" s="2">
        <v>2</v>
      </c>
      <c r="D128" s="2">
        <v>2</v>
      </c>
      <c r="E128" s="2">
        <v>2</v>
      </c>
      <c r="F128" s="2">
        <v>2</v>
      </c>
      <c r="G128" s="2">
        <v>4</v>
      </c>
      <c r="H128" s="2">
        <v>2</v>
      </c>
      <c r="J128" s="2">
        <v>100105</v>
      </c>
      <c r="L128" s="2">
        <v>1</v>
      </c>
      <c r="M128" s="2" t="s">
        <v>42</v>
      </c>
      <c r="N128" s="6" t="s">
        <v>136</v>
      </c>
      <c r="O128" s="6"/>
      <c r="P128" s="2">
        <v>1</v>
      </c>
      <c r="Q128" s="2">
        <v>1</v>
      </c>
      <c r="R128" s="2">
        <v>60</v>
      </c>
      <c r="U128" s="2">
        <v>0</v>
      </c>
      <c r="V128" s="6" t="s">
        <v>87</v>
      </c>
      <c r="W128" s="2" t="s">
        <v>188</v>
      </c>
    </row>
    <row r="129" spans="1:23">
      <c r="A129" s="2">
        <f t="shared" si="7"/>
        <v>103701</v>
      </c>
      <c r="B129" s="2">
        <v>1037</v>
      </c>
      <c r="C129" s="2">
        <v>1</v>
      </c>
      <c r="D129" s="2">
        <v>21</v>
      </c>
      <c r="J129" s="2">
        <v>100101</v>
      </c>
      <c r="L129" s="2">
        <f t="shared" si="9"/>
        <v>1</v>
      </c>
      <c r="M129" s="2" t="s">
        <v>304</v>
      </c>
      <c r="N129" s="6" t="s">
        <v>138</v>
      </c>
      <c r="O129" s="6"/>
      <c r="P129" s="2">
        <v>1</v>
      </c>
      <c r="Q129" s="2">
        <v>1</v>
      </c>
      <c r="R129" s="2">
        <v>60</v>
      </c>
      <c r="U129" s="2">
        <v>0</v>
      </c>
      <c r="V129" s="6" t="s">
        <v>139</v>
      </c>
      <c r="W129" s="2" t="s">
        <v>168</v>
      </c>
    </row>
    <row r="130" spans="1:23">
      <c r="A130" s="2">
        <f t="shared" si="7"/>
        <v>103702</v>
      </c>
      <c r="B130" s="2">
        <v>1037</v>
      </c>
      <c r="C130" s="2">
        <v>2</v>
      </c>
      <c r="D130" s="2">
        <v>20</v>
      </c>
      <c r="J130" s="2">
        <v>100102</v>
      </c>
      <c r="L130" s="2">
        <f t="shared" si="9"/>
        <v>1</v>
      </c>
      <c r="M130" s="2" t="s">
        <v>304</v>
      </c>
      <c r="N130" s="6" t="s">
        <v>140</v>
      </c>
      <c r="O130" s="6"/>
      <c r="P130" s="2">
        <v>1</v>
      </c>
      <c r="Q130" s="2">
        <v>1</v>
      </c>
      <c r="R130" s="2">
        <v>60</v>
      </c>
      <c r="U130" s="2">
        <v>0</v>
      </c>
      <c r="V130" s="6" t="s">
        <v>139</v>
      </c>
      <c r="W130" s="2" t="s">
        <v>66</v>
      </c>
    </row>
    <row r="131" spans="1:23">
      <c r="A131" s="2">
        <f t="shared" si="7"/>
        <v>103703</v>
      </c>
      <c r="B131" s="2">
        <v>1037</v>
      </c>
      <c r="C131" s="2">
        <v>3</v>
      </c>
      <c r="D131" s="2">
        <v>1</v>
      </c>
      <c r="E131" s="2">
        <v>8</v>
      </c>
      <c r="J131" s="2">
        <v>100103</v>
      </c>
      <c r="K131" s="2">
        <v>8</v>
      </c>
      <c r="L131" s="2">
        <f t="shared" si="9"/>
        <v>1</v>
      </c>
      <c r="M131" s="2" t="s">
        <v>304</v>
      </c>
      <c r="N131" s="6" t="s">
        <v>141</v>
      </c>
      <c r="O131" s="6"/>
      <c r="P131" s="2">
        <v>1</v>
      </c>
      <c r="Q131" s="2">
        <v>1</v>
      </c>
      <c r="R131" s="2">
        <v>60</v>
      </c>
      <c r="U131" s="2">
        <v>0</v>
      </c>
      <c r="V131" s="6" t="s">
        <v>139</v>
      </c>
      <c r="W131" s="2" t="s">
        <v>203</v>
      </c>
    </row>
    <row r="132" spans="1:23">
      <c r="A132" s="2">
        <f t="shared" si="7"/>
        <v>103801</v>
      </c>
      <c r="B132" s="2">
        <v>1038</v>
      </c>
      <c r="C132" s="2">
        <v>1</v>
      </c>
      <c r="D132" s="2">
        <v>20</v>
      </c>
      <c r="J132" s="2">
        <v>300101</v>
      </c>
      <c r="L132" s="2">
        <f t="shared" si="9"/>
        <v>1</v>
      </c>
      <c r="M132" s="2" t="s">
        <v>42</v>
      </c>
      <c r="N132" s="6" t="s">
        <v>51</v>
      </c>
      <c r="O132" s="6"/>
      <c r="P132" s="2">
        <v>1</v>
      </c>
      <c r="Q132" s="2">
        <v>1</v>
      </c>
      <c r="R132" s="2">
        <v>60</v>
      </c>
      <c r="U132" s="2">
        <v>0</v>
      </c>
      <c r="V132" s="6" t="s">
        <v>142</v>
      </c>
      <c r="W132" s="2" t="s">
        <v>171</v>
      </c>
    </row>
    <row r="133" spans="1:23">
      <c r="A133" s="2">
        <f t="shared" si="7"/>
        <v>103802</v>
      </c>
      <c r="B133" s="2">
        <v>1038</v>
      </c>
      <c r="C133" s="2">
        <v>2</v>
      </c>
      <c r="D133" s="2">
        <v>28</v>
      </c>
      <c r="E133" s="2">
        <v>2</v>
      </c>
      <c r="J133" s="2">
        <v>300102</v>
      </c>
      <c r="L133" s="2">
        <f t="shared" si="9"/>
        <v>1</v>
      </c>
      <c r="M133" s="2" t="s">
        <v>42</v>
      </c>
      <c r="N133" s="6" t="s">
        <v>53</v>
      </c>
      <c r="O133" s="6"/>
      <c r="P133" s="2">
        <v>1</v>
      </c>
      <c r="Q133" s="2">
        <v>1</v>
      </c>
      <c r="R133" s="2">
        <v>60</v>
      </c>
      <c r="U133" s="2">
        <v>0</v>
      </c>
      <c r="V133" s="6" t="s">
        <v>52</v>
      </c>
      <c r="W133" s="2" t="s">
        <v>171</v>
      </c>
    </row>
    <row r="134" spans="1:23">
      <c r="A134" s="2">
        <f t="shared" si="7"/>
        <v>103803</v>
      </c>
      <c r="B134" s="2">
        <v>1038</v>
      </c>
      <c r="C134" s="2">
        <v>3</v>
      </c>
      <c r="D134" s="2">
        <v>24</v>
      </c>
      <c r="J134" s="2">
        <v>300112</v>
      </c>
      <c r="L134" s="2">
        <f t="shared" si="9"/>
        <v>1</v>
      </c>
      <c r="M134" s="2" t="s">
        <v>42</v>
      </c>
      <c r="N134" s="6" t="s">
        <v>54</v>
      </c>
      <c r="O134" s="6"/>
      <c r="P134" s="2">
        <v>1</v>
      </c>
      <c r="Q134" s="2">
        <v>1</v>
      </c>
      <c r="R134" s="2">
        <v>60</v>
      </c>
      <c r="U134" s="2">
        <v>0</v>
      </c>
      <c r="V134" s="6" t="s">
        <v>52</v>
      </c>
      <c r="W134" s="2" t="s">
        <v>172</v>
      </c>
    </row>
    <row r="135" spans="1:23">
      <c r="A135" s="2">
        <f t="shared" si="7"/>
        <v>103804</v>
      </c>
      <c r="B135" s="2">
        <v>1038</v>
      </c>
      <c r="C135" s="2">
        <v>4</v>
      </c>
      <c r="D135" s="2">
        <v>20</v>
      </c>
      <c r="J135" s="2">
        <v>300103</v>
      </c>
      <c r="L135" s="2">
        <f t="shared" si="9"/>
        <v>1</v>
      </c>
      <c r="M135" s="2" t="s">
        <v>42</v>
      </c>
      <c r="N135" s="6" t="s">
        <v>55</v>
      </c>
      <c r="O135" s="6"/>
      <c r="P135" s="2">
        <v>1</v>
      </c>
      <c r="Q135" s="2">
        <v>1</v>
      </c>
      <c r="R135" s="2">
        <v>60</v>
      </c>
      <c r="U135" s="2">
        <v>0</v>
      </c>
      <c r="V135" s="6" t="s">
        <v>52</v>
      </c>
      <c r="W135" s="2" t="s">
        <v>173</v>
      </c>
    </row>
    <row r="136" spans="1:23">
      <c r="A136" s="2">
        <f t="shared" si="7"/>
        <v>103805</v>
      </c>
      <c r="B136" s="2">
        <v>1038</v>
      </c>
      <c r="C136" s="2">
        <v>5</v>
      </c>
      <c r="D136" s="2">
        <v>24</v>
      </c>
      <c r="J136" s="2">
        <v>300107</v>
      </c>
      <c r="L136" s="2">
        <f t="shared" si="9"/>
        <v>1</v>
      </c>
      <c r="M136" s="2" t="s">
        <v>42</v>
      </c>
      <c r="N136" s="6" t="s">
        <v>56</v>
      </c>
      <c r="O136" s="6"/>
      <c r="P136" s="2">
        <v>1</v>
      </c>
      <c r="Q136" s="2">
        <v>1</v>
      </c>
      <c r="R136" s="2">
        <v>60</v>
      </c>
      <c r="U136" s="2">
        <v>0</v>
      </c>
      <c r="V136" s="6" t="s">
        <v>52</v>
      </c>
      <c r="W136" s="2" t="s">
        <v>174</v>
      </c>
    </row>
    <row r="137" spans="1:23">
      <c r="A137" s="2">
        <f t="shared" si="7"/>
        <v>103806</v>
      </c>
      <c r="B137" s="2">
        <v>1038</v>
      </c>
      <c r="C137" s="2">
        <v>6</v>
      </c>
      <c r="D137" s="2">
        <v>24</v>
      </c>
      <c r="J137" s="2">
        <v>300108</v>
      </c>
      <c r="L137" s="2">
        <f t="shared" si="9"/>
        <v>1</v>
      </c>
      <c r="M137" s="2" t="s">
        <v>42</v>
      </c>
      <c r="N137" s="6" t="s">
        <v>57</v>
      </c>
      <c r="O137" s="6"/>
      <c r="P137" s="2">
        <v>1</v>
      </c>
      <c r="Q137" s="2">
        <v>1</v>
      </c>
      <c r="R137" s="2">
        <v>60</v>
      </c>
      <c r="U137" s="2">
        <v>0</v>
      </c>
      <c r="V137" s="6" t="s">
        <v>52</v>
      </c>
      <c r="W137" s="2" t="s">
        <v>173</v>
      </c>
    </row>
    <row r="138" spans="1:23">
      <c r="A138" s="2">
        <f t="shared" si="7"/>
        <v>103901</v>
      </c>
      <c r="B138" s="2">
        <v>1039</v>
      </c>
      <c r="C138" s="2">
        <v>1</v>
      </c>
      <c r="D138" s="2">
        <v>20</v>
      </c>
      <c r="G138" s="2">
        <v>3</v>
      </c>
      <c r="H138" s="2">
        <v>999998</v>
      </c>
      <c r="J138" s="2">
        <v>520101</v>
      </c>
      <c r="L138" s="2">
        <f t="shared" si="9"/>
        <v>1</v>
      </c>
      <c r="M138" s="2" t="s">
        <v>42</v>
      </c>
      <c r="N138" s="6" t="s">
        <v>128</v>
      </c>
      <c r="O138" s="6"/>
      <c r="P138" s="2">
        <v>1</v>
      </c>
      <c r="Q138" s="2">
        <v>1</v>
      </c>
      <c r="R138" s="2">
        <v>60</v>
      </c>
      <c r="U138" s="2">
        <v>0</v>
      </c>
      <c r="V138" s="6" t="s">
        <v>52</v>
      </c>
      <c r="W138" s="2" t="s">
        <v>173</v>
      </c>
    </row>
    <row r="139" spans="1:23">
      <c r="A139" s="2">
        <f t="shared" si="7"/>
        <v>103902</v>
      </c>
      <c r="B139" s="2">
        <v>1039</v>
      </c>
      <c r="C139" s="2">
        <v>2</v>
      </c>
      <c r="D139" s="2">
        <v>20</v>
      </c>
      <c r="J139" s="2">
        <v>520102</v>
      </c>
      <c r="L139" s="2">
        <f t="shared" si="9"/>
        <v>1</v>
      </c>
      <c r="M139" s="2" t="s">
        <v>42</v>
      </c>
      <c r="N139" s="6" t="s">
        <v>224</v>
      </c>
      <c r="O139" s="6"/>
      <c r="P139" s="2">
        <v>1</v>
      </c>
      <c r="Q139" s="2">
        <v>1</v>
      </c>
      <c r="R139" s="2">
        <v>60</v>
      </c>
      <c r="U139" s="2">
        <v>0</v>
      </c>
      <c r="V139" s="6" t="s">
        <v>143</v>
      </c>
      <c r="W139" s="2" t="s">
        <v>204</v>
      </c>
    </row>
    <row r="140" spans="1:23">
      <c r="A140" s="2">
        <f t="shared" si="7"/>
        <v>103903</v>
      </c>
      <c r="B140" s="2">
        <v>1039</v>
      </c>
      <c r="C140" s="2">
        <v>3</v>
      </c>
      <c r="D140" s="2">
        <v>20</v>
      </c>
      <c r="J140" s="2">
        <v>520103</v>
      </c>
      <c r="L140" s="2">
        <f t="shared" si="9"/>
        <v>1</v>
      </c>
      <c r="M140" s="2" t="s">
        <v>42</v>
      </c>
      <c r="N140" s="6" t="s">
        <v>144</v>
      </c>
      <c r="O140" s="6"/>
      <c r="P140" s="2">
        <v>1</v>
      </c>
      <c r="Q140" s="2">
        <v>1</v>
      </c>
      <c r="R140" s="2">
        <v>60</v>
      </c>
      <c r="U140" s="2">
        <v>0</v>
      </c>
      <c r="V140" s="6" t="s">
        <v>143</v>
      </c>
      <c r="W140" s="2" t="s">
        <v>205</v>
      </c>
    </row>
    <row r="141" spans="1:23">
      <c r="A141" s="2">
        <f t="shared" si="7"/>
        <v>103904</v>
      </c>
      <c r="B141" s="2">
        <v>1039</v>
      </c>
      <c r="C141" s="2">
        <v>4</v>
      </c>
      <c r="D141" s="2">
        <v>25</v>
      </c>
      <c r="E141" s="2">
        <v>1</v>
      </c>
      <c r="J141" s="2">
        <v>520104</v>
      </c>
      <c r="K141" s="2">
        <v>1</v>
      </c>
      <c r="L141" s="2">
        <f t="shared" si="9"/>
        <v>1</v>
      </c>
      <c r="M141" s="2" t="s">
        <v>42</v>
      </c>
      <c r="N141" s="6" t="s">
        <v>145</v>
      </c>
      <c r="O141" s="6"/>
      <c r="P141" s="2">
        <v>1</v>
      </c>
      <c r="Q141" s="2">
        <v>1</v>
      </c>
      <c r="R141" s="2">
        <v>60</v>
      </c>
      <c r="U141" s="2">
        <v>0</v>
      </c>
      <c r="V141" s="6" t="s">
        <v>143</v>
      </c>
      <c r="W141" s="2" t="s">
        <v>206</v>
      </c>
    </row>
    <row r="142" spans="1:23">
      <c r="A142" s="2">
        <f>B142*100+C142</f>
        <v>103905</v>
      </c>
      <c r="B142" s="2">
        <v>1039</v>
      </c>
      <c r="C142" s="2">
        <v>5</v>
      </c>
      <c r="D142" s="2">
        <v>25</v>
      </c>
      <c r="E142" s="2">
        <v>2</v>
      </c>
      <c r="J142" s="2">
        <v>520104</v>
      </c>
      <c r="K142" s="2">
        <v>2</v>
      </c>
      <c r="L142" s="2">
        <f t="shared" ref="L142" si="10">IF(N142&lt;&gt;0,1,0)</f>
        <v>1</v>
      </c>
      <c r="M142" s="2" t="s">
        <v>42</v>
      </c>
      <c r="N142" s="6" t="s">
        <v>145</v>
      </c>
      <c r="O142" s="6"/>
      <c r="P142" s="2">
        <v>1</v>
      </c>
      <c r="Q142" s="2">
        <v>1</v>
      </c>
      <c r="R142" s="2">
        <v>60</v>
      </c>
      <c r="U142" s="2">
        <v>0</v>
      </c>
      <c r="V142" s="6" t="s">
        <v>143</v>
      </c>
      <c r="W142" s="2" t="s">
        <v>206</v>
      </c>
    </row>
    <row r="143" spans="1:23">
      <c r="A143" s="2">
        <f t="shared" ref="A143:A188" si="11">B143*100+C143</f>
        <v>103906</v>
      </c>
      <c r="B143" s="2">
        <v>1039</v>
      </c>
      <c r="C143" s="2">
        <v>6</v>
      </c>
      <c r="D143" s="2">
        <v>16</v>
      </c>
      <c r="E143" s="2">
        <v>1</v>
      </c>
      <c r="J143" s="2">
        <v>520105</v>
      </c>
      <c r="L143" s="2">
        <f t="shared" si="9"/>
        <v>1</v>
      </c>
      <c r="M143" s="2" t="s">
        <v>42</v>
      </c>
      <c r="N143" s="6" t="s">
        <v>146</v>
      </c>
      <c r="O143" s="6"/>
      <c r="P143" s="2">
        <v>1</v>
      </c>
      <c r="Q143" s="2">
        <v>1</v>
      </c>
      <c r="R143" s="2">
        <v>60</v>
      </c>
      <c r="U143" s="2">
        <v>0</v>
      </c>
      <c r="V143" s="6" t="s">
        <v>143</v>
      </c>
      <c r="W143" s="2" t="s">
        <v>207</v>
      </c>
    </row>
    <row r="144" spans="1:23">
      <c r="A144" s="2">
        <f t="shared" si="11"/>
        <v>104001</v>
      </c>
      <c r="B144" s="2">
        <v>1040</v>
      </c>
      <c r="C144" s="2">
        <v>1</v>
      </c>
      <c r="D144" s="2">
        <v>20</v>
      </c>
      <c r="J144" s="2">
        <v>500101</v>
      </c>
      <c r="L144" s="2">
        <f t="shared" si="9"/>
        <v>1</v>
      </c>
      <c r="M144" s="2" t="s">
        <v>42</v>
      </c>
      <c r="N144" s="6" t="s">
        <v>80</v>
      </c>
      <c r="O144" s="6"/>
      <c r="P144" s="2">
        <v>1</v>
      </c>
      <c r="Q144" s="2">
        <v>1</v>
      </c>
      <c r="R144" s="2">
        <v>60</v>
      </c>
      <c r="U144" s="2">
        <v>0</v>
      </c>
      <c r="V144" s="6" t="s">
        <v>147</v>
      </c>
      <c r="W144" s="2" t="s">
        <v>183</v>
      </c>
    </row>
    <row r="145" spans="1:23">
      <c r="A145" s="2">
        <f t="shared" si="11"/>
        <v>104002</v>
      </c>
      <c r="B145" s="2">
        <v>1040</v>
      </c>
      <c r="C145" s="2">
        <v>2</v>
      </c>
      <c r="D145" s="2">
        <v>22</v>
      </c>
      <c r="E145" s="2">
        <v>101</v>
      </c>
      <c r="J145" s="2">
        <v>500102</v>
      </c>
      <c r="K145" s="2">
        <v>101</v>
      </c>
      <c r="N145" s="6"/>
      <c r="O145" s="6"/>
      <c r="P145" s="2">
        <v>1</v>
      </c>
      <c r="Q145" s="2">
        <v>1</v>
      </c>
      <c r="R145" s="2">
        <v>60</v>
      </c>
      <c r="U145" s="2">
        <v>0</v>
      </c>
      <c r="V145" s="6" t="s">
        <v>147</v>
      </c>
      <c r="W145" s="2" t="s">
        <v>184</v>
      </c>
    </row>
    <row r="146" spans="1:23">
      <c r="A146" s="2">
        <f t="shared" si="11"/>
        <v>104003</v>
      </c>
      <c r="B146" s="2">
        <v>1040</v>
      </c>
      <c r="C146" s="2">
        <v>3</v>
      </c>
      <c r="D146" s="2">
        <v>23</v>
      </c>
      <c r="E146" s="2">
        <v>1103</v>
      </c>
      <c r="J146" s="2">
        <v>500103</v>
      </c>
      <c r="K146" s="2">
        <v>1103</v>
      </c>
      <c r="N146" s="6"/>
      <c r="O146" s="6"/>
      <c r="P146" s="2">
        <v>1</v>
      </c>
      <c r="Q146" s="2">
        <v>1</v>
      </c>
      <c r="R146" s="2">
        <v>60</v>
      </c>
      <c r="U146" s="2">
        <v>0</v>
      </c>
      <c r="V146" s="6" t="s">
        <v>147</v>
      </c>
      <c r="W146" s="2" t="s">
        <v>185</v>
      </c>
    </row>
    <row r="147" spans="1:23">
      <c r="A147" s="2">
        <f t="shared" si="11"/>
        <v>104004</v>
      </c>
      <c r="B147" s="2">
        <v>1040</v>
      </c>
      <c r="C147" s="2">
        <v>4</v>
      </c>
      <c r="D147" s="2">
        <v>5</v>
      </c>
      <c r="E147" s="2">
        <v>11009</v>
      </c>
      <c r="J147" s="2">
        <v>500104</v>
      </c>
      <c r="L147" s="2">
        <v>1</v>
      </c>
      <c r="M147" s="2" t="s">
        <v>42</v>
      </c>
      <c r="N147" s="6" t="s">
        <v>113</v>
      </c>
      <c r="O147" s="6"/>
      <c r="P147" s="2">
        <v>1</v>
      </c>
      <c r="Q147" s="2">
        <v>1</v>
      </c>
      <c r="R147" s="2">
        <v>60</v>
      </c>
      <c r="U147" s="2">
        <v>0</v>
      </c>
      <c r="V147" s="6" t="s">
        <v>111</v>
      </c>
      <c r="W147" s="2" t="s">
        <v>186</v>
      </c>
    </row>
    <row r="148" spans="1:23">
      <c r="A148" s="2">
        <f t="shared" si="11"/>
        <v>104005</v>
      </c>
      <c r="B148" s="2">
        <v>1040</v>
      </c>
      <c r="C148" s="2">
        <v>5</v>
      </c>
      <c r="D148" s="2">
        <v>5</v>
      </c>
      <c r="E148" s="2">
        <v>11010</v>
      </c>
      <c r="J148" s="2">
        <v>500104</v>
      </c>
      <c r="L148" s="2">
        <v>1</v>
      </c>
      <c r="M148" s="2" t="s">
        <v>42</v>
      </c>
      <c r="N148" s="6" t="s">
        <v>113</v>
      </c>
      <c r="O148" s="6"/>
      <c r="P148" s="2">
        <v>1</v>
      </c>
      <c r="Q148" s="2">
        <v>1</v>
      </c>
      <c r="R148" s="2">
        <v>60</v>
      </c>
      <c r="U148" s="2">
        <v>0</v>
      </c>
      <c r="V148" s="6" t="s">
        <v>111</v>
      </c>
      <c r="W148" s="2" t="s">
        <v>186</v>
      </c>
    </row>
    <row r="149" spans="1:23">
      <c r="A149" s="2">
        <f t="shared" si="11"/>
        <v>104006</v>
      </c>
      <c r="B149" s="2">
        <v>1040</v>
      </c>
      <c r="C149" s="2">
        <v>6</v>
      </c>
      <c r="D149" s="2">
        <v>5</v>
      </c>
      <c r="E149" s="2">
        <v>11011</v>
      </c>
      <c r="J149" s="2">
        <v>500104</v>
      </c>
      <c r="L149" s="2">
        <v>1</v>
      </c>
      <c r="M149" s="2" t="s">
        <v>42</v>
      </c>
      <c r="N149" s="6" t="s">
        <v>113</v>
      </c>
      <c r="O149" s="6"/>
      <c r="P149" s="2">
        <v>1</v>
      </c>
      <c r="Q149" s="2">
        <v>1</v>
      </c>
      <c r="R149" s="2">
        <v>60</v>
      </c>
      <c r="U149" s="2">
        <v>0</v>
      </c>
      <c r="V149" s="6" t="s">
        <v>111</v>
      </c>
      <c r="W149" s="2" t="s">
        <v>186</v>
      </c>
    </row>
    <row r="150" spans="1:23">
      <c r="A150" s="2">
        <f t="shared" ref="A150" si="12">B150*100+C150</f>
        <v>104007</v>
      </c>
      <c r="B150" s="2">
        <v>1040</v>
      </c>
      <c r="C150" s="2">
        <v>7</v>
      </c>
      <c r="D150" s="2">
        <v>6</v>
      </c>
      <c r="E150" s="2">
        <v>1103</v>
      </c>
      <c r="J150" s="2">
        <v>500107</v>
      </c>
      <c r="L150" s="2">
        <f t="shared" ref="L150" si="13">IF(N150&lt;&gt;0,1,0)</f>
        <v>1</v>
      </c>
      <c r="M150" s="2" t="s">
        <v>42</v>
      </c>
      <c r="N150" s="6" t="s">
        <v>96</v>
      </c>
      <c r="O150" s="6"/>
      <c r="P150" s="2">
        <v>1</v>
      </c>
      <c r="Q150" s="2">
        <v>1</v>
      </c>
      <c r="R150" s="2">
        <v>60</v>
      </c>
      <c r="U150" s="2">
        <v>0</v>
      </c>
      <c r="V150" s="6" t="s">
        <v>95</v>
      </c>
      <c r="W150" s="2" t="s">
        <v>192</v>
      </c>
    </row>
    <row r="151" spans="1:23">
      <c r="A151" s="2">
        <f t="shared" si="11"/>
        <v>104008</v>
      </c>
      <c r="B151" s="2">
        <v>1040</v>
      </c>
      <c r="C151" s="2">
        <v>8</v>
      </c>
      <c r="D151" s="2">
        <v>7</v>
      </c>
      <c r="E151" s="2">
        <v>1103</v>
      </c>
      <c r="J151" s="2">
        <v>500108</v>
      </c>
      <c r="L151" s="2">
        <f t="shared" si="9"/>
        <v>1</v>
      </c>
      <c r="M151" s="2" t="s">
        <v>42</v>
      </c>
      <c r="N151" s="6" t="s">
        <v>98</v>
      </c>
      <c r="O151" s="6"/>
      <c r="P151" s="2">
        <v>1</v>
      </c>
      <c r="Q151" s="2">
        <v>1</v>
      </c>
      <c r="R151" s="2">
        <v>60</v>
      </c>
      <c r="S151" s="2">
        <v>1</v>
      </c>
      <c r="T151" s="2">
        <v>101601</v>
      </c>
      <c r="U151" s="2">
        <v>0</v>
      </c>
      <c r="V151" s="6" t="s">
        <v>147</v>
      </c>
      <c r="W151" s="2" t="s">
        <v>193</v>
      </c>
    </row>
    <row r="152" spans="1:23">
      <c r="A152" s="2">
        <f t="shared" si="11"/>
        <v>104101</v>
      </c>
      <c r="B152" s="2">
        <v>1041</v>
      </c>
      <c r="C152" s="2">
        <v>1</v>
      </c>
      <c r="D152" s="2">
        <v>20</v>
      </c>
      <c r="J152" s="2">
        <v>500101</v>
      </c>
      <c r="L152" s="2">
        <f t="shared" si="9"/>
        <v>1</v>
      </c>
      <c r="M152" s="2" t="s">
        <v>42</v>
      </c>
      <c r="N152" s="6" t="s">
        <v>80</v>
      </c>
      <c r="O152" s="6"/>
      <c r="P152" s="2">
        <v>1</v>
      </c>
      <c r="Q152" s="2">
        <v>1</v>
      </c>
      <c r="R152" s="2">
        <v>60</v>
      </c>
      <c r="U152" s="2">
        <v>0</v>
      </c>
      <c r="V152" s="6" t="s">
        <v>148</v>
      </c>
      <c r="W152" s="2" t="s">
        <v>183</v>
      </c>
    </row>
    <row r="153" spans="1:23">
      <c r="A153" s="2">
        <f t="shared" si="11"/>
        <v>104102</v>
      </c>
      <c r="B153" s="2">
        <v>1041</v>
      </c>
      <c r="C153" s="2">
        <v>2</v>
      </c>
      <c r="D153" s="2">
        <v>22</v>
      </c>
      <c r="E153" s="2">
        <v>101</v>
      </c>
      <c r="J153" s="2">
        <v>500102</v>
      </c>
      <c r="K153" s="2">
        <v>101</v>
      </c>
      <c r="N153" s="6"/>
      <c r="O153" s="6"/>
      <c r="P153" s="2">
        <v>1</v>
      </c>
      <c r="Q153" s="2">
        <v>1</v>
      </c>
      <c r="R153" s="2">
        <v>60</v>
      </c>
      <c r="U153" s="2">
        <v>0</v>
      </c>
      <c r="V153" s="6"/>
      <c r="W153" s="2" t="s">
        <v>184</v>
      </c>
    </row>
    <row r="154" spans="1:23">
      <c r="A154" s="2">
        <f t="shared" si="11"/>
        <v>104103</v>
      </c>
      <c r="B154" s="2">
        <v>1041</v>
      </c>
      <c r="C154" s="2">
        <v>3</v>
      </c>
      <c r="D154" s="2">
        <v>23</v>
      </c>
      <c r="E154" s="2">
        <v>1103</v>
      </c>
      <c r="J154" s="2">
        <v>500103</v>
      </c>
      <c r="K154" s="2">
        <v>1103</v>
      </c>
      <c r="L154" s="2">
        <f t="shared" si="9"/>
        <v>1</v>
      </c>
      <c r="M154" s="2" t="s">
        <v>305</v>
      </c>
      <c r="N154" s="6" t="s">
        <v>100</v>
      </c>
      <c r="O154" s="6"/>
      <c r="P154" s="2">
        <v>1</v>
      </c>
      <c r="Q154" s="2">
        <v>1</v>
      </c>
      <c r="R154" s="2">
        <v>60</v>
      </c>
      <c r="U154" s="2">
        <v>0</v>
      </c>
      <c r="V154" s="6" t="s">
        <v>148</v>
      </c>
      <c r="W154" s="2" t="s">
        <v>185</v>
      </c>
    </row>
    <row r="155" spans="1:23">
      <c r="A155" s="2">
        <f t="shared" si="11"/>
        <v>104104</v>
      </c>
      <c r="B155" s="2">
        <v>1041</v>
      </c>
      <c r="C155" s="2">
        <v>4</v>
      </c>
      <c r="D155" s="2">
        <v>12</v>
      </c>
      <c r="E155" s="2">
        <v>1103</v>
      </c>
      <c r="F155" s="2">
        <v>3</v>
      </c>
      <c r="J155" s="2">
        <v>500109</v>
      </c>
      <c r="L155" s="2">
        <f t="shared" si="9"/>
        <v>1</v>
      </c>
      <c r="M155" s="2" t="s">
        <v>42</v>
      </c>
      <c r="N155" s="6" t="s">
        <v>101</v>
      </c>
      <c r="O155" s="6"/>
      <c r="P155" s="2">
        <v>1</v>
      </c>
      <c r="Q155" s="2">
        <v>1</v>
      </c>
      <c r="R155" s="2">
        <v>60</v>
      </c>
      <c r="U155" s="2">
        <v>0</v>
      </c>
      <c r="V155" s="6" t="s">
        <v>148</v>
      </c>
      <c r="W155" s="2" t="s">
        <v>194</v>
      </c>
    </row>
    <row r="156" spans="1:23">
      <c r="A156" s="2">
        <f t="shared" si="11"/>
        <v>104201</v>
      </c>
      <c r="B156" s="2">
        <v>1042</v>
      </c>
      <c r="C156" s="2">
        <v>1</v>
      </c>
      <c r="D156" s="2">
        <v>20</v>
      </c>
      <c r="J156" s="2">
        <v>400101</v>
      </c>
      <c r="L156" s="2">
        <f t="shared" si="9"/>
        <v>1</v>
      </c>
      <c r="M156" s="2" t="s">
        <v>42</v>
      </c>
      <c r="N156" s="6" t="s">
        <v>68</v>
      </c>
      <c r="O156" s="6"/>
      <c r="P156" s="2">
        <v>1</v>
      </c>
      <c r="Q156" s="2">
        <v>1</v>
      </c>
      <c r="R156" s="2">
        <v>60</v>
      </c>
      <c r="U156" s="2">
        <v>0</v>
      </c>
      <c r="V156" s="6" t="s">
        <v>149</v>
      </c>
      <c r="W156" s="2" t="s">
        <v>181</v>
      </c>
    </row>
    <row r="157" spans="1:23">
      <c r="A157" s="2">
        <f t="shared" si="11"/>
        <v>104202</v>
      </c>
      <c r="B157" s="2">
        <v>1042</v>
      </c>
      <c r="C157" s="2">
        <v>2</v>
      </c>
      <c r="D157" s="2">
        <v>20</v>
      </c>
      <c r="J157" s="2">
        <v>400106</v>
      </c>
      <c r="K157" s="2">
        <v>20</v>
      </c>
      <c r="L157" s="2">
        <f t="shared" si="9"/>
        <v>1</v>
      </c>
      <c r="M157" s="2" t="s">
        <v>42</v>
      </c>
      <c r="N157" s="6" t="s">
        <v>74</v>
      </c>
      <c r="O157" s="6"/>
      <c r="P157" s="2">
        <v>1</v>
      </c>
      <c r="Q157" s="2">
        <v>1</v>
      </c>
      <c r="R157" s="2">
        <v>60</v>
      </c>
      <c r="U157" s="2">
        <v>0</v>
      </c>
      <c r="V157" s="6" t="s">
        <v>106</v>
      </c>
      <c r="W157" s="2" t="s">
        <v>217</v>
      </c>
    </row>
    <row r="158" spans="1:23">
      <c r="A158" s="2">
        <f t="shared" si="11"/>
        <v>104203</v>
      </c>
      <c r="B158" s="2">
        <v>1042</v>
      </c>
      <c r="C158" s="2">
        <v>3</v>
      </c>
      <c r="D158" s="2">
        <v>3</v>
      </c>
      <c r="E158" s="2">
        <v>5</v>
      </c>
      <c r="F158" s="2">
        <v>2</v>
      </c>
      <c r="G158" s="2">
        <v>6</v>
      </c>
      <c r="H158" s="2">
        <v>20</v>
      </c>
      <c r="J158" s="2">
        <v>400104</v>
      </c>
      <c r="L158" s="2">
        <f t="shared" si="9"/>
        <v>1</v>
      </c>
      <c r="M158" s="2" t="s">
        <v>42</v>
      </c>
      <c r="N158" s="6" t="s">
        <v>75</v>
      </c>
      <c r="O158" s="6"/>
      <c r="P158" s="2">
        <v>1</v>
      </c>
      <c r="Q158" s="2">
        <v>1</v>
      </c>
      <c r="R158" s="2">
        <v>60</v>
      </c>
      <c r="U158" s="2">
        <v>0</v>
      </c>
      <c r="V158" s="6" t="s">
        <v>149</v>
      </c>
      <c r="W158" s="2" t="s">
        <v>169</v>
      </c>
    </row>
    <row r="159" spans="1:23">
      <c r="A159" s="2">
        <f t="shared" si="11"/>
        <v>104301</v>
      </c>
      <c r="B159" s="2">
        <v>1043</v>
      </c>
      <c r="C159" s="2">
        <v>1</v>
      </c>
      <c r="D159" s="2">
        <v>20</v>
      </c>
      <c r="J159" s="2">
        <v>500101</v>
      </c>
      <c r="L159" s="2">
        <f t="shared" si="9"/>
        <v>1</v>
      </c>
      <c r="M159" s="2" t="s">
        <v>42</v>
      </c>
      <c r="N159" s="6" t="s">
        <v>80</v>
      </c>
      <c r="O159" s="6"/>
      <c r="P159" s="2">
        <v>1</v>
      </c>
      <c r="Q159" s="2">
        <v>1</v>
      </c>
      <c r="R159" s="2">
        <v>60</v>
      </c>
      <c r="U159" s="2">
        <v>0</v>
      </c>
      <c r="V159" s="6" t="s">
        <v>150</v>
      </c>
      <c r="W159" s="2" t="s">
        <v>183</v>
      </c>
    </row>
    <row r="160" spans="1:23">
      <c r="A160" s="2">
        <f t="shared" si="11"/>
        <v>104302</v>
      </c>
      <c r="B160" s="2">
        <v>1043</v>
      </c>
      <c r="C160" s="2">
        <v>2</v>
      </c>
      <c r="D160" s="2">
        <v>22</v>
      </c>
      <c r="E160" s="2">
        <v>101</v>
      </c>
      <c r="J160" s="2">
        <v>500102</v>
      </c>
      <c r="K160" s="2">
        <v>101</v>
      </c>
      <c r="N160" s="6"/>
      <c r="O160" s="6"/>
      <c r="P160" s="2">
        <v>1</v>
      </c>
      <c r="Q160" s="2">
        <v>1</v>
      </c>
      <c r="R160" s="2">
        <v>60</v>
      </c>
      <c r="U160" s="2">
        <v>0</v>
      </c>
      <c r="V160" s="6"/>
      <c r="W160" s="2" t="s">
        <v>184</v>
      </c>
    </row>
    <row r="161" spans="1:23">
      <c r="A161" s="2">
        <f t="shared" si="11"/>
        <v>104303</v>
      </c>
      <c r="B161" s="2">
        <v>1043</v>
      </c>
      <c r="C161" s="2">
        <v>3</v>
      </c>
      <c r="D161" s="2">
        <v>23</v>
      </c>
      <c r="E161" s="2">
        <v>1104</v>
      </c>
      <c r="J161" s="2">
        <v>500103</v>
      </c>
      <c r="K161" s="2">
        <v>1104</v>
      </c>
      <c r="N161" s="6"/>
      <c r="O161" s="6"/>
      <c r="P161" s="2">
        <v>1</v>
      </c>
      <c r="Q161" s="2">
        <v>1</v>
      </c>
      <c r="R161" s="2">
        <v>60</v>
      </c>
      <c r="U161" s="2">
        <v>0</v>
      </c>
      <c r="V161" s="6"/>
      <c r="W161" s="2" t="s">
        <v>185</v>
      </c>
    </row>
    <row r="162" spans="1:23">
      <c r="A162" s="2">
        <f t="shared" si="11"/>
        <v>104304</v>
      </c>
      <c r="B162" s="2">
        <v>1043</v>
      </c>
      <c r="C162" s="2">
        <v>4</v>
      </c>
      <c r="D162" s="2">
        <v>5</v>
      </c>
      <c r="E162" s="2">
        <v>11012</v>
      </c>
      <c r="J162" s="2">
        <v>500104</v>
      </c>
      <c r="L162" s="2">
        <v>1</v>
      </c>
      <c r="M162" s="2" t="s">
        <v>42</v>
      </c>
      <c r="N162" s="6" t="s">
        <v>113</v>
      </c>
      <c r="O162" s="6"/>
      <c r="P162" s="2">
        <v>1</v>
      </c>
      <c r="Q162" s="2">
        <v>1</v>
      </c>
      <c r="R162" s="2">
        <v>60</v>
      </c>
      <c r="U162" s="2">
        <v>0</v>
      </c>
      <c r="V162" s="6" t="s">
        <v>111</v>
      </c>
      <c r="W162" s="2" t="s">
        <v>186</v>
      </c>
    </row>
    <row r="163" spans="1:23">
      <c r="A163" s="2">
        <f t="shared" si="11"/>
        <v>104305</v>
      </c>
      <c r="B163" s="2">
        <v>1043</v>
      </c>
      <c r="C163" s="2">
        <v>5</v>
      </c>
      <c r="D163" s="2">
        <v>5</v>
      </c>
      <c r="E163" s="2">
        <v>11013</v>
      </c>
      <c r="J163" s="2">
        <v>500104</v>
      </c>
      <c r="L163" s="2">
        <v>1</v>
      </c>
      <c r="M163" s="2" t="s">
        <v>42</v>
      </c>
      <c r="N163" s="6" t="s">
        <v>113</v>
      </c>
      <c r="O163" s="6"/>
      <c r="P163" s="2">
        <v>1</v>
      </c>
      <c r="Q163" s="2">
        <v>1</v>
      </c>
      <c r="R163" s="2">
        <v>60</v>
      </c>
      <c r="U163" s="2">
        <v>0</v>
      </c>
      <c r="V163" s="6" t="s">
        <v>111</v>
      </c>
      <c r="W163" s="2" t="s">
        <v>186</v>
      </c>
    </row>
    <row r="164" spans="1:23">
      <c r="A164" s="2">
        <f t="shared" si="11"/>
        <v>104306</v>
      </c>
      <c r="B164" s="2">
        <v>1043</v>
      </c>
      <c r="C164" s="2">
        <v>6</v>
      </c>
      <c r="D164" s="2">
        <v>5</v>
      </c>
      <c r="E164" s="2">
        <v>11014</v>
      </c>
      <c r="J164" s="2">
        <v>500104</v>
      </c>
      <c r="L164" s="2">
        <v>1</v>
      </c>
      <c r="M164" s="2" t="s">
        <v>42</v>
      </c>
      <c r="N164" s="6" t="s">
        <v>113</v>
      </c>
      <c r="O164" s="6"/>
      <c r="P164" s="2">
        <v>1</v>
      </c>
      <c r="Q164" s="2">
        <v>1</v>
      </c>
      <c r="R164" s="2">
        <v>60</v>
      </c>
      <c r="U164" s="2">
        <v>0</v>
      </c>
      <c r="V164" s="6" t="s">
        <v>111</v>
      </c>
      <c r="W164" s="2" t="s">
        <v>186</v>
      </c>
    </row>
    <row r="165" spans="1:23">
      <c r="A165" s="2">
        <f t="shared" si="11"/>
        <v>104307</v>
      </c>
      <c r="B165" s="2">
        <v>1043</v>
      </c>
      <c r="C165" s="2">
        <v>7</v>
      </c>
      <c r="D165" s="2">
        <v>5</v>
      </c>
      <c r="E165" s="2">
        <v>11015</v>
      </c>
      <c r="J165" s="2">
        <v>500104</v>
      </c>
      <c r="L165" s="2">
        <v>1</v>
      </c>
      <c r="M165" s="2" t="s">
        <v>42</v>
      </c>
      <c r="N165" s="6" t="s">
        <v>113</v>
      </c>
      <c r="O165" s="6"/>
      <c r="P165" s="2">
        <v>1</v>
      </c>
      <c r="Q165" s="2">
        <v>1</v>
      </c>
      <c r="R165" s="2">
        <v>60</v>
      </c>
      <c r="U165" s="2">
        <v>0</v>
      </c>
      <c r="V165" s="6" t="s">
        <v>111</v>
      </c>
      <c r="W165" s="2" t="s">
        <v>186</v>
      </c>
    </row>
    <row r="166" spans="1:23">
      <c r="A166" s="2">
        <f t="shared" si="11"/>
        <v>104308</v>
      </c>
      <c r="B166" s="2">
        <v>1043</v>
      </c>
      <c r="C166" s="2">
        <v>8</v>
      </c>
      <c r="D166" s="2">
        <v>6</v>
      </c>
      <c r="E166" s="2">
        <v>1104</v>
      </c>
      <c r="J166" s="2">
        <v>500107</v>
      </c>
      <c r="L166" s="2">
        <f t="shared" ref="L166" si="14">IF(N166&lt;&gt;0,1,0)</f>
        <v>1</v>
      </c>
      <c r="M166" s="2" t="s">
        <v>42</v>
      </c>
      <c r="N166" s="6" t="s">
        <v>96</v>
      </c>
      <c r="O166" s="6"/>
      <c r="P166" s="2">
        <v>1</v>
      </c>
      <c r="Q166" s="2">
        <v>1</v>
      </c>
      <c r="R166" s="2">
        <v>60</v>
      </c>
      <c r="U166" s="2">
        <v>0</v>
      </c>
      <c r="V166" s="6" t="s">
        <v>95</v>
      </c>
      <c r="W166" s="2" t="s">
        <v>192</v>
      </c>
    </row>
    <row r="167" spans="1:23">
      <c r="A167" s="2">
        <f t="shared" si="11"/>
        <v>104309</v>
      </c>
      <c r="B167" s="2">
        <v>1043</v>
      </c>
      <c r="C167" s="2">
        <v>9</v>
      </c>
      <c r="D167" s="2">
        <v>7</v>
      </c>
      <c r="E167" s="2">
        <v>1104</v>
      </c>
      <c r="J167" s="2">
        <v>500108</v>
      </c>
      <c r="L167" s="2">
        <f t="shared" si="9"/>
        <v>1</v>
      </c>
      <c r="M167" s="2" t="s">
        <v>42</v>
      </c>
      <c r="N167" s="6" t="s">
        <v>98</v>
      </c>
      <c r="O167" s="6"/>
      <c r="P167" s="2">
        <v>1</v>
      </c>
      <c r="Q167" s="2">
        <v>1</v>
      </c>
      <c r="R167" s="2">
        <v>60</v>
      </c>
      <c r="S167" s="2">
        <v>1</v>
      </c>
      <c r="T167" s="2">
        <v>101701</v>
      </c>
      <c r="U167" s="2">
        <v>0</v>
      </c>
      <c r="V167" s="6" t="s">
        <v>150</v>
      </c>
      <c r="W167" s="2" t="s">
        <v>193</v>
      </c>
    </row>
    <row r="168" spans="1:23">
      <c r="A168" s="2">
        <f t="shared" si="11"/>
        <v>104401</v>
      </c>
      <c r="B168" s="2">
        <v>1044</v>
      </c>
      <c r="C168" s="2">
        <v>1</v>
      </c>
      <c r="D168" s="2">
        <v>21</v>
      </c>
      <c r="J168" s="2">
        <v>100101</v>
      </c>
      <c r="L168" s="2">
        <f t="shared" ref="L168:L196" si="15">IF(N168&lt;&gt;0,1,0)</f>
        <v>1</v>
      </c>
      <c r="M168" s="2" t="s">
        <v>306</v>
      </c>
      <c r="N168" s="6" t="s">
        <v>307</v>
      </c>
      <c r="O168" s="6"/>
      <c r="P168" s="2">
        <v>1</v>
      </c>
      <c r="Q168" s="2">
        <v>1</v>
      </c>
      <c r="R168" s="2">
        <v>60</v>
      </c>
      <c r="U168" s="2">
        <v>0</v>
      </c>
      <c r="V168" s="6" t="s">
        <v>151</v>
      </c>
      <c r="W168" s="2" t="s">
        <v>168</v>
      </c>
    </row>
    <row r="169" spans="1:23">
      <c r="A169" s="2">
        <f t="shared" si="11"/>
        <v>104402</v>
      </c>
      <c r="B169" s="2">
        <v>1044</v>
      </c>
      <c r="C169" s="2">
        <v>2</v>
      </c>
      <c r="D169" s="2">
        <v>20</v>
      </c>
      <c r="J169" s="2">
        <v>100102</v>
      </c>
      <c r="L169" s="2">
        <f t="shared" si="15"/>
        <v>1</v>
      </c>
      <c r="M169" s="2" t="s">
        <v>306</v>
      </c>
      <c r="N169" s="6" t="s">
        <v>152</v>
      </c>
      <c r="O169" s="6"/>
      <c r="P169" s="2">
        <v>1</v>
      </c>
      <c r="Q169" s="2">
        <v>1</v>
      </c>
      <c r="R169" s="2">
        <v>60</v>
      </c>
      <c r="U169" s="2">
        <v>0</v>
      </c>
      <c r="V169" s="6" t="s">
        <v>151</v>
      </c>
      <c r="W169" s="2" t="s">
        <v>66</v>
      </c>
    </row>
    <row r="170" spans="1:23">
      <c r="A170" s="2">
        <f t="shared" si="11"/>
        <v>104403</v>
      </c>
      <c r="B170" s="2">
        <v>1044</v>
      </c>
      <c r="C170" s="2">
        <v>3</v>
      </c>
      <c r="D170" s="2">
        <v>1</v>
      </c>
      <c r="E170" s="2">
        <v>9</v>
      </c>
      <c r="J170" s="2">
        <v>100103</v>
      </c>
      <c r="K170" s="2">
        <v>9</v>
      </c>
      <c r="L170" s="2">
        <f t="shared" si="15"/>
        <v>1</v>
      </c>
      <c r="M170" s="2" t="s">
        <v>306</v>
      </c>
      <c r="N170" s="6" t="s">
        <v>153</v>
      </c>
      <c r="O170" s="6"/>
      <c r="P170" s="2">
        <v>1</v>
      </c>
      <c r="Q170" s="2">
        <v>1</v>
      </c>
      <c r="R170" s="2">
        <v>60</v>
      </c>
      <c r="U170" s="2">
        <v>0</v>
      </c>
      <c r="V170" s="6" t="s">
        <v>151</v>
      </c>
      <c r="W170" s="2" t="s">
        <v>208</v>
      </c>
    </row>
    <row r="171" spans="1:23">
      <c r="A171" s="2">
        <f t="shared" si="11"/>
        <v>104501</v>
      </c>
      <c r="B171" s="2">
        <v>1045</v>
      </c>
      <c r="C171" s="2">
        <v>1</v>
      </c>
      <c r="D171" s="2">
        <v>20</v>
      </c>
      <c r="J171" s="2">
        <v>530101</v>
      </c>
      <c r="L171" s="2">
        <f t="shared" si="15"/>
        <v>1</v>
      </c>
      <c r="M171" s="2" t="s">
        <v>42</v>
      </c>
      <c r="N171" s="6" t="s">
        <v>128</v>
      </c>
      <c r="O171" s="6"/>
      <c r="P171" s="2">
        <v>1</v>
      </c>
      <c r="Q171" s="2">
        <v>1</v>
      </c>
      <c r="R171" s="2">
        <v>60</v>
      </c>
      <c r="U171" s="2">
        <v>0</v>
      </c>
      <c r="V171" s="6" t="s">
        <v>154</v>
      </c>
      <c r="W171" s="2" t="s">
        <v>199</v>
      </c>
    </row>
    <row r="172" spans="1:23">
      <c r="A172" s="2">
        <f t="shared" si="11"/>
        <v>104502</v>
      </c>
      <c r="B172" s="2">
        <v>1045</v>
      </c>
      <c r="C172" s="2">
        <v>2</v>
      </c>
      <c r="D172" s="2">
        <v>20</v>
      </c>
      <c r="J172" s="2">
        <v>530102</v>
      </c>
      <c r="L172" s="2">
        <f t="shared" si="15"/>
        <v>1</v>
      </c>
      <c r="M172" s="2" t="s">
        <v>42</v>
      </c>
      <c r="N172" s="6" t="s">
        <v>155</v>
      </c>
      <c r="O172" s="6"/>
      <c r="P172" s="2">
        <v>1</v>
      </c>
      <c r="Q172" s="2">
        <v>1</v>
      </c>
      <c r="R172" s="2">
        <v>60</v>
      </c>
      <c r="U172" s="2">
        <v>0</v>
      </c>
      <c r="V172" s="6" t="s">
        <v>154</v>
      </c>
      <c r="W172" s="2" t="s">
        <v>209</v>
      </c>
    </row>
    <row r="173" spans="1:23">
      <c r="A173" s="2">
        <f t="shared" si="11"/>
        <v>104503</v>
      </c>
      <c r="B173" s="2">
        <v>1045</v>
      </c>
      <c r="C173" s="2">
        <v>3</v>
      </c>
      <c r="D173" s="2">
        <v>17</v>
      </c>
      <c r="E173" s="2">
        <v>3</v>
      </c>
      <c r="J173" s="2">
        <v>530103</v>
      </c>
      <c r="K173" s="2">
        <v>3</v>
      </c>
      <c r="L173" s="2">
        <f t="shared" si="15"/>
        <v>1</v>
      </c>
      <c r="M173" s="2" t="s">
        <v>42</v>
      </c>
      <c r="N173" s="6" t="s">
        <v>156</v>
      </c>
      <c r="O173" s="6"/>
      <c r="P173" s="2">
        <v>1</v>
      </c>
      <c r="Q173" s="2">
        <v>1</v>
      </c>
      <c r="R173" s="2">
        <v>60</v>
      </c>
      <c r="U173" s="2">
        <v>0</v>
      </c>
      <c r="V173" s="6" t="s">
        <v>154</v>
      </c>
      <c r="W173" s="2" t="s">
        <v>211</v>
      </c>
    </row>
    <row r="174" spans="1:23">
      <c r="A174" s="2">
        <f t="shared" si="11"/>
        <v>104601</v>
      </c>
      <c r="B174" s="2">
        <v>1046</v>
      </c>
      <c r="C174" s="2">
        <v>1</v>
      </c>
      <c r="D174" s="2">
        <v>20</v>
      </c>
      <c r="G174" s="2">
        <v>2</v>
      </c>
      <c r="H174" s="2">
        <v>999999</v>
      </c>
      <c r="J174" s="2">
        <v>300111</v>
      </c>
      <c r="L174" s="2">
        <f t="shared" si="15"/>
        <v>1</v>
      </c>
      <c r="M174" s="2" t="s">
        <v>42</v>
      </c>
      <c r="N174" s="6" t="s">
        <v>60</v>
      </c>
      <c r="O174" s="6"/>
      <c r="P174" s="2">
        <v>1</v>
      </c>
      <c r="Q174" s="2">
        <v>1</v>
      </c>
      <c r="R174" s="2">
        <v>60</v>
      </c>
      <c r="U174" s="2">
        <v>0</v>
      </c>
      <c r="V174" s="6" t="s">
        <v>157</v>
      </c>
      <c r="W174" s="2" t="s">
        <v>175</v>
      </c>
    </row>
    <row r="175" spans="1:23">
      <c r="A175" s="2">
        <f t="shared" si="11"/>
        <v>104602</v>
      </c>
      <c r="B175" s="2">
        <v>1046</v>
      </c>
      <c r="C175" s="2">
        <v>2</v>
      </c>
      <c r="D175" s="2">
        <v>19</v>
      </c>
      <c r="E175" s="2">
        <v>5000</v>
      </c>
      <c r="J175" s="2">
        <v>300105</v>
      </c>
      <c r="L175" s="2">
        <f t="shared" si="15"/>
        <v>1</v>
      </c>
      <c r="M175" s="2" t="s">
        <v>42</v>
      </c>
      <c r="N175" s="6" t="s">
        <v>62</v>
      </c>
      <c r="O175" s="6"/>
      <c r="P175" s="2">
        <v>1</v>
      </c>
      <c r="Q175" s="2">
        <v>1</v>
      </c>
      <c r="R175" s="2">
        <v>60</v>
      </c>
      <c r="U175" s="2">
        <v>0</v>
      </c>
      <c r="V175" s="6" t="s">
        <v>157</v>
      </c>
      <c r="W175" s="2" t="s">
        <v>176</v>
      </c>
    </row>
    <row r="176" spans="1:23">
      <c r="A176" s="2">
        <f t="shared" si="11"/>
        <v>104701</v>
      </c>
      <c r="B176" s="2">
        <v>1047</v>
      </c>
      <c r="C176" s="2">
        <v>1</v>
      </c>
      <c r="D176" s="2">
        <v>20</v>
      </c>
      <c r="J176" s="2">
        <v>500101</v>
      </c>
      <c r="L176" s="2">
        <f t="shared" si="15"/>
        <v>1</v>
      </c>
      <c r="M176" s="2" t="s">
        <v>42</v>
      </c>
      <c r="N176" s="6" t="s">
        <v>80</v>
      </c>
      <c r="O176" s="6"/>
      <c r="P176" s="2">
        <v>1</v>
      </c>
      <c r="Q176" s="2">
        <v>1</v>
      </c>
      <c r="R176" s="2">
        <v>60</v>
      </c>
      <c r="U176" s="2">
        <v>0</v>
      </c>
      <c r="V176" s="6" t="s">
        <v>158</v>
      </c>
      <c r="W176" s="2" t="s">
        <v>183</v>
      </c>
    </row>
    <row r="177" spans="1:23">
      <c r="A177" s="2">
        <f t="shared" si="11"/>
        <v>104702</v>
      </c>
      <c r="B177" s="2">
        <v>1047</v>
      </c>
      <c r="C177" s="2">
        <v>2</v>
      </c>
      <c r="D177" s="2">
        <v>22</v>
      </c>
      <c r="E177" s="2">
        <v>101</v>
      </c>
      <c r="J177" s="2">
        <v>500102</v>
      </c>
      <c r="K177" s="2">
        <v>101</v>
      </c>
      <c r="N177" s="6"/>
      <c r="O177" s="6"/>
      <c r="P177" s="2">
        <v>1</v>
      </c>
      <c r="Q177" s="2">
        <v>1</v>
      </c>
      <c r="R177" s="2">
        <v>60</v>
      </c>
      <c r="U177" s="2">
        <v>0</v>
      </c>
      <c r="V177" s="6"/>
      <c r="W177" s="2" t="s">
        <v>184</v>
      </c>
    </row>
    <row r="178" spans="1:23">
      <c r="A178" s="2">
        <f t="shared" si="11"/>
        <v>104703</v>
      </c>
      <c r="B178" s="2">
        <v>1047</v>
      </c>
      <c r="C178" s="2">
        <v>3</v>
      </c>
      <c r="D178" s="2">
        <v>20</v>
      </c>
      <c r="J178" s="2">
        <v>500111</v>
      </c>
      <c r="L178" s="2">
        <f t="shared" si="15"/>
        <v>1</v>
      </c>
      <c r="M178" s="2" t="s">
        <v>304</v>
      </c>
      <c r="N178" s="6" t="s">
        <v>100</v>
      </c>
      <c r="O178" s="6"/>
      <c r="P178" s="2">
        <v>1</v>
      </c>
      <c r="Q178" s="2">
        <v>1</v>
      </c>
      <c r="R178" s="2">
        <v>60</v>
      </c>
      <c r="U178" s="2">
        <v>0</v>
      </c>
      <c r="V178" s="6" t="s">
        <v>158</v>
      </c>
      <c r="W178" s="2" t="s">
        <v>185</v>
      </c>
    </row>
    <row r="179" spans="1:23">
      <c r="A179" s="2">
        <f t="shared" si="11"/>
        <v>104704</v>
      </c>
      <c r="B179" s="2">
        <v>1047</v>
      </c>
      <c r="C179" s="2">
        <v>4</v>
      </c>
      <c r="D179" s="2">
        <v>14</v>
      </c>
      <c r="E179" s="2">
        <v>500</v>
      </c>
      <c r="J179" s="2">
        <v>500110</v>
      </c>
      <c r="L179" s="2">
        <f t="shared" si="15"/>
        <v>1</v>
      </c>
      <c r="M179" s="2" t="s">
        <v>42</v>
      </c>
      <c r="N179" s="6" t="s">
        <v>227</v>
      </c>
      <c r="O179" s="6"/>
      <c r="P179" s="2">
        <v>1</v>
      </c>
      <c r="Q179" s="2">
        <v>1</v>
      </c>
      <c r="R179" s="2">
        <v>60</v>
      </c>
      <c r="U179" s="2">
        <v>0</v>
      </c>
      <c r="V179" s="6" t="s">
        <v>158</v>
      </c>
      <c r="W179" s="2" t="s">
        <v>197</v>
      </c>
    </row>
    <row r="180" spans="1:23">
      <c r="A180" s="2">
        <f t="shared" si="11"/>
        <v>104801</v>
      </c>
      <c r="B180" s="2">
        <v>1048</v>
      </c>
      <c r="C180" s="2">
        <v>1</v>
      </c>
      <c r="D180" s="2">
        <v>20</v>
      </c>
      <c r="J180" s="2">
        <v>510101</v>
      </c>
      <c r="L180" s="2">
        <f t="shared" si="15"/>
        <v>1</v>
      </c>
      <c r="M180" s="2" t="s">
        <v>42</v>
      </c>
      <c r="N180" s="6" t="s">
        <v>128</v>
      </c>
      <c r="O180" s="6"/>
      <c r="P180" s="2">
        <v>1</v>
      </c>
      <c r="Q180" s="2">
        <v>1</v>
      </c>
      <c r="R180" s="2">
        <v>60</v>
      </c>
      <c r="U180" s="2">
        <v>0</v>
      </c>
      <c r="V180" s="6" t="s">
        <v>159</v>
      </c>
      <c r="W180" s="2" t="s">
        <v>199</v>
      </c>
    </row>
    <row r="181" spans="1:23">
      <c r="A181" s="2">
        <f t="shared" si="11"/>
        <v>104802</v>
      </c>
      <c r="B181" s="2">
        <v>1048</v>
      </c>
      <c r="C181" s="2">
        <v>2</v>
      </c>
      <c r="D181" s="2">
        <v>20</v>
      </c>
      <c r="J181" s="2">
        <v>510102</v>
      </c>
      <c r="L181" s="2">
        <f t="shared" si="15"/>
        <v>1</v>
      </c>
      <c r="M181" s="2" t="s">
        <v>42</v>
      </c>
      <c r="N181" s="6" t="s">
        <v>130</v>
      </c>
      <c r="O181" s="6"/>
      <c r="P181" s="2">
        <v>1</v>
      </c>
      <c r="Q181" s="2">
        <v>1</v>
      </c>
      <c r="R181" s="2">
        <v>60</v>
      </c>
      <c r="U181" s="2">
        <v>0</v>
      </c>
      <c r="V181" s="6" t="s">
        <v>159</v>
      </c>
      <c r="W181" s="2" t="s">
        <v>200</v>
      </c>
    </row>
    <row r="182" spans="1:23">
      <c r="A182" s="2">
        <f t="shared" si="11"/>
        <v>104803</v>
      </c>
      <c r="B182" s="2">
        <v>1048</v>
      </c>
      <c r="C182" s="2">
        <v>3</v>
      </c>
      <c r="D182" s="2">
        <v>15</v>
      </c>
      <c r="E182" s="2">
        <v>5</v>
      </c>
      <c r="J182" s="2">
        <v>510103</v>
      </c>
      <c r="L182" s="2">
        <f t="shared" si="15"/>
        <v>1</v>
      </c>
      <c r="M182" s="2" t="s">
        <v>42</v>
      </c>
      <c r="N182" s="6" t="s">
        <v>131</v>
      </c>
      <c r="O182" s="6"/>
      <c r="P182" s="2">
        <v>1</v>
      </c>
      <c r="Q182" s="2">
        <v>1</v>
      </c>
      <c r="R182" s="2">
        <v>60</v>
      </c>
      <c r="U182" s="2">
        <v>0</v>
      </c>
      <c r="V182" s="6" t="s">
        <v>159</v>
      </c>
      <c r="W182" s="2" t="s">
        <v>214</v>
      </c>
    </row>
    <row r="183" spans="1:23">
      <c r="A183" s="2">
        <f t="shared" si="11"/>
        <v>104901</v>
      </c>
      <c r="B183" s="2">
        <v>1049</v>
      </c>
      <c r="C183" s="2">
        <v>1</v>
      </c>
      <c r="D183" s="2">
        <v>21</v>
      </c>
      <c r="J183" s="2">
        <v>100101</v>
      </c>
      <c r="L183" s="2">
        <f t="shared" si="15"/>
        <v>1</v>
      </c>
      <c r="M183" s="2" t="s">
        <v>304</v>
      </c>
      <c r="N183" s="6" t="s">
        <v>160</v>
      </c>
      <c r="O183" s="6"/>
      <c r="P183" s="2">
        <v>1</v>
      </c>
      <c r="Q183" s="2">
        <v>1</v>
      </c>
      <c r="R183" s="2">
        <v>60</v>
      </c>
      <c r="U183" s="2">
        <v>0</v>
      </c>
      <c r="V183" s="6" t="s">
        <v>161</v>
      </c>
      <c r="W183" s="2" t="s">
        <v>168</v>
      </c>
    </row>
    <row r="184" spans="1:23">
      <c r="A184" s="2">
        <f t="shared" si="11"/>
        <v>104902</v>
      </c>
      <c r="B184" s="2">
        <v>1049</v>
      </c>
      <c r="C184" s="2">
        <v>2</v>
      </c>
      <c r="D184" s="2">
        <v>20</v>
      </c>
      <c r="J184" s="2">
        <v>100102</v>
      </c>
      <c r="L184" s="2">
        <f t="shared" si="15"/>
        <v>1</v>
      </c>
      <c r="M184" s="2" t="s">
        <v>304</v>
      </c>
      <c r="N184" s="6" t="s">
        <v>162</v>
      </c>
      <c r="O184" s="6"/>
      <c r="P184" s="2">
        <v>1</v>
      </c>
      <c r="Q184" s="2">
        <v>1</v>
      </c>
      <c r="R184" s="2">
        <v>60</v>
      </c>
      <c r="U184" s="2">
        <v>0</v>
      </c>
      <c r="V184" s="6" t="s">
        <v>161</v>
      </c>
      <c r="W184" s="2" t="s">
        <v>66</v>
      </c>
    </row>
    <row r="185" spans="1:23">
      <c r="A185" s="2">
        <f t="shared" si="11"/>
        <v>104903</v>
      </c>
      <c r="B185" s="2">
        <v>1049</v>
      </c>
      <c r="C185" s="2">
        <v>3</v>
      </c>
      <c r="D185" s="2">
        <v>1</v>
      </c>
      <c r="E185" s="2">
        <v>10</v>
      </c>
      <c r="J185" s="2">
        <v>100103</v>
      </c>
      <c r="K185" s="2">
        <v>10</v>
      </c>
      <c r="L185" s="2">
        <f t="shared" si="15"/>
        <v>1</v>
      </c>
      <c r="M185" s="2" t="s">
        <v>304</v>
      </c>
      <c r="N185" s="6" t="s">
        <v>163</v>
      </c>
      <c r="O185" s="6"/>
      <c r="P185" s="2">
        <v>1</v>
      </c>
      <c r="Q185" s="2">
        <v>1</v>
      </c>
      <c r="R185" s="2">
        <v>60</v>
      </c>
      <c r="U185" s="2">
        <v>0</v>
      </c>
      <c r="V185" s="6" t="s">
        <v>161</v>
      </c>
      <c r="W185" s="2" t="s">
        <v>210</v>
      </c>
    </row>
    <row r="186" spans="1:23">
      <c r="A186" s="2">
        <f t="shared" si="11"/>
        <v>105001</v>
      </c>
      <c r="B186" s="2">
        <v>1050</v>
      </c>
      <c r="C186" s="2">
        <v>1</v>
      </c>
      <c r="D186" s="2">
        <v>20</v>
      </c>
      <c r="J186" s="2">
        <v>540101</v>
      </c>
      <c r="L186" s="2">
        <f>IF(N186&lt;&gt;0,1,0)</f>
        <v>1</v>
      </c>
      <c r="M186" s="2" t="s">
        <v>42</v>
      </c>
      <c r="N186" s="6" t="s">
        <v>128</v>
      </c>
      <c r="O186" s="6"/>
      <c r="P186" s="2">
        <v>1</v>
      </c>
      <c r="Q186" s="2">
        <v>1</v>
      </c>
      <c r="R186" s="2">
        <v>60</v>
      </c>
      <c r="U186" s="2">
        <v>0</v>
      </c>
      <c r="V186" s="6" t="s">
        <v>164</v>
      </c>
      <c r="W186" s="2" t="s">
        <v>199</v>
      </c>
    </row>
    <row r="187" spans="1:23">
      <c r="A187" s="2">
        <f t="shared" si="11"/>
        <v>105002</v>
      </c>
      <c r="B187" s="2">
        <v>1050</v>
      </c>
      <c r="C187" s="2">
        <v>2</v>
      </c>
      <c r="D187" s="2">
        <v>20</v>
      </c>
      <c r="J187" s="2">
        <v>540102</v>
      </c>
      <c r="L187" s="2">
        <f>IF(N187&lt;&gt;0,1,0)</f>
        <v>1</v>
      </c>
      <c r="M187" s="2" t="s">
        <v>42</v>
      </c>
      <c r="N187" s="6" t="s">
        <v>165</v>
      </c>
      <c r="O187" s="6"/>
      <c r="P187" s="2">
        <v>1</v>
      </c>
      <c r="Q187" s="2">
        <v>1</v>
      </c>
      <c r="R187" s="2">
        <v>60</v>
      </c>
      <c r="U187" s="2">
        <v>0</v>
      </c>
      <c r="V187" s="6" t="s">
        <v>164</v>
      </c>
      <c r="W187" s="2" t="s">
        <v>212</v>
      </c>
    </row>
    <row r="188" spans="1:23">
      <c r="A188" s="2">
        <f t="shared" si="11"/>
        <v>105003</v>
      </c>
      <c r="B188" s="2">
        <v>1050</v>
      </c>
      <c r="C188" s="2">
        <v>3</v>
      </c>
      <c r="D188" s="2">
        <v>18</v>
      </c>
      <c r="E188" s="2">
        <v>1</v>
      </c>
      <c r="J188" s="2">
        <v>540103</v>
      </c>
      <c r="L188" s="2">
        <f>IF(N188&lt;&gt;0,1,0)</f>
        <v>1</v>
      </c>
      <c r="M188" s="2" t="s">
        <v>42</v>
      </c>
      <c r="N188" s="6" t="s">
        <v>166</v>
      </c>
      <c r="O188" s="6"/>
      <c r="P188" s="2">
        <v>1</v>
      </c>
      <c r="Q188" s="2">
        <v>1</v>
      </c>
      <c r="R188" s="2">
        <v>60</v>
      </c>
      <c r="U188" s="2">
        <v>0</v>
      </c>
      <c r="V188" s="6" t="s">
        <v>164</v>
      </c>
      <c r="W188" s="2" t="s">
        <v>213</v>
      </c>
    </row>
    <row r="189" spans="1:23">
      <c r="A189" s="2">
        <v>105301</v>
      </c>
      <c r="B189" s="2">
        <v>1053</v>
      </c>
      <c r="C189" s="2">
        <v>1</v>
      </c>
      <c r="D189" s="2">
        <v>20</v>
      </c>
      <c r="E189" s="8"/>
      <c r="F189" s="10"/>
      <c r="G189" s="8"/>
      <c r="H189" s="8"/>
      <c r="I189" s="10"/>
      <c r="J189" s="2">
        <v>100106</v>
      </c>
      <c r="K189" s="8"/>
      <c r="L189" s="2">
        <v>1</v>
      </c>
      <c r="M189" s="2" t="s">
        <v>42</v>
      </c>
      <c r="N189" s="9" t="s">
        <v>313</v>
      </c>
      <c r="O189" s="9"/>
      <c r="P189" s="2">
        <v>1</v>
      </c>
      <c r="Q189" s="2">
        <v>1</v>
      </c>
      <c r="R189" s="2">
        <v>60</v>
      </c>
      <c r="S189" s="2">
        <v>1</v>
      </c>
      <c r="T189" s="2">
        <v>200401</v>
      </c>
      <c r="U189" s="2">
        <v>0</v>
      </c>
      <c r="V189" s="6" t="s">
        <v>275</v>
      </c>
      <c r="W189" s="2" t="s">
        <v>275</v>
      </c>
    </row>
    <row r="190" spans="1:23">
      <c r="A190" s="2">
        <v>105401</v>
      </c>
      <c r="B190" s="2">
        <v>1054</v>
      </c>
      <c r="C190" s="2">
        <v>1</v>
      </c>
      <c r="D190" s="2">
        <v>20</v>
      </c>
      <c r="E190" s="8"/>
      <c r="F190" s="10"/>
      <c r="G190" s="8"/>
      <c r="H190" s="8"/>
      <c r="I190" s="10"/>
      <c r="J190" s="2">
        <v>100106</v>
      </c>
      <c r="K190" s="8"/>
      <c r="L190" s="2">
        <v>1</v>
      </c>
      <c r="M190" s="2" t="s">
        <v>42</v>
      </c>
      <c r="N190" s="9" t="s">
        <v>312</v>
      </c>
      <c r="O190" s="9"/>
      <c r="P190" s="2">
        <v>1</v>
      </c>
      <c r="Q190" s="2">
        <v>1</v>
      </c>
      <c r="R190" s="2">
        <v>60</v>
      </c>
      <c r="U190" s="2">
        <v>0</v>
      </c>
      <c r="V190" s="9" t="s">
        <v>308</v>
      </c>
      <c r="W190" s="9" t="s">
        <v>308</v>
      </c>
    </row>
    <row r="191" spans="1:23">
      <c r="A191" s="2">
        <v>105402</v>
      </c>
      <c r="B191" s="2">
        <v>1054</v>
      </c>
      <c r="C191" s="2">
        <v>2</v>
      </c>
      <c r="D191" s="2">
        <v>20</v>
      </c>
      <c r="E191" s="8"/>
      <c r="F191" s="10"/>
      <c r="G191" s="8"/>
      <c r="H191" s="8"/>
      <c r="I191" s="10"/>
      <c r="J191" s="2">
        <v>1060102</v>
      </c>
      <c r="K191" s="8"/>
      <c r="L191" s="2">
        <v>1</v>
      </c>
      <c r="M191" s="2" t="s">
        <v>316</v>
      </c>
      <c r="N191" s="9" t="s">
        <v>314</v>
      </c>
      <c r="O191" s="9"/>
      <c r="P191" s="2">
        <v>1</v>
      </c>
      <c r="Q191" s="2">
        <v>1</v>
      </c>
      <c r="R191" s="2">
        <v>60</v>
      </c>
      <c r="U191" s="2">
        <v>0</v>
      </c>
      <c r="V191" s="9" t="s">
        <v>317</v>
      </c>
      <c r="W191" s="9" t="s">
        <v>317</v>
      </c>
    </row>
    <row r="192" spans="1:23">
      <c r="A192" s="2">
        <v>105403</v>
      </c>
      <c r="B192" s="2">
        <v>1054</v>
      </c>
      <c r="C192" s="2">
        <v>3</v>
      </c>
      <c r="D192" s="2">
        <v>20</v>
      </c>
      <c r="E192" s="8"/>
      <c r="F192" s="10"/>
      <c r="G192" s="8"/>
      <c r="H192" s="8"/>
      <c r="I192" s="10"/>
      <c r="J192" s="2">
        <v>1060104</v>
      </c>
      <c r="K192" s="8"/>
      <c r="L192" s="2">
        <v>1</v>
      </c>
      <c r="M192" s="2" t="s">
        <v>42</v>
      </c>
      <c r="N192" s="9" t="s">
        <v>315</v>
      </c>
      <c r="O192" s="9"/>
      <c r="P192" s="2">
        <v>1</v>
      </c>
      <c r="Q192" s="2">
        <v>1</v>
      </c>
      <c r="R192" s="2">
        <v>60</v>
      </c>
      <c r="U192" s="2">
        <v>0</v>
      </c>
      <c r="V192" s="9"/>
      <c r="W192" s="9"/>
    </row>
    <row r="193" spans="1:23">
      <c r="A193" s="2">
        <v>105501</v>
      </c>
      <c r="B193" s="2">
        <v>1055</v>
      </c>
      <c r="C193" s="2">
        <v>1</v>
      </c>
      <c r="D193" s="2">
        <v>20</v>
      </c>
      <c r="E193" s="8"/>
      <c r="F193" s="10"/>
      <c r="G193" s="8"/>
      <c r="H193" s="8"/>
      <c r="I193" s="10"/>
      <c r="J193" s="2">
        <v>2030001</v>
      </c>
      <c r="K193" s="8"/>
      <c r="L193" s="2">
        <v>1</v>
      </c>
      <c r="M193" s="2" t="s">
        <v>42</v>
      </c>
      <c r="N193" s="9" t="s">
        <v>320</v>
      </c>
      <c r="O193" s="9"/>
      <c r="P193" s="2">
        <v>1</v>
      </c>
      <c r="Q193" s="2">
        <v>1</v>
      </c>
      <c r="R193" s="2">
        <v>60</v>
      </c>
      <c r="U193" s="2">
        <v>0</v>
      </c>
      <c r="V193" s="9" t="s">
        <v>318</v>
      </c>
      <c r="W193" s="9"/>
    </row>
    <row r="194" spans="1:23">
      <c r="A194" s="2">
        <v>105502</v>
      </c>
      <c r="B194" s="2">
        <v>1055</v>
      </c>
      <c r="C194" s="2">
        <v>2</v>
      </c>
      <c r="D194" s="2">
        <v>20</v>
      </c>
      <c r="E194" s="8"/>
      <c r="F194" s="10"/>
      <c r="G194" s="8"/>
      <c r="H194" s="8"/>
      <c r="I194" s="10"/>
      <c r="J194" s="2">
        <v>2030002</v>
      </c>
      <c r="K194" s="8"/>
      <c r="L194" s="2">
        <v>1</v>
      </c>
      <c r="M194" s="2" t="s">
        <v>42</v>
      </c>
      <c r="N194" s="9" t="s">
        <v>321</v>
      </c>
      <c r="O194" s="9"/>
      <c r="P194" s="2">
        <v>1</v>
      </c>
      <c r="Q194" s="2">
        <v>1</v>
      </c>
      <c r="R194" s="2">
        <v>60</v>
      </c>
      <c r="U194" s="2">
        <v>0</v>
      </c>
      <c r="V194" s="9" t="s">
        <v>319</v>
      </c>
      <c r="W194" s="9"/>
    </row>
    <row r="195" spans="1:23">
      <c r="A195" s="2">
        <v>999998</v>
      </c>
      <c r="B195" s="2">
        <v>1052</v>
      </c>
      <c r="C195" s="2">
        <v>1</v>
      </c>
      <c r="D195" s="2">
        <v>20</v>
      </c>
      <c r="J195" s="2">
        <v>300101</v>
      </c>
      <c r="L195" s="2">
        <f t="shared" ref="L195" si="16">IF(N195&lt;&gt;0,1,0)</f>
        <v>1</v>
      </c>
      <c r="M195" s="2" t="s">
        <v>42</v>
      </c>
      <c r="N195" s="6" t="s">
        <v>226</v>
      </c>
      <c r="O195" s="6"/>
      <c r="P195" s="2">
        <v>1</v>
      </c>
      <c r="Q195" s="2">
        <v>1</v>
      </c>
      <c r="R195" s="2">
        <v>60</v>
      </c>
      <c r="U195" s="2">
        <v>0</v>
      </c>
      <c r="V195" s="6" t="s">
        <v>222</v>
      </c>
      <c r="W195" s="2" t="s">
        <v>222</v>
      </c>
    </row>
    <row r="196" spans="1:23">
      <c r="A196" s="2">
        <v>999999</v>
      </c>
      <c r="B196" s="2">
        <v>1051</v>
      </c>
      <c r="C196" s="2">
        <v>1</v>
      </c>
      <c r="D196" s="2">
        <v>20</v>
      </c>
      <c r="J196" s="2">
        <v>300101</v>
      </c>
      <c r="L196" s="2">
        <f t="shared" si="15"/>
        <v>1</v>
      </c>
      <c r="M196" s="2" t="s">
        <v>42</v>
      </c>
      <c r="N196" s="6" t="s">
        <v>225</v>
      </c>
      <c r="O196" s="6"/>
      <c r="P196" s="2">
        <v>1</v>
      </c>
      <c r="Q196" s="2">
        <v>1</v>
      </c>
      <c r="R196" s="2">
        <v>60</v>
      </c>
      <c r="U196" s="2">
        <v>0</v>
      </c>
      <c r="V196" s="6" t="s">
        <v>222</v>
      </c>
      <c r="W196" s="2" t="s">
        <v>222</v>
      </c>
    </row>
    <row r="197" spans="1:23" s="8" customFormat="1">
      <c r="A197" s="8">
        <v>200101</v>
      </c>
      <c r="B197" s="8">
        <v>2001</v>
      </c>
      <c r="C197" s="8">
        <v>1</v>
      </c>
      <c r="D197" s="8">
        <v>20</v>
      </c>
      <c r="J197" s="2">
        <v>300101</v>
      </c>
      <c r="L197" s="2">
        <v>1</v>
      </c>
      <c r="M197" s="2" t="s">
        <v>42</v>
      </c>
      <c r="N197" s="9" t="s">
        <v>232</v>
      </c>
      <c r="O197" s="9"/>
      <c r="P197" s="2">
        <v>1</v>
      </c>
      <c r="Q197" s="2">
        <v>1</v>
      </c>
      <c r="R197" s="2">
        <v>60</v>
      </c>
      <c r="U197" s="2">
        <v>0</v>
      </c>
      <c r="V197" s="8" t="s">
        <v>233</v>
      </c>
      <c r="W197" s="8" t="s">
        <v>233</v>
      </c>
    </row>
    <row r="198" spans="1:23" s="8" customFormat="1">
      <c r="A198" s="8">
        <v>200201</v>
      </c>
      <c r="B198" s="8">
        <v>2002</v>
      </c>
      <c r="C198" s="8">
        <v>1</v>
      </c>
      <c r="D198" s="8">
        <v>20</v>
      </c>
      <c r="J198" s="2">
        <v>400101</v>
      </c>
      <c r="L198" s="2">
        <v>1</v>
      </c>
      <c r="M198" s="2" t="s">
        <v>42</v>
      </c>
      <c r="N198" s="9" t="s">
        <v>234</v>
      </c>
      <c r="O198" s="9"/>
      <c r="P198" s="2">
        <v>1</v>
      </c>
      <c r="Q198" s="2">
        <v>1</v>
      </c>
      <c r="R198" s="2">
        <v>60</v>
      </c>
      <c r="U198" s="2">
        <v>0</v>
      </c>
      <c r="V198" s="8" t="s">
        <v>235</v>
      </c>
      <c r="W198" s="8" t="s">
        <v>235</v>
      </c>
    </row>
    <row r="199" spans="1:23" s="8" customFormat="1">
      <c r="A199" s="8">
        <v>200202</v>
      </c>
      <c r="B199" s="8">
        <v>2002</v>
      </c>
      <c r="C199" s="8">
        <v>2</v>
      </c>
      <c r="D199" s="8">
        <v>20</v>
      </c>
      <c r="J199" s="2">
        <v>400106</v>
      </c>
      <c r="L199" s="2">
        <v>1</v>
      </c>
      <c r="M199" s="2" t="s">
        <v>42</v>
      </c>
      <c r="N199" s="9" t="s">
        <v>236</v>
      </c>
      <c r="O199" s="9"/>
      <c r="P199" s="2">
        <v>1</v>
      </c>
      <c r="Q199" s="2">
        <v>1</v>
      </c>
      <c r="R199" s="2">
        <v>60</v>
      </c>
      <c r="U199" s="2">
        <v>0</v>
      </c>
      <c r="V199" s="8" t="s">
        <v>237</v>
      </c>
      <c r="W199" s="8" t="s">
        <v>237</v>
      </c>
    </row>
    <row r="200" spans="1:23" s="8" customFormat="1">
      <c r="A200" s="8">
        <v>200203</v>
      </c>
      <c r="B200" s="8">
        <v>2002</v>
      </c>
      <c r="C200" s="8">
        <v>3</v>
      </c>
      <c r="D200" s="8">
        <v>20</v>
      </c>
      <c r="G200" s="2">
        <v>6</v>
      </c>
      <c r="H200" s="2">
        <v>20</v>
      </c>
      <c r="J200" s="2">
        <v>400104</v>
      </c>
      <c r="L200" s="2">
        <v>1</v>
      </c>
      <c r="M200" s="2" t="s">
        <v>42</v>
      </c>
      <c r="N200" s="9" t="s">
        <v>238</v>
      </c>
      <c r="O200" s="9"/>
      <c r="P200" s="2">
        <v>1</v>
      </c>
      <c r="Q200" s="2">
        <v>1</v>
      </c>
      <c r="R200" s="2">
        <v>60</v>
      </c>
      <c r="U200" s="2">
        <v>0</v>
      </c>
      <c r="V200" s="8" t="s">
        <v>239</v>
      </c>
      <c r="W200" s="8" t="s">
        <v>239</v>
      </c>
    </row>
    <row r="201" spans="1:23" s="8" customFormat="1">
      <c r="A201" s="8">
        <v>200301</v>
      </c>
      <c r="B201" s="8">
        <v>2003</v>
      </c>
      <c r="C201" s="8">
        <v>1</v>
      </c>
      <c r="D201" s="8">
        <v>20</v>
      </c>
      <c r="J201" s="2">
        <v>400101</v>
      </c>
      <c r="L201" s="2">
        <v>1</v>
      </c>
      <c r="M201" s="2" t="s">
        <v>42</v>
      </c>
      <c r="N201" s="9" t="s">
        <v>234</v>
      </c>
      <c r="O201" s="9"/>
      <c r="P201" s="2">
        <v>1</v>
      </c>
      <c r="Q201" s="2">
        <v>1</v>
      </c>
      <c r="R201" s="2">
        <v>60</v>
      </c>
      <c r="U201" s="2">
        <v>0</v>
      </c>
      <c r="V201" s="8" t="s">
        <v>240</v>
      </c>
      <c r="W201" s="8" t="s">
        <v>240</v>
      </c>
    </row>
    <row r="202" spans="1:23" s="8" customFormat="1">
      <c r="A202" s="8">
        <v>200302</v>
      </c>
      <c r="B202" s="8">
        <v>2003</v>
      </c>
      <c r="C202" s="8">
        <v>2</v>
      </c>
      <c r="D202" s="8">
        <v>20</v>
      </c>
      <c r="J202" s="2">
        <v>400106</v>
      </c>
      <c r="L202" s="2">
        <v>1</v>
      </c>
      <c r="M202" s="2" t="s">
        <v>42</v>
      </c>
      <c r="N202" s="9" t="s">
        <v>241</v>
      </c>
      <c r="O202" s="9"/>
      <c r="P202" s="2">
        <v>1</v>
      </c>
      <c r="Q202" s="2">
        <v>1</v>
      </c>
      <c r="R202" s="2">
        <v>60</v>
      </c>
      <c r="U202" s="2">
        <v>0</v>
      </c>
      <c r="V202" s="8" t="s">
        <v>242</v>
      </c>
      <c r="W202" s="8" t="s">
        <v>242</v>
      </c>
    </row>
    <row r="203" spans="1:23" s="8" customFormat="1">
      <c r="A203" s="8">
        <v>200303</v>
      </c>
      <c r="B203" s="8">
        <v>2003</v>
      </c>
      <c r="C203" s="8">
        <v>3</v>
      </c>
      <c r="D203" s="8">
        <v>20</v>
      </c>
      <c r="J203" s="2">
        <v>400108</v>
      </c>
      <c r="L203" s="2">
        <v>1</v>
      </c>
      <c r="M203" s="2" t="s">
        <v>42</v>
      </c>
      <c r="N203" s="9" t="s">
        <v>243</v>
      </c>
      <c r="O203" s="9"/>
      <c r="P203" s="2">
        <v>1</v>
      </c>
      <c r="Q203" s="2">
        <v>1</v>
      </c>
      <c r="R203" s="2">
        <v>60</v>
      </c>
      <c r="U203" s="8">
        <v>0</v>
      </c>
      <c r="V203" s="8" t="s">
        <v>244</v>
      </c>
      <c r="W203" s="8" t="s">
        <v>244</v>
      </c>
    </row>
    <row r="204" spans="1:23" s="8" customFormat="1">
      <c r="A204" s="8">
        <v>200401</v>
      </c>
      <c r="B204" s="8">
        <v>2004</v>
      </c>
      <c r="C204" s="8">
        <v>1</v>
      </c>
      <c r="D204" s="8">
        <v>20</v>
      </c>
      <c r="J204" s="2">
        <v>400101</v>
      </c>
      <c r="L204" s="2">
        <v>1</v>
      </c>
      <c r="M204" s="2" t="s">
        <v>42</v>
      </c>
      <c r="N204" s="9" t="s">
        <v>234</v>
      </c>
      <c r="O204" s="9"/>
      <c r="P204" s="2">
        <v>1</v>
      </c>
      <c r="Q204" s="2">
        <v>1</v>
      </c>
      <c r="R204" s="2">
        <v>60</v>
      </c>
      <c r="U204" s="8">
        <v>0</v>
      </c>
      <c r="V204" s="8" t="s">
        <v>245</v>
      </c>
      <c r="W204" s="8" t="s">
        <v>245</v>
      </c>
    </row>
    <row r="205" spans="1:23" s="8" customFormat="1">
      <c r="A205" s="8">
        <v>200402</v>
      </c>
      <c r="B205" s="8">
        <v>2004</v>
      </c>
      <c r="C205" s="8">
        <v>2</v>
      </c>
      <c r="D205" s="8">
        <v>20</v>
      </c>
      <c r="J205" s="2">
        <v>400106</v>
      </c>
      <c r="L205" s="2">
        <v>1</v>
      </c>
      <c r="M205" s="2" t="s">
        <v>42</v>
      </c>
      <c r="N205" s="9" t="s">
        <v>246</v>
      </c>
      <c r="O205" s="9"/>
      <c r="P205" s="2">
        <v>1</v>
      </c>
      <c r="Q205" s="2">
        <v>1</v>
      </c>
      <c r="R205" s="2">
        <v>60</v>
      </c>
      <c r="U205" s="8">
        <v>0</v>
      </c>
      <c r="V205" s="8" t="s">
        <v>247</v>
      </c>
      <c r="W205" s="8" t="s">
        <v>247</v>
      </c>
    </row>
    <row r="206" spans="1:23" s="8" customFormat="1">
      <c r="A206" s="8">
        <v>200403</v>
      </c>
      <c r="B206" s="8">
        <v>2004</v>
      </c>
      <c r="C206" s="8">
        <v>3</v>
      </c>
      <c r="D206" s="8">
        <v>20</v>
      </c>
      <c r="J206" s="2">
        <v>400107</v>
      </c>
      <c r="K206" s="8">
        <v>2</v>
      </c>
      <c r="L206" s="2">
        <v>1</v>
      </c>
      <c r="M206" s="2" t="s">
        <v>42</v>
      </c>
      <c r="N206" s="9" t="s">
        <v>248</v>
      </c>
      <c r="O206" s="9"/>
      <c r="P206" s="2">
        <v>1</v>
      </c>
      <c r="Q206" s="2">
        <v>1</v>
      </c>
      <c r="R206" s="2">
        <v>60</v>
      </c>
      <c r="U206" s="8">
        <v>0</v>
      </c>
      <c r="V206" s="8" t="s">
        <v>249</v>
      </c>
      <c r="W206" s="8" t="s">
        <v>249</v>
      </c>
    </row>
    <row r="207" spans="1:23" s="8" customFormat="1">
      <c r="A207" s="8">
        <v>200404</v>
      </c>
      <c r="B207" s="8">
        <v>2004</v>
      </c>
      <c r="C207" s="8">
        <v>4</v>
      </c>
      <c r="D207" s="8">
        <v>24</v>
      </c>
      <c r="J207" s="2">
        <v>400109</v>
      </c>
      <c r="L207" s="2">
        <v>1</v>
      </c>
      <c r="M207" s="2" t="s">
        <v>42</v>
      </c>
      <c r="N207" s="9" t="s">
        <v>250</v>
      </c>
      <c r="O207" s="9"/>
      <c r="P207" s="2">
        <v>1</v>
      </c>
      <c r="Q207" s="2">
        <v>1</v>
      </c>
      <c r="R207" s="2">
        <v>60</v>
      </c>
      <c r="U207" s="8">
        <v>0</v>
      </c>
      <c r="V207" s="8" t="s">
        <v>251</v>
      </c>
      <c r="W207" s="8" t="s">
        <v>251</v>
      </c>
    </row>
    <row r="208" spans="1:23" s="8" customFormat="1">
      <c r="A208" s="8">
        <v>200501</v>
      </c>
      <c r="B208" s="8">
        <v>2005</v>
      </c>
      <c r="C208" s="8">
        <v>1</v>
      </c>
      <c r="D208" s="8">
        <v>20</v>
      </c>
      <c r="J208" s="2">
        <v>410101</v>
      </c>
      <c r="L208" s="2">
        <v>1</v>
      </c>
      <c r="M208" s="2" t="s">
        <v>42</v>
      </c>
      <c r="N208" s="9" t="s">
        <v>252</v>
      </c>
      <c r="O208" s="9"/>
      <c r="P208" s="2">
        <v>1</v>
      </c>
      <c r="Q208" s="2">
        <v>1</v>
      </c>
      <c r="R208" s="2">
        <v>60</v>
      </c>
      <c r="U208" s="8">
        <v>0</v>
      </c>
      <c r="V208" s="8" t="s">
        <v>253</v>
      </c>
      <c r="W208" s="8" t="s">
        <v>253</v>
      </c>
    </row>
    <row r="209" spans="1:23" s="8" customFormat="1">
      <c r="A209" s="8">
        <v>200601</v>
      </c>
      <c r="B209" s="8">
        <v>2006</v>
      </c>
      <c r="C209" s="8">
        <v>1</v>
      </c>
      <c r="D209" s="8">
        <v>20</v>
      </c>
      <c r="J209" s="2">
        <v>400101</v>
      </c>
      <c r="L209" s="2">
        <v>1</v>
      </c>
      <c r="M209" s="2" t="s">
        <v>42</v>
      </c>
      <c r="N209" s="9" t="s">
        <v>234</v>
      </c>
      <c r="O209" s="9"/>
      <c r="P209" s="2">
        <v>1</v>
      </c>
      <c r="Q209" s="2">
        <v>1</v>
      </c>
      <c r="R209" s="2">
        <v>60</v>
      </c>
      <c r="U209" s="8">
        <v>0</v>
      </c>
      <c r="V209" s="8" t="s">
        <v>254</v>
      </c>
      <c r="W209" s="8" t="s">
        <v>254</v>
      </c>
    </row>
    <row r="210" spans="1:23" s="8" customFormat="1">
      <c r="A210" s="8">
        <v>200602</v>
      </c>
      <c r="B210" s="8">
        <v>2006</v>
      </c>
      <c r="C210" s="8">
        <v>2</v>
      </c>
      <c r="D210" s="8">
        <v>20</v>
      </c>
      <c r="J210" s="2">
        <v>400106</v>
      </c>
      <c r="L210" s="2">
        <v>1</v>
      </c>
      <c r="M210" s="2" t="s">
        <v>42</v>
      </c>
      <c r="N210" s="9" t="s">
        <v>255</v>
      </c>
      <c r="O210" s="9"/>
      <c r="P210" s="2">
        <v>1</v>
      </c>
      <c r="Q210" s="2">
        <v>1</v>
      </c>
      <c r="R210" s="2">
        <v>60</v>
      </c>
      <c r="U210" s="8">
        <v>0</v>
      </c>
      <c r="V210" s="8" t="s">
        <v>256</v>
      </c>
      <c r="W210" s="8" t="s">
        <v>256</v>
      </c>
    </row>
    <row r="211" spans="1:23" s="8" customFormat="1">
      <c r="A211" s="8">
        <v>200603</v>
      </c>
      <c r="B211" s="8">
        <v>2006</v>
      </c>
      <c r="C211" s="8">
        <v>3</v>
      </c>
      <c r="D211" s="8">
        <v>20</v>
      </c>
      <c r="J211" s="2">
        <v>400107</v>
      </c>
      <c r="K211" s="8">
        <v>1</v>
      </c>
      <c r="L211" s="2">
        <v>1</v>
      </c>
      <c r="M211" s="2" t="s">
        <v>42</v>
      </c>
      <c r="N211" s="9" t="s">
        <v>257</v>
      </c>
      <c r="O211" s="9"/>
      <c r="P211" s="2">
        <v>1</v>
      </c>
      <c r="Q211" s="2">
        <v>1</v>
      </c>
      <c r="R211" s="2">
        <v>60</v>
      </c>
      <c r="U211" s="8">
        <v>0</v>
      </c>
      <c r="V211" s="8" t="s">
        <v>258</v>
      </c>
      <c r="W211" s="8" t="s">
        <v>258</v>
      </c>
    </row>
    <row r="212" spans="1:23" s="8" customFormat="1">
      <c r="A212" s="8">
        <v>200604</v>
      </c>
      <c r="B212" s="8">
        <v>2006</v>
      </c>
      <c r="C212" s="8">
        <v>4</v>
      </c>
      <c r="D212" s="8">
        <v>24</v>
      </c>
      <c r="J212" s="2">
        <v>400109</v>
      </c>
      <c r="L212" s="2">
        <v>1</v>
      </c>
      <c r="M212" s="2" t="s">
        <v>42</v>
      </c>
      <c r="N212" s="9" t="s">
        <v>259</v>
      </c>
      <c r="O212" s="9"/>
      <c r="P212" s="2">
        <v>1</v>
      </c>
      <c r="Q212" s="2">
        <v>1</v>
      </c>
      <c r="R212" s="2">
        <v>60</v>
      </c>
      <c r="U212" s="8">
        <v>0</v>
      </c>
      <c r="V212" s="8" t="s">
        <v>260</v>
      </c>
      <c r="W212" s="8" t="s">
        <v>260</v>
      </c>
    </row>
    <row r="213" spans="1:23" s="8" customFormat="1">
      <c r="A213" s="8">
        <v>200701</v>
      </c>
      <c r="B213" s="8">
        <v>2007</v>
      </c>
      <c r="C213" s="8">
        <v>1</v>
      </c>
      <c r="D213" s="8">
        <v>20</v>
      </c>
      <c r="J213" s="2">
        <v>540101</v>
      </c>
      <c r="L213" s="2">
        <v>1</v>
      </c>
      <c r="M213" s="2" t="s">
        <v>42</v>
      </c>
      <c r="N213" s="9" t="s">
        <v>261</v>
      </c>
      <c r="O213" s="9"/>
      <c r="P213" s="2">
        <v>1</v>
      </c>
      <c r="Q213" s="2">
        <v>1</v>
      </c>
      <c r="R213" s="2">
        <v>60</v>
      </c>
      <c r="U213" s="8">
        <v>0</v>
      </c>
      <c r="V213" s="8" t="s">
        <v>262</v>
      </c>
      <c r="W213" s="8" t="s">
        <v>262</v>
      </c>
    </row>
    <row r="214" spans="1:23" s="8" customFormat="1">
      <c r="A214" s="8">
        <v>200702</v>
      </c>
      <c r="B214" s="8">
        <v>2007</v>
      </c>
      <c r="C214" s="8">
        <v>2</v>
      </c>
      <c r="D214" s="8">
        <v>20</v>
      </c>
      <c r="J214" s="2">
        <v>530102</v>
      </c>
      <c r="L214" s="2">
        <v>1</v>
      </c>
      <c r="M214" s="2" t="s">
        <v>42</v>
      </c>
      <c r="N214" s="8" t="s">
        <v>263</v>
      </c>
      <c r="P214" s="2">
        <v>1</v>
      </c>
      <c r="Q214" s="2">
        <v>1</v>
      </c>
      <c r="R214" s="2">
        <v>60</v>
      </c>
      <c r="U214" s="8">
        <v>0</v>
      </c>
      <c r="V214" s="8" t="s">
        <v>264</v>
      </c>
      <c r="W214" s="8" t="s">
        <v>264</v>
      </c>
    </row>
    <row r="215" spans="1:23" s="8" customFormat="1">
      <c r="A215" s="8">
        <v>200801</v>
      </c>
      <c r="B215" s="8">
        <v>2008</v>
      </c>
      <c r="C215" s="8">
        <v>1</v>
      </c>
      <c r="D215" s="8">
        <v>20</v>
      </c>
      <c r="J215" s="2">
        <v>540101</v>
      </c>
      <c r="L215" s="2">
        <v>1</v>
      </c>
      <c r="M215" s="2" t="s">
        <v>42</v>
      </c>
      <c r="N215" s="9" t="s">
        <v>261</v>
      </c>
      <c r="O215" s="9"/>
      <c r="P215" s="2">
        <v>1</v>
      </c>
      <c r="Q215" s="2">
        <v>1</v>
      </c>
      <c r="R215" s="2">
        <v>60</v>
      </c>
      <c r="U215" s="8">
        <v>0</v>
      </c>
      <c r="V215" s="8" t="s">
        <v>265</v>
      </c>
      <c r="W215" s="8" t="s">
        <v>265</v>
      </c>
    </row>
    <row r="216" spans="1:23" s="8" customFormat="1">
      <c r="A216" s="8">
        <v>200802</v>
      </c>
      <c r="B216" s="8">
        <v>2008</v>
      </c>
      <c r="C216" s="8">
        <v>2</v>
      </c>
      <c r="D216" s="8">
        <v>20</v>
      </c>
      <c r="J216" s="2">
        <v>550101</v>
      </c>
      <c r="L216" s="2">
        <v>1</v>
      </c>
      <c r="M216" s="2" t="s">
        <v>42</v>
      </c>
      <c r="N216" s="8" t="s">
        <v>266</v>
      </c>
      <c r="P216" s="2">
        <v>1</v>
      </c>
      <c r="Q216" s="2">
        <v>1</v>
      </c>
      <c r="R216" s="2">
        <v>60</v>
      </c>
      <c r="U216" s="8">
        <v>0</v>
      </c>
      <c r="V216" s="8" t="s">
        <v>267</v>
      </c>
      <c r="W216" s="8" t="s">
        <v>267</v>
      </c>
    </row>
    <row r="217" spans="1:23" s="8" customFormat="1">
      <c r="A217" s="8">
        <v>200901</v>
      </c>
      <c r="B217" s="8">
        <v>2009</v>
      </c>
      <c r="C217" s="8">
        <v>1</v>
      </c>
      <c r="D217" s="8">
        <v>20</v>
      </c>
      <c r="J217" s="2">
        <v>540101</v>
      </c>
      <c r="L217" s="2">
        <v>1</v>
      </c>
      <c r="M217" s="2" t="s">
        <v>42</v>
      </c>
      <c r="N217" s="9" t="s">
        <v>261</v>
      </c>
      <c r="O217" s="9"/>
      <c r="P217" s="2">
        <v>1</v>
      </c>
      <c r="Q217" s="2">
        <v>1</v>
      </c>
      <c r="R217" s="2">
        <v>60</v>
      </c>
      <c r="U217" s="8">
        <v>0</v>
      </c>
      <c r="V217" s="8" t="s">
        <v>268</v>
      </c>
      <c r="W217" s="8" t="s">
        <v>268</v>
      </c>
    </row>
    <row r="218" spans="1:23" s="8" customFormat="1">
      <c r="A218" s="8">
        <v>200902</v>
      </c>
      <c r="B218" s="8">
        <v>2009</v>
      </c>
      <c r="C218" s="8">
        <v>2</v>
      </c>
      <c r="D218" s="8">
        <v>20</v>
      </c>
      <c r="J218" s="2">
        <v>540102</v>
      </c>
      <c r="L218" s="2">
        <v>1</v>
      </c>
      <c r="M218" s="2" t="s">
        <v>42</v>
      </c>
      <c r="N218" s="8" t="s">
        <v>269</v>
      </c>
      <c r="P218" s="2">
        <v>1</v>
      </c>
      <c r="Q218" s="2">
        <v>1</v>
      </c>
      <c r="R218" s="2">
        <v>60</v>
      </c>
      <c r="U218" s="8">
        <v>0</v>
      </c>
      <c r="V218" s="8" t="s">
        <v>268</v>
      </c>
      <c r="W218" s="8" t="s">
        <v>268</v>
      </c>
    </row>
    <row r="219" spans="1:23" s="8" customFormat="1">
      <c r="A219" s="8">
        <v>201001</v>
      </c>
      <c r="B219" s="8">
        <v>2010</v>
      </c>
      <c r="C219" s="8">
        <v>1</v>
      </c>
      <c r="D219" s="8">
        <v>20</v>
      </c>
      <c r="J219" s="2">
        <v>500101</v>
      </c>
      <c r="L219" s="2">
        <v>1</v>
      </c>
      <c r="M219" s="2" t="s">
        <v>42</v>
      </c>
      <c r="N219" s="9" t="s">
        <v>270</v>
      </c>
      <c r="O219" s="9"/>
      <c r="P219" s="2">
        <v>1</v>
      </c>
      <c r="Q219" s="2">
        <v>1</v>
      </c>
      <c r="R219" s="2">
        <v>60</v>
      </c>
      <c r="U219" s="8">
        <v>0</v>
      </c>
      <c r="V219" s="8" t="s">
        <v>271</v>
      </c>
      <c r="W219" s="8" t="s">
        <v>271</v>
      </c>
    </row>
    <row r="220" spans="1:23" s="8" customFormat="1">
      <c r="A220" s="8">
        <v>201101</v>
      </c>
      <c r="B220" s="8">
        <v>2011</v>
      </c>
      <c r="C220" s="8">
        <v>1</v>
      </c>
      <c r="D220" s="8">
        <v>20</v>
      </c>
      <c r="J220" s="2">
        <v>500101</v>
      </c>
      <c r="L220" s="2">
        <v>1</v>
      </c>
      <c r="M220" s="2" t="s">
        <v>42</v>
      </c>
      <c r="N220" s="9" t="s">
        <v>272</v>
      </c>
      <c r="O220" s="9"/>
      <c r="P220" s="2">
        <v>1</v>
      </c>
      <c r="Q220" s="2">
        <v>1</v>
      </c>
      <c r="R220" s="2">
        <v>60</v>
      </c>
      <c r="U220" s="8">
        <v>0</v>
      </c>
      <c r="V220" s="8" t="s">
        <v>273</v>
      </c>
      <c r="W220" s="8" t="s">
        <v>273</v>
      </c>
    </row>
    <row r="221" spans="1:23" s="8" customFormat="1">
      <c r="A221" s="8">
        <v>201201</v>
      </c>
      <c r="B221" s="8">
        <v>2012</v>
      </c>
      <c r="C221" s="8">
        <v>1</v>
      </c>
      <c r="D221" s="8">
        <v>20</v>
      </c>
      <c r="F221" s="10"/>
      <c r="I221" s="10"/>
      <c r="J221" s="2">
        <v>100106</v>
      </c>
      <c r="L221" s="2">
        <v>1</v>
      </c>
      <c r="M221" s="2" t="s">
        <v>42</v>
      </c>
      <c r="N221" s="9" t="s">
        <v>274</v>
      </c>
      <c r="O221" s="9"/>
      <c r="P221" s="2">
        <v>1</v>
      </c>
      <c r="Q221" s="2">
        <v>1</v>
      </c>
      <c r="R221" s="2">
        <v>60</v>
      </c>
      <c r="U221" s="8">
        <v>0</v>
      </c>
      <c r="V221" s="8" t="s">
        <v>275</v>
      </c>
      <c r="W221" s="8" t="s">
        <v>275</v>
      </c>
    </row>
    <row r="222" spans="1:23" s="8" customFormat="1">
      <c r="A222" s="8">
        <v>201202</v>
      </c>
      <c r="B222" s="8">
        <v>2012</v>
      </c>
      <c r="C222" s="8">
        <v>2</v>
      </c>
      <c r="D222" s="8">
        <v>24</v>
      </c>
      <c r="F222" s="10"/>
      <c r="I222" s="10"/>
      <c r="J222" s="2">
        <v>1060103</v>
      </c>
      <c r="L222" s="2">
        <v>1</v>
      </c>
      <c r="M222" s="2" t="s">
        <v>42</v>
      </c>
      <c r="N222" s="9" t="s">
        <v>276</v>
      </c>
      <c r="O222" s="9"/>
      <c r="P222" s="2">
        <v>1</v>
      </c>
      <c r="Q222" s="2">
        <v>1</v>
      </c>
      <c r="R222" s="2">
        <v>60</v>
      </c>
      <c r="U222" s="8">
        <v>0</v>
      </c>
      <c r="V222" s="8" t="s">
        <v>277</v>
      </c>
      <c r="W222" s="8" t="s">
        <v>277</v>
      </c>
    </row>
    <row r="223" spans="1:23" s="8" customFormat="1">
      <c r="A223" s="8">
        <v>201301</v>
      </c>
      <c r="B223" s="8">
        <v>2013</v>
      </c>
      <c r="C223" s="8">
        <v>1</v>
      </c>
      <c r="D223" s="8">
        <v>20</v>
      </c>
      <c r="F223" s="10"/>
      <c r="I223" s="10"/>
      <c r="J223" s="2">
        <v>100106</v>
      </c>
      <c r="L223" s="2">
        <v>1</v>
      </c>
      <c r="M223" s="2" t="s">
        <v>42</v>
      </c>
      <c r="N223" s="9" t="s">
        <v>274</v>
      </c>
      <c r="O223" s="9"/>
      <c r="P223" s="2">
        <v>1</v>
      </c>
      <c r="Q223" s="2">
        <v>1</v>
      </c>
      <c r="R223" s="2">
        <v>60</v>
      </c>
      <c r="U223" s="8">
        <v>0</v>
      </c>
      <c r="V223" s="8" t="s">
        <v>278</v>
      </c>
      <c r="W223" s="8" t="s">
        <v>278</v>
      </c>
    </row>
    <row r="224" spans="1:23" s="8" customFormat="1">
      <c r="A224" s="8">
        <v>201302</v>
      </c>
      <c r="B224" s="8">
        <v>2013</v>
      </c>
      <c r="C224" s="8">
        <v>2</v>
      </c>
      <c r="D224" s="8">
        <v>20</v>
      </c>
      <c r="F224" s="10"/>
      <c r="I224" s="10"/>
      <c r="J224" s="2">
        <v>1060101</v>
      </c>
      <c r="L224" s="2">
        <v>1</v>
      </c>
      <c r="M224" s="2" t="s">
        <v>42</v>
      </c>
      <c r="N224" s="9" t="s">
        <v>279</v>
      </c>
      <c r="O224" s="9"/>
      <c r="P224" s="2">
        <v>1</v>
      </c>
      <c r="Q224" s="2">
        <v>1</v>
      </c>
      <c r="R224" s="2">
        <v>60</v>
      </c>
      <c r="U224" s="8">
        <v>0</v>
      </c>
      <c r="V224" s="8" t="s">
        <v>280</v>
      </c>
      <c r="W224" s="8" t="s">
        <v>280</v>
      </c>
    </row>
    <row r="225" spans="1:23" s="8" customFormat="1">
      <c r="A225" s="8">
        <v>201303</v>
      </c>
      <c r="B225" s="8">
        <v>2013</v>
      </c>
      <c r="C225" s="8">
        <v>3</v>
      </c>
      <c r="D225" s="8">
        <v>24</v>
      </c>
      <c r="F225" s="10"/>
      <c r="I225" s="10"/>
      <c r="J225" s="2">
        <v>1060103</v>
      </c>
      <c r="L225" s="2">
        <v>1</v>
      </c>
      <c r="M225" s="2" t="s">
        <v>42</v>
      </c>
      <c r="N225" s="9" t="s">
        <v>276</v>
      </c>
      <c r="O225" s="9"/>
      <c r="P225" s="2">
        <v>1</v>
      </c>
      <c r="Q225" s="2">
        <v>1</v>
      </c>
      <c r="R225" s="2">
        <v>60</v>
      </c>
      <c r="U225" s="8">
        <v>0</v>
      </c>
      <c r="V225" s="8" t="s">
        <v>281</v>
      </c>
      <c r="W225" s="8" t="s">
        <v>281</v>
      </c>
    </row>
    <row r="226" spans="1:23" s="8" customFormat="1">
      <c r="A226" s="8">
        <v>201401</v>
      </c>
      <c r="B226" s="8">
        <v>2014</v>
      </c>
      <c r="C226" s="8">
        <v>1</v>
      </c>
      <c r="D226" s="8">
        <v>20</v>
      </c>
      <c r="F226" s="10"/>
      <c r="I226" s="10"/>
      <c r="J226" s="2">
        <v>100106</v>
      </c>
      <c r="L226" s="2">
        <v>1</v>
      </c>
      <c r="M226" s="2" t="s">
        <v>42</v>
      </c>
      <c r="N226" s="8" t="s">
        <v>274</v>
      </c>
      <c r="P226" s="2">
        <v>1</v>
      </c>
      <c r="Q226" s="2">
        <v>1</v>
      </c>
      <c r="R226" s="2">
        <v>60</v>
      </c>
      <c r="U226" s="8">
        <v>0</v>
      </c>
      <c r="V226" s="8" t="s">
        <v>282</v>
      </c>
      <c r="W226" s="8" t="s">
        <v>282</v>
      </c>
    </row>
    <row r="227" spans="1:23" s="8" customFormat="1">
      <c r="A227" s="8">
        <v>201402</v>
      </c>
      <c r="B227" s="8">
        <v>2014</v>
      </c>
      <c r="C227" s="8">
        <v>2</v>
      </c>
      <c r="D227" s="8">
        <v>20</v>
      </c>
      <c r="F227" s="10"/>
      <c r="I227" s="10"/>
      <c r="J227" s="2">
        <v>1060102</v>
      </c>
      <c r="L227" s="2">
        <v>1</v>
      </c>
      <c r="M227" s="2" t="s">
        <v>303</v>
      </c>
      <c r="N227" s="8" t="s">
        <v>283</v>
      </c>
      <c r="P227" s="2">
        <v>1</v>
      </c>
      <c r="Q227" s="2">
        <v>1</v>
      </c>
      <c r="R227" s="2">
        <v>60</v>
      </c>
      <c r="U227" s="8">
        <v>0</v>
      </c>
      <c r="V227" s="8" t="s">
        <v>284</v>
      </c>
      <c r="W227" s="8" t="s">
        <v>284</v>
      </c>
    </row>
    <row r="228" spans="1:23" s="8" customFormat="1">
      <c r="A228" s="8">
        <v>201403</v>
      </c>
      <c r="B228" s="8">
        <v>2014</v>
      </c>
      <c r="C228" s="8">
        <v>3</v>
      </c>
      <c r="D228" s="8">
        <v>24</v>
      </c>
      <c r="F228" s="10"/>
      <c r="I228" s="10"/>
      <c r="J228" s="2">
        <v>1060103</v>
      </c>
      <c r="L228" s="2">
        <v>1</v>
      </c>
      <c r="M228" s="2" t="s">
        <v>42</v>
      </c>
      <c r="N228" s="8" t="s">
        <v>285</v>
      </c>
      <c r="P228" s="2">
        <v>1</v>
      </c>
      <c r="Q228" s="2">
        <v>1</v>
      </c>
      <c r="R228" s="2">
        <v>60</v>
      </c>
      <c r="U228" s="8">
        <v>0</v>
      </c>
      <c r="V228" s="8" t="s">
        <v>286</v>
      </c>
      <c r="W228" s="8" t="s">
        <v>286</v>
      </c>
    </row>
    <row r="229" spans="1:23" s="8" customFormat="1">
      <c r="A229" s="8">
        <v>201601</v>
      </c>
      <c r="B229" s="8">
        <v>2016</v>
      </c>
      <c r="C229" s="8">
        <v>1</v>
      </c>
      <c r="D229" s="8">
        <v>20</v>
      </c>
      <c r="F229" s="10"/>
      <c r="I229" s="10"/>
      <c r="J229" s="2">
        <v>520101</v>
      </c>
      <c r="L229" s="2">
        <v>1</v>
      </c>
      <c r="M229" s="2" t="s">
        <v>42</v>
      </c>
      <c r="N229" s="8" t="s">
        <v>261</v>
      </c>
      <c r="P229" s="2">
        <v>1</v>
      </c>
      <c r="Q229" s="2">
        <v>1</v>
      </c>
      <c r="R229" s="2">
        <v>60</v>
      </c>
      <c r="U229" s="8">
        <v>0</v>
      </c>
      <c r="V229" s="8" t="s">
        <v>287</v>
      </c>
      <c r="W229" s="8" t="s">
        <v>287</v>
      </c>
    </row>
    <row r="230" spans="1:23" s="8" customFormat="1">
      <c r="A230" s="8">
        <v>201602</v>
      </c>
      <c r="B230" s="8">
        <v>2016</v>
      </c>
      <c r="C230" s="8">
        <v>2</v>
      </c>
      <c r="D230" s="8">
        <v>20</v>
      </c>
      <c r="F230" s="10"/>
      <c r="I230" s="10"/>
      <c r="J230" s="2">
        <v>510102</v>
      </c>
      <c r="L230" s="2">
        <v>1</v>
      </c>
      <c r="M230" s="2" t="s">
        <v>42</v>
      </c>
      <c r="N230" s="8" t="s">
        <v>288</v>
      </c>
      <c r="P230" s="2">
        <v>1</v>
      </c>
      <c r="Q230" s="2">
        <v>1</v>
      </c>
      <c r="R230" s="2">
        <v>60</v>
      </c>
      <c r="U230" s="8">
        <v>0</v>
      </c>
      <c r="V230" s="8" t="s">
        <v>289</v>
      </c>
      <c r="W230" s="8" t="s">
        <v>289</v>
      </c>
    </row>
    <row r="231" spans="1:23" s="8" customFormat="1">
      <c r="A231" s="8">
        <v>201603</v>
      </c>
      <c r="B231" s="8">
        <v>2016</v>
      </c>
      <c r="C231" s="8">
        <v>3</v>
      </c>
      <c r="D231" s="8">
        <v>24</v>
      </c>
      <c r="F231" s="10"/>
      <c r="I231" s="10"/>
      <c r="J231" s="2">
        <v>400107</v>
      </c>
      <c r="L231" s="2">
        <v>1</v>
      </c>
      <c r="M231" s="2" t="s">
        <v>42</v>
      </c>
      <c r="N231" s="8" t="s">
        <v>290</v>
      </c>
      <c r="P231" s="2">
        <v>1</v>
      </c>
      <c r="Q231" s="2">
        <v>1</v>
      </c>
      <c r="R231" s="2">
        <v>60</v>
      </c>
      <c r="U231" s="8">
        <v>0</v>
      </c>
      <c r="V231" s="8" t="s">
        <v>291</v>
      </c>
      <c r="W231" s="8" t="s">
        <v>291</v>
      </c>
    </row>
    <row r="232" spans="1:23" s="8" customFormat="1">
      <c r="A232" s="8">
        <v>201701</v>
      </c>
      <c r="B232" s="8">
        <v>2017</v>
      </c>
      <c r="C232" s="8">
        <v>1</v>
      </c>
      <c r="D232" s="8">
        <v>20</v>
      </c>
      <c r="F232" s="10"/>
      <c r="I232" s="10"/>
      <c r="J232" s="2">
        <v>520101</v>
      </c>
      <c r="L232" s="2">
        <v>1</v>
      </c>
      <c r="M232" s="2" t="s">
        <v>42</v>
      </c>
      <c r="N232" s="9" t="s">
        <v>261</v>
      </c>
      <c r="O232" s="9"/>
      <c r="P232" s="2">
        <v>1</v>
      </c>
      <c r="Q232" s="2">
        <v>1</v>
      </c>
      <c r="R232" s="2">
        <v>60</v>
      </c>
      <c r="U232" s="8">
        <v>0</v>
      </c>
      <c r="V232" s="8" t="s">
        <v>292</v>
      </c>
      <c r="W232" s="8" t="s">
        <v>292</v>
      </c>
    </row>
    <row r="233" spans="1:23">
      <c r="A233" s="8">
        <v>201702</v>
      </c>
      <c r="B233" s="8">
        <v>2017</v>
      </c>
      <c r="C233" s="8">
        <v>2</v>
      </c>
      <c r="D233" s="8">
        <v>20</v>
      </c>
      <c r="E233" s="8"/>
      <c r="J233" s="2">
        <v>520102</v>
      </c>
      <c r="L233" s="2">
        <f t="shared" ref="L233" si="17">IF(N233&lt;&gt;0,1,0)</f>
        <v>1</v>
      </c>
      <c r="M233" s="2" t="s">
        <v>42</v>
      </c>
      <c r="N233" s="6" t="s">
        <v>224</v>
      </c>
      <c r="O233" s="6"/>
      <c r="P233" s="2">
        <v>1</v>
      </c>
      <c r="Q233" s="2">
        <v>1</v>
      </c>
      <c r="R233" s="2">
        <v>60</v>
      </c>
      <c r="U233" s="2">
        <v>0</v>
      </c>
      <c r="V233" s="6" t="s">
        <v>143</v>
      </c>
      <c r="W233" s="2" t="s">
        <v>204</v>
      </c>
    </row>
    <row r="234" spans="1:23" s="8" customFormat="1">
      <c r="A234" s="8">
        <v>201703</v>
      </c>
      <c r="B234" s="8">
        <v>2017</v>
      </c>
      <c r="C234" s="8">
        <v>3</v>
      </c>
      <c r="D234" s="8">
        <v>20</v>
      </c>
      <c r="F234" s="10"/>
      <c r="I234" s="10"/>
      <c r="J234" s="2">
        <v>520103</v>
      </c>
      <c r="L234" s="2">
        <v>1</v>
      </c>
      <c r="M234" s="2" t="s">
        <v>42</v>
      </c>
      <c r="N234" s="9" t="s">
        <v>293</v>
      </c>
      <c r="O234" s="9"/>
      <c r="P234" s="2">
        <v>1</v>
      </c>
      <c r="Q234" s="2">
        <v>1</v>
      </c>
      <c r="R234" s="2">
        <v>60</v>
      </c>
      <c r="U234" s="8">
        <v>0</v>
      </c>
      <c r="V234" s="8" t="s">
        <v>294</v>
      </c>
      <c r="W234" s="8" t="s">
        <v>294</v>
      </c>
    </row>
    <row r="235" spans="1:23" s="8" customFormat="1">
      <c r="A235" s="8">
        <v>201704</v>
      </c>
      <c r="B235" s="8">
        <v>2017</v>
      </c>
      <c r="C235" s="8">
        <v>4</v>
      </c>
      <c r="D235" s="8">
        <v>24</v>
      </c>
      <c r="F235" s="10"/>
      <c r="I235" s="10"/>
      <c r="J235" s="2">
        <v>400107</v>
      </c>
      <c r="L235" s="2">
        <v>1</v>
      </c>
      <c r="M235" s="2" t="s">
        <v>42</v>
      </c>
      <c r="N235" s="9" t="s">
        <v>295</v>
      </c>
      <c r="O235" s="9"/>
      <c r="P235" s="2">
        <v>1</v>
      </c>
      <c r="Q235" s="2">
        <v>1</v>
      </c>
      <c r="R235" s="2">
        <v>60</v>
      </c>
      <c r="U235" s="8">
        <v>0</v>
      </c>
      <c r="V235" s="8" t="s">
        <v>296</v>
      </c>
      <c r="W235" s="8" t="s">
        <v>296</v>
      </c>
    </row>
    <row r="236" spans="1:23" s="8" customFormat="1">
      <c r="A236" s="8">
        <v>202001</v>
      </c>
      <c r="B236" s="8">
        <v>2020</v>
      </c>
      <c r="C236" s="8">
        <v>1</v>
      </c>
      <c r="D236" s="8">
        <v>20</v>
      </c>
      <c r="F236" s="10"/>
      <c r="I236" s="10"/>
      <c r="J236" s="2">
        <v>100107</v>
      </c>
      <c r="K236" s="8">
        <v>2</v>
      </c>
      <c r="L236" s="2">
        <v>1</v>
      </c>
      <c r="M236" s="2" t="s">
        <v>42</v>
      </c>
      <c r="N236" s="8" t="s">
        <v>297</v>
      </c>
      <c r="P236" s="2">
        <v>1</v>
      </c>
      <c r="Q236" s="2">
        <v>1</v>
      </c>
      <c r="R236" s="2">
        <v>60</v>
      </c>
      <c r="U236" s="8">
        <v>0</v>
      </c>
      <c r="V236" s="8" t="s">
        <v>298</v>
      </c>
      <c r="W236" s="8" t="s">
        <v>298</v>
      </c>
    </row>
    <row r="237" spans="1:23" s="8" customFormat="1">
      <c r="A237" s="8">
        <v>202101</v>
      </c>
      <c r="B237" s="8">
        <v>2021</v>
      </c>
      <c r="C237" s="8">
        <v>1</v>
      </c>
      <c r="D237" s="8">
        <v>20</v>
      </c>
      <c r="F237" s="10"/>
      <c r="I237" s="10"/>
      <c r="J237" s="2">
        <v>100107</v>
      </c>
      <c r="K237" s="8">
        <v>0</v>
      </c>
      <c r="L237" s="2">
        <v>1</v>
      </c>
      <c r="M237" s="2" t="s">
        <v>42</v>
      </c>
      <c r="N237" s="8" t="s">
        <v>299</v>
      </c>
      <c r="P237" s="2">
        <v>1</v>
      </c>
      <c r="Q237" s="2">
        <v>1</v>
      </c>
      <c r="R237" s="2">
        <v>60</v>
      </c>
      <c r="U237" s="8">
        <v>0</v>
      </c>
      <c r="V237" s="8" t="s">
        <v>300</v>
      </c>
      <c r="W237" s="8" t="s">
        <v>300</v>
      </c>
    </row>
    <row r="238" spans="1:23" s="8" customFormat="1">
      <c r="A238" s="8">
        <v>202201</v>
      </c>
      <c r="B238" s="8">
        <v>2022</v>
      </c>
      <c r="C238" s="8">
        <v>1</v>
      </c>
      <c r="D238" s="8">
        <v>20</v>
      </c>
      <c r="F238" s="10"/>
      <c r="I238" s="10"/>
      <c r="J238" s="2">
        <v>100107</v>
      </c>
      <c r="K238" s="8">
        <v>1</v>
      </c>
      <c r="L238" s="2">
        <v>1</v>
      </c>
      <c r="M238" s="2" t="s">
        <v>42</v>
      </c>
      <c r="N238" s="8" t="s">
        <v>301</v>
      </c>
      <c r="P238" s="2">
        <v>1</v>
      </c>
      <c r="Q238" s="2">
        <v>1</v>
      </c>
      <c r="R238" s="2">
        <v>60</v>
      </c>
      <c r="U238" s="8">
        <v>0</v>
      </c>
      <c r="V238" s="8" t="s">
        <v>302</v>
      </c>
      <c r="W238" s="8" t="s">
        <v>302</v>
      </c>
    </row>
    <row r="239" spans="1:23">
      <c r="A239" s="2">
        <v>202301</v>
      </c>
      <c r="B239" s="2">
        <v>2023</v>
      </c>
      <c r="C239" s="2">
        <v>1</v>
      </c>
      <c r="D239" s="2">
        <v>20</v>
      </c>
      <c r="G239" s="2">
        <v>2</v>
      </c>
      <c r="H239" s="2">
        <v>999999</v>
      </c>
      <c r="J239" s="2">
        <v>300111</v>
      </c>
      <c r="L239" s="2">
        <v>1</v>
      </c>
      <c r="M239" s="2" t="s">
        <v>42</v>
      </c>
      <c r="N239" s="3" t="s">
        <v>60</v>
      </c>
      <c r="P239" s="2">
        <v>1</v>
      </c>
      <c r="Q239" s="2">
        <v>1</v>
      </c>
      <c r="R239" s="2">
        <v>60</v>
      </c>
      <c r="U239" s="2">
        <v>0</v>
      </c>
      <c r="V239" s="2" t="s">
        <v>61</v>
      </c>
      <c r="W239" s="2" t="s">
        <v>175</v>
      </c>
    </row>
    <row r="240" spans="1:23">
      <c r="A240" s="2">
        <v>202302</v>
      </c>
      <c r="B240" s="2">
        <v>2023</v>
      </c>
      <c r="C240" s="2">
        <v>2</v>
      </c>
      <c r="D240" s="2">
        <v>10</v>
      </c>
      <c r="E240" s="2">
        <v>1</v>
      </c>
      <c r="J240" s="2">
        <v>300105</v>
      </c>
      <c r="L240" s="2">
        <v>1</v>
      </c>
      <c r="M240" s="2" t="s">
        <v>42</v>
      </c>
      <c r="N240" s="3" t="s">
        <v>62</v>
      </c>
      <c r="P240" s="2">
        <v>1</v>
      </c>
      <c r="Q240" s="2">
        <v>1</v>
      </c>
      <c r="R240" s="2">
        <v>60</v>
      </c>
      <c r="U240" s="2">
        <v>0</v>
      </c>
      <c r="V240" s="2" t="s">
        <v>61</v>
      </c>
      <c r="W240" s="2" t="s">
        <v>176</v>
      </c>
    </row>
    <row r="241" spans="1:23">
      <c r="A241" s="2">
        <f t="shared" ref="A241:A242" si="18">B241*100+C241</f>
        <v>202401</v>
      </c>
      <c r="B241" s="2">
        <v>2024</v>
      </c>
      <c r="C241" s="2">
        <v>1</v>
      </c>
      <c r="D241" s="2">
        <v>20</v>
      </c>
      <c r="G241" s="2">
        <v>2</v>
      </c>
      <c r="H241" s="2">
        <v>999999</v>
      </c>
      <c r="J241" s="2">
        <v>300104</v>
      </c>
      <c r="L241" s="2">
        <f t="shared" ref="L241:L242" si="19">IF(N241&lt;&gt;0,1,0)</f>
        <v>1</v>
      </c>
      <c r="M241" s="2" t="s">
        <v>42</v>
      </c>
      <c r="N241" s="6" t="s">
        <v>88</v>
      </c>
      <c r="O241" s="6"/>
      <c r="P241" s="2">
        <v>1</v>
      </c>
      <c r="Q241" s="2">
        <v>1</v>
      </c>
      <c r="R241" s="2">
        <v>60</v>
      </c>
      <c r="U241" s="2">
        <v>0</v>
      </c>
      <c r="V241" s="6" t="s">
        <v>89</v>
      </c>
      <c r="W241" s="2" t="s">
        <v>175</v>
      </c>
    </row>
    <row r="242" spans="1:23">
      <c r="A242" s="2">
        <f t="shared" si="18"/>
        <v>202402</v>
      </c>
      <c r="B242" s="2">
        <v>2024</v>
      </c>
      <c r="C242" s="2">
        <v>2</v>
      </c>
      <c r="D242" s="2">
        <v>11</v>
      </c>
      <c r="E242" s="2">
        <v>1</v>
      </c>
      <c r="J242" s="2">
        <v>300106</v>
      </c>
      <c r="L242" s="2">
        <f t="shared" si="19"/>
        <v>1</v>
      </c>
      <c r="M242" s="2" t="s">
        <v>42</v>
      </c>
      <c r="N242" s="6" t="s">
        <v>90</v>
      </c>
      <c r="O242" s="6"/>
      <c r="P242" s="2">
        <v>1</v>
      </c>
      <c r="Q242" s="2">
        <v>1</v>
      </c>
      <c r="R242" s="2">
        <v>60</v>
      </c>
      <c r="U242" s="2">
        <v>0</v>
      </c>
      <c r="V242" s="6" t="s">
        <v>89</v>
      </c>
      <c r="W242" s="2" t="s">
        <v>189</v>
      </c>
    </row>
  </sheetData>
  <autoFilter ref="J1:J196" xr:uid="{00000000-0009-0000-0000-000002000000}"/>
  <phoneticPr fontId="4" type="noConversion"/>
  <conditionalFormatting sqref="A1:A104857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2018-12-10T01:46:44Z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