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vmlDrawing" PartName="/xl/drawings/vmlDrawing1.v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0_ncr:8100000_{524B8862-E3FC-47B6-BBF9-FCBB169A898E}" xr6:coauthVersionLast="34" xr6:coauthVersionMax="34" xr10:uidLastSave="{00000000-0000-0000-0000-000000000000}"/>
  <bookViews>
    <workbookView xWindow="3825" yWindow="0" windowWidth="22260" windowHeight="12645" xr2:uid="{00000000-000D-0000-FFFF-FFFF00000000}"/>
  </bookViews>
  <sheets>
    <sheet name="Sheet1" sheetId="1" r:id="rId1"/>
    <sheet name="字段说明" sheetId="2" r:id="rId2"/>
    <sheet name="Sheet2" sheetId="4" r:id="rId3"/>
    <sheet name="艺人合同公式" sheetId="3" r:id="rId4"/>
  </sheets>
  <externalReferences>
    <externalReference r:id="rId5"/>
  </externalReferenc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d:author xmlns:d="http://schemas.openxmlformats.org/spreadsheetml/2006/main">zf</d:author>
  </authors>
  <commentList>
    <comment ref="C177" authorId="0">
      <text>
        <d:r xmlns:d="http://schemas.openxmlformats.org/spreadsheetml/2006/main">
          <rPr>
            <sz val="11"/>
            <rFont val="Calibri"/>
          </rPr>
          <t xml:space="preserve">收集50份可以和艺人巨石强森签约</t>
        </d:r>
      </text>
    </comment>
  </commentList>
</comments>
</file>

<file path=xl/sharedStrings.xml><?xml version="1.0" encoding="utf-8"?>
<sst xmlns="http://schemas.openxmlformats.org/spreadsheetml/2006/main" count="457" uniqueCount="457">
  <si>
    <t>int</t>
  </si>
  <si>
    <t>string</t>
  </si>
  <si>
    <t>int[]</t>
  </si>
  <si>
    <t>bool</t>
  </si>
  <si>
    <t>DTItemNum[]</t>
  </si>
  <si>
    <t>id</t>
  </si>
  <si>
    <t>名称</t>
  </si>
  <si>
    <t>道具描述</t>
  </si>
  <si>
    <t>图标</t>
  </si>
  <si>
    <t>星级</t>
  </si>
  <si>
    <t>类型</t>
  </si>
  <si>
    <t>最大堆叠数量</t>
  </si>
  <si>
    <t>获取途径</t>
  </si>
  <si>
    <t>是否可使用</t>
  </si>
  <si>
    <t>使用类型</t>
  </si>
  <si>
    <t>使用奖励</t>
  </si>
  <si>
    <t>是否可出售</t>
  </si>
  <si>
    <t>出售价格</t>
  </si>
  <si>
    <t>资产合成id</t>
  </si>
  <si>
    <t>艺人id</t>
  </si>
  <si>
    <t>艺人合成数量需求</t>
  </si>
  <si>
    <t>获取途径说明</t>
  </si>
  <si>
    <t>zh_cn_name</t>
  </si>
  <si>
    <t>zh_cn_item_des</t>
  </si>
  <si>
    <t>icon</t>
  </si>
  <si>
    <t>star</t>
  </si>
  <si>
    <t>type</t>
  </si>
  <si>
    <t>max_num</t>
  </si>
  <si>
    <t>get_way</t>
  </si>
  <si>
    <t>can_use</t>
  </si>
  <si>
    <t>use_type</t>
  </si>
  <si>
    <t>reward</t>
  </si>
  <si>
    <t>can_sell</t>
  </si>
  <si>
    <t>price</t>
  </si>
  <si>
    <t>syn_id</t>
  </si>
  <si>
    <t>actor_id</t>
  </si>
  <si>
    <t>actor_num</t>
  </si>
  <si>
    <t>zh_cn_get_way_explain</t>
  </si>
  <si>
    <t>0</t>
  </si>
  <si>
    <t>1</t>
  </si>
  <si>
    <t>施工中</t>
  </si>
  <si>
    <t>合成数量</t>
  </si>
  <si>
    <t>道具类型</t>
  </si>
  <si>
    <t>钻石</t>
  </si>
  <si>
    <t>金币</t>
  </si>
  <si>
    <t>美元</t>
  </si>
  <si>
    <t>周边产品</t>
  </si>
  <si>
    <t>普通道具</t>
  </si>
  <si>
    <t>资产</t>
  </si>
  <si>
    <t>艺人合同</t>
  </si>
  <si>
    <t>礼包</t>
  </si>
  <si>
    <t>建筑材料</t>
  </si>
  <si>
    <t>许可证</t>
  </si>
  <si>
    <t>粉丝</t>
  </si>
  <si>
    <t>点赞</t>
  </si>
  <si>
    <t>期待</t>
  </si>
  <si>
    <t>奖杯</t>
  </si>
  <si>
    <t>无奖励</t>
  </si>
  <si>
    <t>获得reward中全部物品</t>
  </si>
  <si>
    <r xmlns="http://schemas.openxmlformats.org/spreadsheetml/2006/main">
      <t>随机获得1种</t>
    </r>
    <r xmlns="http://schemas.openxmlformats.org/spreadsheetml/2006/main">
      <rPr>
        <sz val="11"/>
        <color theme="1"/>
        <rFont val="微软雅黑"/>
        <family val="2"/>
        <charset val="134"/>
      </rPr>
      <t>reward中的物品</t>
    </r>
    <phoneticPr xmlns="http://schemas.openxmlformats.org/spreadsheetml/2006/main" fontId="17" type="noConversion"/>
  </si>
  <si>
    <t>斯波克合同</t>
  </si>
  <si>
    <t>查理汉纳姆合同</t>
  </si>
  <si>
    <t>7001:1;7002:1;7003:1;7004:1;7005:1;7006:1</t>
  </si>
  <si>
    <t>谢耳朵合同</t>
  </si>
  <si>
    <t>7007:1;7008:1;7009:1;7010:1;7011:1;7012:1;7013:1;7014:1;7015:1;7016:1;7017:1;7018:1;7019:1;7020:1;7021:1</t>
  </si>
  <si>
    <t>让雷诺合同</t>
  </si>
  <si>
    <t>7022:1;7023:1;7024:1;7025:1;7026:1;7027:1;7028:1;7029:1;7030:1;7031:1;7032:1;7033:1;7034:1;7035:1;7036:1;7037:1;7038:1;7039:1</t>
  </si>
  <si>
    <t>章子怡合同</t>
  </si>
  <si>
    <t>7040:1;7041:1;7042:1;7043:1;7044:1;7045:1;7046:1;7047:1;7048:1;7049:1;7050:1;7051:1;7052:1;7053:1;7054:1;7055:1;7056:1;7057:1;7058:1;7059:1;7060:1;7061:1;7062:1;7063:1;7064:1;7065:1;7066:1;7067:1;7068:1;7069:1</t>
  </si>
  <si>
    <t>特工卡特合同</t>
  </si>
  <si>
    <t>7070:1;7071:1;7072:1;7073:1;7074:1;7075:1;7076:1;7077:1;7078:1;7079:1;7080:1;7081:1;7082:1;7083:1;7084:1;7085:1;7086:1;7087:1;7088:1;7089:1;7090:1;7091:1;7092:1;7093:1;7094:1;7095:1;7096:1;7097:1;7098:1;7099:1;7100:1</t>
  </si>
  <si>
    <t>汤姆汉克斯合同</t>
  </si>
  <si>
    <t>汉索罗合同</t>
  </si>
  <si>
    <t>贾斯汀汀布莱克合同</t>
  </si>
  <si>
    <t>麦德斯·米科尔森合同</t>
  </si>
  <si>
    <t>裘德洛合同</t>
  </si>
  <si>
    <t>张曼玉合同</t>
  </si>
  <si>
    <t>巩俐合同</t>
  </si>
  <si>
    <t>杰森斯坦森合同</t>
  </si>
  <si>
    <t>亚当桑德勒合同</t>
  </si>
  <si>
    <t>尼古拉斯凯奇合同</t>
  </si>
  <si>
    <t>鲁妮玛拉合同</t>
  </si>
  <si>
    <t>冈本多绪合同</t>
  </si>
  <si>
    <t>戴斯维达合同</t>
  </si>
  <si>
    <t>泰伊谢里丹合同</t>
  </si>
  <si>
    <t>伊娃格林合同</t>
  </si>
  <si>
    <t>施瓦辛格合同</t>
  </si>
  <si>
    <t>卓别林合同</t>
  </si>
  <si>
    <t>马龙白兰度合同</t>
  </si>
  <si>
    <t>摩根弗里曼合同</t>
  </si>
  <si>
    <t>詹姆斯麦卡沃伊合同</t>
  </si>
  <si>
    <t>苏菲玛索合同</t>
  </si>
  <si>
    <t>罗宾威廉姆斯合同</t>
  </si>
  <si>
    <t>休格兰特合同</t>
  </si>
  <si>
    <t>娜塔莉多默尔合同</t>
  </si>
  <si>
    <t>杰克吉伦哈尔合同</t>
  </si>
  <si>
    <t>罗宾怀特合同</t>
  </si>
  <si>
    <t>理查基尔合同</t>
  </si>
  <si>
    <t>希拉里斯万克合同</t>
  </si>
  <si>
    <t>北野武合同</t>
  </si>
  <si>
    <t>丹尼尔卡鲁亚合同</t>
  </si>
  <si>
    <t>莎拉保罗森合同</t>
  </si>
  <si>
    <t>贾维尔巴登合同</t>
  </si>
  <si>
    <t>孔侑合同</t>
  </si>
  <si>
    <t>赫本合同</t>
  </si>
  <si>
    <t>玛丽昂歌莉娅合同</t>
  </si>
  <si>
    <t>安吉丽娜朱莉合同</t>
  </si>
  <si>
    <t>奥兰多布鲁姆合同</t>
  </si>
  <si>
    <t>美队合同</t>
  </si>
  <si>
    <t>斯内普合同</t>
  </si>
  <si>
    <t>杰拉德莱托合同</t>
  </si>
  <si>
    <t>科林费斯合同</t>
  </si>
  <si>
    <t>抖森合同</t>
  </si>
  <si>
    <t>乌玛瑟曼合同</t>
  </si>
  <si>
    <t>妮可基德曼合同</t>
  </si>
  <si>
    <t>爱德华诺顿合同</t>
  </si>
  <si>
    <t>本阿弗莱克合同</t>
  </si>
  <si>
    <t>蒂姆罗宾斯合同</t>
  </si>
  <si>
    <t>詹妮弗安妮斯顿合同</t>
  </si>
  <si>
    <t>桑德拉布洛克合同</t>
  </si>
  <si>
    <t>阿米尔汗合同</t>
  </si>
  <si>
    <t>瑞恩雷诺兹合同</t>
  </si>
  <si>
    <t>米拉库尼斯合同</t>
  </si>
  <si>
    <t>罗伯特德尼罗合同</t>
  </si>
  <si>
    <t>布莱德利库珀合同</t>
  </si>
  <si>
    <t>金凯瑞合同</t>
  </si>
  <si>
    <t>米拉乔沃维奇合同</t>
  </si>
  <si>
    <t>阿什顿库彻合同</t>
  </si>
  <si>
    <t>伊丽莎白莫斯合同</t>
  </si>
  <si>
    <t>尼尔帕特里克哈里斯合同</t>
  </si>
  <si>
    <t>哈利贝瑞合同</t>
  </si>
  <si>
    <t>杨紫琼合同</t>
  </si>
  <si>
    <t>扎克埃夫隆合同</t>
  </si>
  <si>
    <t>莫妮卡贝鲁奇合同</t>
  </si>
  <si>
    <t>小李子合同</t>
  </si>
  <si>
    <t>哈利波特合同</t>
  </si>
  <si>
    <t>杰克船长合同</t>
  </si>
  <si>
    <t>钢铁侠合同</t>
  </si>
  <si>
    <t>布拉德皮特合同</t>
  </si>
  <si>
    <t>玛丽莲梦露合同</t>
  </si>
  <si>
    <t>詹妮弗劳伦斯合同</t>
  </si>
  <si>
    <t>克里斯帕拉特合同</t>
  </si>
  <si>
    <t>茱莉亚罗伯茨合同</t>
  </si>
  <si>
    <t>锤哥合同</t>
  </si>
  <si>
    <t>狼叔合同</t>
  </si>
  <si>
    <t>克里斯蒂安贝尔合同</t>
  </si>
  <si>
    <t>瑞恩高斯林合同</t>
  </si>
  <si>
    <t>汤姆克鲁斯合同</t>
  </si>
  <si>
    <t>艾玛斯通合同</t>
  </si>
  <si>
    <t>赫敏合同</t>
  </si>
  <si>
    <t>威尔史密斯合同</t>
  </si>
  <si>
    <t>卷福合同</t>
  </si>
  <si>
    <t>安妮海瑟薇合同</t>
  </si>
  <si>
    <t>斯嘉丽·约翰逊合同</t>
  </si>
  <si>
    <t>马特达蒙合同</t>
  </si>
  <si>
    <t>伊万·麦格雷戈合同</t>
  </si>
  <si>
    <t>伊丽莎白泰勒合同</t>
  </si>
  <si>
    <t>凯拉奈特莉合同</t>
  </si>
  <si>
    <t>龙妈合同</t>
  </si>
  <si>
    <t>马修麦康纳合同</t>
  </si>
  <si>
    <t>娜塔莉波特曼合同</t>
  </si>
  <si>
    <t>范冰冰合同</t>
  </si>
  <si>
    <t>成龙合同</t>
  </si>
  <si>
    <t>丹尼尔克雷格合同</t>
  </si>
  <si>
    <t>汤姆哈迪合同</t>
  </si>
  <si>
    <r xmlns="http://schemas.openxmlformats.org/spreadsheetml/2006/main">
      <t>6</t>
    </r>
    <r xmlns="http://schemas.openxmlformats.org/spreadsheetml/2006/main">
      <rPr>
        <sz val="11"/>
        <color theme="1"/>
        <rFont val="微软雅黑"/>
        <family val="2"/>
        <charset val="134"/>
      </rPr>
      <t>;10</t>
    </r>
    <phoneticPr xmlns="http://schemas.openxmlformats.org/spreadsheetml/2006/main" fontId="17" type="noConversion"/>
  </si>
  <si>
    <r xmlns="http://schemas.openxmlformats.org/spreadsheetml/2006/main">
      <t>2</t>
    </r>
    <r xmlns="http://schemas.openxmlformats.org/spreadsheetml/2006/main">
      <rPr>
        <sz val="11"/>
        <color theme="1"/>
        <rFont val="微软雅黑"/>
        <family val="2"/>
        <charset val="134"/>
      </rPr>
      <t>;5;15</t>
    </r>
    <phoneticPr xmlns="http://schemas.openxmlformats.org/spreadsheetml/2006/main" fontId="17" type="noConversion"/>
  </si>
  <si>
    <t>拍摄许可证</t>
  </si>
  <si>
    <t>生产图纸</t>
  </si>
  <si>
    <t>小秘书</t>
  </si>
  <si>
    <t>飞船模型</t>
  </si>
  <si>
    <t>51;3</t>
  </si>
  <si>
    <t>拍摄电影有时会得到周边产品，也可以通过完成生产获得</t>
  </si>
  <si>
    <t>魔法杖</t>
  </si>
  <si>
    <t>拍摄电影有时会得到周边产品，也可以通过完成生产能获得</t>
  </si>
  <si>
    <t>笔记本电脑</t>
  </si>
  <si>
    <t>鸭舌帽</t>
  </si>
  <si>
    <t>破损头盔</t>
  </si>
  <si>
    <t>丛林部落雕像</t>
  </si>
  <si>
    <t>盾牌</t>
  </si>
  <si>
    <t>匕首</t>
  </si>
  <si>
    <t>黑色宽檐帽</t>
  </si>
  <si>
    <t>对讲机</t>
  </si>
  <si>
    <t>日记本</t>
  </si>
  <si>
    <t>小丑鞋</t>
  </si>
  <si>
    <t>拳套</t>
  </si>
  <si>
    <t>心型气球</t>
  </si>
  <si>
    <t>唱片机</t>
  </si>
  <si>
    <t>白手套</t>
  </si>
  <si>
    <t>面具</t>
  </si>
  <si>
    <t>玩偶</t>
  </si>
  <si>
    <t>1星滑板</t>
  </si>
  <si>
    <r xmlns="http://schemas.openxmlformats.org/spreadsheetml/2006/main">
      <t>3</t>
    </r>
    <r xmlns="http://schemas.openxmlformats.org/spreadsheetml/2006/main">
      <rPr>
        <sz val="11"/>
        <color theme="1"/>
        <rFont val="微软雅黑"/>
        <family val="2"/>
        <charset val="134"/>
      </rPr>
      <t>;7</t>
    </r>
    <phoneticPr xmlns="http://schemas.openxmlformats.org/spreadsheetml/2006/main" fontId="17" type="noConversion"/>
  </si>
  <si>
    <t>1星小提琴</t>
  </si>
  <si>
    <t>1星折扇</t>
  </si>
  <si>
    <t>1星烟斗</t>
  </si>
  <si>
    <t>1星高跟鞋</t>
  </si>
  <si>
    <t>1星低帮球鞋</t>
  </si>
  <si>
    <t>1星雕塑</t>
  </si>
  <si>
    <t>1星手表</t>
  </si>
  <si>
    <t>1星手机</t>
  </si>
  <si>
    <t>2星滑板</t>
  </si>
  <si>
    <t>2星小提琴</t>
  </si>
  <si>
    <t>2星折扇</t>
  </si>
  <si>
    <t>2星烟斗</t>
  </si>
  <si>
    <t>2星高跟鞋</t>
  </si>
  <si>
    <t>2星低帮球鞋</t>
  </si>
  <si>
    <t>2星雕塑</t>
  </si>
  <si>
    <t>2星手表</t>
  </si>
  <si>
    <t>2星手机</t>
  </si>
  <si>
    <t>3星滑板</t>
  </si>
  <si>
    <t>3星小提琴</t>
  </si>
  <si>
    <t>3星折扇</t>
  </si>
  <si>
    <t>3星烟斗</t>
  </si>
  <si>
    <t>3星高跟鞋</t>
  </si>
  <si>
    <t>3星低帮球鞋</t>
  </si>
  <si>
    <t>3星雕塑</t>
  </si>
  <si>
    <t>3星手表</t>
  </si>
  <si>
    <t>3星手机</t>
  </si>
  <si>
    <t>钢材</t>
  </si>
  <si>
    <t>5;53;55</t>
  </si>
  <si>
    <t>市场宣传可大量获得，在会议和公务中也会获得一些</t>
  </si>
  <si>
    <t>涂料</t>
  </si>
  <si>
    <t>52;81</t>
  </si>
  <si>
    <t>可以在订单或合作任务中获得</t>
  </si>
  <si>
    <t>水泥</t>
  </si>
  <si>
    <t>52</t>
  </si>
  <si>
    <t>完成订单时有机会获得</t>
  </si>
  <si>
    <t>砖头</t>
  </si>
  <si>
    <t>7</t>
  </si>
  <si>
    <t>培养手册</t>
  </si>
  <si>
    <t>邀请函</t>
  </si>
  <si>
    <t>忠诚奖章</t>
  </si>
  <si>
    <t>进修券</t>
  </si>
  <si>
    <t>宣传册</t>
  </si>
  <si>
    <t>喇叭</t>
  </si>
  <si>
    <t>星探放大镜</t>
  </si>
  <si>
    <t>改名卡</t>
  </si>
  <si>
    <t>21</t>
  </si>
  <si>
    <t>通告函</t>
  </si>
  <si>
    <t>技能药剂（废弃）</t>
  </si>
  <si>
    <t>可以增加艺人技能经验的药剂</t>
  </si>
  <si>
    <t>一星资产礼包</t>
  </si>
  <si>
    <t>6101:1;6102:1;6103:1;6104:1;6105:1;6106:1;6107:1;6108:1;6109:1</t>
  </si>
  <si>
    <t>二星资产礼包</t>
  </si>
  <si>
    <t>6201:1;6202:1;6203:1;6204:1;6205:1;6206:1;6207:1;6208:1;6209:1</t>
  </si>
  <si>
    <t>三星资产礼包</t>
  </si>
  <si>
    <t>6301:1;6302:1;6303:1;6304:1;6305:1;6306:1;6307:1;6308:1;6309:1</t>
  </si>
  <si>
    <t>斯昆合同</t>
  </si>
  <si>
    <t>收集10份可以签约艺人斯昆</t>
  </si>
  <si>
    <t>查姆合同</t>
  </si>
  <si>
    <t>收集10份可以签约艺人查姆</t>
  </si>
  <si>
    <t>谢波合同</t>
  </si>
  <si>
    <t>收集10份可以签约艺人谢波</t>
  </si>
  <si>
    <t>斯诺合同</t>
  </si>
  <si>
    <t>收集10份可以签约艺人斯诺</t>
  </si>
  <si>
    <t>章芬合同</t>
  </si>
  <si>
    <t>收集10份可以签约艺人章芬</t>
  </si>
  <si>
    <t>凯特合同</t>
  </si>
  <si>
    <t>收集10份可以签约艺人凯特</t>
  </si>
  <si>
    <t>汉克合同</t>
  </si>
  <si>
    <t>收集20份可以签约艺人汉克</t>
  </si>
  <si>
    <t>罗素合同</t>
  </si>
  <si>
    <t>收集20份可以签约艺人罗素</t>
  </si>
  <si>
    <t>贾亭合同</t>
  </si>
  <si>
    <t>收集20份可以签约艺人贾亭</t>
  </si>
  <si>
    <t>汉克特合同</t>
  </si>
  <si>
    <t>收集20份可以签约艺人汉克特</t>
  </si>
  <si>
    <t>裘华合同</t>
  </si>
  <si>
    <t>收集20份可以签约艺人裘华</t>
  </si>
  <si>
    <t>张宁玉合同</t>
  </si>
  <si>
    <t>收集20份可以签约艺人张宁玉</t>
  </si>
  <si>
    <t>龚莉合同</t>
  </si>
  <si>
    <t>收集20份可以签约艺人龚莉</t>
  </si>
  <si>
    <t>郭达森合同</t>
  </si>
  <si>
    <t>收集20份可以签约艺人郭达森</t>
  </si>
  <si>
    <t>桑德亚合同</t>
  </si>
  <si>
    <t>收集20份可以签约艺人桑德亚</t>
  </si>
  <si>
    <t>赵古拉合同</t>
  </si>
  <si>
    <t>收集20份可以签约艺人赵古拉</t>
  </si>
  <si>
    <t>鲁妮拉合同</t>
  </si>
  <si>
    <t>收集20份可以签约艺人鲁妮拉</t>
  </si>
  <si>
    <t>绪子合同</t>
  </si>
  <si>
    <t>收集20份可以签约艺人绪子</t>
  </si>
  <si>
    <t>戴维合同</t>
  </si>
  <si>
    <t>收集20份可以签约艺人戴维</t>
  </si>
  <si>
    <t>西尔合同</t>
  </si>
  <si>
    <t>收集20份可以签约艺人西尔</t>
  </si>
  <si>
    <t>薇丝帕合同</t>
  </si>
  <si>
    <t>收集20份可以签约艺人薇丝帕</t>
  </si>
  <si>
    <t>施格尔合同</t>
  </si>
  <si>
    <t>收集30份可以签约艺人施格尔</t>
  </si>
  <si>
    <t>查林合同</t>
  </si>
  <si>
    <t>收集30份可以签约艺人查林</t>
  </si>
  <si>
    <t>马度龙合同</t>
  </si>
  <si>
    <t>收集30份可以签约艺人马度龙</t>
  </si>
  <si>
    <t>莫里曼合同</t>
  </si>
  <si>
    <t>收集30份可以签约艺人莫里曼</t>
  </si>
  <si>
    <t>詹一合同</t>
  </si>
  <si>
    <t>收集30份可以签约艺人詹一</t>
  </si>
  <si>
    <t>索菲合同</t>
  </si>
  <si>
    <t>收集30份可以签约艺人索菲</t>
  </si>
  <si>
    <t>威廉合同</t>
  </si>
  <si>
    <t>收集30份可以签约艺人威廉</t>
  </si>
  <si>
    <t>格伦合同</t>
  </si>
  <si>
    <t>收集30份可以签约艺人格伦</t>
  </si>
  <si>
    <t>玛歌合同</t>
  </si>
  <si>
    <t>收集30份可以签约艺人玛歌</t>
  </si>
  <si>
    <t>盖瑞特合同</t>
  </si>
  <si>
    <t>收集30份可以签约艺人盖瑞特</t>
  </si>
  <si>
    <t>克拉丽丝合同</t>
  </si>
  <si>
    <t>收集30份可以签约艺人克拉丽丝</t>
  </si>
  <si>
    <t>查克合同</t>
  </si>
  <si>
    <t>收集30份可以签约艺人查克</t>
  </si>
  <si>
    <t>迪娜合同</t>
  </si>
  <si>
    <t>收集30份可以签约艺人迪娜</t>
  </si>
  <si>
    <t>北原合同</t>
  </si>
  <si>
    <t>收集30份可以签约艺人北原</t>
  </si>
  <si>
    <t>卡森合同</t>
  </si>
  <si>
    <t>收集30份可以签约艺人卡森</t>
  </si>
  <si>
    <t>巴拉娜合同</t>
  </si>
  <si>
    <t>收集30份可以签约艺人巴拉娜</t>
  </si>
  <si>
    <t>巴顿合同</t>
  </si>
  <si>
    <t>收集30份可以签约艺人巴顿</t>
  </si>
  <si>
    <t>孔毅合同</t>
  </si>
  <si>
    <t>收集30份可以签约艺人孔毅</t>
  </si>
  <si>
    <t>玛丽安合同</t>
  </si>
  <si>
    <t>收集40份可以签约艺人玛丽安</t>
  </si>
  <si>
    <t>克洛伊合同</t>
  </si>
  <si>
    <t>收集40份可以签约艺人克洛伊</t>
  </si>
  <si>
    <t>安娜合同</t>
  </si>
  <si>
    <t>收集40份可以签约艺人安娜</t>
  </si>
  <si>
    <t>布兰顿合同</t>
  </si>
  <si>
    <t>收集40份可以签约艺人布兰顿</t>
  </si>
  <si>
    <t>埃文合同</t>
  </si>
  <si>
    <t>收集40份可以签约艺人埃文</t>
  </si>
  <si>
    <t>瑞克合同</t>
  </si>
  <si>
    <t>收集40份可以签约艺人瑞克</t>
  </si>
  <si>
    <t>乔克合同</t>
  </si>
  <si>
    <t>收集40份可以签约艺人乔克</t>
  </si>
  <si>
    <t>林斯合同</t>
  </si>
  <si>
    <t>收集40份可以签约艺人林斯</t>
  </si>
  <si>
    <t>托尼合同</t>
  </si>
  <si>
    <t>收集40份可以签约艺人托尼</t>
  </si>
  <si>
    <t>曼迪合同</t>
  </si>
  <si>
    <t>收集40份可以签约艺人曼迪</t>
  </si>
  <si>
    <t>凯莉合同</t>
  </si>
  <si>
    <t>收集40份可以签约艺人凯莉</t>
  </si>
  <si>
    <t>诺尔合同</t>
  </si>
  <si>
    <t>收集40份可以签约艺人诺尔</t>
  </si>
  <si>
    <t>本杰明合同</t>
  </si>
  <si>
    <t>收集40份可以签约艺人本杰明</t>
  </si>
  <si>
    <t>蒂莫西合同</t>
  </si>
  <si>
    <t>收集40份可以签约艺人蒂莫西</t>
  </si>
  <si>
    <t>詹娜合同</t>
  </si>
  <si>
    <t>收集40份可以签约艺人詹娜</t>
  </si>
  <si>
    <t>琳达合同</t>
  </si>
  <si>
    <t>收集40份可以签约艺人琳达</t>
  </si>
  <si>
    <t>马里合同</t>
  </si>
  <si>
    <t>收集40份可以签约艺人马里</t>
  </si>
  <si>
    <t>普尔合同</t>
  </si>
  <si>
    <t>收集40份可以签约艺人普尔</t>
  </si>
  <si>
    <t>米妮合同</t>
  </si>
  <si>
    <t>收集40份可以签约艺人米妮</t>
  </si>
  <si>
    <t>文森特合同</t>
  </si>
  <si>
    <t>收集40份可以签约艺人文森特</t>
  </si>
  <si>
    <t>布拉德合同</t>
  </si>
  <si>
    <t>收集40份可以签约艺人布拉德</t>
  </si>
  <si>
    <t>贾维合同</t>
  </si>
  <si>
    <t>收集40份可以签约艺人贾维</t>
  </si>
  <si>
    <t>爱丽合同</t>
  </si>
  <si>
    <t>收集40份可以签约艺人爱丽</t>
  </si>
  <si>
    <t>凯文合同</t>
  </si>
  <si>
    <t>收集40份可以签约艺人凯文</t>
  </si>
  <si>
    <t>奥利维亚合同</t>
  </si>
  <si>
    <t>收集40份可以签约艺人奥利维亚</t>
  </si>
  <si>
    <t>哈里合同</t>
  </si>
  <si>
    <t>收集40份可以签约艺人哈里</t>
  </si>
  <si>
    <t>贝蒂合同</t>
  </si>
  <si>
    <t>收集40份可以签约艺人贝蒂</t>
  </si>
  <si>
    <t>杨梓合同</t>
  </si>
  <si>
    <t>收集40份可以签约艺人杨梓</t>
  </si>
  <si>
    <t>埃尔顿合同</t>
  </si>
  <si>
    <t>收集40份可以签约艺人埃尔顿</t>
  </si>
  <si>
    <t>贝拉合同</t>
  </si>
  <si>
    <t>收集40份可以签约艺人贝拉</t>
  </si>
  <si>
    <t>莱奥合同</t>
  </si>
  <si>
    <t>收集50份可以签约艺人莱奥</t>
  </si>
  <si>
    <t>罗德尼合同</t>
  </si>
  <si>
    <t>收集50份可以签约艺人罗德尼</t>
  </si>
  <si>
    <t>迪普合同</t>
  </si>
  <si>
    <t>收集50份可以签约艺人迪普</t>
  </si>
  <si>
    <t>丹尼合同</t>
  </si>
  <si>
    <t>收集50份可以签约艺人丹尼</t>
  </si>
  <si>
    <t>布拉德利合同</t>
  </si>
  <si>
    <t>收集50份可以签约艺人布拉德利</t>
  </si>
  <si>
    <t>玛拉合同</t>
  </si>
  <si>
    <t>收集50份可以签约艺人玛拉</t>
  </si>
  <si>
    <t>简合同</t>
  </si>
  <si>
    <t>收集50份可以签约艺人简</t>
  </si>
  <si>
    <t>克拉特合同</t>
  </si>
  <si>
    <t>收集50份可以签约艺人克拉特</t>
  </si>
  <si>
    <t>琼斯合同</t>
  </si>
  <si>
    <t>收集50份可以签约艺人琼斯</t>
  </si>
  <si>
    <t>海克斯合同</t>
  </si>
  <si>
    <t>收集50份可以签约艺人海克斯</t>
  </si>
  <si>
    <t>杰克合同</t>
  </si>
  <si>
    <t>收集50份可以签约艺人杰克</t>
  </si>
  <si>
    <t>伯恩合同</t>
  </si>
  <si>
    <t>收集50份可以签约艺人伯恩</t>
  </si>
  <si>
    <t>高登合同</t>
  </si>
  <si>
    <t>收集50份可以签约艺人高登</t>
  </si>
  <si>
    <t>特鲁斯合同</t>
  </si>
  <si>
    <t>收集50份可以签约艺人特鲁斯</t>
  </si>
  <si>
    <t>斯黛拉合同</t>
  </si>
  <si>
    <t>收集50份可以签约艺人斯黛拉</t>
  </si>
  <si>
    <t>艾莉森合同</t>
  </si>
  <si>
    <t>收集50份可以签约艺人艾莉森</t>
  </si>
  <si>
    <t>威利合同</t>
  </si>
  <si>
    <t>收集50份可以签约艺人威利</t>
  </si>
  <si>
    <t>本合同</t>
  </si>
  <si>
    <t>收集50份可以签约艺人本</t>
  </si>
  <si>
    <t>艾丽娅合同</t>
  </si>
  <si>
    <t>收集50份可以签约艺人艾丽娅</t>
  </si>
  <si>
    <t>琼合同</t>
  </si>
  <si>
    <t>收集50份可以签约艺人琼</t>
  </si>
  <si>
    <t>大卫合同</t>
  </si>
  <si>
    <t>收集50份可以签约艺人大卫</t>
  </si>
  <si>
    <t>格雷合同</t>
  </si>
  <si>
    <t>收集50份可以签约艺人格雷</t>
  </si>
  <si>
    <t>丽兹合同</t>
  </si>
  <si>
    <t>收集50份可以签约艺人丽兹</t>
  </si>
  <si>
    <t>奈拉合同</t>
  </si>
  <si>
    <t>收集50份可以签约艺人奈拉</t>
  </si>
  <si>
    <t>莉西合同</t>
  </si>
  <si>
    <t>收集50份可以签约艺人莉西</t>
  </si>
  <si>
    <t>康纳合同</t>
  </si>
  <si>
    <t>收集50份可以签约艺人康纳</t>
  </si>
  <si>
    <t>娜拉合同</t>
  </si>
  <si>
    <t>收集50份可以签约艺人娜拉</t>
  </si>
  <si>
    <t>武媚合同</t>
  </si>
  <si>
    <t>收集50份可以签约艺人武媚</t>
  </si>
  <si>
    <t>房龙合同</t>
  </si>
  <si>
    <t>收集50份可以签约艺人房龙</t>
  </si>
  <si>
    <t>雷顿合同</t>
  </si>
  <si>
    <t>收集50份可以签约艺人雷顿</t>
  </si>
  <si>
    <t>威尔合同</t>
  </si>
  <si>
    <t>收集50份可以签约艺人威尔</t>
  </si>
  <si>
    <t>梅梅合同</t>
  </si>
  <si>
    <t>收集50份可以签约艺人梅梅</t>
  </si>
  <si>
    <t>石通合同</t>
  </si>
  <si>
    <t>收集50份可以签约艺人石通</t>
  </si>
  <si>
    <t>一星艺人随机碎片</t>
  </si>
  <si>
    <t>二星艺人随机碎片</t>
  </si>
  <si>
    <t>三星艺人随机碎片</t>
  </si>
  <si>
    <t>四星艺人随机碎片</t>
  </si>
  <si>
    <t>五星艺人随机碎片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</si>
</sst>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">
    <font>
      <sz val="11"/>
      <color theme="1"/>
      <name val="等线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b/>
      <sz val="16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 tint="0"/>
      </patternFill>
    </fill>
    <fill>
      <patternFill patternType="solid">
        <fgColor rgb="FFFFFF00" tint="0"/>
      </patternFill>
    </fill>
    <fill>
      <patternFill patternType="solid">
        <fgColor rgb="FFFFFFFF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6" applyFont="1" fillId="0" applyFill="1" borderId="0" applyBorder="1" xfId="0"/>
    <xf numFmtId="0" applyNumberFormat="1" fontId="16" applyFont="1" fillId="0" applyFill="1" borderId="0" applyBorder="1" xfId="0">
      <alignment horizontal="center" vertical="center"/>
    </xf>
    <xf numFmtId="49" applyNumberFormat="1" fontId="16" applyFont="1" fillId="0" applyFill="1" borderId="0" applyBorder="1" xfId="0">
      <alignment horizontal="center" vertical="center"/>
    </xf>
    <xf numFmtId="0" applyNumberFormat="1" fontId="14" applyFont="1" fillId="0" applyFill="1" borderId="0" applyBorder="1" xfId="0"/>
    <xf numFmtId="0" applyNumberFormat="1" fontId="13" applyFont="1" fillId="0" applyFill="1" borderId="0" applyBorder="1" xfId="0"/>
    <xf numFmtId="0" applyNumberFormat="1" fontId="16" applyFont="1" fillId="0" applyFill="1" borderId="1" applyBorder="1" xfId="0">
      <alignment horizontal="center" vertical="center"/>
    </xf>
    <xf numFmtId="49" applyNumberFormat="1" fontId="15" applyFont="1" fillId="0" applyFill="1" borderId="1" applyBorder="1" xfId="0">
      <alignment horizontal="center" vertical="center"/>
    </xf>
    <xf numFmtId="49" applyNumberFormat="1" fontId="16" applyFont="1" fillId="0" applyFill="1" borderId="1" applyBorder="1" xfId="0">
      <alignment horizontal="center" vertical="center"/>
    </xf>
    <xf numFmtId="0" applyNumberFormat="1" fontId="16" applyFont="1" fillId="0" applyFill="1" borderId="2" applyBorder="1" xfId="0">
      <alignment horizontal="center" vertical="center"/>
    </xf>
    <xf numFmtId="49" applyNumberFormat="1" fontId="16" applyFont="1" fillId="0" applyFill="1" borderId="2" applyBorder="1" xfId="0">
      <alignment horizontal="center" vertical="center"/>
    </xf>
    <xf numFmtId="49" applyNumberFormat="1" fontId="13" applyFont="1" fillId="0" applyFill="1" borderId="1" applyBorder="1" xfId="0">
      <alignment horizontal="center" vertical="center"/>
    </xf>
    <xf numFmtId="0" applyNumberFormat="1" fontId="16" applyFont="1" fillId="2" applyFill="1" borderId="1" applyBorder="1" xfId="0">
      <alignment horizontal="center" vertical="center"/>
    </xf>
    <xf numFmtId="49" applyNumberFormat="1" fontId="13" applyFont="1" fillId="2" applyFill="1" borderId="1" applyBorder="1" xfId="0">
      <alignment horizontal="center" vertical="center"/>
    </xf>
    <xf numFmtId="0" applyNumberFormat="1" fontId="17" applyFont="1" fillId="0" applyFill="1" borderId="1" applyBorder="1" xfId="0">
      <alignment horizontal="center" vertical="center"/>
    </xf>
    <xf numFmtId="49" applyNumberFormat="1" fontId="17" applyFont="1" fillId="0" applyFill="1" borderId="1" applyBorder="1" xfId="0">
      <alignment horizontal="center" vertical="center"/>
    </xf>
    <xf numFmtId="0" applyNumberFormat="1" fontId="18" applyFont="1" fillId="0" applyFill="1" borderId="0" applyBorder="1" xfId="0"/>
    <xf numFmtId="49" applyNumberFormat="1" fontId="13" applyFont="1" fillId="2" applyFill="1" borderId="1" applyBorder="1" xfId="0">
      <alignment horizontal="center" vertical="center" wrapText="1"/>
    </xf>
    <xf numFmtId="0" applyNumberFormat="1" fontId="12" applyFont="1" fillId="0" applyFill="1" borderId="0" applyBorder="1" xfId="0"/>
    <xf numFmtId="49" applyNumberFormat="1" fontId="11" applyFont="1" fillId="0" applyFill="1" borderId="1" applyBorder="1" xfId="0">
      <alignment horizontal="center" vertical="center"/>
    </xf>
    <xf numFmtId="49" applyNumberFormat="1" fontId="10" applyFont="1" fillId="0" applyFill="1" borderId="2" applyBorder="1" xfId="0">
      <alignment horizontal="center" vertical="center"/>
    </xf>
    <xf numFmtId="49" applyNumberFormat="1" fontId="10" applyFont="1" fillId="0" applyFill="1" borderId="1" applyBorder="1" xfId="0">
      <alignment horizontal="center" vertical="center"/>
    </xf>
    <xf numFmtId="49" applyNumberFormat="1" fontId="10" applyFont="1" fillId="2" applyFill="1" borderId="1" applyBorder="1" xfId="0">
      <alignment horizontal="center" vertical="center"/>
    </xf>
    <xf numFmtId="49" applyNumberFormat="1" fontId="9" applyFont="1" fillId="0" applyFill="1" borderId="1" applyBorder="1" xfId="0">
      <alignment horizontal="center" vertical="center"/>
    </xf>
    <xf numFmtId="0" applyNumberFormat="1" fontId="17" applyFont="1" fillId="0" applyFill="1" borderId="3" applyBorder="1" xfId="0">
      <alignment horizontal="center" vertical="center"/>
    </xf>
    <xf numFmtId="0" applyNumberFormat="1" fontId="16" applyFont="1" fillId="0" applyFill="1" borderId="4" applyBorder="1" xfId="0">
      <alignment horizontal="center" vertical="center"/>
    </xf>
    <xf numFmtId="0" applyNumberFormat="1" fontId="16" applyFont="1" fillId="0" applyFill="1" borderId="3" applyBorder="1" xfId="0">
      <alignment horizontal="center" vertical="center"/>
    </xf>
    <xf numFmtId="0" applyNumberFormat="1" fontId="16" applyFont="1" fillId="2" applyFill="1" borderId="3" applyBorder="1" xfId="0">
      <alignment horizontal="center" vertical="center"/>
    </xf>
    <xf numFmtId="0" applyNumberFormat="1" fontId="7" applyFont="1" fillId="0" applyFill="1" borderId="0" applyBorder="1" xfId="0"/>
    <xf numFmtId="49" applyNumberFormat="1" fontId="7" applyFont="1" fillId="0" applyFill="1" borderId="1" applyBorder="1" xfId="0">
      <alignment horizontal="center" vertical="center"/>
    </xf>
    <xf numFmtId="49" applyNumberFormat="1" fontId="6" applyFont="1" fillId="0" applyFill="1" borderId="1" applyBorder="1" xfId="0">
      <alignment horizontal="center" vertical="center"/>
    </xf>
    <xf numFmtId="0" applyNumberFormat="1" fontId="6" applyFont="1" fillId="0" applyFill="1" borderId="0" applyBorder="1" xfId="0"/>
    <xf numFmtId="49" applyNumberFormat="1" fontId="5" applyFont="1" fillId="0" applyFill="1" borderId="1" applyBorder="1" xfId="0">
      <alignment horizontal="center" vertical="center"/>
    </xf>
    <xf numFmtId="0" applyNumberFormat="1" fontId="4" applyFont="1" fillId="0" applyFill="1" borderId="0" applyBorder="1" xfId="0"/>
    <xf numFmtId="49" applyNumberFormat="1" fontId="3" applyFont="1" fillId="0" applyFill="1" borderId="1" applyBorder="1" xfId="0">
      <alignment horizontal="center" vertical="center"/>
    </xf>
    <xf numFmtId="49" applyNumberFormat="1" fontId="2" applyFont="1" fillId="2" applyFill="1" borderId="1" applyBorder="1" xfId="0">
      <alignment horizontal="center" vertical="center"/>
    </xf>
    <xf numFmtId="0" applyNumberFormat="1" fontId="2" applyFont="1" fillId="0" applyFill="1" borderId="0" applyBorder="1" xfId="0"/>
    <xf numFmtId="49" applyNumberFormat="1" fontId="1" applyFont="1" fillId="0" applyFill="1" borderId="2" applyBorder="1" xfId="0">
      <alignment horizontal="center" vertical="center"/>
    </xf>
    <xf numFmtId="0" applyNumberFormat="1" fontId="15" applyFont="1" fillId="3" applyFill="1" borderId="2" applyBorder="1" xfId="0">
      <alignment horizontal="center" vertical="center"/>
    </xf>
    <xf numFmtId="0" applyNumberFormat="1" fontId="8" applyFont="1" fillId="3" applyFill="1" borderId="1" applyBorder="1" xfId="0">
      <alignment horizontal="center" vertical="center"/>
    </xf>
    <xf numFmtId="0" applyNumberFormat="1" fontId="15" applyFont="1" fillId="3" applyFill="1" borderId="1" applyBorder="1" xfId="0">
      <alignment horizontal="center" vertical="center"/>
    </xf>
    <xf numFmtId="0" applyNumberFormat="1" fontId="16" applyFont="1" fillId="3" applyFill="1" borderId="1" applyBorder="1" xfId="0">
      <alignment horizontal="center" vertical="center"/>
    </xf>
    <xf numFmtId="0" applyNumberFormat="1" fontId="13" applyFont="1" fillId="3" applyFill="1" borderId="1" applyBorder="1" xfId="0">
      <alignment horizontal="center" vertical="center"/>
    </xf>
    <xf numFmtId="0" applyNumberFormat="1" fontId="11" applyFont="1" fillId="3" applyFill="1" borderId="1" applyBorder="1" xfId="0">
      <alignment horizontal="center" vertical="center"/>
    </xf>
    <xf numFmtId="0" applyNumberFormat="1" fontId="7" applyFont="1" fillId="3" applyFill="1" borderId="1" applyBorder="1" xfId="0">
      <alignment horizontal="center" vertical="center"/>
    </xf>
    <xf numFmtId="0" applyNumberFormat="1" fontId="15" applyFont="1" fillId="4" applyFill="1" borderId="1" applyBorder="1" xfId="0">
      <alignment horizontal="center" vertical="center"/>
    </xf>
    <xf numFmtId="0" applyNumberFormat="1" fontId="16" applyFont="1" fillId="4" applyFill="1" borderId="1" applyBorder="1" xfId="0">
      <alignment horizontal="center" vertical="center"/>
    </xf>
    <xf numFmtId="0" applyNumberFormat="1" fontId="1" applyFont="1" fillId="3" applyFill="1" borderId="1" applyBorder="1" xfId="0">
      <alignment horizontal="center" vertical="center"/>
    </xf>
    <xf numFmtId="0" applyNumberFormat="1" fontId="6" applyFont="1" fillId="3" applyFill="1" borderId="1" applyBorder="1" xfId="0">
      <alignment horizontal="center" vertical="center"/>
    </xf>
    <xf numFmtId="0" applyNumberFormat="1" fontId="5" applyFont="1" fillId="3" applyFill="1" borderId="1" applyBorder="1" xfId="0">
      <alignment horizontal="center" vertical="center"/>
    </xf>
    <xf numFmtId="0" applyNumberFormat="1" fontId="3" applyFont="1" fillId="3" applyFill="1" borderId="1" applyBorder="1" xfId="0">
      <alignment horizontal="center" vertical="center"/>
    </xf>
    <xf numFmtId="0" applyNumberFormat="1" fontId="13" applyFont="1" fillId="5" applyFill="1" borderId="1" applyBorder="1" xfId="0">
      <alignment horizontal="center" vertical="center"/>
    </xf>
    <xf numFmtId="0" applyNumberFormat="1" fontId="16" applyFont="1" fillId="5" applyFill="1" borderId="1" applyBorder="1" xfId="0">
      <alignment horizontal="center" vertical="center"/>
    </xf>
    <xf numFmtId="0" applyNumberFormat="1" fontId="4" applyFont="1" fillId="5" applyFill="1" borderId="1" applyBorder="1" xfId="0">
      <alignment horizontal="center" vertical="center"/>
    </xf>
    <xf numFmtId="0" applyNumberFormat="1" fontId="2" applyFont="1" fillId="5" applyFill="1" borderId="1" applyBorder="1" xfId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备份"/>
      <sheetName val="计算公式"/>
      <sheetName val="数据"/>
    </sheetNames>
    <sheetDataSet>
      <sheetData sheetId="0">
        <row r="1">
          <cell r="A1" t="str">
            <v>int</v>
          </cell>
          <cell r="B1" t="str">
            <v>string</v>
          </cell>
          <cell r="C1" t="str">
            <v>string</v>
          </cell>
          <cell r="D1" t="str">
            <v>int</v>
          </cell>
          <cell r="E1" t="str">
            <v>int</v>
          </cell>
        </row>
        <row r="2">
          <cell r="A2" t="str">
            <v>ID</v>
          </cell>
          <cell r="B2" t="str">
            <v>英文名字</v>
          </cell>
          <cell r="C2" t="str">
            <v>中文名字</v>
          </cell>
          <cell r="D2" t="str">
            <v>随机名字
调用GameRandomName表格中的ID</v>
          </cell>
          <cell r="E2" t="str">
            <v>星级
1301一星
1302二星
1303三星
1304四星
1305五星
1306六星</v>
          </cell>
        </row>
        <row r="3">
          <cell r="A3" t="str">
            <v>id</v>
          </cell>
          <cell r="B3" t="str">
            <v>en_name</v>
          </cell>
          <cell r="C3" t="str">
            <v>cn_name</v>
          </cell>
          <cell r="D3" t="str">
            <v>random_name</v>
          </cell>
          <cell r="E3" t="str">
            <v>star</v>
          </cell>
        </row>
        <row r="4">
          <cell r="A4">
            <v>9998</v>
          </cell>
          <cell r="B4" t="str">
            <v>Assistant</v>
          </cell>
          <cell r="C4" t="str">
            <v>助理</v>
          </cell>
          <cell r="D4">
            <v>0</v>
          </cell>
          <cell r="E4">
            <v>0</v>
          </cell>
        </row>
        <row r="5">
          <cell r="A5">
            <v>9999</v>
          </cell>
          <cell r="B5" t="str">
            <v>Performer</v>
          </cell>
          <cell r="C5" t="str">
            <v>临时演员</v>
          </cell>
          <cell r="D5">
            <v>0</v>
          </cell>
          <cell r="E5">
            <v>0</v>
          </cell>
        </row>
        <row r="6">
          <cell r="A6">
            <v>1001</v>
          </cell>
          <cell r="B6" t="str">
            <v>Zachary Quinto</v>
          </cell>
          <cell r="C6" t="str">
            <v>斯波克</v>
          </cell>
          <cell r="D6">
            <v>2001</v>
          </cell>
          <cell r="E6">
            <v>1301</v>
          </cell>
        </row>
        <row r="7">
          <cell r="A7">
            <v>1002</v>
          </cell>
          <cell r="B7" t="str">
            <v>Charlie Hunnam</v>
          </cell>
          <cell r="C7" t="str">
            <v>查理汉纳姆</v>
          </cell>
          <cell r="D7">
            <v>2002</v>
          </cell>
          <cell r="E7">
            <v>1301</v>
          </cell>
        </row>
        <row r="8">
          <cell r="A8">
            <v>1003</v>
          </cell>
          <cell r="B8" t="str">
            <v>Jim Parsons</v>
          </cell>
          <cell r="C8" t="str">
            <v>谢耳朵</v>
          </cell>
          <cell r="D8">
            <v>2003</v>
          </cell>
          <cell r="E8">
            <v>1301</v>
          </cell>
        </row>
        <row r="9">
          <cell r="A9">
            <v>1004</v>
          </cell>
          <cell r="B9" t="str">
            <v>Jean Reno</v>
          </cell>
          <cell r="C9" t="str">
            <v>让雷诺</v>
          </cell>
          <cell r="D9">
            <v>2004</v>
          </cell>
          <cell r="E9">
            <v>1301</v>
          </cell>
        </row>
        <row r="10">
          <cell r="A10">
            <v>1005</v>
          </cell>
          <cell r="B10" t="str">
            <v>Zhang Ziyi</v>
          </cell>
          <cell r="C10" t="str">
            <v>章子怡</v>
          </cell>
          <cell r="D10">
            <v>2005</v>
          </cell>
          <cell r="E10">
            <v>1301</v>
          </cell>
        </row>
        <row r="11">
          <cell r="A11">
            <v>1006</v>
          </cell>
          <cell r="B11" t="str">
            <v>Hayley Atwell</v>
          </cell>
          <cell r="C11" t="str">
            <v>特工卡特</v>
          </cell>
          <cell r="D11">
            <v>2006</v>
          </cell>
          <cell r="E11">
            <v>1301</v>
          </cell>
        </row>
        <row r="12">
          <cell r="A12">
            <v>2001</v>
          </cell>
          <cell r="B12" t="str">
            <v>Tom Hanks</v>
          </cell>
          <cell r="C12" t="str">
            <v>汤姆汉克斯</v>
          </cell>
          <cell r="D12">
            <v>2007</v>
          </cell>
          <cell r="E12">
            <v>1302</v>
          </cell>
        </row>
        <row r="13">
          <cell r="A13">
            <v>2002</v>
          </cell>
          <cell r="B13" t="str">
            <v>Harrison Ford</v>
          </cell>
          <cell r="C13" t="str">
            <v>汉索罗</v>
          </cell>
          <cell r="D13">
            <v>2008</v>
          </cell>
          <cell r="E13">
            <v>1302</v>
          </cell>
        </row>
        <row r="14">
          <cell r="A14">
            <v>2003</v>
          </cell>
          <cell r="B14" t="str">
            <v>Justin Timberlake</v>
          </cell>
          <cell r="C14" t="str">
            <v>贾斯汀汀布莱克</v>
          </cell>
          <cell r="D14">
            <v>2009</v>
          </cell>
          <cell r="E14">
            <v>1302</v>
          </cell>
        </row>
        <row r="15">
          <cell r="A15">
            <v>2004</v>
          </cell>
          <cell r="B15" t="str">
            <v>Mads Mikkelsen</v>
          </cell>
          <cell r="C15" t="str">
            <v>麦德斯·米科尔森</v>
          </cell>
          <cell r="D15">
            <v>2010</v>
          </cell>
          <cell r="E15">
            <v>1302</v>
          </cell>
        </row>
        <row r="16">
          <cell r="A16">
            <v>2005</v>
          </cell>
          <cell r="B16" t="str">
            <v>Jude Law</v>
          </cell>
          <cell r="C16" t="str">
            <v>裘德洛</v>
          </cell>
          <cell r="D16">
            <v>2011</v>
          </cell>
          <cell r="E16">
            <v>1302</v>
          </cell>
        </row>
        <row r="17">
          <cell r="A17">
            <v>2006</v>
          </cell>
          <cell r="B17" t="str">
            <v>Maggie Cheung</v>
          </cell>
          <cell r="C17" t="str">
            <v>张曼玉</v>
          </cell>
          <cell r="D17">
            <v>2012</v>
          </cell>
          <cell r="E17">
            <v>1302</v>
          </cell>
        </row>
        <row r="18">
          <cell r="A18">
            <v>2007</v>
          </cell>
          <cell r="B18" t="str">
            <v>Gong Li</v>
          </cell>
          <cell r="C18" t="str">
            <v>巩俐</v>
          </cell>
          <cell r="D18">
            <v>2013</v>
          </cell>
          <cell r="E18">
            <v>1302</v>
          </cell>
        </row>
        <row r="19">
          <cell r="A19">
            <v>2008</v>
          </cell>
          <cell r="B19" t="str">
            <v>Jason Statham</v>
          </cell>
          <cell r="C19" t="str">
            <v>杰森斯坦森</v>
          </cell>
          <cell r="D19">
            <v>2014</v>
          </cell>
          <cell r="E19">
            <v>1302</v>
          </cell>
        </row>
        <row r="20">
          <cell r="A20">
            <v>2009</v>
          </cell>
          <cell r="B20" t="str">
            <v>Adam Sandler</v>
          </cell>
          <cell r="C20" t="str">
            <v>亚当桑德勒</v>
          </cell>
          <cell r="D20">
            <v>2015</v>
          </cell>
          <cell r="E20">
            <v>1302</v>
          </cell>
        </row>
        <row r="21">
          <cell r="A21">
            <v>2010</v>
          </cell>
          <cell r="B21" t="str">
            <v>Nicolas Cage</v>
          </cell>
          <cell r="C21" t="str">
            <v>尼古拉斯凯奇</v>
          </cell>
          <cell r="D21">
            <v>2016</v>
          </cell>
          <cell r="E21">
            <v>1302</v>
          </cell>
        </row>
        <row r="22">
          <cell r="A22">
            <v>2011</v>
          </cell>
          <cell r="B22" t="str">
            <v>Rooney Mara</v>
          </cell>
          <cell r="C22" t="str">
            <v>鲁妮玛拉</v>
          </cell>
          <cell r="D22">
            <v>2017</v>
          </cell>
          <cell r="E22">
            <v>1302</v>
          </cell>
        </row>
        <row r="23">
          <cell r="A23">
            <v>2012</v>
          </cell>
          <cell r="B23" t="str">
            <v>Tao Okamoto</v>
          </cell>
          <cell r="C23" t="str">
            <v>冈本多绪</v>
          </cell>
          <cell r="D23">
            <v>2018</v>
          </cell>
          <cell r="E23">
            <v>1302</v>
          </cell>
        </row>
        <row r="24">
          <cell r="A24">
            <v>2013</v>
          </cell>
          <cell r="B24" t="str">
            <v>Darth Vader</v>
          </cell>
          <cell r="C24" t="str">
            <v>戴斯维达</v>
          </cell>
          <cell r="D24">
            <v>2019</v>
          </cell>
          <cell r="E24">
            <v>1302</v>
          </cell>
        </row>
        <row r="25">
          <cell r="A25">
            <v>2014</v>
          </cell>
          <cell r="B25" t="str">
            <v>Tye Sheridan</v>
          </cell>
          <cell r="C25" t="str">
            <v>泰伊谢里丹</v>
          </cell>
          <cell r="D25">
            <v>2020</v>
          </cell>
          <cell r="E25">
            <v>1302</v>
          </cell>
        </row>
        <row r="26">
          <cell r="A26">
            <v>2015</v>
          </cell>
          <cell r="B26" t="str">
            <v>Eva Green</v>
          </cell>
          <cell r="C26" t="str">
            <v>伊娃格林</v>
          </cell>
          <cell r="D26">
            <v>2021</v>
          </cell>
          <cell r="E26">
            <v>1302</v>
          </cell>
        </row>
        <row r="27">
          <cell r="A27">
            <v>3001</v>
          </cell>
          <cell r="B27" t="str">
            <v>Arnold Schwarzenegger</v>
          </cell>
          <cell r="C27" t="str">
            <v>施瓦辛格</v>
          </cell>
          <cell r="D27">
            <v>2022</v>
          </cell>
          <cell r="E27">
            <v>1303</v>
          </cell>
        </row>
        <row r="28">
          <cell r="A28">
            <v>3002</v>
          </cell>
          <cell r="B28" t="str">
            <v>Charlie Chaplin</v>
          </cell>
          <cell r="C28" t="str">
            <v>卓别林</v>
          </cell>
          <cell r="D28">
            <v>2023</v>
          </cell>
          <cell r="E28">
            <v>1303</v>
          </cell>
        </row>
        <row r="29">
          <cell r="A29">
            <v>3003</v>
          </cell>
          <cell r="B29" t="str">
            <v>Marlon Brando</v>
          </cell>
          <cell r="C29" t="str">
            <v>马龙白兰度</v>
          </cell>
          <cell r="D29">
            <v>2024</v>
          </cell>
          <cell r="E29">
            <v>1303</v>
          </cell>
        </row>
        <row r="30">
          <cell r="A30">
            <v>3004</v>
          </cell>
          <cell r="B30" t="str">
            <v>Morgan Freeman</v>
          </cell>
          <cell r="C30" t="str">
            <v>摩根弗里曼</v>
          </cell>
          <cell r="D30">
            <v>2025</v>
          </cell>
          <cell r="E30">
            <v>1303</v>
          </cell>
        </row>
        <row r="31">
          <cell r="A31">
            <v>3005</v>
          </cell>
          <cell r="B31" t="str">
            <v>James McAvoy</v>
          </cell>
          <cell r="C31" t="str">
            <v>詹姆斯麦卡沃伊</v>
          </cell>
          <cell r="D31">
            <v>2026</v>
          </cell>
          <cell r="E31">
            <v>1303</v>
          </cell>
        </row>
        <row r="32">
          <cell r="A32">
            <v>3006</v>
          </cell>
          <cell r="B32" t="str">
            <v>Sophie Marceau</v>
          </cell>
          <cell r="C32" t="str">
            <v>苏菲玛索</v>
          </cell>
          <cell r="D32">
            <v>2027</v>
          </cell>
          <cell r="E32">
            <v>1303</v>
          </cell>
        </row>
        <row r="33">
          <cell r="A33">
            <v>3007</v>
          </cell>
          <cell r="B33" t="str">
            <v>Robin Williams</v>
          </cell>
          <cell r="C33" t="str">
            <v>罗宾威廉姆斯</v>
          </cell>
          <cell r="D33">
            <v>2028</v>
          </cell>
          <cell r="E33">
            <v>1303</v>
          </cell>
        </row>
        <row r="34">
          <cell r="A34">
            <v>3008</v>
          </cell>
          <cell r="B34" t="str">
            <v>Hugh Grant</v>
          </cell>
          <cell r="C34" t="str">
            <v>休格兰特</v>
          </cell>
          <cell r="D34">
            <v>2029</v>
          </cell>
          <cell r="E34">
            <v>1303</v>
          </cell>
        </row>
        <row r="35">
          <cell r="A35">
            <v>3009</v>
          </cell>
          <cell r="B35" t="str">
            <v>Natalie Dormer</v>
          </cell>
          <cell r="C35" t="str">
            <v>娜塔莉多默尔</v>
          </cell>
          <cell r="D35">
            <v>2030</v>
          </cell>
          <cell r="E35">
            <v>1303</v>
          </cell>
        </row>
        <row r="36">
          <cell r="A36">
            <v>3010</v>
          </cell>
          <cell r="B36" t="str">
            <v>Jake Gyllenhaal</v>
          </cell>
          <cell r="C36" t="str">
            <v>杰克吉伦哈尔</v>
          </cell>
          <cell r="D36">
            <v>2031</v>
          </cell>
          <cell r="E36">
            <v>1303</v>
          </cell>
        </row>
        <row r="37">
          <cell r="A37">
            <v>3011</v>
          </cell>
          <cell r="B37" t="str">
            <v>Robin Wright</v>
          </cell>
          <cell r="C37" t="str">
            <v>罗宾怀特</v>
          </cell>
          <cell r="D37">
            <v>2032</v>
          </cell>
          <cell r="E37">
            <v>1303</v>
          </cell>
        </row>
        <row r="38">
          <cell r="A38">
            <v>3012</v>
          </cell>
          <cell r="B38" t="str">
            <v>Richard  Gere</v>
          </cell>
          <cell r="C38" t="str">
            <v>理查基尔</v>
          </cell>
          <cell r="D38">
            <v>2033</v>
          </cell>
          <cell r="E38">
            <v>1303</v>
          </cell>
        </row>
        <row r="39">
          <cell r="A39">
            <v>3013</v>
          </cell>
          <cell r="B39" t="str">
            <v>Hilary Swank</v>
          </cell>
          <cell r="C39" t="str">
            <v>希拉里斯万克</v>
          </cell>
          <cell r="D39">
            <v>2034</v>
          </cell>
          <cell r="E39">
            <v>1303</v>
          </cell>
        </row>
        <row r="40">
          <cell r="A40">
            <v>3014</v>
          </cell>
          <cell r="B40" t="str">
            <v>Kitano Takeshi</v>
          </cell>
          <cell r="C40" t="str">
            <v>北野武</v>
          </cell>
          <cell r="D40">
            <v>2035</v>
          </cell>
          <cell r="E40">
            <v>1303</v>
          </cell>
        </row>
        <row r="41">
          <cell r="A41">
            <v>3015</v>
          </cell>
          <cell r="B41" t="str">
            <v>Daniel Kaluuya</v>
          </cell>
          <cell r="C41" t="str">
            <v>丹尼尔卡鲁亚</v>
          </cell>
          <cell r="D41">
            <v>2036</v>
          </cell>
          <cell r="E41">
            <v>1303</v>
          </cell>
        </row>
        <row r="42">
          <cell r="A42">
            <v>3016</v>
          </cell>
          <cell r="B42" t="str">
            <v>Sarah Paulson</v>
          </cell>
          <cell r="C42" t="str">
            <v>莎拉保罗森</v>
          </cell>
          <cell r="D42">
            <v>2037</v>
          </cell>
          <cell r="E42">
            <v>1303</v>
          </cell>
        </row>
        <row r="43">
          <cell r="A43">
            <v>3017</v>
          </cell>
          <cell r="B43" t="str">
            <v>Javier Bardem</v>
          </cell>
          <cell r="C43" t="str">
            <v>贾维尔巴登</v>
          </cell>
          <cell r="D43">
            <v>2038</v>
          </cell>
          <cell r="E43">
            <v>1303</v>
          </cell>
        </row>
        <row r="44">
          <cell r="A44">
            <v>3018</v>
          </cell>
          <cell r="B44" t="str">
            <v>Gong Yoo</v>
          </cell>
          <cell r="C44" t="str">
            <v>孔侑</v>
          </cell>
          <cell r="D44">
            <v>2039</v>
          </cell>
          <cell r="E44">
            <v>1303</v>
          </cell>
        </row>
        <row r="45">
          <cell r="A45">
            <v>4001</v>
          </cell>
          <cell r="B45" t="str">
            <v>Audrey Hepburn</v>
          </cell>
          <cell r="C45" t="str">
            <v>赫本</v>
          </cell>
          <cell r="D45">
            <v>2040</v>
          </cell>
          <cell r="E45">
            <v>1304</v>
          </cell>
        </row>
        <row r="46">
          <cell r="A46">
            <v>4002</v>
          </cell>
          <cell r="B46" t="str">
            <v>Marion Cotillard</v>
          </cell>
          <cell r="C46" t="str">
            <v>玛丽昂歌莉娅</v>
          </cell>
          <cell r="D46">
            <v>2041</v>
          </cell>
          <cell r="E46">
            <v>1304</v>
          </cell>
        </row>
        <row r="47">
          <cell r="A47">
            <v>4003</v>
          </cell>
          <cell r="B47" t="str">
            <v>Angelina Jolie</v>
          </cell>
          <cell r="C47" t="str">
            <v>安吉丽娜朱莉</v>
          </cell>
          <cell r="D47">
            <v>2042</v>
          </cell>
          <cell r="E47">
            <v>1304</v>
          </cell>
        </row>
        <row r="48">
          <cell r="A48">
            <v>4004</v>
          </cell>
          <cell r="B48" t="str">
            <v>Orlando Bloom</v>
          </cell>
          <cell r="C48" t="str">
            <v>奥兰多布鲁姆</v>
          </cell>
          <cell r="D48">
            <v>2043</v>
          </cell>
          <cell r="E48">
            <v>1304</v>
          </cell>
        </row>
        <row r="49">
          <cell r="A49">
            <v>4005</v>
          </cell>
          <cell r="B49" t="str">
            <v>Chris Evans</v>
          </cell>
          <cell r="C49" t="str">
            <v>美队</v>
          </cell>
          <cell r="D49">
            <v>2044</v>
          </cell>
          <cell r="E49">
            <v>1304</v>
          </cell>
        </row>
        <row r="50">
          <cell r="A50">
            <v>4006</v>
          </cell>
          <cell r="B50" t="str">
            <v>Alan Rickman</v>
          </cell>
          <cell r="C50" t="str">
            <v>斯内普</v>
          </cell>
          <cell r="D50">
            <v>2045</v>
          </cell>
          <cell r="E50">
            <v>1304</v>
          </cell>
        </row>
        <row r="51">
          <cell r="A51">
            <v>4007</v>
          </cell>
          <cell r="B51" t="str">
            <v>Jared Leto</v>
          </cell>
          <cell r="C51" t="str">
            <v>杰拉德莱托</v>
          </cell>
          <cell r="D51">
            <v>2046</v>
          </cell>
          <cell r="E51">
            <v>1304</v>
          </cell>
        </row>
        <row r="52">
          <cell r="A52">
            <v>4008</v>
          </cell>
          <cell r="B52" t="str">
            <v>Colin Firth</v>
          </cell>
          <cell r="C52" t="str">
            <v>科林费斯</v>
          </cell>
          <cell r="D52">
            <v>2047</v>
          </cell>
          <cell r="E52">
            <v>1304</v>
          </cell>
        </row>
        <row r="53">
          <cell r="A53">
            <v>4009</v>
          </cell>
          <cell r="B53" t="str">
            <v>Tom Hiddleston</v>
          </cell>
          <cell r="C53" t="str">
            <v>抖森</v>
          </cell>
          <cell r="D53">
            <v>2048</v>
          </cell>
          <cell r="E53">
            <v>1304</v>
          </cell>
        </row>
        <row r="54">
          <cell r="A54">
            <v>4010</v>
          </cell>
          <cell r="B54" t="str">
            <v>Uma Thurman</v>
          </cell>
          <cell r="C54" t="str">
            <v>乌玛瑟曼</v>
          </cell>
          <cell r="D54">
            <v>2049</v>
          </cell>
          <cell r="E54">
            <v>1304</v>
          </cell>
        </row>
        <row r="55">
          <cell r="A55">
            <v>4011</v>
          </cell>
          <cell r="B55" t="str">
            <v>Nicole Kidman</v>
          </cell>
          <cell r="C55" t="str">
            <v>妮可基德曼</v>
          </cell>
          <cell r="D55">
            <v>2050</v>
          </cell>
          <cell r="E55">
            <v>1304</v>
          </cell>
        </row>
        <row r="56">
          <cell r="A56">
            <v>4012</v>
          </cell>
          <cell r="B56" t="str">
            <v>Edward Norton</v>
          </cell>
          <cell r="C56" t="str">
            <v>爱德华诺顿</v>
          </cell>
          <cell r="D56">
            <v>2051</v>
          </cell>
          <cell r="E56">
            <v>1304</v>
          </cell>
        </row>
        <row r="57">
          <cell r="A57">
            <v>4013</v>
          </cell>
          <cell r="B57" t="str">
            <v>Ben Affleck</v>
          </cell>
          <cell r="C57" t="str">
            <v>本阿弗莱克</v>
          </cell>
          <cell r="D57">
            <v>2052</v>
          </cell>
          <cell r="E57">
            <v>1304</v>
          </cell>
        </row>
        <row r="58">
          <cell r="A58">
            <v>4014</v>
          </cell>
          <cell r="B58" t="str">
            <v>Tim Robbins</v>
          </cell>
          <cell r="C58" t="str">
            <v>蒂姆罗宾斯</v>
          </cell>
          <cell r="D58">
            <v>2053</v>
          </cell>
          <cell r="E58">
            <v>1304</v>
          </cell>
        </row>
        <row r="59">
          <cell r="A59">
            <v>4015</v>
          </cell>
          <cell r="B59" t="str">
            <v>Jennifer Aniston</v>
          </cell>
          <cell r="C59" t="str">
            <v>詹妮弗安妮斯顿</v>
          </cell>
          <cell r="D59">
            <v>2054</v>
          </cell>
          <cell r="E59">
            <v>1304</v>
          </cell>
        </row>
        <row r="60">
          <cell r="A60">
            <v>4016</v>
          </cell>
          <cell r="B60" t="str">
            <v>Sandra Bullock</v>
          </cell>
          <cell r="C60" t="str">
            <v>桑德拉布洛克</v>
          </cell>
          <cell r="D60">
            <v>2055</v>
          </cell>
          <cell r="E60">
            <v>1304</v>
          </cell>
        </row>
        <row r="61">
          <cell r="A61">
            <v>4017</v>
          </cell>
          <cell r="B61" t="str">
            <v>Aamir Khan</v>
          </cell>
          <cell r="C61" t="str">
            <v>阿米尔汗</v>
          </cell>
          <cell r="D61">
            <v>2056</v>
          </cell>
          <cell r="E61">
            <v>1304</v>
          </cell>
        </row>
        <row r="62">
          <cell r="A62">
            <v>4018</v>
          </cell>
          <cell r="B62" t="str">
            <v>Ryan Reynolds</v>
          </cell>
          <cell r="C62" t="str">
            <v>瑞恩雷诺兹</v>
          </cell>
          <cell r="D62">
            <v>2057</v>
          </cell>
          <cell r="E62">
            <v>1304</v>
          </cell>
        </row>
        <row r="63">
          <cell r="A63">
            <v>4019</v>
          </cell>
          <cell r="B63" t="str">
            <v>Mila Kunis</v>
          </cell>
          <cell r="C63" t="str">
            <v>米拉库尼斯</v>
          </cell>
          <cell r="D63">
            <v>2058</v>
          </cell>
          <cell r="E63">
            <v>1304</v>
          </cell>
        </row>
        <row r="64">
          <cell r="A64">
            <v>4020</v>
          </cell>
          <cell r="B64" t="str">
            <v>Robert De Niro</v>
          </cell>
          <cell r="C64" t="str">
            <v>罗伯特德尼罗</v>
          </cell>
          <cell r="D64">
            <v>2059</v>
          </cell>
          <cell r="E64">
            <v>1304</v>
          </cell>
        </row>
        <row r="65">
          <cell r="A65">
            <v>4021</v>
          </cell>
          <cell r="B65" t="str">
            <v>Bradley Cooper</v>
          </cell>
          <cell r="C65" t="str">
            <v>布莱德利库珀</v>
          </cell>
          <cell r="D65">
            <v>2060</v>
          </cell>
          <cell r="E65">
            <v>1304</v>
          </cell>
        </row>
        <row r="66">
          <cell r="A66">
            <v>4022</v>
          </cell>
          <cell r="B66" t="str">
            <v>Jim Carrey</v>
          </cell>
          <cell r="C66" t="str">
            <v>金凯瑞</v>
          </cell>
          <cell r="D66">
            <v>2061</v>
          </cell>
          <cell r="E66">
            <v>1304</v>
          </cell>
        </row>
        <row r="67">
          <cell r="A67">
            <v>4023</v>
          </cell>
          <cell r="B67" t="str">
            <v>Milla Jovovich</v>
          </cell>
          <cell r="C67" t="str">
            <v>米拉乔沃维奇</v>
          </cell>
          <cell r="D67">
            <v>2062</v>
          </cell>
          <cell r="E67">
            <v>1304</v>
          </cell>
        </row>
        <row r="68">
          <cell r="A68">
            <v>4024</v>
          </cell>
          <cell r="B68" t="str">
            <v>Ashton Kutcher</v>
          </cell>
          <cell r="C68" t="str">
            <v>阿什顿库彻</v>
          </cell>
          <cell r="D68">
            <v>2063</v>
          </cell>
          <cell r="E68">
            <v>1304</v>
          </cell>
        </row>
        <row r="69">
          <cell r="A69">
            <v>4025</v>
          </cell>
          <cell r="B69" t="str">
            <v>Elisabeth Moss</v>
          </cell>
          <cell r="C69" t="str">
            <v>伊丽莎白莫斯</v>
          </cell>
          <cell r="D69">
            <v>2064</v>
          </cell>
          <cell r="E69">
            <v>1304</v>
          </cell>
        </row>
        <row r="70">
          <cell r="A70">
            <v>4026</v>
          </cell>
          <cell r="B70" t="str">
            <v>Neil Patrick Harris</v>
          </cell>
          <cell r="C70" t="str">
            <v>尼尔帕特里克哈里斯</v>
          </cell>
          <cell r="D70">
            <v>2065</v>
          </cell>
          <cell r="E70">
            <v>1304</v>
          </cell>
        </row>
        <row r="71">
          <cell r="A71">
            <v>4027</v>
          </cell>
          <cell r="B71" t="str">
            <v>Halle Berry</v>
          </cell>
          <cell r="C71" t="str">
            <v>哈利贝瑞</v>
          </cell>
          <cell r="D71">
            <v>2066</v>
          </cell>
          <cell r="E71">
            <v>1304</v>
          </cell>
        </row>
        <row r="72">
          <cell r="A72">
            <v>4028</v>
          </cell>
          <cell r="B72" t="str">
            <v>Michelle Yeoh</v>
          </cell>
          <cell r="C72" t="str">
            <v>杨紫琼</v>
          </cell>
          <cell r="D72">
            <v>2067</v>
          </cell>
          <cell r="E72">
            <v>1304</v>
          </cell>
        </row>
        <row r="73">
          <cell r="A73">
            <v>4029</v>
          </cell>
          <cell r="B73" t="str">
            <v>Zac Efron</v>
          </cell>
          <cell r="C73" t="str">
            <v>扎克埃夫隆</v>
          </cell>
          <cell r="D73">
            <v>2068</v>
          </cell>
          <cell r="E73">
            <v>1304</v>
          </cell>
        </row>
        <row r="74">
          <cell r="A74">
            <v>4030</v>
          </cell>
          <cell r="B74" t="str">
            <v>Monica Bellucci</v>
          </cell>
          <cell r="C74" t="str">
            <v>莫妮卡贝鲁奇</v>
          </cell>
          <cell r="D74">
            <v>2069</v>
          </cell>
          <cell r="E74">
            <v>1304</v>
          </cell>
        </row>
        <row r="75">
          <cell r="A75">
            <v>5001</v>
          </cell>
          <cell r="B75" t="str">
            <v>Leonardo DiCaprio</v>
          </cell>
          <cell r="C75" t="str">
            <v>小李子</v>
          </cell>
          <cell r="D75">
            <v>2070</v>
          </cell>
          <cell r="E75">
            <v>1305</v>
          </cell>
        </row>
        <row r="76">
          <cell r="A76">
            <v>5002</v>
          </cell>
          <cell r="B76" t="str">
            <v>Daniel Radcliffe</v>
          </cell>
          <cell r="C76" t="str">
            <v>哈利波特</v>
          </cell>
          <cell r="D76">
            <v>2071</v>
          </cell>
          <cell r="E76">
            <v>1305</v>
          </cell>
        </row>
        <row r="77">
          <cell r="A77">
            <v>5003</v>
          </cell>
          <cell r="B77" t="str">
            <v>Johnny Depp</v>
          </cell>
          <cell r="C77" t="str">
            <v>杰克船长</v>
          </cell>
          <cell r="D77">
            <v>2072</v>
          </cell>
          <cell r="E77">
            <v>1305</v>
          </cell>
        </row>
        <row r="78">
          <cell r="A78">
            <v>5004</v>
          </cell>
          <cell r="B78" t="str">
            <v>Robert Downey Jr</v>
          </cell>
          <cell r="C78" t="str">
            <v>钢铁侠</v>
          </cell>
          <cell r="D78">
            <v>2073</v>
          </cell>
          <cell r="E78">
            <v>1305</v>
          </cell>
        </row>
        <row r="79">
          <cell r="A79">
            <v>5005</v>
          </cell>
          <cell r="B79" t="str">
            <v>Brad Pitt</v>
          </cell>
          <cell r="C79" t="str">
            <v>布拉德皮特</v>
          </cell>
          <cell r="D79">
            <v>2074</v>
          </cell>
          <cell r="E79">
            <v>1305</v>
          </cell>
        </row>
        <row r="80">
          <cell r="A80">
            <v>5006</v>
          </cell>
          <cell r="B80" t="str">
            <v>Marilyn Monroe</v>
          </cell>
          <cell r="C80" t="str">
            <v>玛丽莲梦露</v>
          </cell>
          <cell r="D80">
            <v>2075</v>
          </cell>
          <cell r="E80">
            <v>1305</v>
          </cell>
        </row>
        <row r="81">
          <cell r="A81">
            <v>5007</v>
          </cell>
          <cell r="B81" t="str">
            <v>Jennifer Lawrence</v>
          </cell>
          <cell r="C81" t="str">
            <v>詹妮弗劳伦斯</v>
          </cell>
          <cell r="D81">
            <v>2076</v>
          </cell>
          <cell r="E81">
            <v>1305</v>
          </cell>
        </row>
        <row r="82">
          <cell r="A82">
            <v>5008</v>
          </cell>
          <cell r="B82" t="str">
            <v>Chris Pratt</v>
          </cell>
          <cell r="C82" t="str">
            <v>克里斯帕拉特</v>
          </cell>
          <cell r="D82">
            <v>2077</v>
          </cell>
          <cell r="E82">
            <v>1305</v>
          </cell>
        </row>
        <row r="83">
          <cell r="A83">
            <v>5009</v>
          </cell>
          <cell r="B83" t="str">
            <v>Julia Roberts</v>
          </cell>
          <cell r="C83" t="str">
            <v>茱莉亚罗伯茨</v>
          </cell>
          <cell r="D83">
            <v>2078</v>
          </cell>
          <cell r="E83">
            <v>1305</v>
          </cell>
        </row>
        <row r="84">
          <cell r="A84">
            <v>5010</v>
          </cell>
          <cell r="B84" t="str">
            <v>Chris Hemsworth</v>
          </cell>
          <cell r="C84" t="str">
            <v>锤哥</v>
          </cell>
          <cell r="D84">
            <v>2079</v>
          </cell>
          <cell r="E84">
            <v>1305</v>
          </cell>
        </row>
        <row r="85">
          <cell r="A85">
            <v>5011</v>
          </cell>
          <cell r="B85" t="str">
            <v>Hugh Jackman</v>
          </cell>
          <cell r="C85" t="str">
            <v>狼叔</v>
          </cell>
          <cell r="D85">
            <v>2080</v>
          </cell>
          <cell r="E85">
            <v>1305</v>
          </cell>
        </row>
        <row r="86">
          <cell r="A86">
            <v>5012</v>
          </cell>
          <cell r="B86" t="str">
            <v>Christian Bale</v>
          </cell>
          <cell r="C86" t="str">
            <v>克里斯蒂安贝尔</v>
          </cell>
          <cell r="D86">
            <v>2081</v>
          </cell>
          <cell r="E86">
            <v>1305</v>
          </cell>
        </row>
        <row r="87">
          <cell r="A87">
            <v>5013</v>
          </cell>
          <cell r="B87" t="str">
            <v>Ryan Gosling</v>
          </cell>
          <cell r="C87" t="str">
            <v>瑞恩高斯林</v>
          </cell>
          <cell r="D87">
            <v>2082</v>
          </cell>
          <cell r="E87">
            <v>1305</v>
          </cell>
        </row>
        <row r="88">
          <cell r="A88">
            <v>5014</v>
          </cell>
          <cell r="B88" t="str">
            <v>Tom Cruise</v>
          </cell>
          <cell r="C88" t="str">
            <v>汤姆克鲁斯</v>
          </cell>
          <cell r="D88">
            <v>2083</v>
          </cell>
          <cell r="E88">
            <v>1305</v>
          </cell>
        </row>
        <row r="89">
          <cell r="A89">
            <v>5015</v>
          </cell>
          <cell r="B89" t="str">
            <v>Emma Stone</v>
          </cell>
          <cell r="C89" t="str">
            <v>艾玛斯通</v>
          </cell>
          <cell r="D89">
            <v>2084</v>
          </cell>
          <cell r="E89">
            <v>1305</v>
          </cell>
        </row>
        <row r="90">
          <cell r="A90">
            <v>5016</v>
          </cell>
          <cell r="B90" t="str">
            <v>Emma Watson</v>
          </cell>
          <cell r="C90" t="str">
            <v>赫敏</v>
          </cell>
          <cell r="D90">
            <v>2085</v>
          </cell>
          <cell r="E90">
            <v>1305</v>
          </cell>
        </row>
        <row r="91">
          <cell r="A91">
            <v>5017</v>
          </cell>
          <cell r="B91" t="str">
            <v>Will Smith</v>
          </cell>
          <cell r="C91" t="str">
            <v>威尔史密斯</v>
          </cell>
          <cell r="D91">
            <v>2086</v>
          </cell>
          <cell r="E91">
            <v>1305</v>
          </cell>
        </row>
        <row r="92">
          <cell r="A92">
            <v>5018</v>
          </cell>
          <cell r="B92" t="str">
            <v>Benedict Cumberbatch</v>
          </cell>
          <cell r="C92" t="str">
            <v>卷福</v>
          </cell>
          <cell r="D92">
            <v>2087</v>
          </cell>
          <cell r="E92">
            <v>1305</v>
          </cell>
        </row>
        <row r="93">
          <cell r="A93">
            <v>5019</v>
          </cell>
          <cell r="B93" t="str">
            <v>Anne Hathaway</v>
          </cell>
          <cell r="C93" t="str">
            <v>安妮海瑟薇</v>
          </cell>
          <cell r="D93">
            <v>2088</v>
          </cell>
          <cell r="E93">
            <v>1305</v>
          </cell>
        </row>
        <row r="94">
          <cell r="A94">
            <v>5020</v>
          </cell>
          <cell r="B94" t="str">
            <v>Scarlett Johansson</v>
          </cell>
          <cell r="C94" t="str">
            <v>斯嘉丽·约翰逊</v>
          </cell>
          <cell r="D94">
            <v>2089</v>
          </cell>
          <cell r="E94">
            <v>1305</v>
          </cell>
        </row>
        <row r="95">
          <cell r="A95">
            <v>5021</v>
          </cell>
          <cell r="B95" t="str">
            <v>Matt Damon</v>
          </cell>
          <cell r="C95" t="str">
            <v>马特达蒙</v>
          </cell>
          <cell r="D95">
            <v>2090</v>
          </cell>
          <cell r="E95">
            <v>1305</v>
          </cell>
        </row>
        <row r="96">
          <cell r="A96">
            <v>5022</v>
          </cell>
          <cell r="B96" t="str">
            <v>Ewan McGregor</v>
          </cell>
          <cell r="C96" t="str">
            <v>伊万·麦格雷戈</v>
          </cell>
          <cell r="D96">
            <v>2091</v>
          </cell>
          <cell r="E96">
            <v>1305</v>
          </cell>
        </row>
        <row r="97">
          <cell r="A97">
            <v>5023</v>
          </cell>
          <cell r="B97" t="str">
            <v>Elizabeth Taylor</v>
          </cell>
          <cell r="C97" t="str">
            <v>伊丽莎白泰勒</v>
          </cell>
          <cell r="D97">
            <v>2092</v>
          </cell>
          <cell r="E97">
            <v>1305</v>
          </cell>
        </row>
        <row r="98">
          <cell r="A98">
            <v>5024</v>
          </cell>
          <cell r="B98" t="str">
            <v>Keira Knightley</v>
          </cell>
          <cell r="C98" t="str">
            <v>凯拉奈特莉</v>
          </cell>
          <cell r="D98">
            <v>2093</v>
          </cell>
          <cell r="E98">
            <v>1305</v>
          </cell>
        </row>
        <row r="99">
          <cell r="A99">
            <v>5025</v>
          </cell>
          <cell r="B99" t="str">
            <v>Emilia Clarke</v>
          </cell>
          <cell r="C99" t="str">
            <v>龙妈</v>
          </cell>
          <cell r="D99">
            <v>2094</v>
          </cell>
          <cell r="E99">
            <v>1305</v>
          </cell>
        </row>
        <row r="100">
          <cell r="A100">
            <v>5026</v>
          </cell>
          <cell r="B100" t="str">
            <v>Matthew McConaughey</v>
          </cell>
          <cell r="C100" t="str">
            <v>马修麦康纳</v>
          </cell>
          <cell r="D100">
            <v>2095</v>
          </cell>
          <cell r="E100">
            <v>1305</v>
          </cell>
        </row>
        <row r="101">
          <cell r="A101">
            <v>5027</v>
          </cell>
          <cell r="B101" t="str">
            <v>Natalie Portman</v>
          </cell>
          <cell r="C101" t="str">
            <v>娜塔莉波特曼</v>
          </cell>
          <cell r="D101">
            <v>2096</v>
          </cell>
          <cell r="E101">
            <v>1305</v>
          </cell>
        </row>
        <row r="102">
          <cell r="A102">
            <v>5028</v>
          </cell>
          <cell r="B102" t="str">
            <v>Fan Bingbing</v>
          </cell>
          <cell r="C102" t="str">
            <v>范冰冰</v>
          </cell>
          <cell r="D102">
            <v>2097</v>
          </cell>
          <cell r="E102">
            <v>1305</v>
          </cell>
        </row>
        <row r="103">
          <cell r="A103">
            <v>5029</v>
          </cell>
          <cell r="B103" t="str">
            <v>Jackie Chan</v>
          </cell>
          <cell r="C103" t="str">
            <v>成龙</v>
          </cell>
          <cell r="D103">
            <v>2098</v>
          </cell>
          <cell r="E103">
            <v>1305</v>
          </cell>
        </row>
        <row r="104">
          <cell r="A104">
            <v>5030</v>
          </cell>
          <cell r="B104" t="str">
            <v>Daniel Craig</v>
          </cell>
          <cell r="C104" t="str">
            <v>丹尼尔克雷格</v>
          </cell>
          <cell r="D104">
            <v>2099</v>
          </cell>
          <cell r="E104">
            <v>1305</v>
          </cell>
        </row>
        <row r="105">
          <cell r="A105">
            <v>5031</v>
          </cell>
          <cell r="B105" t="str">
            <v>Tom Hardy</v>
          </cell>
          <cell r="C105" t="str">
            <v>汤姆哈迪</v>
          </cell>
          <cell r="D105">
            <v>2100</v>
          </cell>
          <cell r="E105">
            <v>1305</v>
          </cell>
        </row>
        <row r="106">
          <cell r="A106">
            <v>5032</v>
          </cell>
          <cell r="B106" t="str">
            <v>泰勒斯威夫特</v>
          </cell>
          <cell r="C106" t="str">
            <v>泰勒斯威夫特</v>
          </cell>
          <cell r="D106">
            <v>2101</v>
          </cell>
          <cell r="E106">
            <v>1305</v>
          </cell>
        </row>
        <row r="107">
          <cell r="A107">
            <v>5033</v>
          </cell>
          <cell r="B107" t="str">
            <v>巨石强森</v>
          </cell>
          <cell r="C107" t="str">
            <v>巨石强森</v>
          </cell>
          <cell r="D107">
            <v>2102</v>
          </cell>
          <cell r="E107">
            <v>1305</v>
          </cell>
        </row>
      </sheetData>
      <sheetData sheetId="1"/>
      <sheetData sheetId="2">
        <row r="1">
          <cell r="A1" t="str">
            <v>int</v>
          </cell>
          <cell r="B1" t="str">
            <v>string</v>
          </cell>
          <cell r="C1" t="str">
            <v>string</v>
          </cell>
          <cell r="D1" t="str">
            <v>int</v>
          </cell>
          <cell r="E1" t="str">
            <v>int</v>
          </cell>
          <cell r="F1" t="str">
            <v>int</v>
          </cell>
          <cell r="G1" t="str">
            <v>int</v>
          </cell>
          <cell r="H1" t="str">
            <v>int</v>
          </cell>
          <cell r="I1" t="str">
            <v>int</v>
          </cell>
          <cell r="J1" t="str">
            <v>int</v>
          </cell>
        </row>
        <row r="2">
          <cell r="A2" t="str">
            <v>ID</v>
          </cell>
          <cell r="B2" t="str">
            <v>英文名字</v>
          </cell>
          <cell r="C2" t="str">
            <v>中文名字</v>
          </cell>
          <cell r="D2" t="str">
            <v>随机名字
调用GameRandomName表格中的ID</v>
          </cell>
          <cell r="E2" t="str">
            <v>星级
1301一星
1302二星
1303三星
1304四星
1305五星
1306六星</v>
          </cell>
          <cell r="F2" t="str">
            <v>性别
1101女
1102男</v>
          </cell>
          <cell r="G2" t="str">
            <v>国籍     1201美国   1202欧洲   1203亚洲</v>
          </cell>
          <cell r="H2" t="str">
            <v>表演类型    1401演技派    1402偶像派</v>
          </cell>
          <cell r="I2" t="str">
            <v>年龄类型   1501青春型   1502成熟型</v>
          </cell>
          <cell r="J2" t="str">
            <v>美术资源ID</v>
          </cell>
        </row>
        <row r="3">
          <cell r="A3" t="str">
            <v>id</v>
          </cell>
          <cell r="B3" t="str">
            <v>en_name</v>
          </cell>
          <cell r="C3" t="str">
            <v>cn_name</v>
          </cell>
          <cell r="D3" t="str">
            <v>random_name</v>
          </cell>
          <cell r="E3" t="str">
            <v>star</v>
          </cell>
          <cell r="F3" t="str">
            <v>sex</v>
          </cell>
          <cell r="G3" t="str">
            <v>country</v>
          </cell>
          <cell r="H3" t="str">
            <v>show_type</v>
          </cell>
          <cell r="I3" t="str">
            <v>age_type</v>
          </cell>
          <cell r="J3" t="str">
            <v>avatar</v>
          </cell>
        </row>
        <row r="4">
          <cell r="A4">
            <v>1001</v>
          </cell>
          <cell r="B4" t="str">
            <v>Zachary Quinto</v>
          </cell>
          <cell r="C4" t="str">
            <v>斯波克</v>
          </cell>
          <cell r="D4">
            <v>2001</v>
          </cell>
          <cell r="E4">
            <v>1301</v>
          </cell>
          <cell r="F4">
            <v>1102</v>
          </cell>
          <cell r="G4">
            <v>1201</v>
          </cell>
          <cell r="H4">
            <v>1401</v>
          </cell>
          <cell r="I4">
            <v>1502</v>
          </cell>
          <cell r="J4">
            <v>1014</v>
          </cell>
        </row>
        <row r="5">
          <cell r="A5">
            <v>1002</v>
          </cell>
          <cell r="B5" t="str">
            <v>Charlie Hunnam</v>
          </cell>
          <cell r="C5" t="str">
            <v>查理汉纳姆</v>
          </cell>
          <cell r="D5">
            <v>2002</v>
          </cell>
          <cell r="E5">
            <v>1301</v>
          </cell>
          <cell r="F5">
            <v>1102</v>
          </cell>
          <cell r="G5">
            <v>1202</v>
          </cell>
          <cell r="H5">
            <v>1402</v>
          </cell>
          <cell r="I5">
            <v>1501</v>
          </cell>
          <cell r="J5">
            <v>1050</v>
          </cell>
        </row>
        <row r="6">
          <cell r="A6">
            <v>1003</v>
          </cell>
          <cell r="B6" t="str">
            <v>Jim Parsons</v>
          </cell>
          <cell r="C6" t="str">
            <v>谢耳朵</v>
          </cell>
          <cell r="D6">
            <v>2003</v>
          </cell>
          <cell r="E6">
            <v>1301</v>
          </cell>
          <cell r="F6">
            <v>1102</v>
          </cell>
          <cell r="G6">
            <v>1201</v>
          </cell>
          <cell r="H6">
            <v>1401</v>
          </cell>
          <cell r="I6">
            <v>1501</v>
          </cell>
          <cell r="J6">
            <v>1072</v>
          </cell>
        </row>
        <row r="7">
          <cell r="A7">
            <v>1004</v>
          </cell>
          <cell r="B7" t="str">
            <v>Jean Reno</v>
          </cell>
          <cell r="C7" t="str">
            <v>让雷诺</v>
          </cell>
          <cell r="D7">
            <v>2004</v>
          </cell>
          <cell r="E7">
            <v>1301</v>
          </cell>
          <cell r="F7">
            <v>1102</v>
          </cell>
          <cell r="G7">
            <v>1202</v>
          </cell>
          <cell r="H7">
            <v>1401</v>
          </cell>
          <cell r="I7">
            <v>1502</v>
          </cell>
          <cell r="J7">
            <v>1082</v>
          </cell>
        </row>
        <row r="8">
          <cell r="A8">
            <v>1005</v>
          </cell>
          <cell r="B8" t="str">
            <v>Zhang Ziyi</v>
          </cell>
          <cell r="C8" t="str">
            <v>章子怡</v>
          </cell>
          <cell r="D8">
            <v>2005</v>
          </cell>
          <cell r="E8">
            <v>1301</v>
          </cell>
          <cell r="F8">
            <v>1101</v>
          </cell>
          <cell r="G8">
            <v>1203</v>
          </cell>
          <cell r="H8">
            <v>1402</v>
          </cell>
          <cell r="I8">
            <v>1501</v>
          </cell>
          <cell r="J8">
            <v>1055</v>
          </cell>
        </row>
        <row r="9">
          <cell r="A9">
            <v>1006</v>
          </cell>
          <cell r="B9" t="str">
            <v>Hayley Atwell</v>
          </cell>
          <cell r="C9" t="str">
            <v>特工卡特</v>
          </cell>
          <cell r="D9">
            <v>2006</v>
          </cell>
          <cell r="E9">
            <v>1301</v>
          </cell>
          <cell r="F9">
            <v>1101</v>
          </cell>
          <cell r="G9">
            <v>1202</v>
          </cell>
          <cell r="H9">
            <v>1402</v>
          </cell>
          <cell r="I9">
            <v>1501</v>
          </cell>
          <cell r="J9">
            <v>1097</v>
          </cell>
        </row>
        <row r="10">
          <cell r="A10">
            <v>2001</v>
          </cell>
          <cell r="B10" t="str">
            <v>Tom Hanks</v>
          </cell>
          <cell r="C10" t="str">
            <v>汤姆汉克斯</v>
          </cell>
          <cell r="D10">
            <v>2007</v>
          </cell>
          <cell r="E10">
            <v>1302</v>
          </cell>
          <cell r="F10">
            <v>1102</v>
          </cell>
          <cell r="G10">
            <v>1201</v>
          </cell>
          <cell r="H10">
            <v>1401</v>
          </cell>
          <cell r="I10">
            <v>1502</v>
          </cell>
          <cell r="J10">
            <v>1003</v>
          </cell>
        </row>
        <row r="11">
          <cell r="A11">
            <v>2002</v>
          </cell>
          <cell r="B11" t="str">
            <v>Harrison Ford</v>
          </cell>
          <cell r="C11" t="str">
            <v>汉索罗</v>
          </cell>
          <cell r="D11">
            <v>2008</v>
          </cell>
          <cell r="E11">
            <v>1302</v>
          </cell>
          <cell r="F11">
            <v>1102</v>
          </cell>
          <cell r="G11">
            <v>1201</v>
          </cell>
          <cell r="H11">
            <v>1401</v>
          </cell>
          <cell r="I11">
            <v>1502</v>
          </cell>
          <cell r="J11">
            <v>1006</v>
          </cell>
        </row>
        <row r="12">
          <cell r="A12">
            <v>2003</v>
          </cell>
          <cell r="B12" t="str">
            <v>Justin Timberlake</v>
          </cell>
          <cell r="C12" t="str">
            <v>贾斯汀汀布莱克</v>
          </cell>
          <cell r="D12">
            <v>2009</v>
          </cell>
          <cell r="E12">
            <v>1302</v>
          </cell>
          <cell r="F12">
            <v>1102</v>
          </cell>
          <cell r="G12">
            <v>1201</v>
          </cell>
          <cell r="H12">
            <v>1402</v>
          </cell>
          <cell r="I12">
            <v>1501</v>
          </cell>
          <cell r="J12">
            <v>1023</v>
          </cell>
        </row>
        <row r="13">
          <cell r="A13">
            <v>2004</v>
          </cell>
          <cell r="B13" t="str">
            <v>Mads Mikkelsen</v>
          </cell>
          <cell r="C13" t="str">
            <v>麦德斯·米科尔森</v>
          </cell>
          <cell r="D13">
            <v>2010</v>
          </cell>
          <cell r="E13">
            <v>1302</v>
          </cell>
          <cell r="F13">
            <v>1102</v>
          </cell>
          <cell r="G13">
            <v>1202</v>
          </cell>
          <cell r="H13">
            <v>1401</v>
          </cell>
          <cell r="I13">
            <v>1502</v>
          </cell>
          <cell r="J13">
            <v>1047</v>
          </cell>
        </row>
        <row r="14">
          <cell r="A14">
            <v>2005</v>
          </cell>
          <cell r="B14" t="str">
            <v>Jude Law</v>
          </cell>
          <cell r="C14" t="str">
            <v>裘德洛</v>
          </cell>
          <cell r="D14">
            <v>2011</v>
          </cell>
          <cell r="E14">
            <v>1302</v>
          </cell>
          <cell r="F14">
            <v>1102</v>
          </cell>
          <cell r="G14">
            <v>1202</v>
          </cell>
          <cell r="H14">
            <v>1402</v>
          </cell>
          <cell r="I14">
            <v>1501</v>
          </cell>
          <cell r="J14">
            <v>1063</v>
          </cell>
        </row>
        <row r="15">
          <cell r="A15">
            <v>2006</v>
          </cell>
          <cell r="B15" t="str">
            <v>Maggie Cheung</v>
          </cell>
          <cell r="C15" t="str">
            <v>张曼玉</v>
          </cell>
          <cell r="D15">
            <v>2012</v>
          </cell>
          <cell r="E15">
            <v>1302</v>
          </cell>
          <cell r="F15">
            <v>1101</v>
          </cell>
          <cell r="G15">
            <v>1203</v>
          </cell>
          <cell r="H15">
            <v>1402</v>
          </cell>
          <cell r="I15">
            <v>1502</v>
          </cell>
          <cell r="J15">
            <v>1067</v>
          </cell>
        </row>
        <row r="16">
          <cell r="A16">
            <v>2007</v>
          </cell>
          <cell r="B16" t="str">
            <v>Gong Li</v>
          </cell>
          <cell r="C16" t="str">
            <v>巩俐</v>
          </cell>
          <cell r="D16">
            <v>2013</v>
          </cell>
          <cell r="E16">
            <v>1302</v>
          </cell>
          <cell r="F16">
            <v>1101</v>
          </cell>
          <cell r="G16">
            <v>1203</v>
          </cell>
          <cell r="H16">
            <v>1401</v>
          </cell>
          <cell r="I16">
            <v>1502</v>
          </cell>
          <cell r="J16">
            <v>1068</v>
          </cell>
        </row>
        <row r="17">
          <cell r="A17">
            <v>2008</v>
          </cell>
          <cell r="B17" t="str">
            <v>Jason Statham</v>
          </cell>
          <cell r="C17" t="str">
            <v>杰森斯坦森</v>
          </cell>
          <cell r="D17">
            <v>2014</v>
          </cell>
          <cell r="E17">
            <v>1302</v>
          </cell>
          <cell r="F17">
            <v>1102</v>
          </cell>
          <cell r="G17">
            <v>1202</v>
          </cell>
          <cell r="H17">
            <v>1401</v>
          </cell>
          <cell r="I17">
            <v>1502</v>
          </cell>
          <cell r="J17">
            <v>1078</v>
          </cell>
        </row>
        <row r="18">
          <cell r="A18">
            <v>2009</v>
          </cell>
          <cell r="B18" t="str">
            <v>Adam Sandler</v>
          </cell>
          <cell r="C18" t="str">
            <v>亚当桑德勒</v>
          </cell>
          <cell r="D18">
            <v>2015</v>
          </cell>
          <cell r="E18">
            <v>1302</v>
          </cell>
          <cell r="F18">
            <v>1102</v>
          </cell>
          <cell r="G18">
            <v>1201</v>
          </cell>
          <cell r="H18">
            <v>1401</v>
          </cell>
          <cell r="I18">
            <v>1502</v>
          </cell>
          <cell r="J18">
            <v>1083</v>
          </cell>
        </row>
        <row r="19">
          <cell r="A19">
            <v>2010</v>
          </cell>
          <cell r="B19" t="str">
            <v>Nicolas Cage</v>
          </cell>
          <cell r="C19" t="str">
            <v>尼古拉斯凯奇</v>
          </cell>
          <cell r="D19">
            <v>2016</v>
          </cell>
          <cell r="E19">
            <v>1302</v>
          </cell>
          <cell r="F19">
            <v>1102</v>
          </cell>
          <cell r="G19">
            <v>1201</v>
          </cell>
          <cell r="H19">
            <v>1401</v>
          </cell>
          <cell r="I19">
            <v>1502</v>
          </cell>
          <cell r="J19">
            <v>1084</v>
          </cell>
        </row>
        <row r="20">
          <cell r="A20">
            <v>2011</v>
          </cell>
          <cell r="B20" t="str">
            <v>Rooney Mara</v>
          </cell>
          <cell r="C20" t="str">
            <v>鲁妮玛拉</v>
          </cell>
          <cell r="D20">
            <v>2017</v>
          </cell>
          <cell r="E20">
            <v>1302</v>
          </cell>
          <cell r="F20">
            <v>1101</v>
          </cell>
          <cell r="G20">
            <v>1201</v>
          </cell>
          <cell r="H20">
            <v>1401</v>
          </cell>
          <cell r="I20">
            <v>1501</v>
          </cell>
          <cell r="J20">
            <v>1086</v>
          </cell>
        </row>
        <row r="21">
          <cell r="A21">
            <v>2012</v>
          </cell>
          <cell r="B21" t="str">
            <v>Tao Okamoto</v>
          </cell>
          <cell r="C21" t="str">
            <v>冈本多绪</v>
          </cell>
          <cell r="D21">
            <v>2018</v>
          </cell>
          <cell r="E21">
            <v>1302</v>
          </cell>
          <cell r="F21">
            <v>1101</v>
          </cell>
          <cell r="G21">
            <v>1203</v>
          </cell>
          <cell r="H21">
            <v>1402</v>
          </cell>
          <cell r="I21">
            <v>1501</v>
          </cell>
          <cell r="J21">
            <v>1089</v>
          </cell>
        </row>
        <row r="22">
          <cell r="A22">
            <v>2013</v>
          </cell>
          <cell r="B22" t="str">
            <v>Darth Vader</v>
          </cell>
          <cell r="C22" t="str">
            <v>戴斯维达</v>
          </cell>
          <cell r="D22">
            <v>2019</v>
          </cell>
          <cell r="E22">
            <v>1302</v>
          </cell>
          <cell r="F22">
            <v>1102</v>
          </cell>
          <cell r="G22">
            <v>1202</v>
          </cell>
          <cell r="H22">
            <v>1401</v>
          </cell>
          <cell r="I22">
            <v>1502</v>
          </cell>
          <cell r="J22">
            <v>1007</v>
          </cell>
        </row>
        <row r="23">
          <cell r="A23">
            <v>2014</v>
          </cell>
          <cell r="B23" t="str">
            <v>Tye Sheridan</v>
          </cell>
          <cell r="C23" t="str">
            <v>泰伊谢里丹</v>
          </cell>
          <cell r="D23">
            <v>2020</v>
          </cell>
          <cell r="E23">
            <v>1302</v>
          </cell>
          <cell r="F23">
            <v>1102</v>
          </cell>
          <cell r="G23">
            <v>1201</v>
          </cell>
          <cell r="H23">
            <v>1402</v>
          </cell>
          <cell r="I23">
            <v>1501</v>
          </cell>
          <cell r="J23">
            <v>1091</v>
          </cell>
        </row>
        <row r="24">
          <cell r="A24">
            <v>2015</v>
          </cell>
          <cell r="B24" t="str">
            <v>Eva Green</v>
          </cell>
          <cell r="C24" t="str">
            <v>伊娃格林</v>
          </cell>
          <cell r="D24">
            <v>2021</v>
          </cell>
          <cell r="E24">
            <v>1302</v>
          </cell>
          <cell r="F24">
            <v>1101</v>
          </cell>
          <cell r="G24">
            <v>1202</v>
          </cell>
          <cell r="H24">
            <v>1401</v>
          </cell>
          <cell r="I24">
            <v>1501</v>
          </cell>
          <cell r="J24">
            <v>1060</v>
          </cell>
        </row>
        <row r="25">
          <cell r="A25">
            <v>3001</v>
          </cell>
          <cell r="B25" t="str">
            <v>Arnold Schwarzenegger</v>
          </cell>
          <cell r="C25" t="str">
            <v>施瓦辛格</v>
          </cell>
          <cell r="D25">
            <v>2022</v>
          </cell>
          <cell r="E25">
            <v>1303</v>
          </cell>
          <cell r="F25">
            <v>1102</v>
          </cell>
          <cell r="G25">
            <v>1201</v>
          </cell>
          <cell r="H25">
            <v>1401</v>
          </cell>
          <cell r="I25">
            <v>1502</v>
          </cell>
          <cell r="J25">
            <v>1008</v>
          </cell>
        </row>
        <row r="26">
          <cell r="A26">
            <v>3002</v>
          </cell>
          <cell r="B26" t="str">
            <v>Charlie Chaplin</v>
          </cell>
          <cell r="C26" t="str">
            <v>卓别林</v>
          </cell>
          <cell r="D26">
            <v>2023</v>
          </cell>
          <cell r="E26">
            <v>1303</v>
          </cell>
          <cell r="F26">
            <v>1102</v>
          </cell>
          <cell r="G26">
            <v>1202</v>
          </cell>
          <cell r="H26">
            <v>1401</v>
          </cell>
          <cell r="I26">
            <v>1502</v>
          </cell>
          <cell r="J26">
            <v>1010</v>
          </cell>
        </row>
        <row r="27">
          <cell r="A27">
            <v>3003</v>
          </cell>
          <cell r="B27" t="str">
            <v>Marlon Brando</v>
          </cell>
          <cell r="C27" t="str">
            <v>马龙白兰度</v>
          </cell>
          <cell r="D27">
            <v>2024</v>
          </cell>
          <cell r="E27">
            <v>1303</v>
          </cell>
          <cell r="F27">
            <v>1102</v>
          </cell>
          <cell r="G27">
            <v>1201</v>
          </cell>
          <cell r="H27">
            <v>1401</v>
          </cell>
          <cell r="I27">
            <v>1502</v>
          </cell>
          <cell r="J27">
            <v>1011</v>
          </cell>
        </row>
        <row r="28">
          <cell r="A28">
            <v>3004</v>
          </cell>
          <cell r="B28" t="str">
            <v>Morgan Freeman</v>
          </cell>
          <cell r="C28" t="str">
            <v>摩根弗里曼</v>
          </cell>
          <cell r="D28">
            <v>2025</v>
          </cell>
          <cell r="E28">
            <v>1303</v>
          </cell>
          <cell r="F28">
            <v>1102</v>
          </cell>
          <cell r="G28">
            <v>1201</v>
          </cell>
          <cell r="H28">
            <v>1401</v>
          </cell>
          <cell r="I28">
            <v>1502</v>
          </cell>
          <cell r="J28">
            <v>1012</v>
          </cell>
        </row>
        <row r="29">
          <cell r="A29">
            <v>3005</v>
          </cell>
          <cell r="B29" t="str">
            <v>James McAvoy</v>
          </cell>
          <cell r="C29" t="str">
            <v>詹姆斯麦卡沃伊</v>
          </cell>
          <cell r="D29">
            <v>2026</v>
          </cell>
          <cell r="E29">
            <v>1303</v>
          </cell>
          <cell r="F29">
            <v>1102</v>
          </cell>
          <cell r="G29">
            <v>1202</v>
          </cell>
          <cell r="H29">
            <v>1402</v>
          </cell>
          <cell r="I29">
            <v>1501</v>
          </cell>
          <cell r="J29">
            <v>1019</v>
          </cell>
        </row>
        <row r="30">
          <cell r="A30">
            <v>3006</v>
          </cell>
          <cell r="B30" t="str">
            <v>Sophie Marceau</v>
          </cell>
          <cell r="C30" t="str">
            <v>苏菲玛索</v>
          </cell>
          <cell r="D30">
            <v>2027</v>
          </cell>
          <cell r="E30">
            <v>1303</v>
          </cell>
          <cell r="F30">
            <v>1101</v>
          </cell>
          <cell r="G30">
            <v>1202</v>
          </cell>
          <cell r="H30">
            <v>1402</v>
          </cell>
          <cell r="I30">
            <v>1501</v>
          </cell>
          <cell r="J30">
            <v>1056</v>
          </cell>
        </row>
        <row r="31">
          <cell r="A31">
            <v>3007</v>
          </cell>
          <cell r="B31" t="str">
            <v>Robin Williams</v>
          </cell>
          <cell r="C31" t="str">
            <v>罗宾威廉姆斯</v>
          </cell>
          <cell r="D31">
            <v>2028</v>
          </cell>
          <cell r="E31">
            <v>1303</v>
          </cell>
          <cell r="F31">
            <v>1102</v>
          </cell>
          <cell r="G31">
            <v>1201</v>
          </cell>
          <cell r="H31">
            <v>1401</v>
          </cell>
          <cell r="I31">
            <v>1502</v>
          </cell>
          <cell r="J31">
            <v>1064</v>
          </cell>
        </row>
        <row r="32">
          <cell r="A32">
            <v>3008</v>
          </cell>
          <cell r="B32" t="str">
            <v>Hugh Grant</v>
          </cell>
          <cell r="C32" t="str">
            <v>休格兰特</v>
          </cell>
          <cell r="D32">
            <v>2029</v>
          </cell>
          <cell r="E32">
            <v>1303</v>
          </cell>
          <cell r="F32">
            <v>1102</v>
          </cell>
          <cell r="G32">
            <v>1202</v>
          </cell>
          <cell r="H32">
            <v>1402</v>
          </cell>
          <cell r="I32">
            <v>1501</v>
          </cell>
          <cell r="J32">
            <v>1065</v>
          </cell>
        </row>
        <row r="33">
          <cell r="A33">
            <v>3009</v>
          </cell>
          <cell r="B33" t="str">
            <v>Natalie Dormer</v>
          </cell>
          <cell r="C33" t="str">
            <v>娜塔莉多默尔</v>
          </cell>
          <cell r="D33">
            <v>2030</v>
          </cell>
          <cell r="E33">
            <v>1303</v>
          </cell>
          <cell r="F33">
            <v>1101</v>
          </cell>
          <cell r="G33">
            <v>1202</v>
          </cell>
          <cell r="H33">
            <v>1402</v>
          </cell>
          <cell r="I33">
            <v>1501</v>
          </cell>
          <cell r="J33">
            <v>1071</v>
          </cell>
        </row>
        <row r="34">
          <cell r="A34">
            <v>3010</v>
          </cell>
          <cell r="B34" t="str">
            <v>Jake Gyllenhaal</v>
          </cell>
          <cell r="C34" t="str">
            <v>杰克吉伦哈尔</v>
          </cell>
          <cell r="D34">
            <v>2031</v>
          </cell>
          <cell r="E34">
            <v>1303</v>
          </cell>
          <cell r="F34">
            <v>1102</v>
          </cell>
          <cell r="G34">
            <v>1201</v>
          </cell>
          <cell r="H34">
            <v>1402</v>
          </cell>
          <cell r="I34">
            <v>1502</v>
          </cell>
          <cell r="J34">
            <v>1073</v>
          </cell>
        </row>
        <row r="35">
          <cell r="A35">
            <v>3011</v>
          </cell>
          <cell r="B35" t="str">
            <v>Robin Wright</v>
          </cell>
          <cell r="C35" t="str">
            <v>罗宾怀特</v>
          </cell>
          <cell r="D35">
            <v>2032</v>
          </cell>
          <cell r="E35">
            <v>1303</v>
          </cell>
          <cell r="F35">
            <v>1101</v>
          </cell>
          <cell r="G35">
            <v>1201</v>
          </cell>
          <cell r="H35">
            <v>1401</v>
          </cell>
          <cell r="I35">
            <v>1502</v>
          </cell>
          <cell r="J35">
            <v>1080</v>
          </cell>
        </row>
        <row r="36">
          <cell r="A36">
            <v>3012</v>
          </cell>
          <cell r="B36" t="str">
            <v>Richard  Gere</v>
          </cell>
          <cell r="C36" t="str">
            <v>理查基尔</v>
          </cell>
          <cell r="D36">
            <v>2033</v>
          </cell>
          <cell r="E36">
            <v>1303</v>
          </cell>
          <cell r="F36">
            <v>1102</v>
          </cell>
          <cell r="G36">
            <v>1201</v>
          </cell>
          <cell r="H36">
            <v>1401</v>
          </cell>
          <cell r="I36">
            <v>1502</v>
          </cell>
          <cell r="J36">
            <v>1085</v>
          </cell>
        </row>
        <row r="37">
          <cell r="A37">
            <v>3013</v>
          </cell>
          <cell r="B37" t="str">
            <v>Hilary Swank</v>
          </cell>
          <cell r="C37" t="str">
            <v>希拉里斯万克</v>
          </cell>
          <cell r="D37">
            <v>2034</v>
          </cell>
          <cell r="E37">
            <v>1303</v>
          </cell>
          <cell r="F37">
            <v>1101</v>
          </cell>
          <cell r="G37">
            <v>1201</v>
          </cell>
          <cell r="H37">
            <v>1401</v>
          </cell>
          <cell r="I37">
            <v>1501</v>
          </cell>
          <cell r="J37">
            <v>1087</v>
          </cell>
        </row>
        <row r="38">
          <cell r="A38">
            <v>3014</v>
          </cell>
          <cell r="B38" t="str">
            <v>Kitano Takeshi</v>
          </cell>
          <cell r="C38" t="str">
            <v>北野武</v>
          </cell>
          <cell r="D38">
            <v>2035</v>
          </cell>
          <cell r="E38">
            <v>1303</v>
          </cell>
          <cell r="F38">
            <v>1102</v>
          </cell>
          <cell r="G38">
            <v>1203</v>
          </cell>
          <cell r="H38">
            <v>1401</v>
          </cell>
          <cell r="I38">
            <v>1502</v>
          </cell>
          <cell r="J38">
            <v>1090</v>
          </cell>
        </row>
        <row r="39">
          <cell r="A39">
            <v>3015</v>
          </cell>
          <cell r="B39" t="str">
            <v>Daniel Kaluuya</v>
          </cell>
          <cell r="C39" t="str">
            <v>丹尼尔卡鲁亚</v>
          </cell>
          <cell r="D39">
            <v>2036</v>
          </cell>
          <cell r="E39">
            <v>1303</v>
          </cell>
          <cell r="F39">
            <v>1102</v>
          </cell>
          <cell r="G39">
            <v>1201</v>
          </cell>
          <cell r="H39">
            <v>1401</v>
          </cell>
          <cell r="I39">
            <v>1501</v>
          </cell>
          <cell r="J39">
            <v>1088</v>
          </cell>
        </row>
        <row r="40">
          <cell r="A40">
            <v>3016</v>
          </cell>
          <cell r="B40" t="str">
            <v>Sarah Paulson</v>
          </cell>
          <cell r="C40" t="str">
            <v>莎拉保罗森</v>
          </cell>
          <cell r="D40">
            <v>2037</v>
          </cell>
          <cell r="E40">
            <v>1303</v>
          </cell>
          <cell r="F40">
            <v>1101</v>
          </cell>
          <cell r="G40">
            <v>1201</v>
          </cell>
          <cell r="H40">
            <v>1402</v>
          </cell>
          <cell r="I40">
            <v>1502</v>
          </cell>
          <cell r="J40">
            <v>1093</v>
          </cell>
        </row>
        <row r="41">
          <cell r="A41">
            <v>3017</v>
          </cell>
          <cell r="B41" t="str">
            <v>Javier Bardem</v>
          </cell>
          <cell r="C41" t="str">
            <v>贾维尔巴登</v>
          </cell>
          <cell r="D41">
            <v>2038</v>
          </cell>
          <cell r="E41">
            <v>1303</v>
          </cell>
          <cell r="F41">
            <v>1102</v>
          </cell>
          <cell r="G41">
            <v>1202</v>
          </cell>
          <cell r="H41">
            <v>1401</v>
          </cell>
          <cell r="I41">
            <v>1502</v>
          </cell>
          <cell r="J41">
            <v>1098</v>
          </cell>
        </row>
        <row r="42">
          <cell r="A42">
            <v>3018</v>
          </cell>
          <cell r="B42" t="str">
            <v>Gong Yoo</v>
          </cell>
          <cell r="C42" t="str">
            <v>孔侑</v>
          </cell>
          <cell r="D42">
            <v>2039</v>
          </cell>
          <cell r="E42">
            <v>1303</v>
          </cell>
          <cell r="F42">
            <v>1102</v>
          </cell>
          <cell r="G42">
            <v>1203</v>
          </cell>
          <cell r="H42">
            <v>1401</v>
          </cell>
          <cell r="I42">
            <v>1502</v>
          </cell>
          <cell r="J42">
            <v>1100</v>
          </cell>
        </row>
        <row r="43">
          <cell r="A43">
            <v>4001</v>
          </cell>
          <cell r="B43" t="str">
            <v>Audrey Hepburn</v>
          </cell>
          <cell r="C43" t="str">
            <v>赫本</v>
          </cell>
          <cell r="D43">
            <v>2040</v>
          </cell>
          <cell r="E43">
            <v>1304</v>
          </cell>
          <cell r="F43">
            <v>1101</v>
          </cell>
          <cell r="G43">
            <v>1202</v>
          </cell>
          <cell r="H43">
            <v>1402</v>
          </cell>
          <cell r="I43">
            <v>1501</v>
          </cell>
          <cell r="J43">
            <v>1017</v>
          </cell>
        </row>
        <row r="44">
          <cell r="A44">
            <v>4002</v>
          </cell>
          <cell r="B44" t="str">
            <v>Marion Cotillard</v>
          </cell>
          <cell r="C44" t="str">
            <v>玛丽昂歌莉娅</v>
          </cell>
          <cell r="D44">
            <v>2041</v>
          </cell>
          <cell r="E44">
            <v>1304</v>
          </cell>
          <cell r="F44">
            <v>1101</v>
          </cell>
          <cell r="G44">
            <v>1202</v>
          </cell>
          <cell r="H44">
            <v>1402</v>
          </cell>
          <cell r="I44">
            <v>1501</v>
          </cell>
          <cell r="J44">
            <v>1022</v>
          </cell>
        </row>
        <row r="45">
          <cell r="A45">
            <v>4003</v>
          </cell>
          <cell r="B45" t="str">
            <v>Angelina Jolie</v>
          </cell>
          <cell r="C45" t="str">
            <v>安吉丽娜朱莉</v>
          </cell>
          <cell r="D45">
            <v>2042</v>
          </cell>
          <cell r="E45">
            <v>1304</v>
          </cell>
          <cell r="F45">
            <v>1101</v>
          </cell>
          <cell r="G45">
            <v>1201</v>
          </cell>
          <cell r="H45">
            <v>1401</v>
          </cell>
          <cell r="I45">
            <v>1502</v>
          </cell>
          <cell r="J45">
            <v>1029</v>
          </cell>
        </row>
        <row r="46">
          <cell r="A46">
            <v>4004</v>
          </cell>
          <cell r="B46" t="str">
            <v>Orlando Bloom</v>
          </cell>
          <cell r="C46" t="str">
            <v>奥兰多布鲁姆</v>
          </cell>
          <cell r="D46">
            <v>2043</v>
          </cell>
          <cell r="E46">
            <v>1304</v>
          </cell>
          <cell r="F46">
            <v>1102</v>
          </cell>
          <cell r="G46">
            <v>1202</v>
          </cell>
          <cell r="H46">
            <v>1401</v>
          </cell>
          <cell r="I46">
            <v>1502</v>
          </cell>
          <cell r="J46">
            <v>1031</v>
          </cell>
        </row>
        <row r="47">
          <cell r="A47">
            <v>4005</v>
          </cell>
          <cell r="B47" t="str">
            <v>Chris Evans</v>
          </cell>
          <cell r="C47" t="str">
            <v>美队</v>
          </cell>
          <cell r="D47">
            <v>2044</v>
          </cell>
          <cell r="E47">
            <v>1304</v>
          </cell>
          <cell r="F47">
            <v>1102</v>
          </cell>
          <cell r="G47">
            <v>1201</v>
          </cell>
          <cell r="H47">
            <v>1402</v>
          </cell>
          <cell r="I47">
            <v>1501</v>
          </cell>
          <cell r="J47">
            <v>1001</v>
          </cell>
        </row>
        <row r="48">
          <cell r="A48">
            <v>4006</v>
          </cell>
          <cell r="B48" t="str">
            <v>Alan Rickman</v>
          </cell>
          <cell r="C48" t="str">
            <v>斯内普</v>
          </cell>
          <cell r="D48">
            <v>2045</v>
          </cell>
          <cell r="E48">
            <v>1304</v>
          </cell>
          <cell r="F48">
            <v>1102</v>
          </cell>
          <cell r="G48">
            <v>1202</v>
          </cell>
          <cell r="H48">
            <v>1401</v>
          </cell>
          <cell r="I48">
            <v>1502</v>
          </cell>
          <cell r="J48">
            <v>1015</v>
          </cell>
        </row>
        <row r="49">
          <cell r="A49">
            <v>4007</v>
          </cell>
          <cell r="B49" t="str">
            <v>Jared Leto</v>
          </cell>
          <cell r="C49" t="str">
            <v>杰拉德莱托</v>
          </cell>
          <cell r="D49">
            <v>2046</v>
          </cell>
          <cell r="E49">
            <v>1304</v>
          </cell>
          <cell r="F49">
            <v>1102</v>
          </cell>
          <cell r="G49">
            <v>1201</v>
          </cell>
          <cell r="H49">
            <v>1401</v>
          </cell>
          <cell r="I49">
            <v>1501</v>
          </cell>
          <cell r="J49">
            <v>1016</v>
          </cell>
        </row>
        <row r="50">
          <cell r="A50">
            <v>4008</v>
          </cell>
          <cell r="B50" t="str">
            <v>Colin Firth</v>
          </cell>
          <cell r="C50" t="str">
            <v>科林费斯</v>
          </cell>
          <cell r="D50">
            <v>2047</v>
          </cell>
          <cell r="E50">
            <v>1304</v>
          </cell>
          <cell r="F50">
            <v>1102</v>
          </cell>
          <cell r="G50">
            <v>1202</v>
          </cell>
          <cell r="H50">
            <v>1401</v>
          </cell>
          <cell r="I50">
            <v>1502</v>
          </cell>
          <cell r="J50">
            <v>1020</v>
          </cell>
        </row>
        <row r="51">
          <cell r="A51">
            <v>4009</v>
          </cell>
          <cell r="B51" t="str">
            <v>Tom Hiddleston</v>
          </cell>
          <cell r="C51" t="str">
            <v>抖森</v>
          </cell>
          <cell r="D51">
            <v>2048</v>
          </cell>
          <cell r="E51">
            <v>1304</v>
          </cell>
          <cell r="F51">
            <v>1102</v>
          </cell>
          <cell r="G51">
            <v>1202</v>
          </cell>
          <cell r="H51">
            <v>1401</v>
          </cell>
          <cell r="I51">
            <v>1501</v>
          </cell>
          <cell r="J51">
            <v>1024</v>
          </cell>
        </row>
        <row r="52">
          <cell r="A52">
            <v>4010</v>
          </cell>
          <cell r="B52" t="str">
            <v>Uma Thurman</v>
          </cell>
          <cell r="C52" t="str">
            <v>乌玛瑟曼</v>
          </cell>
          <cell r="D52">
            <v>2049</v>
          </cell>
          <cell r="E52">
            <v>1304</v>
          </cell>
          <cell r="F52">
            <v>1101</v>
          </cell>
          <cell r="G52">
            <v>1201</v>
          </cell>
          <cell r="H52">
            <v>1401</v>
          </cell>
          <cell r="I52">
            <v>1501</v>
          </cell>
          <cell r="J52">
            <v>1025</v>
          </cell>
        </row>
        <row r="53">
          <cell r="A53">
            <v>4011</v>
          </cell>
          <cell r="B53" t="str">
            <v>Nicole Kidman</v>
          </cell>
          <cell r="C53" t="str">
            <v>妮可基德曼</v>
          </cell>
          <cell r="D53">
            <v>2050</v>
          </cell>
          <cell r="E53">
            <v>1304</v>
          </cell>
          <cell r="F53">
            <v>1101</v>
          </cell>
          <cell r="G53">
            <v>1201</v>
          </cell>
          <cell r="H53">
            <v>1402</v>
          </cell>
          <cell r="I53">
            <v>1501</v>
          </cell>
          <cell r="J53">
            <v>1037</v>
          </cell>
        </row>
        <row r="54">
          <cell r="A54">
            <v>4012</v>
          </cell>
          <cell r="B54" t="str">
            <v>Edward Norton</v>
          </cell>
          <cell r="C54" t="str">
            <v>爱德华诺顿</v>
          </cell>
          <cell r="D54">
            <v>2051</v>
          </cell>
          <cell r="E54">
            <v>1304</v>
          </cell>
          <cell r="F54">
            <v>1102</v>
          </cell>
          <cell r="G54">
            <v>1201</v>
          </cell>
          <cell r="H54">
            <v>1401</v>
          </cell>
          <cell r="I54">
            <v>1501</v>
          </cell>
          <cell r="J54">
            <v>1042</v>
          </cell>
        </row>
        <row r="55">
          <cell r="A55">
            <v>4013</v>
          </cell>
          <cell r="B55" t="str">
            <v>Ben Affleck</v>
          </cell>
          <cell r="C55" t="str">
            <v>本阿弗莱克</v>
          </cell>
          <cell r="D55">
            <v>2052</v>
          </cell>
          <cell r="E55">
            <v>1304</v>
          </cell>
          <cell r="F55">
            <v>1102</v>
          </cell>
          <cell r="G55">
            <v>1201</v>
          </cell>
          <cell r="H55">
            <v>1402</v>
          </cell>
          <cell r="I55">
            <v>1502</v>
          </cell>
          <cell r="J55">
            <v>1044</v>
          </cell>
        </row>
        <row r="56">
          <cell r="A56">
            <v>4014</v>
          </cell>
          <cell r="B56" t="str">
            <v>Tim Robbins</v>
          </cell>
          <cell r="C56" t="str">
            <v>蒂姆罗宾斯</v>
          </cell>
          <cell r="D56">
            <v>2053</v>
          </cell>
          <cell r="E56">
            <v>1304</v>
          </cell>
          <cell r="F56">
            <v>1102</v>
          </cell>
          <cell r="G56">
            <v>1201</v>
          </cell>
          <cell r="H56">
            <v>1401</v>
          </cell>
          <cell r="I56">
            <v>1501</v>
          </cell>
          <cell r="J56">
            <v>1046</v>
          </cell>
        </row>
        <row r="57">
          <cell r="A57">
            <v>4015</v>
          </cell>
          <cell r="B57" t="str">
            <v>Jennifer Aniston</v>
          </cell>
          <cell r="C57" t="str">
            <v>詹妮弗安妮斯顿</v>
          </cell>
          <cell r="D57">
            <v>2054</v>
          </cell>
          <cell r="E57">
            <v>1304</v>
          </cell>
          <cell r="F57">
            <v>1101</v>
          </cell>
          <cell r="G57">
            <v>1201</v>
          </cell>
          <cell r="H57">
            <v>1401</v>
          </cell>
          <cell r="I57">
            <v>1502</v>
          </cell>
          <cell r="J57">
            <v>1053</v>
          </cell>
        </row>
        <row r="58">
          <cell r="A58">
            <v>4016</v>
          </cell>
          <cell r="B58" t="str">
            <v>Sandra Bullock</v>
          </cell>
          <cell r="C58" t="str">
            <v>桑德拉布洛克</v>
          </cell>
          <cell r="D58">
            <v>2055</v>
          </cell>
          <cell r="E58">
            <v>1304</v>
          </cell>
          <cell r="F58">
            <v>1101</v>
          </cell>
          <cell r="G58">
            <v>1201</v>
          </cell>
          <cell r="H58">
            <v>1401</v>
          </cell>
          <cell r="I58">
            <v>1502</v>
          </cell>
          <cell r="J58">
            <v>1058</v>
          </cell>
        </row>
        <row r="59">
          <cell r="A59">
            <v>4017</v>
          </cell>
          <cell r="B59" t="str">
            <v>Aamir Khan</v>
          </cell>
          <cell r="C59" t="str">
            <v>阿米尔汗</v>
          </cell>
          <cell r="D59">
            <v>2056</v>
          </cell>
          <cell r="E59">
            <v>1304</v>
          </cell>
          <cell r="F59">
            <v>1102</v>
          </cell>
          <cell r="G59">
            <v>1203</v>
          </cell>
          <cell r="H59">
            <v>1402</v>
          </cell>
          <cell r="I59">
            <v>1501</v>
          </cell>
          <cell r="J59">
            <v>1066</v>
          </cell>
        </row>
        <row r="60">
          <cell r="A60">
            <v>4018</v>
          </cell>
          <cell r="B60" t="str">
            <v>Ryan Reynolds</v>
          </cell>
          <cell r="C60" t="str">
            <v>瑞恩雷诺兹</v>
          </cell>
          <cell r="D60">
            <v>2057</v>
          </cell>
          <cell r="E60">
            <v>1304</v>
          </cell>
          <cell r="F60">
            <v>1102</v>
          </cell>
          <cell r="G60">
            <v>1201</v>
          </cell>
          <cell r="H60">
            <v>1401</v>
          </cell>
          <cell r="I60">
            <v>1502</v>
          </cell>
          <cell r="J60">
            <v>1045</v>
          </cell>
        </row>
        <row r="61">
          <cell r="A61">
            <v>4019</v>
          </cell>
          <cell r="B61" t="str">
            <v>Mila Kunis</v>
          </cell>
          <cell r="C61" t="str">
            <v>米拉库尼斯</v>
          </cell>
          <cell r="D61">
            <v>2058</v>
          </cell>
          <cell r="E61">
            <v>1304</v>
          </cell>
          <cell r="F61">
            <v>1101</v>
          </cell>
          <cell r="G61">
            <v>1201</v>
          </cell>
          <cell r="H61">
            <v>1402</v>
          </cell>
          <cell r="I61">
            <v>1501</v>
          </cell>
          <cell r="J61">
            <v>1081</v>
          </cell>
        </row>
        <row r="62">
          <cell r="A62">
            <v>4020</v>
          </cell>
          <cell r="B62" t="str">
            <v>Robert De Niro</v>
          </cell>
          <cell r="C62" t="str">
            <v>罗伯特德尼罗</v>
          </cell>
          <cell r="D62">
            <v>2059</v>
          </cell>
          <cell r="E62">
            <v>1304</v>
          </cell>
          <cell r="F62">
            <v>1102</v>
          </cell>
          <cell r="G62">
            <v>1201</v>
          </cell>
          <cell r="H62">
            <v>1401</v>
          </cell>
          <cell r="I62">
            <v>1501</v>
          </cell>
          <cell r="J62">
            <v>1070</v>
          </cell>
        </row>
        <row r="63">
          <cell r="A63">
            <v>4021</v>
          </cell>
          <cell r="B63" t="str">
            <v>Bradley Cooper</v>
          </cell>
          <cell r="C63" t="str">
            <v>布莱德利库珀</v>
          </cell>
          <cell r="D63">
            <v>2060</v>
          </cell>
          <cell r="E63">
            <v>1304</v>
          </cell>
          <cell r="F63">
            <v>1102</v>
          </cell>
          <cell r="G63">
            <v>1201</v>
          </cell>
          <cell r="H63">
            <v>1402</v>
          </cell>
          <cell r="I63">
            <v>1502</v>
          </cell>
          <cell r="J63">
            <v>1074</v>
          </cell>
        </row>
        <row r="64">
          <cell r="A64">
            <v>4022</v>
          </cell>
          <cell r="B64" t="str">
            <v>Jim Carrey</v>
          </cell>
          <cell r="C64" t="str">
            <v>金凯瑞</v>
          </cell>
          <cell r="D64">
            <v>2061</v>
          </cell>
          <cell r="E64">
            <v>1304</v>
          </cell>
          <cell r="F64">
            <v>1102</v>
          </cell>
          <cell r="G64">
            <v>1201</v>
          </cell>
          <cell r="H64">
            <v>1401</v>
          </cell>
          <cell r="I64">
            <v>1501</v>
          </cell>
          <cell r="J64">
            <v>1075</v>
          </cell>
        </row>
        <row r="65">
          <cell r="A65">
            <v>4023</v>
          </cell>
          <cell r="B65" t="str">
            <v>Milla Jovovich</v>
          </cell>
          <cell r="C65" t="str">
            <v>米拉乔沃维奇</v>
          </cell>
          <cell r="D65">
            <v>2062</v>
          </cell>
          <cell r="E65">
            <v>1304</v>
          </cell>
          <cell r="F65">
            <v>1101</v>
          </cell>
          <cell r="G65">
            <v>1201</v>
          </cell>
          <cell r="H65">
            <v>1402</v>
          </cell>
          <cell r="I65">
            <v>1501</v>
          </cell>
          <cell r="J65">
            <v>1002</v>
          </cell>
        </row>
        <row r="66">
          <cell r="A66">
            <v>4024</v>
          </cell>
          <cell r="B66" t="str">
            <v>Ashton Kutcher</v>
          </cell>
          <cell r="C66" t="str">
            <v>阿什顿库彻</v>
          </cell>
          <cell r="D66">
            <v>2063</v>
          </cell>
          <cell r="E66">
            <v>1304</v>
          </cell>
          <cell r="F66">
            <v>1102</v>
          </cell>
          <cell r="G66">
            <v>1201</v>
          </cell>
          <cell r="H66">
            <v>1402</v>
          </cell>
          <cell r="I66">
            <v>1502</v>
          </cell>
          <cell r="J66">
            <v>1092</v>
          </cell>
        </row>
        <row r="67">
          <cell r="A67">
            <v>4025</v>
          </cell>
          <cell r="B67" t="str">
            <v>Elisabeth Moss</v>
          </cell>
          <cell r="C67" t="str">
            <v>伊丽莎白莫斯</v>
          </cell>
          <cell r="D67">
            <v>2064</v>
          </cell>
          <cell r="E67">
            <v>1304</v>
          </cell>
          <cell r="F67">
            <v>1101</v>
          </cell>
          <cell r="G67">
            <v>1201</v>
          </cell>
          <cell r="H67">
            <v>1402</v>
          </cell>
          <cell r="I67">
            <v>1501</v>
          </cell>
          <cell r="J67">
            <v>1052</v>
          </cell>
        </row>
        <row r="68">
          <cell r="A68">
            <v>4026</v>
          </cell>
          <cell r="B68" t="str">
            <v>Neil Patrick Harris</v>
          </cell>
          <cell r="C68" t="str">
            <v>尼尔帕特里克哈里斯</v>
          </cell>
          <cell r="D68">
            <v>2065</v>
          </cell>
          <cell r="E68">
            <v>1304</v>
          </cell>
          <cell r="F68">
            <v>1102</v>
          </cell>
          <cell r="G68">
            <v>1201</v>
          </cell>
          <cell r="H68">
            <v>1401</v>
          </cell>
          <cell r="I68">
            <v>1502</v>
          </cell>
          <cell r="J68">
            <v>1094</v>
          </cell>
        </row>
        <row r="69">
          <cell r="A69">
            <v>4027</v>
          </cell>
          <cell r="B69" t="str">
            <v>Halle Berry</v>
          </cell>
          <cell r="C69" t="str">
            <v>哈利贝瑞</v>
          </cell>
          <cell r="D69">
            <v>2066</v>
          </cell>
          <cell r="E69">
            <v>1304</v>
          </cell>
          <cell r="F69">
            <v>1101</v>
          </cell>
          <cell r="G69">
            <v>1201</v>
          </cell>
          <cell r="H69">
            <v>1402</v>
          </cell>
          <cell r="I69">
            <v>1501</v>
          </cell>
          <cell r="J69">
            <v>1095</v>
          </cell>
        </row>
        <row r="70">
          <cell r="A70">
            <v>4028</v>
          </cell>
          <cell r="B70" t="str">
            <v>Michelle Yeoh</v>
          </cell>
          <cell r="C70" t="str">
            <v>杨紫琼</v>
          </cell>
          <cell r="D70">
            <v>2067</v>
          </cell>
          <cell r="E70">
            <v>1304</v>
          </cell>
          <cell r="F70">
            <v>1101</v>
          </cell>
          <cell r="G70">
            <v>1203</v>
          </cell>
          <cell r="H70">
            <v>1401</v>
          </cell>
          <cell r="I70">
            <v>1502</v>
          </cell>
          <cell r="J70">
            <v>1096</v>
          </cell>
        </row>
        <row r="71">
          <cell r="A71">
            <v>4029</v>
          </cell>
          <cell r="B71" t="str">
            <v>Zac Efron</v>
          </cell>
          <cell r="C71" t="str">
            <v>扎克埃夫隆</v>
          </cell>
          <cell r="D71">
            <v>2068</v>
          </cell>
          <cell r="E71">
            <v>1304</v>
          </cell>
          <cell r="F71">
            <v>1102</v>
          </cell>
          <cell r="G71">
            <v>1201</v>
          </cell>
          <cell r="H71">
            <v>1402</v>
          </cell>
          <cell r="I71">
            <v>1501</v>
          </cell>
          <cell r="J71">
            <v>1099</v>
          </cell>
        </row>
        <row r="72">
          <cell r="A72">
            <v>4030</v>
          </cell>
          <cell r="B72" t="str">
            <v>Monica Bellucci</v>
          </cell>
          <cell r="C72" t="str">
            <v>莫妮卡贝鲁奇</v>
          </cell>
          <cell r="D72">
            <v>2069</v>
          </cell>
          <cell r="E72">
            <v>1304</v>
          </cell>
          <cell r="F72">
            <v>1101</v>
          </cell>
          <cell r="G72">
            <v>1202</v>
          </cell>
          <cell r="H72">
            <v>1402</v>
          </cell>
          <cell r="I72">
            <v>1502</v>
          </cell>
          <cell r="J72">
            <v>1062</v>
          </cell>
        </row>
        <row r="73">
          <cell r="A73">
            <v>5001</v>
          </cell>
          <cell r="B73" t="str">
            <v>Leonardo DiCaprio</v>
          </cell>
          <cell r="C73" t="str">
            <v>小李子</v>
          </cell>
          <cell r="D73">
            <v>2070</v>
          </cell>
          <cell r="E73">
            <v>1305</v>
          </cell>
          <cell r="F73">
            <v>1102</v>
          </cell>
          <cell r="G73">
            <v>1201</v>
          </cell>
          <cell r="H73">
            <v>1402</v>
          </cell>
          <cell r="I73">
            <v>1502</v>
          </cell>
          <cell r="J73">
            <v>1004</v>
          </cell>
        </row>
        <row r="74">
          <cell r="A74">
            <v>5002</v>
          </cell>
          <cell r="B74" t="str">
            <v>Daniel Radcliffe</v>
          </cell>
          <cell r="C74" t="str">
            <v>哈利波特</v>
          </cell>
          <cell r="D74">
            <v>2071</v>
          </cell>
          <cell r="E74">
            <v>1305</v>
          </cell>
          <cell r="F74">
            <v>1102</v>
          </cell>
          <cell r="G74">
            <v>1202</v>
          </cell>
          <cell r="H74">
            <v>1402</v>
          </cell>
          <cell r="I74">
            <v>1501</v>
          </cell>
          <cell r="J74">
            <v>1005</v>
          </cell>
        </row>
        <row r="75">
          <cell r="A75">
            <v>5003</v>
          </cell>
          <cell r="B75" t="str">
            <v>Johnny Depp</v>
          </cell>
          <cell r="C75" t="str">
            <v>杰克船长</v>
          </cell>
          <cell r="D75">
            <v>2072</v>
          </cell>
          <cell r="E75">
            <v>1305</v>
          </cell>
          <cell r="F75">
            <v>1102</v>
          </cell>
          <cell r="G75">
            <v>1201</v>
          </cell>
          <cell r="H75">
            <v>1401</v>
          </cell>
          <cell r="I75">
            <v>1502</v>
          </cell>
          <cell r="J75">
            <v>1009</v>
          </cell>
        </row>
        <row r="76">
          <cell r="A76">
            <v>5004</v>
          </cell>
          <cell r="B76" t="str">
            <v>Robert Downey Jr</v>
          </cell>
          <cell r="C76" t="str">
            <v>钢铁侠</v>
          </cell>
          <cell r="D76">
            <v>2073</v>
          </cell>
          <cell r="E76">
            <v>1305</v>
          </cell>
          <cell r="F76">
            <v>1102</v>
          </cell>
          <cell r="G76">
            <v>1201</v>
          </cell>
          <cell r="H76">
            <v>1402</v>
          </cell>
          <cell r="I76">
            <v>1502</v>
          </cell>
          <cell r="J76">
            <v>1030</v>
          </cell>
        </row>
        <row r="77">
          <cell r="A77">
            <v>5005</v>
          </cell>
          <cell r="B77" t="str">
            <v>Brad Pitt</v>
          </cell>
          <cell r="C77" t="str">
            <v>布拉德皮特</v>
          </cell>
          <cell r="D77">
            <v>2074</v>
          </cell>
          <cell r="E77">
            <v>1305</v>
          </cell>
          <cell r="F77">
            <v>1102</v>
          </cell>
          <cell r="G77">
            <v>1201</v>
          </cell>
          <cell r="H77">
            <v>1402</v>
          </cell>
          <cell r="I77">
            <v>1502</v>
          </cell>
          <cell r="J77">
            <v>1013</v>
          </cell>
        </row>
        <row r="78">
          <cell r="A78">
            <v>5006</v>
          </cell>
          <cell r="B78" t="str">
            <v>Marilyn Monroe</v>
          </cell>
          <cell r="C78" t="str">
            <v>玛丽莲梦露</v>
          </cell>
          <cell r="D78">
            <v>2075</v>
          </cell>
          <cell r="E78">
            <v>1305</v>
          </cell>
          <cell r="F78">
            <v>1101</v>
          </cell>
          <cell r="G78">
            <v>1201</v>
          </cell>
          <cell r="H78">
            <v>1402</v>
          </cell>
          <cell r="I78">
            <v>1501</v>
          </cell>
          <cell r="J78">
            <v>1018</v>
          </cell>
        </row>
        <row r="79">
          <cell r="A79">
            <v>5007</v>
          </cell>
          <cell r="B79" t="str">
            <v>Jennifer Lawrence</v>
          </cell>
          <cell r="C79" t="str">
            <v>詹妮弗劳伦斯</v>
          </cell>
          <cell r="D79">
            <v>2076</v>
          </cell>
          <cell r="E79">
            <v>1305</v>
          </cell>
          <cell r="F79">
            <v>1101</v>
          </cell>
          <cell r="G79">
            <v>1201</v>
          </cell>
          <cell r="H79">
            <v>1402</v>
          </cell>
          <cell r="I79">
            <v>1501</v>
          </cell>
          <cell r="J79">
            <v>1021</v>
          </cell>
        </row>
        <row r="80">
          <cell r="A80">
            <v>5008</v>
          </cell>
          <cell r="B80" t="str">
            <v>Chris Pratt</v>
          </cell>
          <cell r="C80" t="str">
            <v>克里斯帕拉特</v>
          </cell>
          <cell r="D80">
            <v>2077</v>
          </cell>
          <cell r="E80">
            <v>1305</v>
          </cell>
          <cell r="F80">
            <v>1102</v>
          </cell>
          <cell r="G80">
            <v>1201</v>
          </cell>
          <cell r="H80">
            <v>1402</v>
          </cell>
          <cell r="I80">
            <v>1502</v>
          </cell>
          <cell r="J80">
            <v>1026</v>
          </cell>
        </row>
        <row r="81">
          <cell r="A81">
            <v>5009</v>
          </cell>
          <cell r="B81" t="str">
            <v>Julia Roberts</v>
          </cell>
          <cell r="C81" t="str">
            <v>茱莉亚罗伯茨</v>
          </cell>
          <cell r="D81">
            <v>2078</v>
          </cell>
          <cell r="E81">
            <v>1305</v>
          </cell>
          <cell r="F81">
            <v>1101</v>
          </cell>
          <cell r="G81">
            <v>1201</v>
          </cell>
          <cell r="H81">
            <v>1401</v>
          </cell>
          <cell r="I81">
            <v>1502</v>
          </cell>
          <cell r="J81">
            <v>1028</v>
          </cell>
        </row>
        <row r="82">
          <cell r="A82">
            <v>5010</v>
          </cell>
          <cell r="B82" t="str">
            <v>Chris Hemsworth</v>
          </cell>
          <cell r="C82" t="str">
            <v>锤哥</v>
          </cell>
          <cell r="D82">
            <v>2079</v>
          </cell>
          <cell r="E82">
            <v>1305</v>
          </cell>
          <cell r="F82">
            <v>1102</v>
          </cell>
          <cell r="G82">
            <v>1201</v>
          </cell>
          <cell r="H82">
            <v>1402</v>
          </cell>
          <cell r="I82">
            <v>1502</v>
          </cell>
          <cell r="J82">
            <v>1057</v>
          </cell>
        </row>
        <row r="83">
          <cell r="A83">
            <v>5011</v>
          </cell>
          <cell r="B83" t="str">
            <v>Hugh Jackman</v>
          </cell>
          <cell r="C83" t="str">
            <v>狼叔</v>
          </cell>
          <cell r="D83">
            <v>2080</v>
          </cell>
          <cell r="E83">
            <v>1305</v>
          </cell>
          <cell r="F83">
            <v>1102</v>
          </cell>
          <cell r="G83">
            <v>1201</v>
          </cell>
          <cell r="H83">
            <v>1401</v>
          </cell>
          <cell r="I83">
            <v>1502</v>
          </cell>
          <cell r="J83">
            <v>1061</v>
          </cell>
        </row>
        <row r="84">
          <cell r="A84">
            <v>5012</v>
          </cell>
          <cell r="B84" t="str">
            <v>Christian Bale</v>
          </cell>
          <cell r="C84" t="str">
            <v>克里斯蒂安贝尔</v>
          </cell>
          <cell r="D84">
            <v>2081</v>
          </cell>
          <cell r="E84">
            <v>1305</v>
          </cell>
          <cell r="F84">
            <v>1102</v>
          </cell>
          <cell r="G84">
            <v>1202</v>
          </cell>
          <cell r="H84">
            <v>1401</v>
          </cell>
          <cell r="I84">
            <v>1502</v>
          </cell>
          <cell r="J84">
            <v>1076</v>
          </cell>
        </row>
        <row r="85">
          <cell r="A85">
            <v>5013</v>
          </cell>
          <cell r="B85" t="str">
            <v>Ryan Gosling</v>
          </cell>
          <cell r="C85" t="str">
            <v>瑞恩高斯林</v>
          </cell>
          <cell r="D85">
            <v>2082</v>
          </cell>
          <cell r="E85">
            <v>1305</v>
          </cell>
          <cell r="F85">
            <v>1102</v>
          </cell>
          <cell r="G85">
            <v>1201</v>
          </cell>
          <cell r="H85">
            <v>1401</v>
          </cell>
          <cell r="I85">
            <v>1502</v>
          </cell>
          <cell r="J85">
            <v>1077</v>
          </cell>
        </row>
        <row r="86">
          <cell r="A86">
            <v>5014</v>
          </cell>
          <cell r="B86" t="str">
            <v>Tom Cruise</v>
          </cell>
          <cell r="C86" t="str">
            <v>汤姆克鲁斯</v>
          </cell>
          <cell r="D86">
            <v>2083</v>
          </cell>
          <cell r="E86">
            <v>1305</v>
          </cell>
          <cell r="F86">
            <v>1102</v>
          </cell>
          <cell r="G86">
            <v>1201</v>
          </cell>
          <cell r="H86">
            <v>1402</v>
          </cell>
          <cell r="I86">
            <v>1501</v>
          </cell>
          <cell r="J86">
            <v>1036</v>
          </cell>
        </row>
        <row r="87">
          <cell r="A87">
            <v>5015</v>
          </cell>
          <cell r="B87" t="str">
            <v>Emma Stone</v>
          </cell>
          <cell r="C87" t="str">
            <v>艾玛斯通</v>
          </cell>
          <cell r="D87">
            <v>2084</v>
          </cell>
          <cell r="E87">
            <v>1305</v>
          </cell>
          <cell r="F87">
            <v>1101</v>
          </cell>
          <cell r="G87">
            <v>1201</v>
          </cell>
          <cell r="H87">
            <v>1402</v>
          </cell>
          <cell r="I87">
            <v>1501</v>
          </cell>
          <cell r="J87">
            <v>1038</v>
          </cell>
        </row>
        <row r="88">
          <cell r="A88">
            <v>5016</v>
          </cell>
          <cell r="B88" t="str">
            <v>Emma Watson</v>
          </cell>
          <cell r="C88" t="str">
            <v>赫敏</v>
          </cell>
          <cell r="D88">
            <v>2085</v>
          </cell>
          <cell r="E88">
            <v>1305</v>
          </cell>
          <cell r="F88">
            <v>1101</v>
          </cell>
          <cell r="G88">
            <v>1202</v>
          </cell>
          <cell r="H88">
            <v>1401</v>
          </cell>
          <cell r="I88">
            <v>1501</v>
          </cell>
          <cell r="J88">
            <v>1039</v>
          </cell>
        </row>
        <row r="89">
          <cell r="A89">
            <v>5017</v>
          </cell>
          <cell r="B89" t="str">
            <v>Will Smith</v>
          </cell>
          <cell r="C89" t="str">
            <v>威尔史密斯</v>
          </cell>
          <cell r="D89">
            <v>2086</v>
          </cell>
          <cell r="E89">
            <v>1305</v>
          </cell>
          <cell r="F89">
            <v>1102</v>
          </cell>
          <cell r="G89">
            <v>1201</v>
          </cell>
          <cell r="H89">
            <v>1401</v>
          </cell>
          <cell r="I89">
            <v>1502</v>
          </cell>
          <cell r="J89">
            <v>1033</v>
          </cell>
        </row>
        <row r="90">
          <cell r="A90">
            <v>5018</v>
          </cell>
          <cell r="B90" t="str">
            <v>Benedict Cumberbatch</v>
          </cell>
          <cell r="C90" t="str">
            <v>卷福</v>
          </cell>
          <cell r="D90">
            <v>2087</v>
          </cell>
          <cell r="E90">
            <v>1305</v>
          </cell>
          <cell r="F90">
            <v>1102</v>
          </cell>
          <cell r="G90">
            <v>1202</v>
          </cell>
          <cell r="H90">
            <v>1401</v>
          </cell>
          <cell r="I90">
            <v>1502</v>
          </cell>
          <cell r="J90">
            <v>1032</v>
          </cell>
        </row>
        <row r="91">
          <cell r="A91">
            <v>5019</v>
          </cell>
          <cell r="B91" t="str">
            <v>Anne Hathaway</v>
          </cell>
          <cell r="C91" t="str">
            <v>安妮海瑟薇</v>
          </cell>
          <cell r="D91">
            <v>2088</v>
          </cell>
          <cell r="E91">
            <v>1305</v>
          </cell>
          <cell r="F91">
            <v>1101</v>
          </cell>
          <cell r="G91">
            <v>1201</v>
          </cell>
          <cell r="H91">
            <v>1402</v>
          </cell>
          <cell r="I91">
            <v>1501</v>
          </cell>
          <cell r="J91">
            <v>1040</v>
          </cell>
        </row>
        <row r="92">
          <cell r="A92">
            <v>5020</v>
          </cell>
          <cell r="B92" t="str">
            <v>Scarlett Johansson</v>
          </cell>
          <cell r="C92" t="str">
            <v>斯嘉丽·约翰逊</v>
          </cell>
          <cell r="D92">
            <v>2089</v>
          </cell>
          <cell r="E92">
            <v>1305</v>
          </cell>
          <cell r="F92">
            <v>1101</v>
          </cell>
          <cell r="G92">
            <v>1201</v>
          </cell>
          <cell r="H92">
            <v>1402</v>
          </cell>
          <cell r="I92">
            <v>1501</v>
          </cell>
          <cell r="J92">
            <v>1041</v>
          </cell>
        </row>
        <row r="93">
          <cell r="A93">
            <v>5021</v>
          </cell>
          <cell r="B93" t="str">
            <v>Matt Damon</v>
          </cell>
          <cell r="C93" t="str">
            <v>马特达蒙</v>
          </cell>
          <cell r="D93">
            <v>2090</v>
          </cell>
          <cell r="E93">
            <v>1305</v>
          </cell>
          <cell r="F93">
            <v>1102</v>
          </cell>
          <cell r="G93">
            <v>1201</v>
          </cell>
          <cell r="H93">
            <v>1401</v>
          </cell>
          <cell r="I93">
            <v>1501</v>
          </cell>
          <cell r="J93">
            <v>1043</v>
          </cell>
        </row>
        <row r="94">
          <cell r="A94">
            <v>5022</v>
          </cell>
          <cell r="B94" t="str">
            <v>Ewan McGregor</v>
          </cell>
          <cell r="C94" t="str">
            <v>伊万·麦格雷戈</v>
          </cell>
          <cell r="D94">
            <v>2091</v>
          </cell>
          <cell r="E94">
            <v>1305</v>
          </cell>
          <cell r="F94">
            <v>1102</v>
          </cell>
          <cell r="G94">
            <v>1202</v>
          </cell>
          <cell r="H94">
            <v>1402</v>
          </cell>
          <cell r="I94">
            <v>1501</v>
          </cell>
          <cell r="J94">
            <v>1048</v>
          </cell>
        </row>
        <row r="95">
          <cell r="A95">
            <v>5023</v>
          </cell>
          <cell r="B95" t="str">
            <v>Elizabeth Taylor</v>
          </cell>
          <cell r="C95" t="str">
            <v>伊丽莎白泰勒</v>
          </cell>
          <cell r="D95">
            <v>2092</v>
          </cell>
          <cell r="E95">
            <v>1305</v>
          </cell>
          <cell r="F95">
            <v>1101</v>
          </cell>
          <cell r="G95">
            <v>1201</v>
          </cell>
          <cell r="H95">
            <v>1401</v>
          </cell>
          <cell r="I95">
            <v>1502</v>
          </cell>
          <cell r="J95">
            <v>1049</v>
          </cell>
        </row>
        <row r="96">
          <cell r="A96">
            <v>5024</v>
          </cell>
          <cell r="B96" t="str">
            <v>Keira Knightley</v>
          </cell>
          <cell r="C96" t="str">
            <v>凯拉奈特莉</v>
          </cell>
          <cell r="D96">
            <v>2093</v>
          </cell>
          <cell r="E96">
            <v>1305</v>
          </cell>
          <cell r="F96">
            <v>1101</v>
          </cell>
          <cell r="G96">
            <v>1202</v>
          </cell>
          <cell r="H96">
            <v>1401</v>
          </cell>
          <cell r="I96">
            <v>1501</v>
          </cell>
          <cell r="J96">
            <v>1059</v>
          </cell>
        </row>
        <row r="97">
          <cell r="A97">
            <v>5025</v>
          </cell>
          <cell r="B97" t="str">
            <v>Emilia Clarke</v>
          </cell>
          <cell r="C97" t="str">
            <v>龙妈</v>
          </cell>
          <cell r="D97">
            <v>2094</v>
          </cell>
          <cell r="E97">
            <v>1305</v>
          </cell>
          <cell r="F97">
            <v>1101</v>
          </cell>
          <cell r="G97">
            <v>1202</v>
          </cell>
          <cell r="H97">
            <v>1402</v>
          </cell>
          <cell r="I97">
            <v>1501</v>
          </cell>
          <cell r="J97">
            <v>1051</v>
          </cell>
        </row>
        <row r="98">
          <cell r="A98">
            <v>5026</v>
          </cell>
          <cell r="B98" t="str">
            <v>Matthew McConaughey</v>
          </cell>
          <cell r="C98" t="str">
            <v>马修麦康纳</v>
          </cell>
          <cell r="D98">
            <v>2095</v>
          </cell>
          <cell r="E98">
            <v>1305</v>
          </cell>
          <cell r="F98">
            <v>1102</v>
          </cell>
          <cell r="G98">
            <v>1201</v>
          </cell>
          <cell r="H98">
            <v>1401</v>
          </cell>
          <cell r="I98">
            <v>1502</v>
          </cell>
          <cell r="J98">
            <v>1069</v>
          </cell>
        </row>
        <row r="99">
          <cell r="A99">
            <v>5027</v>
          </cell>
          <cell r="B99" t="str">
            <v>Natalie Portman</v>
          </cell>
          <cell r="C99" t="str">
            <v>娜塔莉波特曼</v>
          </cell>
          <cell r="D99">
            <v>2096</v>
          </cell>
          <cell r="E99">
            <v>1305</v>
          </cell>
          <cell r="F99">
            <v>1101</v>
          </cell>
          <cell r="G99">
            <v>1201</v>
          </cell>
          <cell r="H99">
            <v>1401</v>
          </cell>
          <cell r="I99">
            <v>1501</v>
          </cell>
          <cell r="J99">
            <v>1034</v>
          </cell>
        </row>
        <row r="100">
          <cell r="A100">
            <v>5028</v>
          </cell>
          <cell r="B100" t="str">
            <v>Fan Bingbing</v>
          </cell>
          <cell r="C100" t="str">
            <v>范冰冰</v>
          </cell>
          <cell r="D100">
            <v>2097</v>
          </cell>
          <cell r="E100">
            <v>1305</v>
          </cell>
          <cell r="F100">
            <v>1101</v>
          </cell>
          <cell r="G100">
            <v>1203</v>
          </cell>
          <cell r="H100">
            <v>1402</v>
          </cell>
          <cell r="I100">
            <v>1501</v>
          </cell>
          <cell r="J100">
            <v>1035</v>
          </cell>
        </row>
        <row r="101">
          <cell r="A101">
            <v>5029</v>
          </cell>
          <cell r="B101" t="str">
            <v>Jackie Chan</v>
          </cell>
          <cell r="C101" t="str">
            <v>成龙</v>
          </cell>
          <cell r="D101">
            <v>2098</v>
          </cell>
          <cell r="E101">
            <v>1305</v>
          </cell>
          <cell r="F101">
            <v>1102</v>
          </cell>
          <cell r="G101">
            <v>1203</v>
          </cell>
          <cell r="H101">
            <v>1401</v>
          </cell>
          <cell r="I101">
            <v>1502</v>
          </cell>
          <cell r="J101">
            <v>1027</v>
          </cell>
        </row>
        <row r="102">
          <cell r="A102">
            <v>5030</v>
          </cell>
          <cell r="B102" t="str">
            <v>Daniel Craig</v>
          </cell>
          <cell r="C102" t="str">
            <v>丹尼尔克雷格</v>
          </cell>
          <cell r="D102">
            <v>2099</v>
          </cell>
          <cell r="E102">
            <v>1305</v>
          </cell>
          <cell r="F102">
            <v>1102</v>
          </cell>
          <cell r="G102">
            <v>1202</v>
          </cell>
          <cell r="H102">
            <v>1401</v>
          </cell>
          <cell r="I102">
            <v>1502</v>
          </cell>
          <cell r="J102">
            <v>1054</v>
          </cell>
        </row>
        <row r="103">
          <cell r="A103">
            <v>5031</v>
          </cell>
          <cell r="B103" t="str">
            <v>Tom Hardy</v>
          </cell>
          <cell r="C103" t="str">
            <v>汤姆哈迪</v>
          </cell>
          <cell r="D103">
            <v>2100</v>
          </cell>
          <cell r="E103">
            <v>1305</v>
          </cell>
          <cell r="F103">
            <v>1102</v>
          </cell>
          <cell r="G103">
            <v>1202</v>
          </cell>
          <cell r="H103">
            <v>1401</v>
          </cell>
          <cell r="I103">
            <v>1501</v>
          </cell>
          <cell r="J103">
            <v>1079</v>
          </cell>
        </row>
        <row r="104">
          <cell r="A104">
            <v>5032</v>
          </cell>
          <cell r="B104" t="str">
            <v>泰勒斯威夫特</v>
          </cell>
          <cell r="C104" t="str">
            <v>泰勒斯威夫特</v>
          </cell>
          <cell r="D104">
            <v>2101</v>
          </cell>
          <cell r="E104">
            <v>1305</v>
          </cell>
          <cell r="F104">
            <v>1101</v>
          </cell>
          <cell r="G104">
            <v>1201</v>
          </cell>
          <cell r="H104">
            <v>1402</v>
          </cell>
          <cell r="I104">
            <v>1501</v>
          </cell>
          <cell r="J104">
            <v>1101</v>
          </cell>
        </row>
        <row r="105">
          <cell r="A105">
            <v>5033</v>
          </cell>
          <cell r="B105" t="str">
            <v>巨石强森</v>
          </cell>
          <cell r="C105" t="str">
            <v>巨石强森</v>
          </cell>
          <cell r="D105">
            <v>2102</v>
          </cell>
          <cell r="E105">
            <v>1305</v>
          </cell>
          <cell r="F105">
            <v>1102</v>
          </cell>
          <cell r="G105">
            <v>1201</v>
          </cell>
          <cell r="H105">
            <v>1401</v>
          </cell>
          <cell r="I105">
            <v>1502</v>
          </cell>
          <cell r="J105">
            <v>1102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9"/>
  <sheetViews>
    <sheetView tabSelected="1" workbookViewId="0">
      <pane ySplit="3" topLeftCell="A40" activePane="bottomLeft" state="frozen"/>
      <selection pane="bottomLeft" activeCell="L169" sqref="L169"/>
    </sheetView>
  </sheetViews>
  <sheetFormatPr defaultRowHeight="16.5" x14ac:dyDescent="0.3"/>
  <cols>
    <col min="1" max="1" width="9" customWidth="1" style="3"/>
    <col min="2" max="2" bestFit="1" width="23.75" customWidth="1" style="3"/>
    <col min="3" max="3" width="33.75" customWidth="1" style="3"/>
    <col min="4" max="6" width="9" customWidth="1" style="3"/>
    <col min="7" max="7" bestFit="1" width="13.25" customWidth="1" style="3"/>
    <col min="8" max="9" width="13.25" customWidth="1" style="4"/>
    <col min="10" max="10" bestFit="1" width="11.25" customWidth="1" style="3"/>
    <col min="11" max="11" width="27.25" customWidth="1" style="4"/>
    <col min="12" max="12" width="13.25" customWidth="1" style="3"/>
    <col min="13" max="13" width="9" customWidth="1" style="3"/>
    <col min="14" max="14" bestFit="1" width="11.125" customWidth="1" style="3"/>
    <col min="15" max="15" bestFit="1" width="13.25" customWidth="1" style="3"/>
    <col min="16" max="16" bestFit="1" width="17.5" customWidth="1" style="3"/>
    <col min="17" max="17" width="48.875" customWidth="1" style="7"/>
    <col min="18" max="19" width="9" customWidth="1" style="3"/>
    <col min="20" max="16384" width="9" customWidth="1" style="2"/>
  </cols>
  <sheetData>
    <row r="1">
      <c r="A1" s="15" t="s">
        <v>0</v>
      </c>
      <c r="B1" s="15" t="s">
        <v>1</v>
      </c>
      <c r="C1" s="15" t="s">
        <v>1</v>
      </c>
      <c r="D1" s="15" t="s">
        <v>0</v>
      </c>
      <c r="E1" s="15" t="s">
        <v>0</v>
      </c>
      <c r="F1" s="15" t="s">
        <v>0</v>
      </c>
      <c r="G1" s="15" t="s">
        <v>0</v>
      </c>
      <c r="H1" s="16" t="s">
        <v>2</v>
      </c>
      <c r="I1" s="16" t="s">
        <v>3</v>
      </c>
      <c r="J1" s="15" t="s">
        <v>0</v>
      </c>
      <c r="K1" s="16" t="s">
        <v>4</v>
      </c>
      <c r="L1" s="15" t="s">
        <v>3</v>
      </c>
      <c r="M1" s="15" t="s">
        <v>0</v>
      </c>
      <c r="N1" s="15" t="s">
        <v>0</v>
      </c>
      <c r="O1" s="15" t="s">
        <v>0</v>
      </c>
      <c r="P1" s="25" t="s">
        <v>0</v>
      </c>
      <c r="Q1" s="15" t="s">
        <v>1</v>
      </c>
    </row>
    <row r="2">
      <c r="A2" s="15" t="s">
        <v>5</v>
      </c>
      <c r="B2" s="15" t="s">
        <v>6</v>
      </c>
      <c r="C2" s="15" t="s">
        <v>7</v>
      </c>
      <c r="D2" s="15" t="s">
        <v>8</v>
      </c>
      <c r="E2" s="15" t="s">
        <v>9</v>
      </c>
      <c r="F2" s="15" t="s">
        <v>10</v>
      </c>
      <c r="G2" s="15" t="s">
        <v>11</v>
      </c>
      <c r="H2" s="16" t="s">
        <v>12</v>
      </c>
      <c r="I2" s="16" t="s">
        <v>13</v>
      </c>
      <c r="J2" s="15" t="s">
        <v>14</v>
      </c>
      <c r="K2" s="16" t="s">
        <v>15</v>
      </c>
      <c r="L2" s="15" t="s">
        <v>16</v>
      </c>
      <c r="M2" s="15" t="s">
        <v>17</v>
      </c>
      <c r="N2" s="15" t="s">
        <v>18</v>
      </c>
      <c r="O2" s="15" t="s">
        <v>19</v>
      </c>
      <c r="P2" s="25" t="s">
        <v>20</v>
      </c>
      <c r="Q2" s="15" t="s">
        <v>21</v>
      </c>
    </row>
    <row r="3">
      <c r="A3" s="15" t="s">
        <v>5</v>
      </c>
      <c r="B3" s="15" t="s">
        <v>22</v>
      </c>
      <c r="C3" s="15" t="s">
        <v>23</v>
      </c>
      <c r="D3" s="15" t="s">
        <v>24</v>
      </c>
      <c r="E3" s="15" t="s">
        <v>25</v>
      </c>
      <c r="F3" s="15" t="s">
        <v>26</v>
      </c>
      <c r="G3" s="15" t="s">
        <v>27</v>
      </c>
      <c r="H3" s="16" t="s">
        <v>28</v>
      </c>
      <c r="I3" s="16" t="s">
        <v>29</v>
      </c>
      <c r="J3" s="15" t="s">
        <v>30</v>
      </c>
      <c r="K3" s="16" t="s">
        <v>31</v>
      </c>
      <c r="L3" s="15" t="s">
        <v>32</v>
      </c>
      <c r="M3" s="15" t="s">
        <v>33</v>
      </c>
      <c r="N3" s="15" t="s">
        <v>34</v>
      </c>
      <c r="O3" s="15" t="s">
        <v>35</v>
      </c>
      <c r="P3" s="25" t="s">
        <v>36</v>
      </c>
      <c r="Q3" s="15" t="s">
        <v>37</v>
      </c>
    </row>
    <row r="4">
      <c r="A4" s="10">
        <v>1</v>
      </c>
      <c r="B4" s="39" t="s">
        <v>43</v>
      </c>
      <c r="C4" s="39" t="s">
        <v>43</v>
      </c>
      <c r="D4" s="10">
        <v>2001</v>
      </c>
      <c r="E4" s="10">
        <v>0</v>
      </c>
      <c r="F4" s="10">
        <v>1</v>
      </c>
      <c r="G4" s="10">
        <v>0</v>
      </c>
      <c r="H4" s="38" t="s">
        <v>165</v>
      </c>
      <c r="I4" s="21" t="s">
        <v>38</v>
      </c>
      <c r="J4" s="10">
        <v>0</v>
      </c>
      <c r="K4" s="11"/>
      <c r="L4" s="10">
        <v>0</v>
      </c>
      <c r="M4" s="10">
        <v>0</v>
      </c>
      <c r="N4" s="10">
        <v>0</v>
      </c>
      <c r="O4" s="10">
        <v>0</v>
      </c>
      <c r="P4" s="26">
        <v>0</v>
      </c>
      <c r="Q4" s="40" t="s">
        <v>40</v>
      </c>
    </row>
    <row r="5">
      <c r="A5" s="7">
        <v>2</v>
      </c>
      <c r="B5" s="41" t="s">
        <v>44</v>
      </c>
      <c r="C5" s="41" t="s">
        <v>44</v>
      </c>
      <c r="D5" s="7">
        <v>2002</v>
      </c>
      <c r="E5" s="7">
        <v>0</v>
      </c>
      <c r="F5" s="7">
        <v>2</v>
      </c>
      <c r="G5" s="7">
        <v>0</v>
      </c>
      <c r="H5" s="8" t="s">
        <v>166</v>
      </c>
      <c r="I5" s="22" t="s">
        <v>38</v>
      </c>
      <c r="J5" s="7">
        <v>0</v>
      </c>
      <c r="K5" s="9"/>
      <c r="L5" s="7">
        <v>0</v>
      </c>
      <c r="M5" s="7">
        <v>0</v>
      </c>
      <c r="N5" s="7">
        <v>0</v>
      </c>
      <c r="O5" s="7">
        <v>0</v>
      </c>
      <c r="P5" s="27">
        <v>0</v>
      </c>
      <c r="Q5" s="42" t="s">
        <v>40</v>
      </c>
    </row>
    <row r="6">
      <c r="A6" s="7">
        <v>3</v>
      </c>
      <c r="B6" s="41" t="s">
        <v>45</v>
      </c>
      <c r="C6" s="41" t="s">
        <v>45</v>
      </c>
      <c r="D6" s="7">
        <v>2003</v>
      </c>
      <c r="E6" s="7">
        <v>0</v>
      </c>
      <c r="F6" s="7">
        <v>3</v>
      </c>
      <c r="G6" s="7">
        <v>0</v>
      </c>
      <c r="H6" s="9">
        <v>0</v>
      </c>
      <c r="I6" s="9" t="s">
        <v>38</v>
      </c>
      <c r="J6" s="7">
        <v>0</v>
      </c>
      <c r="K6" s="9"/>
      <c r="L6" s="7">
        <v>0</v>
      </c>
      <c r="M6" s="7">
        <v>0</v>
      </c>
      <c r="N6" s="7">
        <v>0</v>
      </c>
      <c r="O6" s="7">
        <v>0</v>
      </c>
      <c r="P6" s="27">
        <v>0</v>
      </c>
      <c r="Q6" s="42" t="s">
        <v>40</v>
      </c>
    </row>
    <row r="7">
      <c r="A7" s="7">
        <v>4</v>
      </c>
      <c r="B7" s="43" t="s">
        <v>167</v>
      </c>
      <c r="C7" s="43" t="s">
        <v>167</v>
      </c>
      <c r="D7" s="7">
        <v>2004</v>
      </c>
      <c r="E7" s="7">
        <v>0</v>
      </c>
      <c r="F7" s="7">
        <v>10</v>
      </c>
      <c r="G7" s="7">
        <v>2</v>
      </c>
      <c r="H7" s="12" t="s">
        <v>38</v>
      </c>
      <c r="I7" s="12" t="s">
        <v>38</v>
      </c>
      <c r="J7" s="7">
        <v>0</v>
      </c>
      <c r="K7" s="12"/>
      <c r="L7" s="7">
        <v>0</v>
      </c>
      <c r="M7" s="7">
        <v>0</v>
      </c>
      <c r="N7" s="7">
        <v>0</v>
      </c>
      <c r="O7" s="7">
        <v>0</v>
      </c>
      <c r="P7" s="27">
        <v>0</v>
      </c>
      <c r="Q7" s="42" t="s">
        <v>40</v>
      </c>
    </row>
    <row r="8">
      <c r="A8" s="7">
        <v>5</v>
      </c>
      <c r="B8" s="44" t="s">
        <v>53</v>
      </c>
      <c r="C8" s="44" t="s">
        <v>53</v>
      </c>
      <c r="D8" s="7">
        <v>2043</v>
      </c>
      <c r="E8" s="7">
        <v>0</v>
      </c>
      <c r="F8" s="7">
        <v>11</v>
      </c>
      <c r="G8" s="7">
        <v>0</v>
      </c>
      <c r="H8" s="20" t="s">
        <v>38</v>
      </c>
      <c r="I8" s="20" t="s">
        <v>38</v>
      </c>
      <c r="J8" s="7">
        <v>0</v>
      </c>
      <c r="K8" s="20"/>
      <c r="L8" s="7">
        <v>0</v>
      </c>
      <c r="M8" s="7">
        <v>0</v>
      </c>
      <c r="N8" s="7">
        <v>0</v>
      </c>
      <c r="O8" s="7">
        <v>0</v>
      </c>
      <c r="P8" s="27">
        <v>0</v>
      </c>
      <c r="Q8" s="42" t="s">
        <v>40</v>
      </c>
    </row>
    <row r="9">
      <c r="A9" s="7">
        <v>6</v>
      </c>
      <c r="B9" s="41" t="s">
        <v>54</v>
      </c>
      <c r="C9" s="41" t="s">
        <v>54</v>
      </c>
      <c r="D9" s="7">
        <v>2044</v>
      </c>
      <c r="E9" s="7">
        <v>0</v>
      </c>
      <c r="F9" s="7">
        <v>12</v>
      </c>
      <c r="G9" s="7">
        <v>0</v>
      </c>
      <c r="H9" s="22" t="s">
        <v>38</v>
      </c>
      <c r="I9" s="22" t="s">
        <v>38</v>
      </c>
      <c r="J9" s="7">
        <v>0</v>
      </c>
      <c r="K9" s="22"/>
      <c r="L9" s="7">
        <v>0</v>
      </c>
      <c r="M9" s="7">
        <v>0</v>
      </c>
      <c r="N9" s="7">
        <v>0</v>
      </c>
      <c r="O9" s="7">
        <v>0</v>
      </c>
      <c r="P9" s="27">
        <v>0</v>
      </c>
      <c r="Q9" s="42" t="s">
        <v>40</v>
      </c>
    </row>
    <row r="10">
      <c r="A10" s="7">
        <v>7</v>
      </c>
      <c r="B10" s="41" t="s">
        <v>168</v>
      </c>
      <c r="C10" s="41" t="s">
        <v>168</v>
      </c>
      <c r="D10" s="7">
        <v>2045</v>
      </c>
      <c r="E10" s="7">
        <v>0</v>
      </c>
      <c r="F10" s="7">
        <v>5</v>
      </c>
      <c r="G10" s="7">
        <v>9999</v>
      </c>
      <c r="H10" s="24" t="s">
        <v>38</v>
      </c>
      <c r="I10" s="24" t="s">
        <v>38</v>
      </c>
      <c r="J10" s="7">
        <v>0</v>
      </c>
      <c r="K10" s="24"/>
      <c r="L10" s="7">
        <v>0</v>
      </c>
      <c r="M10" s="7">
        <v>0</v>
      </c>
      <c r="N10" s="7">
        <v>0</v>
      </c>
      <c r="O10" s="7">
        <v>0</v>
      </c>
      <c r="P10" s="27">
        <v>0</v>
      </c>
      <c r="Q10" s="42" t="s">
        <v>40</v>
      </c>
    </row>
    <row r="11">
      <c r="A11" s="7">
        <v>8</v>
      </c>
      <c r="B11" s="41" t="s">
        <v>55</v>
      </c>
      <c r="C11" s="41" t="s">
        <v>55</v>
      </c>
      <c r="D11" s="7">
        <v>2047</v>
      </c>
      <c r="E11" s="7">
        <v>0</v>
      </c>
      <c r="F11" s="7">
        <v>13</v>
      </c>
      <c r="G11" s="7">
        <v>0</v>
      </c>
      <c r="H11" s="30" t="s">
        <v>38</v>
      </c>
      <c r="I11" s="30" t="s">
        <v>38</v>
      </c>
      <c r="J11" s="7">
        <v>0</v>
      </c>
      <c r="K11" s="30"/>
      <c r="L11" s="7">
        <v>0</v>
      </c>
      <c r="M11" s="7">
        <v>0</v>
      </c>
      <c r="N11" s="7">
        <v>0</v>
      </c>
      <c r="O11" s="7">
        <v>0</v>
      </c>
      <c r="P11" s="27">
        <v>0</v>
      </c>
      <c r="Q11" s="45" t="s">
        <v>40</v>
      </c>
    </row>
    <row r="12">
      <c r="A12" s="7">
        <v>9</v>
      </c>
      <c r="B12" s="41" t="s">
        <v>169</v>
      </c>
      <c r="C12" s="41" t="s">
        <v>169</v>
      </c>
      <c r="D12" s="7">
        <v>5038</v>
      </c>
      <c r="E12" s="7">
        <v>0</v>
      </c>
      <c r="F12" s="7">
        <v>0</v>
      </c>
      <c r="G12" s="7">
        <v>0</v>
      </c>
      <c r="H12" s="22" t="s">
        <v>38</v>
      </c>
      <c r="I12" s="22" t="s">
        <v>38</v>
      </c>
      <c r="J12" s="7">
        <v>0</v>
      </c>
      <c r="K12" s="22"/>
      <c r="L12" s="7">
        <v>0</v>
      </c>
      <c r="M12" s="7">
        <v>0</v>
      </c>
      <c r="N12" s="7">
        <v>0</v>
      </c>
      <c r="O12" s="7">
        <v>0</v>
      </c>
      <c r="P12" s="27">
        <v>0</v>
      </c>
      <c r="Q12" s="42" t="s">
        <v>40</v>
      </c>
    </row>
    <row r="13">
      <c r="A13" s="7">
        <v>14</v>
      </c>
      <c r="B13" s="41" t="s">
        <v>56</v>
      </c>
      <c r="C13" s="41" t="s">
        <v>56</v>
      </c>
      <c r="D13" s="7">
        <v>2052</v>
      </c>
      <c r="E13" s="7">
        <v>0</v>
      </c>
      <c r="F13" s="7">
        <v>14</v>
      </c>
      <c r="G13" s="7">
        <v>0</v>
      </c>
      <c r="H13" s="22" t="s">
        <v>38</v>
      </c>
      <c r="I13" s="22" t="s">
        <v>38</v>
      </c>
      <c r="J13" s="7">
        <v>0</v>
      </c>
      <c r="K13" s="22"/>
      <c r="L13" s="7">
        <v>0</v>
      </c>
      <c r="M13" s="7">
        <v>0</v>
      </c>
      <c r="N13" s="7">
        <v>0</v>
      </c>
      <c r="O13" s="7">
        <v>0</v>
      </c>
      <c r="P13" s="27">
        <v>0</v>
      </c>
      <c r="Q13" s="42" t="s">
        <v>40</v>
      </c>
    </row>
    <row r="14">
      <c r="A14" s="7">
        <v>4001</v>
      </c>
      <c r="B14" s="46" t="s">
        <v>170</v>
      </c>
      <c r="C14" s="46" t="s">
        <v>170</v>
      </c>
      <c r="D14" s="7">
        <v>2005</v>
      </c>
      <c r="E14" s="7">
        <v>0</v>
      </c>
      <c r="F14" s="7">
        <v>4</v>
      </c>
      <c r="G14" s="7">
        <v>9999</v>
      </c>
      <c r="H14" s="22" t="s">
        <v>171</v>
      </c>
      <c r="I14" s="22" t="s">
        <v>38</v>
      </c>
      <c r="J14" s="7">
        <v>0</v>
      </c>
      <c r="K14" s="22"/>
      <c r="L14" s="7">
        <v>0</v>
      </c>
      <c r="M14" s="7">
        <v>0</v>
      </c>
      <c r="N14" s="7">
        <v>0</v>
      </c>
      <c r="O14" s="7">
        <v>0</v>
      </c>
      <c r="P14" s="27">
        <v>0</v>
      </c>
      <c r="Q14" s="47" t="s">
        <v>172</v>
      </c>
    </row>
    <row r="15">
      <c r="A15" s="7">
        <v>4002</v>
      </c>
      <c r="B15" s="46" t="s">
        <v>173</v>
      </c>
      <c r="C15" s="46" t="s">
        <v>173</v>
      </c>
      <c r="D15" s="7">
        <v>2006</v>
      </c>
      <c r="E15" s="7">
        <v>0</v>
      </c>
      <c r="F15" s="7">
        <v>4</v>
      </c>
      <c r="G15" s="7">
        <v>9999</v>
      </c>
      <c r="H15" s="22" t="s">
        <v>171</v>
      </c>
      <c r="I15" s="22" t="s">
        <v>38</v>
      </c>
      <c r="J15" s="7">
        <v>0</v>
      </c>
      <c r="K15" s="22"/>
      <c r="L15" s="7">
        <v>0</v>
      </c>
      <c r="M15" s="7">
        <v>0</v>
      </c>
      <c r="N15" s="7">
        <v>0</v>
      </c>
      <c r="O15" s="7">
        <v>0</v>
      </c>
      <c r="P15" s="27">
        <v>0</v>
      </c>
      <c r="Q15" s="42" t="s">
        <v>174</v>
      </c>
    </row>
    <row r="16">
      <c r="A16" s="7">
        <v>4003</v>
      </c>
      <c r="B16" s="46" t="s">
        <v>175</v>
      </c>
      <c r="C16" s="46" t="s">
        <v>175</v>
      </c>
      <c r="D16" s="7">
        <v>2007</v>
      </c>
      <c r="E16" s="7">
        <v>0</v>
      </c>
      <c r="F16" s="7">
        <v>4</v>
      </c>
      <c r="G16" s="7">
        <v>9999</v>
      </c>
      <c r="H16" s="22" t="s">
        <v>171</v>
      </c>
      <c r="I16" s="22" t="s">
        <v>38</v>
      </c>
      <c r="J16" s="7">
        <v>0</v>
      </c>
      <c r="K16" s="22"/>
      <c r="L16" s="7">
        <v>0</v>
      </c>
      <c r="M16" s="7">
        <v>0</v>
      </c>
      <c r="N16" s="7">
        <v>0</v>
      </c>
      <c r="O16" s="7">
        <v>0</v>
      </c>
      <c r="P16" s="27">
        <v>0</v>
      </c>
      <c r="Q16" s="42" t="s">
        <v>174</v>
      </c>
    </row>
    <row r="17">
      <c r="A17" s="7">
        <v>4004</v>
      </c>
      <c r="B17" s="46" t="s">
        <v>176</v>
      </c>
      <c r="C17" s="46" t="s">
        <v>176</v>
      </c>
      <c r="D17" s="7">
        <v>2008</v>
      </c>
      <c r="E17" s="7">
        <v>0</v>
      </c>
      <c r="F17" s="7">
        <v>4</v>
      </c>
      <c r="G17" s="7">
        <v>9999</v>
      </c>
      <c r="H17" s="22" t="s">
        <v>171</v>
      </c>
      <c r="I17" s="22" t="s">
        <v>38</v>
      </c>
      <c r="J17" s="7">
        <v>0</v>
      </c>
      <c r="K17" s="22"/>
      <c r="L17" s="7">
        <v>0</v>
      </c>
      <c r="M17" s="7">
        <v>0</v>
      </c>
      <c r="N17" s="7">
        <v>0</v>
      </c>
      <c r="O17" s="7">
        <v>0</v>
      </c>
      <c r="P17" s="27">
        <v>0</v>
      </c>
      <c r="Q17" s="42" t="s">
        <v>174</v>
      </c>
    </row>
    <row r="18">
      <c r="A18" s="7">
        <v>4005</v>
      </c>
      <c r="B18" s="46" t="s">
        <v>177</v>
      </c>
      <c r="C18" s="46" t="s">
        <v>177</v>
      </c>
      <c r="D18" s="7">
        <v>2009</v>
      </c>
      <c r="E18" s="7">
        <v>0</v>
      </c>
      <c r="F18" s="7">
        <v>4</v>
      </c>
      <c r="G18" s="7">
        <v>9999</v>
      </c>
      <c r="H18" s="22" t="s">
        <v>171</v>
      </c>
      <c r="I18" s="22" t="s">
        <v>38</v>
      </c>
      <c r="J18" s="7">
        <v>0</v>
      </c>
      <c r="K18" s="22"/>
      <c r="L18" s="7">
        <v>0</v>
      </c>
      <c r="M18" s="7">
        <v>0</v>
      </c>
      <c r="N18" s="7">
        <v>0</v>
      </c>
      <c r="O18" s="7">
        <v>0</v>
      </c>
      <c r="P18" s="27">
        <v>0</v>
      </c>
      <c r="Q18" s="42" t="s">
        <v>174</v>
      </c>
    </row>
    <row r="19">
      <c r="A19" s="7">
        <v>4006</v>
      </c>
      <c r="B19" s="46" t="s">
        <v>178</v>
      </c>
      <c r="C19" s="46" t="s">
        <v>178</v>
      </c>
      <c r="D19" s="7">
        <v>2010</v>
      </c>
      <c r="E19" s="7">
        <v>0</v>
      </c>
      <c r="F19" s="7">
        <v>4</v>
      </c>
      <c r="G19" s="7">
        <v>9999</v>
      </c>
      <c r="H19" s="22" t="s">
        <v>171</v>
      </c>
      <c r="I19" s="22" t="s">
        <v>38</v>
      </c>
      <c r="J19" s="7">
        <v>0</v>
      </c>
      <c r="K19" s="22"/>
      <c r="L19" s="7">
        <v>0</v>
      </c>
      <c r="M19" s="7">
        <v>0</v>
      </c>
      <c r="N19" s="7">
        <v>0</v>
      </c>
      <c r="O19" s="7">
        <v>0</v>
      </c>
      <c r="P19" s="27">
        <v>0</v>
      </c>
      <c r="Q19" s="42" t="s">
        <v>174</v>
      </c>
    </row>
    <row r="20">
      <c r="A20" s="7">
        <v>4007</v>
      </c>
      <c r="B20" s="46" t="s">
        <v>179</v>
      </c>
      <c r="C20" s="46" t="s">
        <v>179</v>
      </c>
      <c r="D20" s="7">
        <v>2011</v>
      </c>
      <c r="E20" s="7">
        <v>0</v>
      </c>
      <c r="F20" s="7">
        <v>4</v>
      </c>
      <c r="G20" s="7">
        <v>9999</v>
      </c>
      <c r="H20" s="22" t="s">
        <v>171</v>
      </c>
      <c r="I20" s="22" t="s">
        <v>38</v>
      </c>
      <c r="J20" s="7">
        <v>0</v>
      </c>
      <c r="K20" s="22"/>
      <c r="L20" s="7">
        <v>0</v>
      </c>
      <c r="M20" s="7">
        <v>0</v>
      </c>
      <c r="N20" s="7">
        <v>0</v>
      </c>
      <c r="O20" s="7">
        <v>0</v>
      </c>
      <c r="P20" s="27">
        <v>0</v>
      </c>
      <c r="Q20" s="42" t="s">
        <v>174</v>
      </c>
    </row>
    <row r="21">
      <c r="A21" s="7">
        <v>4008</v>
      </c>
      <c r="B21" s="46" t="s">
        <v>180</v>
      </c>
      <c r="C21" s="46" t="s">
        <v>180</v>
      </c>
      <c r="D21" s="7">
        <v>2012</v>
      </c>
      <c r="E21" s="7">
        <v>0</v>
      </c>
      <c r="F21" s="7">
        <v>4</v>
      </c>
      <c r="G21" s="7">
        <v>9999</v>
      </c>
      <c r="H21" s="22" t="s">
        <v>171</v>
      </c>
      <c r="I21" s="22" t="s">
        <v>38</v>
      </c>
      <c r="J21" s="7">
        <v>0</v>
      </c>
      <c r="K21" s="22"/>
      <c r="L21" s="7">
        <v>0</v>
      </c>
      <c r="M21" s="7">
        <v>0</v>
      </c>
      <c r="N21" s="7">
        <v>0</v>
      </c>
      <c r="O21" s="7">
        <v>0</v>
      </c>
      <c r="P21" s="27">
        <v>0</v>
      </c>
      <c r="Q21" s="42" t="s">
        <v>174</v>
      </c>
    </row>
    <row r="22">
      <c r="A22" s="7">
        <v>4009</v>
      </c>
      <c r="B22" s="46" t="s">
        <v>181</v>
      </c>
      <c r="C22" s="46" t="s">
        <v>181</v>
      </c>
      <c r="D22" s="7">
        <v>2013</v>
      </c>
      <c r="E22" s="7">
        <v>0</v>
      </c>
      <c r="F22" s="7">
        <v>4</v>
      </c>
      <c r="G22" s="7">
        <v>9999</v>
      </c>
      <c r="H22" s="22" t="s">
        <v>171</v>
      </c>
      <c r="I22" s="22" t="s">
        <v>38</v>
      </c>
      <c r="J22" s="7">
        <v>0</v>
      </c>
      <c r="K22" s="22"/>
      <c r="L22" s="7">
        <v>0</v>
      </c>
      <c r="M22" s="7">
        <v>0</v>
      </c>
      <c r="N22" s="7">
        <v>0</v>
      </c>
      <c r="O22" s="7">
        <v>0</v>
      </c>
      <c r="P22" s="27">
        <v>0</v>
      </c>
      <c r="Q22" s="42" t="s">
        <v>174</v>
      </c>
    </row>
    <row r="23">
      <c r="A23" s="7">
        <v>4010</v>
      </c>
      <c r="B23" s="46" t="s">
        <v>182</v>
      </c>
      <c r="C23" s="46" t="s">
        <v>182</v>
      </c>
      <c r="D23" s="7">
        <v>2014</v>
      </c>
      <c r="E23" s="7">
        <v>0</v>
      </c>
      <c r="F23" s="7">
        <v>4</v>
      </c>
      <c r="G23" s="7">
        <v>9999</v>
      </c>
      <c r="H23" s="22" t="s">
        <v>171</v>
      </c>
      <c r="I23" s="22" t="s">
        <v>38</v>
      </c>
      <c r="J23" s="7">
        <v>0</v>
      </c>
      <c r="K23" s="22"/>
      <c r="L23" s="7">
        <v>0</v>
      </c>
      <c r="M23" s="7">
        <v>0</v>
      </c>
      <c r="N23" s="7">
        <v>0</v>
      </c>
      <c r="O23" s="7">
        <v>0</v>
      </c>
      <c r="P23" s="27">
        <v>0</v>
      </c>
      <c r="Q23" s="42" t="s">
        <v>174</v>
      </c>
    </row>
    <row r="24">
      <c r="A24" s="7">
        <v>4011</v>
      </c>
      <c r="B24" s="46" t="s">
        <v>183</v>
      </c>
      <c r="C24" s="46" t="s">
        <v>183</v>
      </c>
      <c r="D24" s="7">
        <v>2015</v>
      </c>
      <c r="E24" s="7">
        <v>0</v>
      </c>
      <c r="F24" s="7">
        <v>4</v>
      </c>
      <c r="G24" s="7">
        <v>9999</v>
      </c>
      <c r="H24" s="22" t="s">
        <v>171</v>
      </c>
      <c r="I24" s="22" t="s">
        <v>38</v>
      </c>
      <c r="J24" s="7">
        <v>0</v>
      </c>
      <c r="K24" s="22"/>
      <c r="L24" s="7">
        <v>0</v>
      </c>
      <c r="M24" s="7">
        <v>0</v>
      </c>
      <c r="N24" s="7">
        <v>0</v>
      </c>
      <c r="O24" s="7">
        <v>0</v>
      </c>
      <c r="P24" s="27">
        <v>0</v>
      </c>
      <c r="Q24" s="42" t="s">
        <v>174</v>
      </c>
    </row>
    <row r="25">
      <c r="A25" s="7">
        <v>4012</v>
      </c>
      <c r="B25" s="46" t="s">
        <v>184</v>
      </c>
      <c r="C25" s="46" t="s">
        <v>184</v>
      </c>
      <c r="D25" s="7">
        <v>2016</v>
      </c>
      <c r="E25" s="7">
        <v>0</v>
      </c>
      <c r="F25" s="7">
        <v>4</v>
      </c>
      <c r="G25" s="7">
        <v>9999</v>
      </c>
      <c r="H25" s="22" t="s">
        <v>171</v>
      </c>
      <c r="I25" s="22" t="s">
        <v>38</v>
      </c>
      <c r="J25" s="7">
        <v>0</v>
      </c>
      <c r="K25" s="22"/>
      <c r="L25" s="7">
        <v>0</v>
      </c>
      <c r="M25" s="7">
        <v>0</v>
      </c>
      <c r="N25" s="7">
        <v>0</v>
      </c>
      <c r="O25" s="7">
        <v>0</v>
      </c>
      <c r="P25" s="27">
        <v>0</v>
      </c>
      <c r="Q25" s="42" t="s">
        <v>174</v>
      </c>
    </row>
    <row r="26">
      <c r="A26" s="7">
        <v>4013</v>
      </c>
      <c r="B26" s="46" t="s">
        <v>185</v>
      </c>
      <c r="C26" s="46" t="s">
        <v>185</v>
      </c>
      <c r="D26" s="7">
        <v>2017</v>
      </c>
      <c r="E26" s="7">
        <v>0</v>
      </c>
      <c r="F26" s="7">
        <v>4</v>
      </c>
      <c r="G26" s="7">
        <v>9999</v>
      </c>
      <c r="H26" s="22" t="s">
        <v>171</v>
      </c>
      <c r="I26" s="22" t="s">
        <v>38</v>
      </c>
      <c r="J26" s="7">
        <v>0</v>
      </c>
      <c r="K26" s="22"/>
      <c r="L26" s="7">
        <v>0</v>
      </c>
      <c r="M26" s="7">
        <v>0</v>
      </c>
      <c r="N26" s="7">
        <v>0</v>
      </c>
      <c r="O26" s="7">
        <v>0</v>
      </c>
      <c r="P26" s="27">
        <v>0</v>
      </c>
      <c r="Q26" s="42" t="s">
        <v>174</v>
      </c>
    </row>
    <row r="27">
      <c r="A27" s="7">
        <v>4014</v>
      </c>
      <c r="B27" s="46" t="s">
        <v>186</v>
      </c>
      <c r="C27" s="46" t="s">
        <v>186</v>
      </c>
      <c r="D27" s="7">
        <v>2018</v>
      </c>
      <c r="E27" s="7">
        <v>0</v>
      </c>
      <c r="F27" s="7">
        <v>4</v>
      </c>
      <c r="G27" s="7">
        <v>9999</v>
      </c>
      <c r="H27" s="22" t="s">
        <v>171</v>
      </c>
      <c r="I27" s="22" t="s">
        <v>38</v>
      </c>
      <c r="J27" s="7">
        <v>0</v>
      </c>
      <c r="K27" s="22"/>
      <c r="L27" s="7">
        <v>0</v>
      </c>
      <c r="M27" s="7">
        <v>0</v>
      </c>
      <c r="N27" s="7">
        <v>0</v>
      </c>
      <c r="O27" s="7">
        <v>0</v>
      </c>
      <c r="P27" s="27">
        <v>0</v>
      </c>
      <c r="Q27" s="42" t="s">
        <v>174</v>
      </c>
    </row>
    <row r="28">
      <c r="A28" s="7">
        <v>4015</v>
      </c>
      <c r="B28" s="46" t="s">
        <v>187</v>
      </c>
      <c r="C28" s="46" t="s">
        <v>187</v>
      </c>
      <c r="D28" s="7">
        <v>2019</v>
      </c>
      <c r="E28" s="7">
        <v>0</v>
      </c>
      <c r="F28" s="7">
        <v>4</v>
      </c>
      <c r="G28" s="7">
        <v>9999</v>
      </c>
      <c r="H28" s="22" t="s">
        <v>171</v>
      </c>
      <c r="I28" s="22" t="s">
        <v>38</v>
      </c>
      <c r="J28" s="7">
        <v>0</v>
      </c>
      <c r="K28" s="22"/>
      <c r="L28" s="7">
        <v>0</v>
      </c>
      <c r="M28" s="7">
        <v>0</v>
      </c>
      <c r="N28" s="7">
        <v>0</v>
      </c>
      <c r="O28" s="7">
        <v>0</v>
      </c>
      <c r="P28" s="27">
        <v>0</v>
      </c>
      <c r="Q28" s="42" t="s">
        <v>174</v>
      </c>
    </row>
    <row r="29">
      <c r="A29" s="7">
        <v>4016</v>
      </c>
      <c r="B29" s="46" t="s">
        <v>188</v>
      </c>
      <c r="C29" s="46" t="s">
        <v>188</v>
      </c>
      <c r="D29" s="7">
        <v>2020</v>
      </c>
      <c r="E29" s="7">
        <v>0</v>
      </c>
      <c r="F29" s="7">
        <v>4</v>
      </c>
      <c r="G29" s="7">
        <v>9999</v>
      </c>
      <c r="H29" s="22" t="s">
        <v>171</v>
      </c>
      <c r="I29" s="22" t="s">
        <v>38</v>
      </c>
      <c r="J29" s="7">
        <v>0</v>
      </c>
      <c r="K29" s="22"/>
      <c r="L29" s="7">
        <v>0</v>
      </c>
      <c r="M29" s="7">
        <v>0</v>
      </c>
      <c r="N29" s="7">
        <v>0</v>
      </c>
      <c r="O29" s="7">
        <v>0</v>
      </c>
      <c r="P29" s="27">
        <v>0</v>
      </c>
      <c r="Q29" s="42" t="s">
        <v>174</v>
      </c>
    </row>
    <row r="30">
      <c r="A30" s="7">
        <v>4017</v>
      </c>
      <c r="B30" s="46" t="s">
        <v>189</v>
      </c>
      <c r="C30" s="46" t="s">
        <v>189</v>
      </c>
      <c r="D30" s="7">
        <v>2021</v>
      </c>
      <c r="E30" s="7">
        <v>0</v>
      </c>
      <c r="F30" s="7">
        <v>4</v>
      </c>
      <c r="G30" s="7">
        <v>9999</v>
      </c>
      <c r="H30" s="22" t="s">
        <v>171</v>
      </c>
      <c r="I30" s="22" t="s">
        <v>38</v>
      </c>
      <c r="J30" s="7">
        <v>0</v>
      </c>
      <c r="K30" s="22"/>
      <c r="L30" s="7">
        <v>0</v>
      </c>
      <c r="M30" s="7">
        <v>0</v>
      </c>
      <c r="N30" s="7">
        <v>0</v>
      </c>
      <c r="O30" s="7">
        <v>0</v>
      </c>
      <c r="P30" s="27">
        <v>0</v>
      </c>
      <c r="Q30" s="42" t="s">
        <v>174</v>
      </c>
    </row>
    <row r="31">
      <c r="A31" s="7">
        <v>4018</v>
      </c>
      <c r="B31" s="46" t="s">
        <v>190</v>
      </c>
      <c r="C31" s="46" t="s">
        <v>190</v>
      </c>
      <c r="D31" s="7">
        <v>2022</v>
      </c>
      <c r="E31" s="7">
        <v>0</v>
      </c>
      <c r="F31" s="7">
        <v>4</v>
      </c>
      <c r="G31" s="7">
        <v>9999</v>
      </c>
      <c r="H31" s="22" t="s">
        <v>171</v>
      </c>
      <c r="I31" s="22" t="s">
        <v>38</v>
      </c>
      <c r="J31" s="7">
        <v>0</v>
      </c>
      <c r="K31" s="22"/>
      <c r="L31" s="7">
        <v>0</v>
      </c>
      <c r="M31" s="7">
        <v>0</v>
      </c>
      <c r="N31" s="7">
        <v>0</v>
      </c>
      <c r="O31" s="7">
        <v>0</v>
      </c>
      <c r="P31" s="27">
        <v>0</v>
      </c>
      <c r="Q31" s="42" t="s">
        <v>174</v>
      </c>
    </row>
    <row r="32">
      <c r="A32" s="7">
        <v>6101</v>
      </c>
      <c r="B32" s="41" t="s">
        <v>191</v>
      </c>
      <c r="C32" s="41" t="s">
        <v>191</v>
      </c>
      <c r="D32" s="7">
        <v>2023</v>
      </c>
      <c r="E32" s="7">
        <v>1301</v>
      </c>
      <c r="F32" s="7">
        <v>6</v>
      </c>
      <c r="G32" s="7">
        <v>9999</v>
      </c>
      <c r="H32" s="12" t="s">
        <v>192</v>
      </c>
      <c r="I32" s="12" t="s">
        <v>38</v>
      </c>
      <c r="J32" s="7">
        <v>0</v>
      </c>
      <c r="K32" s="9"/>
      <c r="L32" s="7">
        <v>1</v>
      </c>
      <c r="M32" s="7">
        <v>10</v>
      </c>
      <c r="N32" s="7">
        <f>A32</f>
        <v>6101</v>
      </c>
      <c r="O32" s="7">
        <v>0</v>
      </c>
      <c r="P32" s="27">
        <v>0</v>
      </c>
      <c r="Q32" s="42" t="s">
        <v>40</v>
      </c>
    </row>
    <row r="33">
      <c r="A33" s="7">
        <v>6102</v>
      </c>
      <c r="B33" s="41" t="s">
        <v>193</v>
      </c>
      <c r="C33" s="41" t="s">
        <v>193</v>
      </c>
      <c r="D33" s="7">
        <v>2024</v>
      </c>
      <c r="E33" s="7">
        <v>1301</v>
      </c>
      <c r="F33" s="7">
        <v>6</v>
      </c>
      <c r="G33" s="7">
        <v>9999</v>
      </c>
      <c r="H33" s="12" t="s">
        <v>192</v>
      </c>
      <c r="I33" s="12" t="s">
        <v>38</v>
      </c>
      <c r="J33" s="7">
        <v>0</v>
      </c>
      <c r="K33" s="9"/>
      <c r="L33" s="7">
        <v>1</v>
      </c>
      <c r="M33" s="7">
        <v>10</v>
      </c>
      <c r="N33" s="7">
        <f ref="N33:N43" t="shared" si="0">A33</f>
        <v>6102</v>
      </c>
      <c r="O33" s="7">
        <v>0</v>
      </c>
      <c r="P33" s="27">
        <v>0</v>
      </c>
      <c r="Q33" s="42" t="s">
        <v>40</v>
      </c>
    </row>
    <row r="34">
      <c r="A34" s="7">
        <v>6103</v>
      </c>
      <c r="B34" s="41" t="s">
        <v>194</v>
      </c>
      <c r="C34" s="41" t="s">
        <v>194</v>
      </c>
      <c r="D34" s="7">
        <v>2025</v>
      </c>
      <c r="E34" s="7">
        <v>1301</v>
      </c>
      <c r="F34" s="7">
        <v>6</v>
      </c>
      <c r="G34" s="7">
        <v>9999</v>
      </c>
      <c r="H34" s="12" t="s">
        <v>192</v>
      </c>
      <c r="I34" s="12" t="s">
        <v>38</v>
      </c>
      <c r="J34" s="7">
        <v>0</v>
      </c>
      <c r="K34" s="9"/>
      <c r="L34" s="7">
        <v>1</v>
      </c>
      <c r="M34" s="7">
        <v>10</v>
      </c>
      <c r="N34" s="7">
        <f t="shared" si="0"/>
        <v>6103</v>
      </c>
      <c r="O34" s="7">
        <v>0</v>
      </c>
      <c r="P34" s="27">
        <v>0</v>
      </c>
      <c r="Q34" s="42" t="s">
        <v>40</v>
      </c>
    </row>
    <row r="35">
      <c r="A35" s="7">
        <v>6104</v>
      </c>
      <c r="B35" s="41" t="s">
        <v>195</v>
      </c>
      <c r="C35" s="41" t="s">
        <v>195</v>
      </c>
      <c r="D35" s="7">
        <v>2026</v>
      </c>
      <c r="E35" s="7">
        <v>1301</v>
      </c>
      <c r="F35" s="7">
        <v>6</v>
      </c>
      <c r="G35" s="7">
        <v>9999</v>
      </c>
      <c r="H35" s="12" t="s">
        <v>192</v>
      </c>
      <c r="I35" s="12" t="s">
        <v>38</v>
      </c>
      <c r="J35" s="7">
        <v>0</v>
      </c>
      <c r="K35" s="9"/>
      <c r="L35" s="7">
        <v>1</v>
      </c>
      <c r="M35" s="7">
        <v>10</v>
      </c>
      <c r="N35" s="7">
        <f t="shared" si="0"/>
        <v>6104</v>
      </c>
      <c r="O35" s="7">
        <v>0</v>
      </c>
      <c r="P35" s="27">
        <v>0</v>
      </c>
      <c r="Q35" s="42" t="s">
        <v>40</v>
      </c>
    </row>
    <row r="36">
      <c r="A36" s="7">
        <v>6105</v>
      </c>
      <c r="B36" s="41" t="s">
        <v>196</v>
      </c>
      <c r="C36" s="41" t="s">
        <v>196</v>
      </c>
      <c r="D36" s="7">
        <v>2027</v>
      </c>
      <c r="E36" s="7">
        <v>1301</v>
      </c>
      <c r="F36" s="7">
        <v>6</v>
      </c>
      <c r="G36" s="7">
        <v>9999</v>
      </c>
      <c r="H36" s="12" t="s">
        <v>192</v>
      </c>
      <c r="I36" s="12" t="s">
        <v>38</v>
      </c>
      <c r="J36" s="7">
        <v>0</v>
      </c>
      <c r="K36" s="9"/>
      <c r="L36" s="7">
        <v>1</v>
      </c>
      <c r="M36" s="7">
        <v>10</v>
      </c>
      <c r="N36" s="7">
        <f t="shared" si="0"/>
        <v>6105</v>
      </c>
      <c r="O36" s="7">
        <v>0</v>
      </c>
      <c r="P36" s="27">
        <v>0</v>
      </c>
      <c r="Q36" s="42" t="s">
        <v>40</v>
      </c>
    </row>
    <row r="37">
      <c r="A37" s="7">
        <v>6106</v>
      </c>
      <c r="B37" s="43" t="s">
        <v>197</v>
      </c>
      <c r="C37" s="43" t="s">
        <v>197</v>
      </c>
      <c r="D37" s="7">
        <v>2028</v>
      </c>
      <c r="E37" s="7">
        <v>1301</v>
      </c>
      <c r="F37" s="7">
        <v>6</v>
      </c>
      <c r="G37" s="7">
        <v>9999</v>
      </c>
      <c r="H37" s="12" t="s">
        <v>192</v>
      </c>
      <c r="I37" s="12" t="s">
        <v>38</v>
      </c>
      <c r="J37" s="7">
        <v>0</v>
      </c>
      <c r="K37" s="9"/>
      <c r="L37" s="7">
        <v>1</v>
      </c>
      <c r="M37" s="7">
        <v>10</v>
      </c>
      <c r="N37" s="7">
        <f t="shared" si="0"/>
        <v>6106</v>
      </c>
      <c r="O37" s="7">
        <v>0</v>
      </c>
      <c r="P37" s="27">
        <v>0</v>
      </c>
      <c r="Q37" s="42" t="s">
        <v>40</v>
      </c>
    </row>
    <row r="38">
      <c r="A38" s="7">
        <v>6107</v>
      </c>
      <c r="B38" s="43" t="s">
        <v>198</v>
      </c>
      <c r="C38" s="43" t="s">
        <v>198</v>
      </c>
      <c r="D38" s="7">
        <v>2029</v>
      </c>
      <c r="E38" s="7">
        <v>1301</v>
      </c>
      <c r="F38" s="7">
        <v>6</v>
      </c>
      <c r="G38" s="7">
        <v>9999</v>
      </c>
      <c r="H38" s="12" t="s">
        <v>192</v>
      </c>
      <c r="I38" s="12" t="s">
        <v>38</v>
      </c>
      <c r="J38" s="7">
        <v>0</v>
      </c>
      <c r="K38" s="9"/>
      <c r="L38" s="7">
        <v>1</v>
      </c>
      <c r="M38" s="7">
        <v>10</v>
      </c>
      <c r="N38" s="7">
        <f t="shared" si="0"/>
        <v>6107</v>
      </c>
      <c r="O38" s="7">
        <v>0</v>
      </c>
      <c r="P38" s="27">
        <v>0</v>
      </c>
      <c r="Q38" s="42" t="s">
        <v>40</v>
      </c>
    </row>
    <row r="39">
      <c r="A39" s="7">
        <v>6108</v>
      </c>
      <c r="B39" s="43" t="s">
        <v>199</v>
      </c>
      <c r="C39" s="43" t="s">
        <v>199</v>
      </c>
      <c r="D39" s="7">
        <v>2030</v>
      </c>
      <c r="E39" s="7">
        <v>1301</v>
      </c>
      <c r="F39" s="7">
        <v>6</v>
      </c>
      <c r="G39" s="7">
        <v>9999</v>
      </c>
      <c r="H39" s="12" t="s">
        <v>192</v>
      </c>
      <c r="I39" s="12" t="s">
        <v>38</v>
      </c>
      <c r="J39" s="7">
        <v>0</v>
      </c>
      <c r="K39" s="9"/>
      <c r="L39" s="7">
        <v>1</v>
      </c>
      <c r="M39" s="7">
        <v>10</v>
      </c>
      <c r="N39" s="7">
        <f t="shared" si="0"/>
        <v>6108</v>
      </c>
      <c r="O39" s="7">
        <v>0</v>
      </c>
      <c r="P39" s="27">
        <v>0</v>
      </c>
      <c r="Q39" s="42" t="s">
        <v>40</v>
      </c>
    </row>
    <row r="40">
      <c r="A40" s="7">
        <v>6109</v>
      </c>
      <c r="B40" s="43" t="s">
        <v>200</v>
      </c>
      <c r="C40" s="43" t="s">
        <v>200</v>
      </c>
      <c r="D40" s="7">
        <v>2031</v>
      </c>
      <c r="E40" s="7">
        <v>1301</v>
      </c>
      <c r="F40" s="7">
        <v>6</v>
      </c>
      <c r="G40" s="7">
        <v>9999</v>
      </c>
      <c r="H40" s="12" t="s">
        <v>192</v>
      </c>
      <c r="I40" s="12" t="s">
        <v>38</v>
      </c>
      <c r="J40" s="7">
        <v>0</v>
      </c>
      <c r="K40" s="9"/>
      <c r="L40" s="7">
        <v>1</v>
      </c>
      <c r="M40" s="7">
        <v>10</v>
      </c>
      <c r="N40" s="7">
        <f t="shared" si="0"/>
        <v>6109</v>
      </c>
      <c r="O40" s="7">
        <v>0</v>
      </c>
      <c r="P40" s="27">
        <v>0</v>
      </c>
      <c r="Q40" s="42" t="s">
        <v>40</v>
      </c>
    </row>
    <row r="41">
      <c r="A41" s="7">
        <v>6201</v>
      </c>
      <c r="B41" s="43" t="s">
        <v>201</v>
      </c>
      <c r="C41" s="43" t="s">
        <v>201</v>
      </c>
      <c r="D41" s="7">
        <v>2023</v>
      </c>
      <c r="E41" s="7">
        <v>1302</v>
      </c>
      <c r="F41" s="7">
        <v>6</v>
      </c>
      <c r="G41" s="7">
        <v>9999</v>
      </c>
      <c r="H41" s="12" t="s">
        <v>192</v>
      </c>
      <c r="I41" s="12" t="s">
        <v>38</v>
      </c>
      <c r="J41" s="7">
        <v>0</v>
      </c>
      <c r="K41" s="9"/>
      <c r="L41" s="7">
        <v>1</v>
      </c>
      <c r="M41" s="7">
        <v>10</v>
      </c>
      <c r="N41" s="7">
        <f t="shared" si="0"/>
        <v>6201</v>
      </c>
      <c r="O41" s="7">
        <v>0</v>
      </c>
      <c r="P41" s="27">
        <v>0</v>
      </c>
      <c r="Q41" s="42" t="s">
        <v>40</v>
      </c>
    </row>
    <row r="42">
      <c r="A42" s="7">
        <v>6202</v>
      </c>
      <c r="B42" s="43" t="s">
        <v>202</v>
      </c>
      <c r="C42" s="43" t="s">
        <v>202</v>
      </c>
      <c r="D42" s="7">
        <v>2024</v>
      </c>
      <c r="E42" s="7">
        <v>1302</v>
      </c>
      <c r="F42" s="7">
        <v>6</v>
      </c>
      <c r="G42" s="7">
        <v>9999</v>
      </c>
      <c r="H42" s="12" t="s">
        <v>192</v>
      </c>
      <c r="I42" s="12" t="s">
        <v>38</v>
      </c>
      <c r="J42" s="7">
        <v>0</v>
      </c>
      <c r="K42" s="9"/>
      <c r="L42" s="7">
        <v>1</v>
      </c>
      <c r="M42" s="7">
        <v>10</v>
      </c>
      <c r="N42" s="7">
        <f t="shared" si="0"/>
        <v>6202</v>
      </c>
      <c r="O42" s="7">
        <v>0</v>
      </c>
      <c r="P42" s="27">
        <v>0</v>
      </c>
      <c r="Q42" s="42" t="s">
        <v>40</v>
      </c>
    </row>
    <row r="43">
      <c r="A43" s="7">
        <v>6203</v>
      </c>
      <c r="B43" s="43" t="s">
        <v>203</v>
      </c>
      <c r="C43" s="43" t="s">
        <v>203</v>
      </c>
      <c r="D43" s="7">
        <v>2025</v>
      </c>
      <c r="E43" s="7">
        <v>1302</v>
      </c>
      <c r="F43" s="7">
        <v>6</v>
      </c>
      <c r="G43" s="7">
        <v>9999</v>
      </c>
      <c r="H43" s="12" t="s">
        <v>192</v>
      </c>
      <c r="I43" s="12" t="s">
        <v>38</v>
      </c>
      <c r="J43" s="7">
        <v>0</v>
      </c>
      <c r="K43" s="9"/>
      <c r="L43" s="7">
        <v>1</v>
      </c>
      <c r="M43" s="7">
        <v>10</v>
      </c>
      <c r="N43" s="7">
        <f t="shared" si="0"/>
        <v>6203</v>
      </c>
      <c r="O43" s="7">
        <v>0</v>
      </c>
      <c r="P43" s="27">
        <v>0</v>
      </c>
      <c r="Q43" s="42" t="s">
        <v>40</v>
      </c>
    </row>
    <row r="44">
      <c r="A44" s="7">
        <v>6204</v>
      </c>
      <c r="B44" s="43" t="s">
        <v>204</v>
      </c>
      <c r="C44" s="43" t="s">
        <v>204</v>
      </c>
      <c r="D44" s="7">
        <v>2026</v>
      </c>
      <c r="E44" s="7">
        <v>1302</v>
      </c>
      <c r="F44" s="7">
        <v>6</v>
      </c>
      <c r="G44" s="7">
        <v>9999</v>
      </c>
      <c r="H44" s="12" t="s">
        <v>192</v>
      </c>
      <c r="I44" s="12" t="s">
        <v>38</v>
      </c>
      <c r="J44" s="7">
        <v>0</v>
      </c>
      <c r="K44" s="9"/>
      <c r="L44" s="7">
        <v>1</v>
      </c>
      <c r="M44" s="7">
        <v>10</v>
      </c>
      <c r="N44" s="7">
        <f ref="N44:N49" t="shared" si="1">A44</f>
        <v>6204</v>
      </c>
      <c r="O44" s="7">
        <v>0</v>
      </c>
      <c r="P44" s="27">
        <v>0</v>
      </c>
      <c r="Q44" s="42" t="s">
        <v>40</v>
      </c>
    </row>
    <row r="45">
      <c r="A45" s="7">
        <v>6205</v>
      </c>
      <c r="B45" s="43" t="s">
        <v>205</v>
      </c>
      <c r="C45" s="43" t="s">
        <v>205</v>
      </c>
      <c r="D45" s="7">
        <v>2027</v>
      </c>
      <c r="E45" s="7">
        <v>1302</v>
      </c>
      <c r="F45" s="7">
        <v>6</v>
      </c>
      <c r="G45" s="7">
        <v>9999</v>
      </c>
      <c r="H45" s="12" t="s">
        <v>192</v>
      </c>
      <c r="I45" s="12" t="s">
        <v>38</v>
      </c>
      <c r="J45" s="7">
        <v>0</v>
      </c>
      <c r="K45" s="9"/>
      <c r="L45" s="7">
        <v>1</v>
      </c>
      <c r="M45" s="7">
        <v>10</v>
      </c>
      <c r="N45" s="7">
        <f t="shared" si="1"/>
        <v>6205</v>
      </c>
      <c r="O45" s="7">
        <v>0</v>
      </c>
      <c r="P45" s="27">
        <v>0</v>
      </c>
      <c r="Q45" s="42" t="s">
        <v>40</v>
      </c>
    </row>
    <row r="46">
      <c r="A46" s="7">
        <v>6206</v>
      </c>
      <c r="B46" s="43" t="s">
        <v>206</v>
      </c>
      <c r="C46" s="43" t="s">
        <v>206</v>
      </c>
      <c r="D46" s="7">
        <v>2028</v>
      </c>
      <c r="E46" s="7">
        <v>1302</v>
      </c>
      <c r="F46" s="7">
        <v>6</v>
      </c>
      <c r="G46" s="7">
        <v>9999</v>
      </c>
      <c r="H46" s="12" t="s">
        <v>192</v>
      </c>
      <c r="I46" s="12" t="s">
        <v>38</v>
      </c>
      <c r="J46" s="7">
        <v>0</v>
      </c>
      <c r="K46" s="9"/>
      <c r="L46" s="7">
        <v>1</v>
      </c>
      <c r="M46" s="7">
        <v>10</v>
      </c>
      <c r="N46" s="7">
        <f t="shared" si="1"/>
        <v>6206</v>
      </c>
      <c r="O46" s="7">
        <v>0</v>
      </c>
      <c r="P46" s="27">
        <v>0</v>
      </c>
      <c r="Q46" s="42" t="s">
        <v>40</v>
      </c>
    </row>
    <row r="47">
      <c r="A47" s="7">
        <v>6207</v>
      </c>
      <c r="B47" s="43" t="s">
        <v>207</v>
      </c>
      <c r="C47" s="43" t="s">
        <v>207</v>
      </c>
      <c r="D47" s="7">
        <v>2029</v>
      </c>
      <c r="E47" s="7">
        <v>1302</v>
      </c>
      <c r="F47" s="7">
        <v>6</v>
      </c>
      <c r="G47" s="7">
        <v>9999</v>
      </c>
      <c r="H47" s="12" t="s">
        <v>192</v>
      </c>
      <c r="I47" s="12" t="s">
        <v>38</v>
      </c>
      <c r="J47" s="7">
        <v>0</v>
      </c>
      <c r="K47" s="9"/>
      <c r="L47" s="7">
        <v>1</v>
      </c>
      <c r="M47" s="7">
        <v>10</v>
      </c>
      <c r="N47" s="7">
        <f t="shared" si="1"/>
        <v>6207</v>
      </c>
      <c r="O47" s="7">
        <v>0</v>
      </c>
      <c r="P47" s="27">
        <v>0</v>
      </c>
      <c r="Q47" s="42" t="s">
        <v>40</v>
      </c>
    </row>
    <row r="48">
      <c r="A48" s="7">
        <v>6208</v>
      </c>
      <c r="B48" s="43" t="s">
        <v>208</v>
      </c>
      <c r="C48" s="43" t="s">
        <v>208</v>
      </c>
      <c r="D48" s="7">
        <v>2030</v>
      </c>
      <c r="E48" s="7">
        <v>1302</v>
      </c>
      <c r="F48" s="7">
        <v>6</v>
      </c>
      <c r="G48" s="7">
        <v>9999</v>
      </c>
      <c r="H48" s="12" t="s">
        <v>192</v>
      </c>
      <c r="I48" s="12" t="s">
        <v>38</v>
      </c>
      <c r="J48" s="7">
        <v>0</v>
      </c>
      <c r="K48" s="9"/>
      <c r="L48" s="7">
        <v>1</v>
      </c>
      <c r="M48" s="7">
        <v>10</v>
      </c>
      <c r="N48" s="7">
        <f t="shared" si="1"/>
        <v>6208</v>
      </c>
      <c r="O48" s="7">
        <v>0</v>
      </c>
      <c r="P48" s="27">
        <v>0</v>
      </c>
      <c r="Q48" s="42" t="s">
        <v>40</v>
      </c>
    </row>
    <row r="49">
      <c r="A49" s="7">
        <v>6209</v>
      </c>
      <c r="B49" s="43" t="s">
        <v>209</v>
      </c>
      <c r="C49" s="43" t="s">
        <v>209</v>
      </c>
      <c r="D49" s="7">
        <v>2031</v>
      </c>
      <c r="E49" s="7">
        <v>1302</v>
      </c>
      <c r="F49" s="7">
        <v>6</v>
      </c>
      <c r="G49" s="7">
        <v>9999</v>
      </c>
      <c r="H49" s="12" t="s">
        <v>192</v>
      </c>
      <c r="I49" s="12" t="s">
        <v>38</v>
      </c>
      <c r="J49" s="7">
        <v>0</v>
      </c>
      <c r="K49" s="9"/>
      <c r="L49" s="7">
        <v>1</v>
      </c>
      <c r="M49" s="7">
        <v>10</v>
      </c>
      <c r="N49" s="7">
        <f t="shared" si="1"/>
        <v>6209</v>
      </c>
      <c r="O49" s="7">
        <v>0</v>
      </c>
      <c r="P49" s="27">
        <v>0</v>
      </c>
      <c r="Q49" s="42" t="s">
        <v>40</v>
      </c>
    </row>
    <row r="50">
      <c r="A50" s="7">
        <v>6301</v>
      </c>
      <c r="B50" s="43" t="s">
        <v>210</v>
      </c>
      <c r="C50" s="43" t="s">
        <v>210</v>
      </c>
      <c r="D50" s="7">
        <v>2023</v>
      </c>
      <c r="E50" s="7">
        <v>1303</v>
      </c>
      <c r="F50" s="7">
        <v>6</v>
      </c>
      <c r="G50" s="7">
        <v>9999</v>
      </c>
      <c r="H50" s="12" t="s">
        <v>192</v>
      </c>
      <c r="I50" s="12" t="s">
        <v>38</v>
      </c>
      <c r="J50" s="7">
        <v>0</v>
      </c>
      <c r="K50" s="9"/>
      <c r="L50" s="7">
        <v>1</v>
      </c>
      <c r="M50" s="7">
        <v>10</v>
      </c>
      <c r="N50" s="7">
        <f ref="N50:N58" t="shared" si="2">A50</f>
        <v>6301</v>
      </c>
      <c r="O50" s="7">
        <v>0</v>
      </c>
      <c r="P50" s="27">
        <v>0</v>
      </c>
      <c r="Q50" s="42" t="s">
        <v>40</v>
      </c>
    </row>
    <row r="51">
      <c r="A51" s="7">
        <v>6302</v>
      </c>
      <c r="B51" s="43" t="s">
        <v>211</v>
      </c>
      <c r="C51" s="43" t="s">
        <v>211</v>
      </c>
      <c r="D51" s="7">
        <v>2024</v>
      </c>
      <c r="E51" s="7">
        <v>1303</v>
      </c>
      <c r="F51" s="7">
        <v>6</v>
      </c>
      <c r="G51" s="7">
        <v>9999</v>
      </c>
      <c r="H51" s="12" t="s">
        <v>192</v>
      </c>
      <c r="I51" s="12" t="s">
        <v>38</v>
      </c>
      <c r="J51" s="7">
        <v>0</v>
      </c>
      <c r="K51" s="9"/>
      <c r="L51" s="7">
        <v>1</v>
      </c>
      <c r="M51" s="7">
        <v>10</v>
      </c>
      <c r="N51" s="7">
        <f t="shared" si="2"/>
        <v>6302</v>
      </c>
      <c r="O51" s="7">
        <v>0</v>
      </c>
      <c r="P51" s="27">
        <v>0</v>
      </c>
      <c r="Q51" s="42" t="s">
        <v>40</v>
      </c>
    </row>
    <row r="52">
      <c r="A52" s="7">
        <v>6303</v>
      </c>
      <c r="B52" s="43" t="s">
        <v>212</v>
      </c>
      <c r="C52" s="43" t="s">
        <v>212</v>
      </c>
      <c r="D52" s="7">
        <v>2025</v>
      </c>
      <c r="E52" s="7">
        <v>1303</v>
      </c>
      <c r="F52" s="7">
        <v>6</v>
      </c>
      <c r="G52" s="7">
        <v>9999</v>
      </c>
      <c r="H52" s="12" t="s">
        <v>192</v>
      </c>
      <c r="I52" s="12" t="s">
        <v>38</v>
      </c>
      <c r="J52" s="7">
        <v>0</v>
      </c>
      <c r="K52" s="9"/>
      <c r="L52" s="7">
        <v>1</v>
      </c>
      <c r="M52" s="7">
        <v>10</v>
      </c>
      <c r="N52" s="7">
        <f t="shared" si="2"/>
        <v>6303</v>
      </c>
      <c r="O52" s="7">
        <v>0</v>
      </c>
      <c r="P52" s="27">
        <v>0</v>
      </c>
      <c r="Q52" s="42" t="s">
        <v>40</v>
      </c>
    </row>
    <row r="53">
      <c r="A53" s="7">
        <v>6304</v>
      </c>
      <c r="B53" s="43" t="s">
        <v>213</v>
      </c>
      <c r="C53" s="43" t="s">
        <v>213</v>
      </c>
      <c r="D53" s="7">
        <v>2026</v>
      </c>
      <c r="E53" s="7">
        <v>1303</v>
      </c>
      <c r="F53" s="7">
        <v>6</v>
      </c>
      <c r="G53" s="7">
        <v>9999</v>
      </c>
      <c r="H53" s="12" t="s">
        <v>192</v>
      </c>
      <c r="I53" s="12" t="s">
        <v>38</v>
      </c>
      <c r="J53" s="7">
        <v>0</v>
      </c>
      <c r="K53" s="9"/>
      <c r="L53" s="7">
        <v>1</v>
      </c>
      <c r="M53" s="7">
        <v>10</v>
      </c>
      <c r="N53" s="7">
        <f t="shared" si="2"/>
        <v>6304</v>
      </c>
      <c r="O53" s="7">
        <v>0</v>
      </c>
      <c r="P53" s="27">
        <v>0</v>
      </c>
      <c r="Q53" s="42" t="s">
        <v>40</v>
      </c>
    </row>
    <row r="54">
      <c r="A54" s="7">
        <v>6305</v>
      </c>
      <c r="B54" s="43" t="s">
        <v>214</v>
      </c>
      <c r="C54" s="43" t="s">
        <v>214</v>
      </c>
      <c r="D54" s="7">
        <v>2027</v>
      </c>
      <c r="E54" s="7">
        <v>1303</v>
      </c>
      <c r="F54" s="7">
        <v>6</v>
      </c>
      <c r="G54" s="7">
        <v>9999</v>
      </c>
      <c r="H54" s="12" t="s">
        <v>192</v>
      </c>
      <c r="I54" s="12" t="s">
        <v>38</v>
      </c>
      <c r="J54" s="7">
        <v>0</v>
      </c>
      <c r="K54" s="9"/>
      <c r="L54" s="7">
        <v>1</v>
      </c>
      <c r="M54" s="7">
        <v>10</v>
      </c>
      <c r="N54" s="7">
        <f t="shared" si="2"/>
        <v>6305</v>
      </c>
      <c r="O54" s="7">
        <v>0</v>
      </c>
      <c r="P54" s="27">
        <v>0</v>
      </c>
      <c r="Q54" s="42" t="s">
        <v>40</v>
      </c>
    </row>
    <row r="55">
      <c r="A55" s="7">
        <v>6306</v>
      </c>
      <c r="B55" s="43" t="s">
        <v>215</v>
      </c>
      <c r="C55" s="43" t="s">
        <v>215</v>
      </c>
      <c r="D55" s="7">
        <v>2028</v>
      </c>
      <c r="E55" s="7">
        <v>1303</v>
      </c>
      <c r="F55" s="7">
        <v>6</v>
      </c>
      <c r="G55" s="7">
        <v>9999</v>
      </c>
      <c r="H55" s="12" t="s">
        <v>192</v>
      </c>
      <c r="I55" s="12" t="s">
        <v>38</v>
      </c>
      <c r="J55" s="7">
        <v>0</v>
      </c>
      <c r="K55" s="9"/>
      <c r="L55" s="7">
        <v>1</v>
      </c>
      <c r="M55" s="7">
        <v>10</v>
      </c>
      <c r="N55" s="7">
        <f t="shared" si="2"/>
        <v>6306</v>
      </c>
      <c r="O55" s="7">
        <v>0</v>
      </c>
      <c r="P55" s="27">
        <v>0</v>
      </c>
      <c r="Q55" s="42" t="s">
        <v>40</v>
      </c>
    </row>
    <row r="56">
      <c r="A56" s="7">
        <v>6307</v>
      </c>
      <c r="B56" s="43" t="s">
        <v>216</v>
      </c>
      <c r="C56" s="43" t="s">
        <v>216</v>
      </c>
      <c r="D56" s="7">
        <v>2029</v>
      </c>
      <c r="E56" s="7">
        <v>1303</v>
      </c>
      <c r="F56" s="7">
        <v>6</v>
      </c>
      <c r="G56" s="7">
        <v>9999</v>
      </c>
      <c r="H56" s="12" t="s">
        <v>192</v>
      </c>
      <c r="I56" s="12" t="s">
        <v>38</v>
      </c>
      <c r="J56" s="7">
        <v>0</v>
      </c>
      <c r="K56" s="9"/>
      <c r="L56" s="7">
        <v>1</v>
      </c>
      <c r="M56" s="7">
        <v>10</v>
      </c>
      <c r="N56" s="7">
        <f t="shared" si="2"/>
        <v>6307</v>
      </c>
      <c r="O56" s="7">
        <v>0</v>
      </c>
      <c r="P56" s="27">
        <v>0</v>
      </c>
      <c r="Q56" s="42" t="s">
        <v>40</v>
      </c>
    </row>
    <row r="57">
      <c r="A57" s="7">
        <v>6308</v>
      </c>
      <c r="B57" s="43" t="s">
        <v>217</v>
      </c>
      <c r="C57" s="43" t="s">
        <v>217</v>
      </c>
      <c r="D57" s="7">
        <v>2030</v>
      </c>
      <c r="E57" s="7">
        <v>1303</v>
      </c>
      <c r="F57" s="7">
        <v>6</v>
      </c>
      <c r="G57" s="7">
        <v>9999</v>
      </c>
      <c r="H57" s="12" t="s">
        <v>192</v>
      </c>
      <c r="I57" s="12" t="s">
        <v>38</v>
      </c>
      <c r="J57" s="7">
        <v>0</v>
      </c>
      <c r="K57" s="9"/>
      <c r="L57" s="7">
        <v>1</v>
      </c>
      <c r="M57" s="7">
        <v>10</v>
      </c>
      <c r="N57" s="7">
        <f t="shared" si="2"/>
        <v>6308</v>
      </c>
      <c r="O57" s="7">
        <v>0</v>
      </c>
      <c r="P57" s="27">
        <v>0</v>
      </c>
      <c r="Q57" s="42" t="s">
        <v>40</v>
      </c>
    </row>
    <row r="58">
      <c r="A58" s="7">
        <v>6309</v>
      </c>
      <c r="B58" s="43" t="s">
        <v>218</v>
      </c>
      <c r="C58" s="43" t="s">
        <v>218</v>
      </c>
      <c r="D58" s="7">
        <v>2031</v>
      </c>
      <c r="E58" s="7">
        <v>1303</v>
      </c>
      <c r="F58" s="7">
        <v>6</v>
      </c>
      <c r="G58" s="7">
        <v>9999</v>
      </c>
      <c r="H58" s="12" t="s">
        <v>192</v>
      </c>
      <c r="I58" s="12" t="s">
        <v>38</v>
      </c>
      <c r="J58" s="7">
        <v>0</v>
      </c>
      <c r="K58" s="9"/>
      <c r="L58" s="7">
        <v>1</v>
      </c>
      <c r="M58" s="7">
        <v>10</v>
      </c>
      <c r="N58" s="7">
        <f t="shared" si="2"/>
        <v>6309</v>
      </c>
      <c r="O58" s="7">
        <v>0</v>
      </c>
      <c r="P58" s="27">
        <v>0</v>
      </c>
      <c r="Q58" s="42" t="s">
        <v>40</v>
      </c>
    </row>
    <row r="59">
      <c r="A59" s="13">
        <v>9001</v>
      </c>
      <c r="B59" s="52" t="s">
        <v>219</v>
      </c>
      <c r="C59" s="52" t="s">
        <v>219</v>
      </c>
      <c r="D59" s="13">
        <v>2032</v>
      </c>
      <c r="E59" s="13">
        <v>0</v>
      </c>
      <c r="F59" s="13">
        <v>9</v>
      </c>
      <c r="G59" s="13">
        <v>9999</v>
      </c>
      <c r="H59" s="36" t="s">
        <v>220</v>
      </c>
      <c r="I59" s="14" t="s">
        <v>38</v>
      </c>
      <c r="J59" s="13">
        <v>0</v>
      </c>
      <c r="K59" s="14"/>
      <c r="L59" s="13">
        <v>0</v>
      </c>
      <c r="M59" s="13">
        <v>0</v>
      </c>
      <c r="N59" s="13">
        <v>0</v>
      </c>
      <c r="O59" s="13">
        <v>0</v>
      </c>
      <c r="P59" s="28">
        <v>0</v>
      </c>
      <c r="Q59" s="55" t="s">
        <v>221</v>
      </c>
    </row>
    <row r="60">
      <c r="A60" s="13">
        <v>9002</v>
      </c>
      <c r="B60" s="52" t="s">
        <v>222</v>
      </c>
      <c r="C60" s="52" t="s">
        <v>222</v>
      </c>
      <c r="D60" s="13">
        <v>2033</v>
      </c>
      <c r="E60" s="13">
        <v>0</v>
      </c>
      <c r="F60" s="13">
        <v>9</v>
      </c>
      <c r="G60" s="13">
        <v>9999</v>
      </c>
      <c r="H60" s="36" t="s">
        <v>223</v>
      </c>
      <c r="I60" s="14" t="s">
        <v>38</v>
      </c>
      <c r="J60" s="13">
        <v>0</v>
      </c>
      <c r="K60" s="14"/>
      <c r="L60" s="13">
        <v>0</v>
      </c>
      <c r="M60" s="13">
        <v>0</v>
      </c>
      <c r="N60" s="13">
        <v>0</v>
      </c>
      <c r="O60" s="13">
        <v>0</v>
      </c>
      <c r="P60" s="28">
        <v>0</v>
      </c>
      <c r="Q60" s="55" t="s">
        <v>224</v>
      </c>
    </row>
    <row r="61">
      <c r="A61" s="13">
        <v>9003</v>
      </c>
      <c r="B61" s="52" t="s">
        <v>225</v>
      </c>
      <c r="C61" s="52" t="s">
        <v>225</v>
      </c>
      <c r="D61" s="13">
        <v>2034</v>
      </c>
      <c r="E61" s="13">
        <v>0</v>
      </c>
      <c r="F61" s="13">
        <v>9</v>
      </c>
      <c r="G61" s="13">
        <v>9999</v>
      </c>
      <c r="H61" s="36" t="s">
        <v>226</v>
      </c>
      <c r="I61" s="14" t="s">
        <v>38</v>
      </c>
      <c r="J61" s="13">
        <v>0</v>
      </c>
      <c r="K61" s="14"/>
      <c r="L61" s="13">
        <v>0</v>
      </c>
      <c r="M61" s="13">
        <v>0</v>
      </c>
      <c r="N61" s="13">
        <v>0</v>
      </c>
      <c r="O61" s="13">
        <v>0</v>
      </c>
      <c r="P61" s="28">
        <v>0</v>
      </c>
      <c r="Q61" s="55" t="s">
        <v>227</v>
      </c>
    </row>
    <row r="62">
      <c r="A62" s="13">
        <v>9004</v>
      </c>
      <c r="B62" s="52" t="s">
        <v>228</v>
      </c>
      <c r="C62" s="52" t="s">
        <v>228</v>
      </c>
      <c r="D62" s="13">
        <v>2035</v>
      </c>
      <c r="E62" s="13">
        <v>0</v>
      </c>
      <c r="F62" s="13">
        <v>9</v>
      </c>
      <c r="G62" s="13">
        <v>9999</v>
      </c>
      <c r="H62" s="14" t="s">
        <v>229</v>
      </c>
      <c r="I62" s="14" t="s">
        <v>38</v>
      </c>
      <c r="J62" s="13">
        <v>0</v>
      </c>
      <c r="K62" s="14"/>
      <c r="L62" s="13">
        <v>0</v>
      </c>
      <c r="M62" s="13">
        <v>0</v>
      </c>
      <c r="N62" s="13">
        <v>0</v>
      </c>
      <c r="O62" s="13">
        <v>0</v>
      </c>
      <c r="P62" s="28">
        <v>0</v>
      </c>
      <c r="Q62" s="53" t="s">
        <v>40</v>
      </c>
    </row>
    <row r="63">
      <c r="A63" s="7">
        <v>5001</v>
      </c>
      <c r="B63" s="48" t="s">
        <v>230</v>
      </c>
      <c r="C63" s="42" t="s">
        <v>230</v>
      </c>
      <c r="D63" s="7">
        <v>2036</v>
      </c>
      <c r="E63" s="7">
        <v>0</v>
      </c>
      <c r="F63" s="7">
        <v>5</v>
      </c>
      <c r="G63" s="7">
        <v>9999</v>
      </c>
      <c r="H63" s="12" t="s">
        <v>38</v>
      </c>
      <c r="I63" s="12" t="s">
        <v>38</v>
      </c>
      <c r="J63" s="7">
        <v>0</v>
      </c>
      <c r="K63" s="12"/>
      <c r="L63" s="7">
        <v>1</v>
      </c>
      <c r="M63" s="7">
        <v>10</v>
      </c>
      <c r="N63" s="7">
        <v>0</v>
      </c>
      <c r="O63" s="7">
        <v>0</v>
      </c>
      <c r="P63" s="27">
        <v>0</v>
      </c>
      <c r="Q63" s="42" t="s">
        <v>40</v>
      </c>
    </row>
    <row r="64">
      <c r="A64" s="7">
        <v>5002</v>
      </c>
      <c r="B64" s="43" t="s">
        <v>231</v>
      </c>
      <c r="C64" s="42" t="s">
        <v>231</v>
      </c>
      <c r="D64" s="7">
        <v>2037</v>
      </c>
      <c r="E64" s="7">
        <v>0</v>
      </c>
      <c r="F64" s="7">
        <v>5</v>
      </c>
      <c r="G64" s="7">
        <v>9999</v>
      </c>
      <c r="H64" s="12" t="s">
        <v>38</v>
      </c>
      <c r="I64" s="12" t="s">
        <v>38</v>
      </c>
      <c r="J64" s="7">
        <v>0</v>
      </c>
      <c r="K64" s="12"/>
      <c r="L64" s="7">
        <v>1</v>
      </c>
      <c r="M64" s="7">
        <v>10</v>
      </c>
      <c r="N64" s="7">
        <v>0</v>
      </c>
      <c r="O64" s="7">
        <v>0</v>
      </c>
      <c r="P64" s="27">
        <v>0</v>
      </c>
      <c r="Q64" s="42" t="s">
        <v>40</v>
      </c>
    </row>
    <row r="65">
      <c r="A65" s="7">
        <v>5003</v>
      </c>
      <c r="B65" s="48" t="s">
        <v>232</v>
      </c>
      <c r="C65" s="42" t="s">
        <v>232</v>
      </c>
      <c r="D65" s="7">
        <v>2038</v>
      </c>
      <c r="E65" s="7">
        <v>0</v>
      </c>
      <c r="F65" s="7">
        <v>5</v>
      </c>
      <c r="G65" s="7">
        <v>9999</v>
      </c>
      <c r="H65" s="12" t="s">
        <v>38</v>
      </c>
      <c r="I65" s="12" t="s">
        <v>38</v>
      </c>
      <c r="J65" s="7">
        <v>0</v>
      </c>
      <c r="K65" s="12"/>
      <c r="L65" s="7">
        <v>1</v>
      </c>
      <c r="M65" s="7">
        <v>10</v>
      </c>
      <c r="N65" s="7">
        <v>0</v>
      </c>
      <c r="O65" s="7">
        <v>0</v>
      </c>
      <c r="P65" s="27">
        <v>0</v>
      </c>
      <c r="Q65" s="42" t="s">
        <v>40</v>
      </c>
    </row>
    <row r="66">
      <c r="A66" s="7">
        <v>5004</v>
      </c>
      <c r="B66" s="43" t="s">
        <v>233</v>
      </c>
      <c r="C66" s="42" t="s">
        <v>233</v>
      </c>
      <c r="D66" s="7">
        <v>2039</v>
      </c>
      <c r="E66" s="7">
        <v>0</v>
      </c>
      <c r="F66" s="7">
        <v>5</v>
      </c>
      <c r="G66" s="7">
        <v>9999</v>
      </c>
      <c r="H66" s="12" t="s">
        <v>38</v>
      </c>
      <c r="I66" s="12" t="s">
        <v>38</v>
      </c>
      <c r="J66" s="7">
        <v>0</v>
      </c>
      <c r="K66" s="12"/>
      <c r="L66" s="7">
        <v>1</v>
      </c>
      <c r="M66" s="7">
        <v>10</v>
      </c>
      <c r="N66" s="7">
        <v>0</v>
      </c>
      <c r="O66" s="7">
        <v>0</v>
      </c>
      <c r="P66" s="27">
        <v>0</v>
      </c>
      <c r="Q66" s="42" t="s">
        <v>40</v>
      </c>
    </row>
    <row r="67">
      <c r="A67" s="7">
        <v>5005</v>
      </c>
      <c r="B67" s="48" t="s">
        <v>234</v>
      </c>
      <c r="C67" s="42" t="s">
        <v>234</v>
      </c>
      <c r="D67" s="7">
        <v>2040</v>
      </c>
      <c r="E67" s="7">
        <v>0</v>
      </c>
      <c r="F67" s="7">
        <v>5</v>
      </c>
      <c r="G67" s="7">
        <v>9999</v>
      </c>
      <c r="H67" s="12" t="s">
        <v>38</v>
      </c>
      <c r="I67" s="12" t="s">
        <v>38</v>
      </c>
      <c r="J67" s="7">
        <v>0</v>
      </c>
      <c r="K67" s="12"/>
      <c r="L67" s="7">
        <v>1</v>
      </c>
      <c r="M67" s="7">
        <v>10</v>
      </c>
      <c r="N67" s="7">
        <v>0</v>
      </c>
      <c r="O67" s="7">
        <v>0</v>
      </c>
      <c r="P67" s="27">
        <v>0</v>
      </c>
      <c r="Q67" s="42" t="s">
        <v>40</v>
      </c>
    </row>
    <row r="68">
      <c r="A68" s="7">
        <v>5006</v>
      </c>
      <c r="B68" s="43" t="s">
        <v>235</v>
      </c>
      <c r="C68" s="42" t="s">
        <v>235</v>
      </c>
      <c r="D68" s="7">
        <v>2041</v>
      </c>
      <c r="E68" s="7">
        <v>0</v>
      </c>
      <c r="F68" s="7">
        <v>5</v>
      </c>
      <c r="G68" s="7">
        <v>9999</v>
      </c>
      <c r="H68" s="12" t="s">
        <v>38</v>
      </c>
      <c r="I68" s="12" t="s">
        <v>38</v>
      </c>
      <c r="J68" s="7">
        <v>0</v>
      </c>
      <c r="K68" s="12"/>
      <c r="L68" s="7">
        <v>1</v>
      </c>
      <c r="M68" s="7">
        <v>10</v>
      </c>
      <c r="N68" s="7">
        <v>0</v>
      </c>
      <c r="O68" s="7">
        <v>0</v>
      </c>
      <c r="P68" s="27">
        <v>0</v>
      </c>
      <c r="Q68" s="42" t="s">
        <v>40</v>
      </c>
    </row>
    <row r="69">
      <c r="A69" s="7">
        <v>5007</v>
      </c>
      <c r="B69" s="48" t="s">
        <v>236</v>
      </c>
      <c r="C69" s="42" t="s">
        <v>236</v>
      </c>
      <c r="D69" s="7">
        <v>2046</v>
      </c>
      <c r="E69" s="7">
        <v>0</v>
      </c>
      <c r="F69" s="7">
        <v>5</v>
      </c>
      <c r="G69" s="7">
        <v>9999</v>
      </c>
      <c r="H69" s="20" t="s">
        <v>38</v>
      </c>
      <c r="I69" s="20" t="s">
        <v>38</v>
      </c>
      <c r="J69" s="7">
        <v>0</v>
      </c>
      <c r="K69" s="20"/>
      <c r="L69" s="7">
        <v>0</v>
      </c>
      <c r="M69" s="7">
        <v>0</v>
      </c>
      <c r="N69" s="7">
        <v>0</v>
      </c>
      <c r="O69" s="7">
        <v>0</v>
      </c>
      <c r="P69" s="27">
        <v>0</v>
      </c>
      <c r="Q69" s="42" t="s">
        <v>40</v>
      </c>
    </row>
    <row r="70">
      <c r="A70" s="7">
        <v>5008</v>
      </c>
      <c r="B70" s="49" t="s">
        <v>237</v>
      </c>
      <c r="C70" s="42" t="s">
        <v>237</v>
      </c>
      <c r="D70" s="7">
        <v>2048</v>
      </c>
      <c r="E70" s="7">
        <v>0</v>
      </c>
      <c r="F70" s="7">
        <v>5</v>
      </c>
      <c r="G70" s="7">
        <v>9999</v>
      </c>
      <c r="H70" s="31" t="s">
        <v>238</v>
      </c>
      <c r="I70" s="31" t="s">
        <v>38</v>
      </c>
      <c r="J70" s="7">
        <v>0</v>
      </c>
      <c r="K70" s="31"/>
      <c r="L70" s="7">
        <v>0</v>
      </c>
      <c r="M70" s="7">
        <v>0</v>
      </c>
      <c r="N70" s="7">
        <v>0</v>
      </c>
      <c r="O70" s="7">
        <v>0</v>
      </c>
      <c r="P70" s="27">
        <v>0</v>
      </c>
      <c r="Q70" s="42" t="s">
        <v>40</v>
      </c>
    </row>
    <row r="71">
      <c r="A71" s="7">
        <v>5009</v>
      </c>
      <c r="B71" s="50" t="s">
        <v>239</v>
      </c>
      <c r="C71" s="42" t="s">
        <v>239</v>
      </c>
      <c r="D71" s="7">
        <v>2049</v>
      </c>
      <c r="E71" s="7">
        <v>0</v>
      </c>
      <c r="F71" s="7">
        <v>5</v>
      </c>
      <c r="G71" s="7">
        <v>9999</v>
      </c>
      <c r="H71" s="33" t="s">
        <v>38</v>
      </c>
      <c r="I71" s="33" t="s">
        <v>38</v>
      </c>
      <c r="J71" s="7">
        <v>0</v>
      </c>
      <c r="K71" s="33"/>
      <c r="L71" s="7">
        <v>0</v>
      </c>
      <c r="M71" s="7">
        <v>0</v>
      </c>
      <c r="N71" s="7">
        <v>0</v>
      </c>
      <c r="O71" s="7">
        <v>0</v>
      </c>
      <c r="P71" s="27">
        <v>0</v>
      </c>
      <c r="Q71" s="50" t="s">
        <v>40</v>
      </c>
    </row>
    <row r="72">
      <c r="A72" s="7">
        <v>5010</v>
      </c>
      <c r="B72" s="51" t="s">
        <v>240</v>
      </c>
      <c r="C72" s="50" t="s">
        <v>241</v>
      </c>
      <c r="D72" s="7">
        <v>2050</v>
      </c>
      <c r="E72" s="7">
        <v>0</v>
      </c>
      <c r="F72" s="7">
        <v>5</v>
      </c>
      <c r="G72" s="7">
        <v>9999</v>
      </c>
      <c r="H72" s="33" t="s">
        <v>38</v>
      </c>
      <c r="I72" s="35" t="s">
        <v>38</v>
      </c>
      <c r="J72" s="7">
        <v>0</v>
      </c>
      <c r="K72" s="33"/>
      <c r="L72" s="7">
        <v>0</v>
      </c>
      <c r="M72" s="7">
        <v>0</v>
      </c>
      <c r="N72" s="7">
        <v>0</v>
      </c>
      <c r="O72" s="7">
        <v>0</v>
      </c>
      <c r="P72" s="27">
        <v>0</v>
      </c>
      <c r="Q72" s="50" t="s">
        <v>40</v>
      </c>
    </row>
    <row r="73" ht="49.5">
      <c r="A73" s="13">
        <v>8001</v>
      </c>
      <c r="B73" s="52" t="s">
        <v>242</v>
      </c>
      <c r="C73" s="53" t="str">
        <f ref="C73:C75" t="shared" si="3">B73</f>
        <v>一星资产礼包</v>
      </c>
      <c r="D73" s="13">
        <v>2042</v>
      </c>
      <c r="E73" s="13">
        <v>0</v>
      </c>
      <c r="F73" s="13">
        <v>8</v>
      </c>
      <c r="G73" s="13">
        <v>9999</v>
      </c>
      <c r="H73" s="14" t="s">
        <v>38</v>
      </c>
      <c r="I73" s="23" t="s">
        <v>39</v>
      </c>
      <c r="J73" s="13">
        <v>2</v>
      </c>
      <c r="K73" s="18" t="s">
        <v>243</v>
      </c>
      <c r="L73" s="13">
        <v>0</v>
      </c>
      <c r="M73" s="13">
        <v>0</v>
      </c>
      <c r="N73" s="13">
        <v>0</v>
      </c>
      <c r="O73" s="13">
        <v>0</v>
      </c>
      <c r="P73" s="28">
        <v>0</v>
      </c>
      <c r="Q73" s="53" t="s">
        <v>40</v>
      </c>
    </row>
    <row r="74" ht="49.5">
      <c r="A74" s="13">
        <v>8002</v>
      </c>
      <c r="B74" s="52" t="s">
        <v>244</v>
      </c>
      <c r="C74" s="53" t="str">
        <f t="shared" si="3"/>
        <v>二星资产礼包</v>
      </c>
      <c r="D74" s="13">
        <v>2042</v>
      </c>
      <c r="E74" s="13">
        <v>0</v>
      </c>
      <c r="F74" s="13">
        <v>8</v>
      </c>
      <c r="G74" s="13">
        <v>9999</v>
      </c>
      <c r="H74" s="14" t="s">
        <v>38</v>
      </c>
      <c r="I74" s="23" t="s">
        <v>39</v>
      </c>
      <c r="J74" s="13">
        <v>2</v>
      </c>
      <c r="K74" s="18" t="s">
        <v>245</v>
      </c>
      <c r="L74" s="13">
        <v>0</v>
      </c>
      <c r="M74" s="13">
        <v>0</v>
      </c>
      <c r="N74" s="13">
        <v>0</v>
      </c>
      <c r="O74" s="13">
        <v>0</v>
      </c>
      <c r="P74" s="28">
        <v>0</v>
      </c>
      <c r="Q74" s="53" t="s">
        <v>40</v>
      </c>
    </row>
    <row r="75" ht="49.5">
      <c r="A75" s="13">
        <v>8003</v>
      </c>
      <c r="B75" s="52" t="s">
        <v>246</v>
      </c>
      <c r="C75" s="53" t="str">
        <f t="shared" si="3"/>
        <v>三星资产礼包</v>
      </c>
      <c r="D75" s="13">
        <v>2042</v>
      </c>
      <c r="E75" s="13">
        <v>0</v>
      </c>
      <c r="F75" s="13">
        <v>8</v>
      </c>
      <c r="G75" s="13">
        <v>9999</v>
      </c>
      <c r="H75" s="14" t="s">
        <v>38</v>
      </c>
      <c r="I75" s="23" t="s">
        <v>39</v>
      </c>
      <c r="J75" s="13">
        <v>2</v>
      </c>
      <c r="K75" s="18" t="s">
        <v>247</v>
      </c>
      <c r="L75" s="13">
        <v>0</v>
      </c>
      <c r="M75" s="13">
        <v>0</v>
      </c>
      <c r="N75" s="13">
        <v>0</v>
      </c>
      <c r="O75" s="13">
        <v>0</v>
      </c>
      <c r="P75" s="28">
        <v>0</v>
      </c>
      <c r="Q75" s="53" t="s">
        <v>40</v>
      </c>
    </row>
    <row r="76">
      <c r="A76" s="7">
        <v>7001</v>
      </c>
      <c r="B76" s="47" t="s">
        <v>248</v>
      </c>
      <c r="C76" s="47" t="s">
        <v>249</v>
      </c>
      <c r="D76" s="7">
        <v>1014</v>
      </c>
      <c r="E76" s="7">
        <v>1301</v>
      </c>
      <c r="F76" s="7">
        <v>7</v>
      </c>
      <c r="G76" s="7">
        <v>9999</v>
      </c>
      <c r="H76" s="31" t="s">
        <v>38</v>
      </c>
      <c r="I76" s="31" t="s">
        <v>39</v>
      </c>
      <c r="J76" s="7">
        <v>0</v>
      </c>
      <c r="K76" s="31" t="s">
        <v>38</v>
      </c>
      <c r="L76" s="7">
        <v>0</v>
      </c>
      <c r="M76" s="7">
        <v>0</v>
      </c>
      <c r="N76" s="7">
        <v>0</v>
      </c>
      <c r="O76" s="7">
        <v>1001</v>
      </c>
      <c r="P76" s="27">
        <v>10</v>
      </c>
      <c r="Q76" s="42" t="s">
        <v>40</v>
      </c>
    </row>
    <row r="77">
      <c r="A77" s="7">
        <v>7002</v>
      </c>
      <c r="B77" s="47" t="s">
        <v>250</v>
      </c>
      <c r="C77" s="47" t="s">
        <v>251</v>
      </c>
      <c r="D77" s="7">
        <v>1050</v>
      </c>
      <c r="E77" s="7">
        <v>1301</v>
      </c>
      <c r="F77" s="7">
        <v>7</v>
      </c>
      <c r="G77" s="7">
        <v>9999</v>
      </c>
      <c r="H77" s="31" t="s">
        <v>38</v>
      </c>
      <c r="I77" s="31" t="s">
        <v>39</v>
      </c>
      <c r="J77" s="7">
        <v>0</v>
      </c>
      <c r="K77" s="31" t="s">
        <v>38</v>
      </c>
      <c r="L77" s="7">
        <v>0</v>
      </c>
      <c r="M77" s="7">
        <v>0</v>
      </c>
      <c r="N77" s="7">
        <v>0</v>
      </c>
      <c r="O77" s="7">
        <v>1002</v>
      </c>
      <c r="P77" s="27">
        <v>10</v>
      </c>
      <c r="Q77" s="42" t="s">
        <v>40</v>
      </c>
    </row>
    <row r="78">
      <c r="A78" s="7">
        <v>7003</v>
      </c>
      <c r="B78" s="47" t="s">
        <v>252</v>
      </c>
      <c r="C78" s="47" t="s">
        <v>253</v>
      </c>
      <c r="D78" s="7">
        <v>1072</v>
      </c>
      <c r="E78" s="7">
        <v>1301</v>
      </c>
      <c r="F78" s="7">
        <v>7</v>
      </c>
      <c r="G78" s="7">
        <v>9999</v>
      </c>
      <c r="H78" s="31" t="s">
        <v>38</v>
      </c>
      <c r="I78" s="31" t="s">
        <v>39</v>
      </c>
      <c r="J78" s="7">
        <v>0</v>
      </c>
      <c r="K78" s="31" t="s">
        <v>38</v>
      </c>
      <c r="L78" s="7">
        <v>0</v>
      </c>
      <c r="M78" s="7">
        <v>0</v>
      </c>
      <c r="N78" s="7">
        <v>0</v>
      </c>
      <c r="O78" s="7">
        <v>1003</v>
      </c>
      <c r="P78" s="27">
        <v>10</v>
      </c>
      <c r="Q78" s="42" t="s">
        <v>40</v>
      </c>
    </row>
    <row r="79">
      <c r="A79" s="7">
        <v>7004</v>
      </c>
      <c r="B79" s="47" t="s">
        <v>254</v>
      </c>
      <c r="C79" s="47" t="s">
        <v>255</v>
      </c>
      <c r="D79" s="7">
        <v>1082</v>
      </c>
      <c r="E79" s="7">
        <v>1301</v>
      </c>
      <c r="F79" s="7">
        <v>7</v>
      </c>
      <c r="G79" s="7">
        <v>9999</v>
      </c>
      <c r="H79" s="31" t="s">
        <v>38</v>
      </c>
      <c r="I79" s="31" t="s">
        <v>39</v>
      </c>
      <c r="J79" s="7">
        <v>0</v>
      </c>
      <c r="K79" s="31" t="s">
        <v>38</v>
      </c>
      <c r="L79" s="7">
        <v>0</v>
      </c>
      <c r="M79" s="7">
        <v>0</v>
      </c>
      <c r="N79" s="7">
        <v>0</v>
      </c>
      <c r="O79" s="7">
        <v>1004</v>
      </c>
      <c r="P79" s="27">
        <v>10</v>
      </c>
      <c r="Q79" s="42" t="s">
        <v>40</v>
      </c>
    </row>
    <row r="80">
      <c r="A80" s="7">
        <v>7005</v>
      </c>
      <c r="B80" s="47" t="s">
        <v>256</v>
      </c>
      <c r="C80" s="47" t="s">
        <v>257</v>
      </c>
      <c r="D80" s="7">
        <v>1055</v>
      </c>
      <c r="E80" s="7">
        <v>1301</v>
      </c>
      <c r="F80" s="7">
        <v>7</v>
      </c>
      <c r="G80" s="7">
        <v>9999</v>
      </c>
      <c r="H80" s="31" t="s">
        <v>38</v>
      </c>
      <c r="I80" s="31" t="s">
        <v>39</v>
      </c>
      <c r="J80" s="7">
        <v>0</v>
      </c>
      <c r="K80" s="31" t="s">
        <v>38</v>
      </c>
      <c r="L80" s="7">
        <v>0</v>
      </c>
      <c r="M80" s="7">
        <v>0</v>
      </c>
      <c r="N80" s="7">
        <v>0</v>
      </c>
      <c r="O80" s="7">
        <v>1005</v>
      </c>
      <c r="P80" s="27">
        <v>10</v>
      </c>
      <c r="Q80" s="42" t="s">
        <v>40</v>
      </c>
    </row>
    <row r="81">
      <c r="A81" s="7">
        <v>7006</v>
      </c>
      <c r="B81" s="47" t="s">
        <v>258</v>
      </c>
      <c r="C81" s="47" t="s">
        <v>259</v>
      </c>
      <c r="D81" s="7">
        <v>1097</v>
      </c>
      <c r="E81" s="7">
        <v>1301</v>
      </c>
      <c r="F81" s="7">
        <v>7</v>
      </c>
      <c r="G81" s="7">
        <v>9999</v>
      </c>
      <c r="H81" s="31" t="s">
        <v>38</v>
      </c>
      <c r="I81" s="31" t="s">
        <v>39</v>
      </c>
      <c r="J81" s="7">
        <v>0</v>
      </c>
      <c r="K81" s="31" t="s">
        <v>38</v>
      </c>
      <c r="L81" s="7">
        <v>0</v>
      </c>
      <c r="M81" s="7">
        <v>0</v>
      </c>
      <c r="N81" s="7">
        <v>0</v>
      </c>
      <c r="O81" s="7">
        <v>1006</v>
      </c>
      <c r="P81" s="27">
        <v>10</v>
      </c>
      <c r="Q81" s="42" t="s">
        <v>40</v>
      </c>
    </row>
    <row r="82">
      <c r="A82" s="7">
        <v>7007</v>
      </c>
      <c r="B82" s="47" t="s">
        <v>260</v>
      </c>
      <c r="C82" s="47" t="s">
        <v>261</v>
      </c>
      <c r="D82" s="7">
        <v>1003</v>
      </c>
      <c r="E82" s="7">
        <v>1302</v>
      </c>
      <c r="F82" s="7">
        <v>7</v>
      </c>
      <c r="G82" s="7">
        <v>9999</v>
      </c>
      <c r="H82" s="31" t="s">
        <v>38</v>
      </c>
      <c r="I82" s="31" t="s">
        <v>39</v>
      </c>
      <c r="J82" s="7">
        <v>0</v>
      </c>
      <c r="K82" s="31" t="s">
        <v>38</v>
      </c>
      <c r="L82" s="7">
        <v>0</v>
      </c>
      <c r="M82" s="7">
        <v>0</v>
      </c>
      <c r="N82" s="7">
        <v>0</v>
      </c>
      <c r="O82" s="7">
        <v>2001</v>
      </c>
      <c r="P82" s="27">
        <v>20</v>
      </c>
      <c r="Q82" s="42" t="s">
        <v>40</v>
      </c>
    </row>
    <row r="83">
      <c r="A83" s="7">
        <v>7008</v>
      </c>
      <c r="B83" s="47" t="s">
        <v>262</v>
      </c>
      <c r="C83" s="47" t="s">
        <v>263</v>
      </c>
      <c r="D83" s="7">
        <v>1006</v>
      </c>
      <c r="E83" s="7">
        <v>1302</v>
      </c>
      <c r="F83" s="7">
        <v>7</v>
      </c>
      <c r="G83" s="7">
        <v>9999</v>
      </c>
      <c r="H83" s="31" t="s">
        <v>38</v>
      </c>
      <c r="I83" s="31" t="s">
        <v>39</v>
      </c>
      <c r="J83" s="7">
        <v>0</v>
      </c>
      <c r="K83" s="31" t="s">
        <v>38</v>
      </c>
      <c r="L83" s="7">
        <v>0</v>
      </c>
      <c r="M83" s="7">
        <v>0</v>
      </c>
      <c r="N83" s="7">
        <v>0</v>
      </c>
      <c r="O83" s="7">
        <v>2002</v>
      </c>
      <c r="P83" s="27">
        <v>20</v>
      </c>
      <c r="Q83" s="42" t="s">
        <v>40</v>
      </c>
    </row>
    <row r="84">
      <c r="A84" s="7">
        <v>7009</v>
      </c>
      <c r="B84" s="47" t="s">
        <v>264</v>
      </c>
      <c r="C84" s="47" t="s">
        <v>265</v>
      </c>
      <c r="D84" s="7">
        <v>1023</v>
      </c>
      <c r="E84" s="7">
        <v>1302</v>
      </c>
      <c r="F84" s="7">
        <v>7</v>
      </c>
      <c r="G84" s="7">
        <v>9999</v>
      </c>
      <c r="H84" s="31" t="s">
        <v>38</v>
      </c>
      <c r="I84" s="31" t="s">
        <v>39</v>
      </c>
      <c r="J84" s="7">
        <v>0</v>
      </c>
      <c r="K84" s="31" t="s">
        <v>38</v>
      </c>
      <c r="L84" s="7">
        <v>0</v>
      </c>
      <c r="M84" s="7">
        <v>0</v>
      </c>
      <c r="N84" s="7">
        <v>0</v>
      </c>
      <c r="O84" s="7">
        <v>2003</v>
      </c>
      <c r="P84" s="27">
        <v>20</v>
      </c>
      <c r="Q84" s="42" t="s">
        <v>40</v>
      </c>
    </row>
    <row r="85">
      <c r="A85" s="7">
        <v>7010</v>
      </c>
      <c r="B85" s="47" t="s">
        <v>266</v>
      </c>
      <c r="C85" s="47" t="s">
        <v>267</v>
      </c>
      <c r="D85" s="7">
        <v>1047</v>
      </c>
      <c r="E85" s="7">
        <v>1302</v>
      </c>
      <c r="F85" s="7">
        <v>7</v>
      </c>
      <c r="G85" s="7">
        <v>9999</v>
      </c>
      <c r="H85" s="31" t="s">
        <v>38</v>
      </c>
      <c r="I85" s="31" t="s">
        <v>39</v>
      </c>
      <c r="J85" s="7">
        <v>0</v>
      </c>
      <c r="K85" s="31" t="s">
        <v>38</v>
      </c>
      <c r="L85" s="7">
        <v>0</v>
      </c>
      <c r="M85" s="7">
        <v>0</v>
      </c>
      <c r="N85" s="7">
        <v>0</v>
      </c>
      <c r="O85" s="7">
        <v>2004</v>
      </c>
      <c r="P85" s="27">
        <v>20</v>
      </c>
      <c r="Q85" s="42" t="s">
        <v>40</v>
      </c>
    </row>
    <row r="86">
      <c r="A86" s="7">
        <v>7011</v>
      </c>
      <c r="B86" s="47" t="s">
        <v>268</v>
      </c>
      <c r="C86" s="47" t="s">
        <v>269</v>
      </c>
      <c r="D86" s="7">
        <v>1063</v>
      </c>
      <c r="E86" s="7">
        <v>1302</v>
      </c>
      <c r="F86" s="7">
        <v>7</v>
      </c>
      <c r="G86" s="7">
        <v>9999</v>
      </c>
      <c r="H86" s="31" t="s">
        <v>38</v>
      </c>
      <c r="I86" s="31" t="s">
        <v>39</v>
      </c>
      <c r="J86" s="7">
        <v>0</v>
      </c>
      <c r="K86" s="31" t="s">
        <v>38</v>
      </c>
      <c r="L86" s="7">
        <v>0</v>
      </c>
      <c r="M86" s="7">
        <v>0</v>
      </c>
      <c r="N86" s="7">
        <v>0</v>
      </c>
      <c r="O86" s="7">
        <v>2005</v>
      </c>
      <c r="P86" s="27">
        <v>20</v>
      </c>
      <c r="Q86" s="42" t="s">
        <v>40</v>
      </c>
    </row>
    <row r="87">
      <c r="A87" s="7">
        <v>7012</v>
      </c>
      <c r="B87" s="47" t="s">
        <v>270</v>
      </c>
      <c r="C87" s="47" t="s">
        <v>271</v>
      </c>
      <c r="D87" s="7">
        <v>1067</v>
      </c>
      <c r="E87" s="7">
        <v>1302</v>
      </c>
      <c r="F87" s="7">
        <v>7</v>
      </c>
      <c r="G87" s="7">
        <v>9999</v>
      </c>
      <c r="H87" s="31" t="s">
        <v>38</v>
      </c>
      <c r="I87" s="31" t="s">
        <v>39</v>
      </c>
      <c r="J87" s="7">
        <v>0</v>
      </c>
      <c r="K87" s="31" t="s">
        <v>38</v>
      </c>
      <c r="L87" s="7">
        <v>0</v>
      </c>
      <c r="M87" s="7">
        <v>0</v>
      </c>
      <c r="N87" s="7">
        <v>0</v>
      </c>
      <c r="O87" s="7">
        <v>2006</v>
      </c>
      <c r="P87" s="27">
        <v>20</v>
      </c>
      <c r="Q87" s="42" t="s">
        <v>40</v>
      </c>
    </row>
    <row r="88">
      <c r="A88" s="7">
        <v>7013</v>
      </c>
      <c r="B88" s="47" t="s">
        <v>272</v>
      </c>
      <c r="C88" s="47" t="s">
        <v>273</v>
      </c>
      <c r="D88" s="7">
        <v>1068</v>
      </c>
      <c r="E88" s="7">
        <v>1302</v>
      </c>
      <c r="F88" s="7">
        <v>7</v>
      </c>
      <c r="G88" s="7">
        <v>9999</v>
      </c>
      <c r="H88" s="31" t="s">
        <v>38</v>
      </c>
      <c r="I88" s="31" t="s">
        <v>39</v>
      </c>
      <c r="J88" s="7">
        <v>0</v>
      </c>
      <c r="K88" s="31" t="s">
        <v>38</v>
      </c>
      <c r="L88" s="7">
        <v>0</v>
      </c>
      <c r="M88" s="7">
        <v>0</v>
      </c>
      <c r="N88" s="7">
        <v>0</v>
      </c>
      <c r="O88" s="7">
        <v>2007</v>
      </c>
      <c r="P88" s="27">
        <v>20</v>
      </c>
      <c r="Q88" s="42" t="s">
        <v>40</v>
      </c>
    </row>
    <row r="89">
      <c r="A89" s="7">
        <v>7014</v>
      </c>
      <c r="B89" s="47" t="s">
        <v>274</v>
      </c>
      <c r="C89" s="47" t="s">
        <v>275</v>
      </c>
      <c r="D89" s="7">
        <v>1078</v>
      </c>
      <c r="E89" s="7">
        <v>1302</v>
      </c>
      <c r="F89" s="7">
        <v>7</v>
      </c>
      <c r="G89" s="7">
        <v>9999</v>
      </c>
      <c r="H89" s="31" t="s">
        <v>38</v>
      </c>
      <c r="I89" s="31" t="s">
        <v>39</v>
      </c>
      <c r="J89" s="7">
        <v>0</v>
      </c>
      <c r="K89" s="31" t="s">
        <v>38</v>
      </c>
      <c r="L89" s="7">
        <v>0</v>
      </c>
      <c r="M89" s="7">
        <v>0</v>
      </c>
      <c r="N89" s="7">
        <v>0</v>
      </c>
      <c r="O89" s="7">
        <v>2008</v>
      </c>
      <c r="P89" s="27">
        <v>20</v>
      </c>
      <c r="Q89" s="42" t="s">
        <v>40</v>
      </c>
    </row>
    <row r="90">
      <c r="A90" s="7">
        <v>7015</v>
      </c>
      <c r="B90" s="47" t="s">
        <v>276</v>
      </c>
      <c r="C90" s="47" t="s">
        <v>277</v>
      </c>
      <c r="D90" s="7">
        <v>1083</v>
      </c>
      <c r="E90" s="7">
        <v>1302</v>
      </c>
      <c r="F90" s="7">
        <v>7</v>
      </c>
      <c r="G90" s="7">
        <v>9999</v>
      </c>
      <c r="H90" s="31" t="s">
        <v>38</v>
      </c>
      <c r="I90" s="31" t="s">
        <v>39</v>
      </c>
      <c r="J90" s="7">
        <v>0</v>
      </c>
      <c r="K90" s="31" t="s">
        <v>38</v>
      </c>
      <c r="L90" s="7">
        <v>0</v>
      </c>
      <c r="M90" s="7">
        <v>0</v>
      </c>
      <c r="N90" s="7">
        <v>0</v>
      </c>
      <c r="O90" s="7">
        <v>2009</v>
      </c>
      <c r="P90" s="27">
        <v>20</v>
      </c>
      <c r="Q90" s="42" t="s">
        <v>40</v>
      </c>
    </row>
    <row r="91">
      <c r="A91" s="7">
        <v>7016</v>
      </c>
      <c r="B91" s="47" t="s">
        <v>278</v>
      </c>
      <c r="C91" s="47" t="s">
        <v>279</v>
      </c>
      <c r="D91" s="7">
        <v>1084</v>
      </c>
      <c r="E91" s="7">
        <v>1302</v>
      </c>
      <c r="F91" s="7">
        <v>7</v>
      </c>
      <c r="G91" s="7">
        <v>9999</v>
      </c>
      <c r="H91" s="31" t="s">
        <v>38</v>
      </c>
      <c r="I91" s="31" t="s">
        <v>39</v>
      </c>
      <c r="J91" s="7">
        <v>0</v>
      </c>
      <c r="K91" s="31" t="s">
        <v>38</v>
      </c>
      <c r="L91" s="7">
        <v>0</v>
      </c>
      <c r="M91" s="7">
        <v>0</v>
      </c>
      <c r="N91" s="7">
        <v>0</v>
      </c>
      <c r="O91" s="7">
        <v>2010</v>
      </c>
      <c r="P91" s="27">
        <v>20</v>
      </c>
      <c r="Q91" s="42" t="s">
        <v>40</v>
      </c>
    </row>
    <row r="92">
      <c r="A92" s="7">
        <v>7017</v>
      </c>
      <c r="B92" s="47" t="s">
        <v>280</v>
      </c>
      <c r="C92" s="47" t="s">
        <v>281</v>
      </c>
      <c r="D92" s="7">
        <v>1086</v>
      </c>
      <c r="E92" s="7">
        <v>1302</v>
      </c>
      <c r="F92" s="7">
        <v>7</v>
      </c>
      <c r="G92" s="7">
        <v>9999</v>
      </c>
      <c r="H92" s="31" t="s">
        <v>38</v>
      </c>
      <c r="I92" s="31" t="s">
        <v>39</v>
      </c>
      <c r="J92" s="7">
        <v>0</v>
      </c>
      <c r="K92" s="31" t="s">
        <v>38</v>
      </c>
      <c r="L92" s="7">
        <v>0</v>
      </c>
      <c r="M92" s="7">
        <v>0</v>
      </c>
      <c r="N92" s="7">
        <v>0</v>
      </c>
      <c r="O92" s="7">
        <v>2011</v>
      </c>
      <c r="P92" s="27">
        <v>20</v>
      </c>
      <c r="Q92" s="42" t="s">
        <v>40</v>
      </c>
    </row>
    <row r="93">
      <c r="A93" s="7">
        <v>7018</v>
      </c>
      <c r="B93" s="47" t="s">
        <v>282</v>
      </c>
      <c r="C93" s="47" t="s">
        <v>283</v>
      </c>
      <c r="D93" s="7">
        <v>1089</v>
      </c>
      <c r="E93" s="7">
        <v>1302</v>
      </c>
      <c r="F93" s="7">
        <v>7</v>
      </c>
      <c r="G93" s="7">
        <v>9999</v>
      </c>
      <c r="H93" s="31" t="s">
        <v>38</v>
      </c>
      <c r="I93" s="31" t="s">
        <v>39</v>
      </c>
      <c r="J93" s="7">
        <v>0</v>
      </c>
      <c r="K93" s="31" t="s">
        <v>38</v>
      </c>
      <c r="L93" s="7">
        <v>0</v>
      </c>
      <c r="M93" s="7">
        <v>0</v>
      </c>
      <c r="N93" s="7">
        <v>0</v>
      </c>
      <c r="O93" s="7">
        <v>2012</v>
      </c>
      <c r="P93" s="27">
        <v>20</v>
      </c>
      <c r="Q93" s="42" t="s">
        <v>40</v>
      </c>
    </row>
    <row r="94">
      <c r="A94" s="7">
        <v>7019</v>
      </c>
      <c r="B94" s="47" t="s">
        <v>284</v>
      </c>
      <c r="C94" s="47" t="s">
        <v>285</v>
      </c>
      <c r="D94" s="7">
        <v>1007</v>
      </c>
      <c r="E94" s="7">
        <v>1302</v>
      </c>
      <c r="F94" s="7">
        <v>7</v>
      </c>
      <c r="G94" s="7">
        <v>9999</v>
      </c>
      <c r="H94" s="31" t="s">
        <v>38</v>
      </c>
      <c r="I94" s="31" t="s">
        <v>39</v>
      </c>
      <c r="J94" s="7">
        <v>0</v>
      </c>
      <c r="K94" s="31" t="s">
        <v>38</v>
      </c>
      <c r="L94" s="7">
        <v>0</v>
      </c>
      <c r="M94" s="7">
        <v>0</v>
      </c>
      <c r="N94" s="7">
        <v>0</v>
      </c>
      <c r="O94" s="7">
        <v>2013</v>
      </c>
      <c r="P94" s="27">
        <v>20</v>
      </c>
      <c r="Q94" s="42" t="s">
        <v>40</v>
      </c>
    </row>
    <row r="95">
      <c r="A95" s="7">
        <v>7020</v>
      </c>
      <c r="B95" s="47" t="s">
        <v>286</v>
      </c>
      <c r="C95" s="47" t="s">
        <v>287</v>
      </c>
      <c r="D95" s="7">
        <v>1091</v>
      </c>
      <c r="E95" s="7">
        <v>1302</v>
      </c>
      <c r="F95" s="7">
        <v>7</v>
      </c>
      <c r="G95" s="7">
        <v>9999</v>
      </c>
      <c r="H95" s="31" t="s">
        <v>38</v>
      </c>
      <c r="I95" s="31" t="s">
        <v>39</v>
      </c>
      <c r="J95" s="7">
        <v>0</v>
      </c>
      <c r="K95" s="31" t="s">
        <v>38</v>
      </c>
      <c r="L95" s="7">
        <v>0</v>
      </c>
      <c r="M95" s="7">
        <v>0</v>
      </c>
      <c r="N95" s="7">
        <v>0</v>
      </c>
      <c r="O95" s="7">
        <v>2014</v>
      </c>
      <c r="P95" s="27">
        <v>20</v>
      </c>
      <c r="Q95" s="42" t="s">
        <v>40</v>
      </c>
    </row>
    <row r="96">
      <c r="A96" s="7">
        <v>7021</v>
      </c>
      <c r="B96" s="47" t="s">
        <v>288</v>
      </c>
      <c r="C96" s="47" t="s">
        <v>289</v>
      </c>
      <c r="D96" s="7">
        <v>1060</v>
      </c>
      <c r="E96" s="7">
        <v>1302</v>
      </c>
      <c r="F96" s="7">
        <v>7</v>
      </c>
      <c r="G96" s="7">
        <v>9999</v>
      </c>
      <c r="H96" s="31" t="s">
        <v>38</v>
      </c>
      <c r="I96" s="31" t="s">
        <v>39</v>
      </c>
      <c r="J96" s="7">
        <v>0</v>
      </c>
      <c r="K96" s="31" t="s">
        <v>38</v>
      </c>
      <c r="L96" s="7">
        <v>0</v>
      </c>
      <c r="M96" s="7">
        <v>0</v>
      </c>
      <c r="N96" s="7">
        <v>0</v>
      </c>
      <c r="O96" s="7">
        <v>2015</v>
      </c>
      <c r="P96" s="27">
        <v>20</v>
      </c>
      <c r="Q96" s="42" t="s">
        <v>40</v>
      </c>
    </row>
    <row r="97">
      <c r="A97" s="7">
        <v>7022</v>
      </c>
      <c r="B97" s="47" t="s">
        <v>290</v>
      </c>
      <c r="C97" s="47" t="s">
        <v>291</v>
      </c>
      <c r="D97" s="7">
        <v>1008</v>
      </c>
      <c r="E97" s="7">
        <v>1303</v>
      </c>
      <c r="F97" s="7">
        <v>7</v>
      </c>
      <c r="G97" s="7">
        <v>9999</v>
      </c>
      <c r="H97" s="31" t="s">
        <v>38</v>
      </c>
      <c r="I97" s="31" t="s">
        <v>39</v>
      </c>
      <c r="J97" s="7">
        <v>0</v>
      </c>
      <c r="K97" s="31" t="s">
        <v>38</v>
      </c>
      <c r="L97" s="7">
        <v>0</v>
      </c>
      <c r="M97" s="7">
        <v>0</v>
      </c>
      <c r="N97" s="7">
        <v>0</v>
      </c>
      <c r="O97" s="7">
        <v>3001</v>
      </c>
      <c r="P97" s="27">
        <v>30</v>
      </c>
      <c r="Q97" s="42" t="s">
        <v>40</v>
      </c>
    </row>
    <row r="98">
      <c r="A98" s="7">
        <v>7023</v>
      </c>
      <c r="B98" s="47" t="s">
        <v>292</v>
      </c>
      <c r="C98" s="47" t="s">
        <v>293</v>
      </c>
      <c r="D98" s="7">
        <v>1010</v>
      </c>
      <c r="E98" s="7">
        <v>1303</v>
      </c>
      <c r="F98" s="7">
        <v>7</v>
      </c>
      <c r="G98" s="7">
        <v>9999</v>
      </c>
      <c r="H98" s="31" t="s">
        <v>38</v>
      </c>
      <c r="I98" s="31" t="s">
        <v>39</v>
      </c>
      <c r="J98" s="7">
        <v>0</v>
      </c>
      <c r="K98" s="31" t="s">
        <v>38</v>
      </c>
      <c r="L98" s="7">
        <v>0</v>
      </c>
      <c r="M98" s="7">
        <v>0</v>
      </c>
      <c r="N98" s="7">
        <v>0</v>
      </c>
      <c r="O98" s="7">
        <v>3002</v>
      </c>
      <c r="P98" s="27">
        <v>30</v>
      </c>
      <c r="Q98" s="42" t="s">
        <v>40</v>
      </c>
    </row>
    <row r="99">
      <c r="A99" s="7">
        <v>7024</v>
      </c>
      <c r="B99" s="47" t="s">
        <v>294</v>
      </c>
      <c r="C99" s="47" t="s">
        <v>295</v>
      </c>
      <c r="D99" s="7">
        <v>1011</v>
      </c>
      <c r="E99" s="7">
        <v>1303</v>
      </c>
      <c r="F99" s="7">
        <v>7</v>
      </c>
      <c r="G99" s="7">
        <v>9999</v>
      </c>
      <c r="H99" s="31" t="s">
        <v>38</v>
      </c>
      <c r="I99" s="31" t="s">
        <v>39</v>
      </c>
      <c r="J99" s="7">
        <v>0</v>
      </c>
      <c r="K99" s="31" t="s">
        <v>38</v>
      </c>
      <c r="L99" s="7">
        <v>0</v>
      </c>
      <c r="M99" s="7">
        <v>0</v>
      </c>
      <c r="N99" s="7">
        <v>0</v>
      </c>
      <c r="O99" s="7">
        <v>3003</v>
      </c>
      <c r="P99" s="27">
        <v>30</v>
      </c>
      <c r="Q99" s="42" t="s">
        <v>40</v>
      </c>
    </row>
    <row r="100">
      <c r="A100" s="7">
        <v>7025</v>
      </c>
      <c r="B100" s="47" t="s">
        <v>296</v>
      </c>
      <c r="C100" s="47" t="s">
        <v>297</v>
      </c>
      <c r="D100" s="7">
        <v>1012</v>
      </c>
      <c r="E100" s="7">
        <v>1303</v>
      </c>
      <c r="F100" s="7">
        <v>7</v>
      </c>
      <c r="G100" s="7">
        <v>9999</v>
      </c>
      <c r="H100" s="31" t="s">
        <v>38</v>
      </c>
      <c r="I100" s="31" t="s">
        <v>39</v>
      </c>
      <c r="J100" s="7">
        <v>0</v>
      </c>
      <c r="K100" s="31" t="s">
        <v>38</v>
      </c>
      <c r="L100" s="7">
        <v>0</v>
      </c>
      <c r="M100" s="7">
        <v>0</v>
      </c>
      <c r="N100" s="7">
        <v>0</v>
      </c>
      <c r="O100" s="7">
        <v>3004</v>
      </c>
      <c r="P100" s="27">
        <v>30</v>
      </c>
      <c r="Q100" s="42" t="s">
        <v>40</v>
      </c>
    </row>
    <row r="101">
      <c r="A101" s="7">
        <v>7026</v>
      </c>
      <c r="B101" s="47" t="s">
        <v>298</v>
      </c>
      <c r="C101" s="47" t="s">
        <v>299</v>
      </c>
      <c r="D101" s="7">
        <v>1019</v>
      </c>
      <c r="E101" s="7">
        <v>1303</v>
      </c>
      <c r="F101" s="7">
        <v>7</v>
      </c>
      <c r="G101" s="7">
        <v>9999</v>
      </c>
      <c r="H101" s="31" t="s">
        <v>38</v>
      </c>
      <c r="I101" s="31" t="s">
        <v>39</v>
      </c>
      <c r="J101" s="7">
        <v>0</v>
      </c>
      <c r="K101" s="31" t="s">
        <v>38</v>
      </c>
      <c r="L101" s="7">
        <v>0</v>
      </c>
      <c r="M101" s="7">
        <v>0</v>
      </c>
      <c r="N101" s="7">
        <v>0</v>
      </c>
      <c r="O101" s="7">
        <v>3005</v>
      </c>
      <c r="P101" s="27">
        <v>30</v>
      </c>
      <c r="Q101" s="42" t="s">
        <v>40</v>
      </c>
    </row>
    <row r="102">
      <c r="A102" s="7">
        <v>7027</v>
      </c>
      <c r="B102" s="47" t="s">
        <v>300</v>
      </c>
      <c r="C102" s="47" t="s">
        <v>301</v>
      </c>
      <c r="D102" s="7">
        <v>1056</v>
      </c>
      <c r="E102" s="7">
        <v>1303</v>
      </c>
      <c r="F102" s="7">
        <v>7</v>
      </c>
      <c r="G102" s="7">
        <v>9999</v>
      </c>
      <c r="H102" s="31" t="s">
        <v>38</v>
      </c>
      <c r="I102" s="31" t="s">
        <v>39</v>
      </c>
      <c r="J102" s="7">
        <v>0</v>
      </c>
      <c r="K102" s="31" t="s">
        <v>38</v>
      </c>
      <c r="L102" s="7">
        <v>0</v>
      </c>
      <c r="M102" s="7">
        <v>0</v>
      </c>
      <c r="N102" s="7">
        <v>0</v>
      </c>
      <c r="O102" s="7">
        <v>3006</v>
      </c>
      <c r="P102" s="27">
        <v>30</v>
      </c>
      <c r="Q102" s="42" t="s">
        <v>40</v>
      </c>
    </row>
    <row r="103">
      <c r="A103" s="7">
        <v>7028</v>
      </c>
      <c r="B103" s="47" t="s">
        <v>302</v>
      </c>
      <c r="C103" s="47" t="s">
        <v>303</v>
      </c>
      <c r="D103" s="7">
        <v>1064</v>
      </c>
      <c r="E103" s="7">
        <v>1303</v>
      </c>
      <c r="F103" s="7">
        <v>7</v>
      </c>
      <c r="G103" s="7">
        <v>9999</v>
      </c>
      <c r="H103" s="31" t="s">
        <v>38</v>
      </c>
      <c r="I103" s="31" t="s">
        <v>39</v>
      </c>
      <c r="J103" s="7">
        <v>0</v>
      </c>
      <c r="K103" s="31" t="s">
        <v>38</v>
      </c>
      <c r="L103" s="7">
        <v>0</v>
      </c>
      <c r="M103" s="7">
        <v>0</v>
      </c>
      <c r="N103" s="7">
        <v>0</v>
      </c>
      <c r="O103" s="7">
        <v>3007</v>
      </c>
      <c r="P103" s="27">
        <v>30</v>
      </c>
      <c r="Q103" s="42" t="s">
        <v>40</v>
      </c>
    </row>
    <row r="104">
      <c r="A104" s="7">
        <v>7029</v>
      </c>
      <c r="B104" s="47" t="s">
        <v>304</v>
      </c>
      <c r="C104" s="47" t="s">
        <v>305</v>
      </c>
      <c r="D104" s="7">
        <v>1065</v>
      </c>
      <c r="E104" s="7">
        <v>1303</v>
      </c>
      <c r="F104" s="7">
        <v>7</v>
      </c>
      <c r="G104" s="7">
        <v>9999</v>
      </c>
      <c r="H104" s="31" t="s">
        <v>38</v>
      </c>
      <c r="I104" s="31" t="s">
        <v>39</v>
      </c>
      <c r="J104" s="7">
        <v>0</v>
      </c>
      <c r="K104" s="31" t="s">
        <v>38</v>
      </c>
      <c r="L104" s="7">
        <v>0</v>
      </c>
      <c r="M104" s="7">
        <v>0</v>
      </c>
      <c r="N104" s="7">
        <v>0</v>
      </c>
      <c r="O104" s="7">
        <v>3008</v>
      </c>
      <c r="P104" s="27">
        <v>30</v>
      </c>
      <c r="Q104" s="42" t="s">
        <v>40</v>
      </c>
    </row>
    <row r="105">
      <c r="A105" s="7">
        <v>7030</v>
      </c>
      <c r="B105" s="47" t="s">
        <v>306</v>
      </c>
      <c r="C105" s="47" t="s">
        <v>307</v>
      </c>
      <c r="D105" s="7">
        <v>1071</v>
      </c>
      <c r="E105" s="7">
        <v>1303</v>
      </c>
      <c r="F105" s="7">
        <v>7</v>
      </c>
      <c r="G105" s="7">
        <v>9999</v>
      </c>
      <c r="H105" s="31" t="s">
        <v>38</v>
      </c>
      <c r="I105" s="31" t="s">
        <v>39</v>
      </c>
      <c r="J105" s="7">
        <v>0</v>
      </c>
      <c r="K105" s="31" t="s">
        <v>38</v>
      </c>
      <c r="L105" s="7">
        <v>0</v>
      </c>
      <c r="M105" s="7">
        <v>0</v>
      </c>
      <c r="N105" s="7">
        <v>0</v>
      </c>
      <c r="O105" s="7">
        <v>3009</v>
      </c>
      <c r="P105" s="27">
        <v>30</v>
      </c>
      <c r="Q105" s="42" t="s">
        <v>40</v>
      </c>
    </row>
    <row r="106">
      <c r="A106" s="7">
        <v>7031</v>
      </c>
      <c r="B106" s="47" t="s">
        <v>308</v>
      </c>
      <c r="C106" s="47" t="s">
        <v>309</v>
      </c>
      <c r="D106" s="7">
        <v>1073</v>
      </c>
      <c r="E106" s="7">
        <v>1303</v>
      </c>
      <c r="F106" s="7">
        <v>7</v>
      </c>
      <c r="G106" s="7">
        <v>9999</v>
      </c>
      <c r="H106" s="31" t="s">
        <v>38</v>
      </c>
      <c r="I106" s="31" t="s">
        <v>39</v>
      </c>
      <c r="J106" s="7">
        <v>0</v>
      </c>
      <c r="K106" s="31" t="s">
        <v>38</v>
      </c>
      <c r="L106" s="7">
        <v>0</v>
      </c>
      <c r="M106" s="7">
        <v>0</v>
      </c>
      <c r="N106" s="7">
        <v>0</v>
      </c>
      <c r="O106" s="7">
        <v>3010</v>
      </c>
      <c r="P106" s="27">
        <v>30</v>
      </c>
      <c r="Q106" s="42" t="s">
        <v>40</v>
      </c>
    </row>
    <row r="107">
      <c r="A107" s="7">
        <v>7032</v>
      </c>
      <c r="B107" s="47" t="s">
        <v>310</v>
      </c>
      <c r="C107" s="47" t="s">
        <v>311</v>
      </c>
      <c r="D107" s="7">
        <v>1080</v>
      </c>
      <c r="E107" s="7">
        <v>1303</v>
      </c>
      <c r="F107" s="7">
        <v>7</v>
      </c>
      <c r="G107" s="7">
        <v>9999</v>
      </c>
      <c r="H107" s="31" t="s">
        <v>38</v>
      </c>
      <c r="I107" s="31" t="s">
        <v>39</v>
      </c>
      <c r="J107" s="7">
        <v>0</v>
      </c>
      <c r="K107" s="31" t="s">
        <v>38</v>
      </c>
      <c r="L107" s="7">
        <v>0</v>
      </c>
      <c r="M107" s="7">
        <v>0</v>
      </c>
      <c r="N107" s="7">
        <v>0</v>
      </c>
      <c r="O107" s="7">
        <v>3011</v>
      </c>
      <c r="P107" s="27">
        <v>30</v>
      </c>
      <c r="Q107" s="42" t="s">
        <v>40</v>
      </c>
    </row>
    <row r="108">
      <c r="A108" s="7">
        <v>7033</v>
      </c>
      <c r="B108" s="47" t="s">
        <v>312</v>
      </c>
      <c r="C108" s="47" t="s">
        <v>313</v>
      </c>
      <c r="D108" s="7">
        <v>1085</v>
      </c>
      <c r="E108" s="7">
        <v>1303</v>
      </c>
      <c r="F108" s="7">
        <v>7</v>
      </c>
      <c r="G108" s="7">
        <v>9999</v>
      </c>
      <c r="H108" s="31" t="s">
        <v>38</v>
      </c>
      <c r="I108" s="31" t="s">
        <v>39</v>
      </c>
      <c r="J108" s="7">
        <v>0</v>
      </c>
      <c r="K108" s="31" t="s">
        <v>38</v>
      </c>
      <c r="L108" s="7">
        <v>0</v>
      </c>
      <c r="M108" s="7">
        <v>0</v>
      </c>
      <c r="N108" s="7">
        <v>0</v>
      </c>
      <c r="O108" s="7">
        <v>3012</v>
      </c>
      <c r="P108" s="27">
        <v>30</v>
      </c>
      <c r="Q108" s="42" t="s">
        <v>40</v>
      </c>
    </row>
    <row r="109">
      <c r="A109" s="7">
        <v>7034</v>
      </c>
      <c r="B109" s="47" t="s">
        <v>314</v>
      </c>
      <c r="C109" s="47" t="s">
        <v>315</v>
      </c>
      <c r="D109" s="7">
        <v>1087</v>
      </c>
      <c r="E109" s="7">
        <v>1303</v>
      </c>
      <c r="F109" s="7">
        <v>7</v>
      </c>
      <c r="G109" s="7">
        <v>9999</v>
      </c>
      <c r="H109" s="31" t="s">
        <v>38</v>
      </c>
      <c r="I109" s="31" t="s">
        <v>39</v>
      </c>
      <c r="J109" s="7">
        <v>0</v>
      </c>
      <c r="K109" s="31" t="s">
        <v>38</v>
      </c>
      <c r="L109" s="7">
        <v>0</v>
      </c>
      <c r="M109" s="7">
        <v>0</v>
      </c>
      <c r="N109" s="7">
        <v>0</v>
      </c>
      <c r="O109" s="7">
        <v>3013</v>
      </c>
      <c r="P109" s="27">
        <v>30</v>
      </c>
      <c r="Q109" s="42" t="s">
        <v>40</v>
      </c>
    </row>
    <row r="110">
      <c r="A110" s="7">
        <v>7035</v>
      </c>
      <c r="B110" s="47" t="s">
        <v>316</v>
      </c>
      <c r="C110" s="47" t="s">
        <v>317</v>
      </c>
      <c r="D110" s="7">
        <v>1090</v>
      </c>
      <c r="E110" s="7">
        <v>1303</v>
      </c>
      <c r="F110" s="7">
        <v>7</v>
      </c>
      <c r="G110" s="7">
        <v>9999</v>
      </c>
      <c r="H110" s="31" t="s">
        <v>38</v>
      </c>
      <c r="I110" s="31" t="s">
        <v>39</v>
      </c>
      <c r="J110" s="7">
        <v>0</v>
      </c>
      <c r="K110" s="31" t="s">
        <v>38</v>
      </c>
      <c r="L110" s="7">
        <v>0</v>
      </c>
      <c r="M110" s="7">
        <v>0</v>
      </c>
      <c r="N110" s="7">
        <v>0</v>
      </c>
      <c r="O110" s="7">
        <v>3014</v>
      </c>
      <c r="P110" s="27">
        <v>30</v>
      </c>
      <c r="Q110" s="42" t="s">
        <v>40</v>
      </c>
    </row>
    <row r="111">
      <c r="A111" s="7">
        <v>7036</v>
      </c>
      <c r="B111" s="47" t="s">
        <v>318</v>
      </c>
      <c r="C111" s="47" t="s">
        <v>319</v>
      </c>
      <c r="D111" s="7">
        <v>1088</v>
      </c>
      <c r="E111" s="7">
        <v>1303</v>
      </c>
      <c r="F111" s="7">
        <v>7</v>
      </c>
      <c r="G111" s="7">
        <v>9999</v>
      </c>
      <c r="H111" s="31" t="s">
        <v>38</v>
      </c>
      <c r="I111" s="31" t="s">
        <v>39</v>
      </c>
      <c r="J111" s="7">
        <v>0</v>
      </c>
      <c r="K111" s="31" t="s">
        <v>38</v>
      </c>
      <c r="L111" s="7">
        <v>0</v>
      </c>
      <c r="M111" s="7">
        <v>0</v>
      </c>
      <c r="N111" s="7">
        <v>0</v>
      </c>
      <c r="O111" s="7">
        <v>3015</v>
      </c>
      <c r="P111" s="27">
        <v>30</v>
      </c>
      <c r="Q111" s="42" t="s">
        <v>40</v>
      </c>
    </row>
    <row r="112">
      <c r="A112" s="7">
        <v>7037</v>
      </c>
      <c r="B112" s="47" t="s">
        <v>320</v>
      </c>
      <c r="C112" s="47" t="s">
        <v>321</v>
      </c>
      <c r="D112" s="7">
        <v>1093</v>
      </c>
      <c r="E112" s="7">
        <v>1303</v>
      </c>
      <c r="F112" s="7">
        <v>7</v>
      </c>
      <c r="G112" s="7">
        <v>9999</v>
      </c>
      <c r="H112" s="31" t="s">
        <v>38</v>
      </c>
      <c r="I112" s="31" t="s">
        <v>39</v>
      </c>
      <c r="J112" s="7">
        <v>0</v>
      </c>
      <c r="K112" s="31" t="s">
        <v>38</v>
      </c>
      <c r="L112" s="7">
        <v>0</v>
      </c>
      <c r="M112" s="7">
        <v>0</v>
      </c>
      <c r="N112" s="7">
        <v>0</v>
      </c>
      <c r="O112" s="7">
        <v>3016</v>
      </c>
      <c r="P112" s="27">
        <v>30</v>
      </c>
      <c r="Q112" s="42" t="s">
        <v>40</v>
      </c>
    </row>
    <row r="113">
      <c r="A113" s="7">
        <v>7038</v>
      </c>
      <c r="B113" s="47" t="s">
        <v>322</v>
      </c>
      <c r="C113" s="47" t="s">
        <v>323</v>
      </c>
      <c r="D113" s="7">
        <v>1098</v>
      </c>
      <c r="E113" s="7">
        <v>1303</v>
      </c>
      <c r="F113" s="7">
        <v>7</v>
      </c>
      <c r="G113" s="7">
        <v>9999</v>
      </c>
      <c r="H113" s="31" t="s">
        <v>38</v>
      </c>
      <c r="I113" s="31" t="s">
        <v>39</v>
      </c>
      <c r="J113" s="7">
        <v>0</v>
      </c>
      <c r="K113" s="31" t="s">
        <v>38</v>
      </c>
      <c r="L113" s="7">
        <v>0</v>
      </c>
      <c r="M113" s="7">
        <v>0</v>
      </c>
      <c r="N113" s="7">
        <v>0</v>
      </c>
      <c r="O113" s="7">
        <v>3017</v>
      </c>
      <c r="P113" s="27">
        <v>30</v>
      </c>
      <c r="Q113" s="42" t="s">
        <v>40</v>
      </c>
    </row>
    <row r="114">
      <c r="A114" s="7">
        <v>7039</v>
      </c>
      <c r="B114" s="47" t="s">
        <v>324</v>
      </c>
      <c r="C114" s="47" t="s">
        <v>325</v>
      </c>
      <c r="D114" s="7">
        <v>1100</v>
      </c>
      <c r="E114" s="7">
        <v>1303</v>
      </c>
      <c r="F114" s="7">
        <v>7</v>
      </c>
      <c r="G114" s="7">
        <v>9999</v>
      </c>
      <c r="H114" s="31" t="s">
        <v>38</v>
      </c>
      <c r="I114" s="31" t="s">
        <v>39</v>
      </c>
      <c r="J114" s="7">
        <v>0</v>
      </c>
      <c r="K114" s="31" t="s">
        <v>38</v>
      </c>
      <c r="L114" s="7">
        <v>0</v>
      </c>
      <c r="M114" s="7">
        <v>0</v>
      </c>
      <c r="N114" s="7">
        <v>0</v>
      </c>
      <c r="O114" s="7">
        <v>3018</v>
      </c>
      <c r="P114" s="27">
        <v>30</v>
      </c>
      <c r="Q114" s="42" t="s">
        <v>40</v>
      </c>
    </row>
    <row r="115">
      <c r="A115" s="7">
        <v>7040</v>
      </c>
      <c r="B115" s="47" t="s">
        <v>326</v>
      </c>
      <c r="C115" s="47" t="s">
        <v>327</v>
      </c>
      <c r="D115" s="7">
        <v>1017</v>
      </c>
      <c r="E115" s="7">
        <v>1304</v>
      </c>
      <c r="F115" s="7">
        <v>7</v>
      </c>
      <c r="G115" s="7">
        <v>9999</v>
      </c>
      <c r="H115" s="31" t="s">
        <v>38</v>
      </c>
      <c r="I115" s="31" t="s">
        <v>39</v>
      </c>
      <c r="J115" s="7">
        <v>0</v>
      </c>
      <c r="K115" s="31" t="s">
        <v>38</v>
      </c>
      <c r="L115" s="7">
        <v>0</v>
      </c>
      <c r="M115" s="7">
        <v>0</v>
      </c>
      <c r="N115" s="7">
        <v>0</v>
      </c>
      <c r="O115" s="7">
        <v>4001</v>
      </c>
      <c r="P115" s="27">
        <v>40</v>
      </c>
      <c r="Q115" s="42" t="s">
        <v>40</v>
      </c>
    </row>
    <row r="116">
      <c r="A116" s="7">
        <v>7041</v>
      </c>
      <c r="B116" s="47" t="s">
        <v>328</v>
      </c>
      <c r="C116" s="47" t="s">
        <v>329</v>
      </c>
      <c r="D116" s="7">
        <v>1022</v>
      </c>
      <c r="E116" s="7">
        <v>1304</v>
      </c>
      <c r="F116" s="7">
        <v>7</v>
      </c>
      <c r="G116" s="7">
        <v>9999</v>
      </c>
      <c r="H116" s="31" t="s">
        <v>38</v>
      </c>
      <c r="I116" s="31" t="s">
        <v>39</v>
      </c>
      <c r="J116" s="7">
        <v>0</v>
      </c>
      <c r="K116" s="31" t="s">
        <v>38</v>
      </c>
      <c r="L116" s="7">
        <v>0</v>
      </c>
      <c r="M116" s="7">
        <v>0</v>
      </c>
      <c r="N116" s="7">
        <v>0</v>
      </c>
      <c r="O116" s="7">
        <v>4002</v>
      </c>
      <c r="P116" s="27">
        <v>40</v>
      </c>
      <c r="Q116" s="42" t="s">
        <v>40</v>
      </c>
    </row>
    <row r="117">
      <c r="A117" s="7">
        <v>7042</v>
      </c>
      <c r="B117" s="47" t="s">
        <v>330</v>
      </c>
      <c r="C117" s="47" t="s">
        <v>331</v>
      </c>
      <c r="D117" s="7">
        <v>1029</v>
      </c>
      <c r="E117" s="7">
        <v>1304</v>
      </c>
      <c r="F117" s="7">
        <v>7</v>
      </c>
      <c r="G117" s="7">
        <v>9999</v>
      </c>
      <c r="H117" s="31" t="s">
        <v>38</v>
      </c>
      <c r="I117" s="31" t="s">
        <v>39</v>
      </c>
      <c r="J117" s="7">
        <v>0</v>
      </c>
      <c r="K117" s="31" t="s">
        <v>38</v>
      </c>
      <c r="L117" s="7">
        <v>0</v>
      </c>
      <c r="M117" s="7">
        <v>0</v>
      </c>
      <c r="N117" s="7">
        <v>0</v>
      </c>
      <c r="O117" s="7">
        <v>4003</v>
      </c>
      <c r="P117" s="27">
        <v>40</v>
      </c>
      <c r="Q117" s="42" t="s">
        <v>40</v>
      </c>
    </row>
    <row r="118">
      <c r="A118" s="7">
        <v>7043</v>
      </c>
      <c r="B118" s="47" t="s">
        <v>332</v>
      </c>
      <c r="C118" s="47" t="s">
        <v>333</v>
      </c>
      <c r="D118" s="7">
        <v>1031</v>
      </c>
      <c r="E118" s="7">
        <v>1304</v>
      </c>
      <c r="F118" s="7">
        <v>7</v>
      </c>
      <c r="G118" s="7">
        <v>9999</v>
      </c>
      <c r="H118" s="31" t="s">
        <v>38</v>
      </c>
      <c r="I118" s="31" t="s">
        <v>39</v>
      </c>
      <c r="J118" s="7">
        <v>0</v>
      </c>
      <c r="K118" s="31" t="s">
        <v>38</v>
      </c>
      <c r="L118" s="7">
        <v>0</v>
      </c>
      <c r="M118" s="7">
        <v>0</v>
      </c>
      <c r="N118" s="7">
        <v>0</v>
      </c>
      <c r="O118" s="7">
        <v>4004</v>
      </c>
      <c r="P118" s="27">
        <v>40</v>
      </c>
      <c r="Q118" s="42" t="s">
        <v>40</v>
      </c>
    </row>
    <row r="119">
      <c r="A119" s="7">
        <v>7044</v>
      </c>
      <c r="B119" s="47" t="s">
        <v>334</v>
      </c>
      <c r="C119" s="47" t="s">
        <v>335</v>
      </c>
      <c r="D119" s="7">
        <v>1001</v>
      </c>
      <c r="E119" s="7">
        <v>1304</v>
      </c>
      <c r="F119" s="7">
        <v>7</v>
      </c>
      <c r="G119" s="7">
        <v>9999</v>
      </c>
      <c r="H119" s="31" t="s">
        <v>38</v>
      </c>
      <c r="I119" s="31" t="s">
        <v>39</v>
      </c>
      <c r="J119" s="7">
        <v>0</v>
      </c>
      <c r="K119" s="31" t="s">
        <v>38</v>
      </c>
      <c r="L119" s="7">
        <v>0</v>
      </c>
      <c r="M119" s="7">
        <v>0</v>
      </c>
      <c r="N119" s="7">
        <v>0</v>
      </c>
      <c r="O119" s="7">
        <v>4005</v>
      </c>
      <c r="P119" s="27">
        <v>40</v>
      </c>
      <c r="Q119" s="42" t="s">
        <v>40</v>
      </c>
    </row>
    <row r="120">
      <c r="A120" s="7">
        <v>7045</v>
      </c>
      <c r="B120" s="47" t="s">
        <v>336</v>
      </c>
      <c r="C120" s="47" t="s">
        <v>337</v>
      </c>
      <c r="D120" s="7">
        <v>1015</v>
      </c>
      <c r="E120" s="7">
        <v>1304</v>
      </c>
      <c r="F120" s="7">
        <v>7</v>
      </c>
      <c r="G120" s="7">
        <v>9999</v>
      </c>
      <c r="H120" s="31" t="s">
        <v>38</v>
      </c>
      <c r="I120" s="31" t="s">
        <v>39</v>
      </c>
      <c r="J120" s="7">
        <v>0</v>
      </c>
      <c r="K120" s="31" t="s">
        <v>38</v>
      </c>
      <c r="L120" s="7">
        <v>0</v>
      </c>
      <c r="M120" s="7">
        <v>0</v>
      </c>
      <c r="N120" s="7">
        <v>0</v>
      </c>
      <c r="O120" s="7">
        <v>4006</v>
      </c>
      <c r="P120" s="27">
        <v>40</v>
      </c>
      <c r="Q120" s="42" t="s">
        <v>40</v>
      </c>
    </row>
    <row r="121">
      <c r="A121" s="7">
        <v>7046</v>
      </c>
      <c r="B121" s="47" t="s">
        <v>338</v>
      </c>
      <c r="C121" s="47" t="s">
        <v>339</v>
      </c>
      <c r="D121" s="7">
        <v>1016</v>
      </c>
      <c r="E121" s="7">
        <v>1304</v>
      </c>
      <c r="F121" s="7">
        <v>7</v>
      </c>
      <c r="G121" s="7">
        <v>9999</v>
      </c>
      <c r="H121" s="31" t="s">
        <v>38</v>
      </c>
      <c r="I121" s="31" t="s">
        <v>39</v>
      </c>
      <c r="J121" s="7">
        <v>0</v>
      </c>
      <c r="K121" s="31" t="s">
        <v>38</v>
      </c>
      <c r="L121" s="7">
        <v>0</v>
      </c>
      <c r="M121" s="7">
        <v>0</v>
      </c>
      <c r="N121" s="7">
        <v>0</v>
      </c>
      <c r="O121" s="7">
        <v>4007</v>
      </c>
      <c r="P121" s="27">
        <v>40</v>
      </c>
      <c r="Q121" s="42" t="s">
        <v>40</v>
      </c>
    </row>
    <row r="122">
      <c r="A122" s="7">
        <v>7047</v>
      </c>
      <c r="B122" s="47" t="s">
        <v>340</v>
      </c>
      <c r="C122" s="47" t="s">
        <v>341</v>
      </c>
      <c r="D122" s="7">
        <v>1020</v>
      </c>
      <c r="E122" s="7">
        <v>1304</v>
      </c>
      <c r="F122" s="7">
        <v>7</v>
      </c>
      <c r="G122" s="7">
        <v>9999</v>
      </c>
      <c r="H122" s="31" t="s">
        <v>38</v>
      </c>
      <c r="I122" s="31" t="s">
        <v>39</v>
      </c>
      <c r="J122" s="7">
        <v>0</v>
      </c>
      <c r="K122" s="31" t="s">
        <v>38</v>
      </c>
      <c r="L122" s="7">
        <v>0</v>
      </c>
      <c r="M122" s="7">
        <v>0</v>
      </c>
      <c r="N122" s="7">
        <v>0</v>
      </c>
      <c r="O122" s="7">
        <v>4008</v>
      </c>
      <c r="P122" s="27">
        <v>40</v>
      </c>
      <c r="Q122" s="42" t="s">
        <v>40</v>
      </c>
    </row>
    <row r="123">
      <c r="A123" s="7">
        <v>7048</v>
      </c>
      <c r="B123" s="47" t="s">
        <v>342</v>
      </c>
      <c r="C123" s="47" t="s">
        <v>343</v>
      </c>
      <c r="D123" s="7">
        <v>1024</v>
      </c>
      <c r="E123" s="7">
        <v>1304</v>
      </c>
      <c r="F123" s="7">
        <v>7</v>
      </c>
      <c r="G123" s="7">
        <v>9999</v>
      </c>
      <c r="H123" s="31" t="s">
        <v>38</v>
      </c>
      <c r="I123" s="31" t="s">
        <v>39</v>
      </c>
      <c r="J123" s="7">
        <v>0</v>
      </c>
      <c r="K123" s="31" t="s">
        <v>38</v>
      </c>
      <c r="L123" s="7">
        <v>0</v>
      </c>
      <c r="M123" s="7">
        <v>0</v>
      </c>
      <c r="N123" s="7">
        <v>0</v>
      </c>
      <c r="O123" s="7">
        <v>4009</v>
      </c>
      <c r="P123" s="27">
        <v>40</v>
      </c>
      <c r="Q123" s="42" t="s">
        <v>40</v>
      </c>
    </row>
    <row r="124">
      <c r="A124" s="7">
        <v>7049</v>
      </c>
      <c r="B124" s="47" t="s">
        <v>344</v>
      </c>
      <c r="C124" s="47" t="s">
        <v>345</v>
      </c>
      <c r="D124" s="7">
        <v>1025</v>
      </c>
      <c r="E124" s="7">
        <v>1304</v>
      </c>
      <c r="F124" s="7">
        <v>7</v>
      </c>
      <c r="G124" s="7">
        <v>9999</v>
      </c>
      <c r="H124" s="31" t="s">
        <v>38</v>
      </c>
      <c r="I124" s="31" t="s">
        <v>39</v>
      </c>
      <c r="J124" s="7">
        <v>0</v>
      </c>
      <c r="K124" s="31" t="s">
        <v>38</v>
      </c>
      <c r="L124" s="7">
        <v>0</v>
      </c>
      <c r="M124" s="7">
        <v>0</v>
      </c>
      <c r="N124" s="7">
        <v>0</v>
      </c>
      <c r="O124" s="7">
        <v>4010</v>
      </c>
      <c r="P124" s="27">
        <v>40</v>
      </c>
      <c r="Q124" s="42" t="s">
        <v>40</v>
      </c>
    </row>
    <row r="125">
      <c r="A125" s="7">
        <v>7050</v>
      </c>
      <c r="B125" s="47" t="s">
        <v>346</v>
      </c>
      <c r="C125" s="47" t="s">
        <v>347</v>
      </c>
      <c r="D125" s="7">
        <v>1037</v>
      </c>
      <c r="E125" s="7">
        <v>1304</v>
      </c>
      <c r="F125" s="7">
        <v>7</v>
      </c>
      <c r="G125" s="7">
        <v>9999</v>
      </c>
      <c r="H125" s="31" t="s">
        <v>38</v>
      </c>
      <c r="I125" s="31" t="s">
        <v>39</v>
      </c>
      <c r="J125" s="7">
        <v>0</v>
      </c>
      <c r="K125" s="31" t="s">
        <v>38</v>
      </c>
      <c r="L125" s="7">
        <v>0</v>
      </c>
      <c r="M125" s="7">
        <v>0</v>
      </c>
      <c r="N125" s="7">
        <v>0</v>
      </c>
      <c r="O125" s="7">
        <v>4011</v>
      </c>
      <c r="P125" s="27">
        <v>40</v>
      </c>
      <c r="Q125" s="42" t="s">
        <v>40</v>
      </c>
    </row>
    <row r="126">
      <c r="A126" s="7">
        <v>7051</v>
      </c>
      <c r="B126" s="47" t="s">
        <v>348</v>
      </c>
      <c r="C126" s="47" t="s">
        <v>349</v>
      </c>
      <c r="D126" s="7">
        <v>1042</v>
      </c>
      <c r="E126" s="7">
        <v>1304</v>
      </c>
      <c r="F126" s="7">
        <v>7</v>
      </c>
      <c r="G126" s="7">
        <v>9999</v>
      </c>
      <c r="H126" s="31" t="s">
        <v>38</v>
      </c>
      <c r="I126" s="31" t="s">
        <v>39</v>
      </c>
      <c r="J126" s="7">
        <v>0</v>
      </c>
      <c r="K126" s="31" t="s">
        <v>38</v>
      </c>
      <c r="L126" s="7">
        <v>0</v>
      </c>
      <c r="M126" s="7">
        <v>0</v>
      </c>
      <c r="N126" s="7">
        <v>0</v>
      </c>
      <c r="O126" s="7">
        <v>4012</v>
      </c>
      <c r="P126" s="27">
        <v>40</v>
      </c>
      <c r="Q126" s="42" t="s">
        <v>40</v>
      </c>
    </row>
    <row r="127">
      <c r="A127" s="7">
        <v>7052</v>
      </c>
      <c r="B127" s="47" t="s">
        <v>350</v>
      </c>
      <c r="C127" s="47" t="s">
        <v>351</v>
      </c>
      <c r="D127" s="7">
        <v>1044</v>
      </c>
      <c r="E127" s="7">
        <v>1304</v>
      </c>
      <c r="F127" s="7">
        <v>7</v>
      </c>
      <c r="G127" s="7">
        <v>9999</v>
      </c>
      <c r="H127" s="31" t="s">
        <v>38</v>
      </c>
      <c r="I127" s="31" t="s">
        <v>39</v>
      </c>
      <c r="J127" s="7">
        <v>0</v>
      </c>
      <c r="K127" s="31" t="s">
        <v>38</v>
      </c>
      <c r="L127" s="7">
        <v>0</v>
      </c>
      <c r="M127" s="7">
        <v>0</v>
      </c>
      <c r="N127" s="7">
        <v>0</v>
      </c>
      <c r="O127" s="7">
        <v>4013</v>
      </c>
      <c r="P127" s="27">
        <v>40</v>
      </c>
      <c r="Q127" s="42" t="s">
        <v>40</v>
      </c>
    </row>
    <row r="128">
      <c r="A128" s="7">
        <v>7053</v>
      </c>
      <c r="B128" s="47" t="s">
        <v>352</v>
      </c>
      <c r="C128" s="47" t="s">
        <v>353</v>
      </c>
      <c r="D128" s="7">
        <v>1046</v>
      </c>
      <c r="E128" s="7">
        <v>1304</v>
      </c>
      <c r="F128" s="7">
        <v>7</v>
      </c>
      <c r="G128" s="7">
        <v>9999</v>
      </c>
      <c r="H128" s="31" t="s">
        <v>38</v>
      </c>
      <c r="I128" s="31" t="s">
        <v>39</v>
      </c>
      <c r="J128" s="7">
        <v>0</v>
      </c>
      <c r="K128" s="31" t="s">
        <v>38</v>
      </c>
      <c r="L128" s="7">
        <v>0</v>
      </c>
      <c r="M128" s="7">
        <v>0</v>
      </c>
      <c r="N128" s="7">
        <v>0</v>
      </c>
      <c r="O128" s="7">
        <v>4014</v>
      </c>
      <c r="P128" s="27">
        <v>40</v>
      </c>
      <c r="Q128" s="42" t="s">
        <v>40</v>
      </c>
    </row>
    <row r="129">
      <c r="A129" s="7">
        <v>7054</v>
      </c>
      <c r="B129" s="47" t="s">
        <v>354</v>
      </c>
      <c r="C129" s="47" t="s">
        <v>355</v>
      </c>
      <c r="D129" s="7">
        <v>1053</v>
      </c>
      <c r="E129" s="7">
        <v>1304</v>
      </c>
      <c r="F129" s="7">
        <v>7</v>
      </c>
      <c r="G129" s="7">
        <v>9999</v>
      </c>
      <c r="H129" s="31" t="s">
        <v>38</v>
      </c>
      <c r="I129" s="31" t="s">
        <v>39</v>
      </c>
      <c r="J129" s="7">
        <v>0</v>
      </c>
      <c r="K129" s="31" t="s">
        <v>38</v>
      </c>
      <c r="L129" s="7">
        <v>0</v>
      </c>
      <c r="M129" s="7">
        <v>0</v>
      </c>
      <c r="N129" s="7">
        <v>0</v>
      </c>
      <c r="O129" s="7">
        <v>4015</v>
      </c>
      <c r="P129" s="27">
        <v>40</v>
      </c>
      <c r="Q129" s="42" t="s">
        <v>40</v>
      </c>
    </row>
    <row r="130">
      <c r="A130" s="7">
        <v>7055</v>
      </c>
      <c r="B130" s="47" t="s">
        <v>356</v>
      </c>
      <c r="C130" s="47" t="s">
        <v>357</v>
      </c>
      <c r="D130" s="7">
        <v>1058</v>
      </c>
      <c r="E130" s="7">
        <v>1304</v>
      </c>
      <c r="F130" s="7">
        <v>7</v>
      </c>
      <c r="G130" s="7">
        <v>9999</v>
      </c>
      <c r="H130" s="31" t="s">
        <v>38</v>
      </c>
      <c r="I130" s="31" t="s">
        <v>39</v>
      </c>
      <c r="J130" s="7">
        <v>0</v>
      </c>
      <c r="K130" s="31" t="s">
        <v>38</v>
      </c>
      <c r="L130" s="7">
        <v>0</v>
      </c>
      <c r="M130" s="7">
        <v>0</v>
      </c>
      <c r="N130" s="7">
        <v>0</v>
      </c>
      <c r="O130" s="7">
        <v>4016</v>
      </c>
      <c r="P130" s="27">
        <v>40</v>
      </c>
      <c r="Q130" s="42" t="s">
        <v>40</v>
      </c>
    </row>
    <row r="131">
      <c r="A131" s="7">
        <v>7056</v>
      </c>
      <c r="B131" s="47" t="s">
        <v>358</v>
      </c>
      <c r="C131" s="47" t="s">
        <v>359</v>
      </c>
      <c r="D131" s="7">
        <v>1066</v>
      </c>
      <c r="E131" s="7">
        <v>1304</v>
      </c>
      <c r="F131" s="7">
        <v>7</v>
      </c>
      <c r="G131" s="7">
        <v>9999</v>
      </c>
      <c r="H131" s="31" t="s">
        <v>38</v>
      </c>
      <c r="I131" s="31" t="s">
        <v>39</v>
      </c>
      <c r="J131" s="7">
        <v>0</v>
      </c>
      <c r="K131" s="31" t="s">
        <v>38</v>
      </c>
      <c r="L131" s="7">
        <v>0</v>
      </c>
      <c r="M131" s="7">
        <v>0</v>
      </c>
      <c r="N131" s="7">
        <v>0</v>
      </c>
      <c r="O131" s="7">
        <v>4017</v>
      </c>
      <c r="P131" s="27">
        <v>40</v>
      </c>
      <c r="Q131" s="42" t="s">
        <v>40</v>
      </c>
    </row>
    <row r="132">
      <c r="A132" s="7">
        <v>7057</v>
      </c>
      <c r="B132" s="47" t="s">
        <v>360</v>
      </c>
      <c r="C132" s="47" t="s">
        <v>361</v>
      </c>
      <c r="D132" s="7">
        <v>1045</v>
      </c>
      <c r="E132" s="7">
        <v>1304</v>
      </c>
      <c r="F132" s="7">
        <v>7</v>
      </c>
      <c r="G132" s="7">
        <v>9999</v>
      </c>
      <c r="H132" s="31" t="s">
        <v>38</v>
      </c>
      <c r="I132" s="31" t="s">
        <v>39</v>
      </c>
      <c r="J132" s="7">
        <v>0</v>
      </c>
      <c r="K132" s="31" t="s">
        <v>38</v>
      </c>
      <c r="L132" s="7">
        <v>0</v>
      </c>
      <c r="M132" s="7">
        <v>0</v>
      </c>
      <c r="N132" s="7">
        <v>0</v>
      </c>
      <c r="O132" s="7">
        <v>4018</v>
      </c>
      <c r="P132" s="27">
        <v>40</v>
      </c>
      <c r="Q132" s="42" t="s">
        <v>40</v>
      </c>
    </row>
    <row r="133">
      <c r="A133" s="7">
        <v>7058</v>
      </c>
      <c r="B133" s="47" t="s">
        <v>362</v>
      </c>
      <c r="C133" s="47" t="s">
        <v>363</v>
      </c>
      <c r="D133" s="7">
        <v>1081</v>
      </c>
      <c r="E133" s="7">
        <v>1304</v>
      </c>
      <c r="F133" s="7">
        <v>7</v>
      </c>
      <c r="G133" s="7">
        <v>9999</v>
      </c>
      <c r="H133" s="31" t="s">
        <v>38</v>
      </c>
      <c r="I133" s="31" t="s">
        <v>39</v>
      </c>
      <c r="J133" s="7">
        <v>0</v>
      </c>
      <c r="K133" s="31" t="s">
        <v>38</v>
      </c>
      <c r="L133" s="7">
        <v>0</v>
      </c>
      <c r="M133" s="7">
        <v>0</v>
      </c>
      <c r="N133" s="7">
        <v>0</v>
      </c>
      <c r="O133" s="7">
        <v>4019</v>
      </c>
      <c r="P133" s="27">
        <v>40</v>
      </c>
      <c r="Q133" s="42" t="s">
        <v>40</v>
      </c>
    </row>
    <row r="134">
      <c r="A134" s="7">
        <v>7059</v>
      </c>
      <c r="B134" s="47" t="s">
        <v>364</v>
      </c>
      <c r="C134" s="47" t="s">
        <v>365</v>
      </c>
      <c r="D134" s="7">
        <v>1070</v>
      </c>
      <c r="E134" s="7">
        <v>1304</v>
      </c>
      <c r="F134" s="7">
        <v>7</v>
      </c>
      <c r="G134" s="7">
        <v>9999</v>
      </c>
      <c r="H134" s="31" t="s">
        <v>38</v>
      </c>
      <c r="I134" s="31" t="s">
        <v>39</v>
      </c>
      <c r="J134" s="7">
        <v>0</v>
      </c>
      <c r="K134" s="31" t="s">
        <v>38</v>
      </c>
      <c r="L134" s="7">
        <v>0</v>
      </c>
      <c r="M134" s="7">
        <v>0</v>
      </c>
      <c r="N134" s="7">
        <v>0</v>
      </c>
      <c r="O134" s="7">
        <v>4020</v>
      </c>
      <c r="P134" s="27">
        <v>40</v>
      </c>
      <c r="Q134" s="42" t="s">
        <v>40</v>
      </c>
    </row>
    <row r="135">
      <c r="A135" s="7">
        <v>7060</v>
      </c>
      <c r="B135" s="47" t="s">
        <v>366</v>
      </c>
      <c r="C135" s="47" t="s">
        <v>367</v>
      </c>
      <c r="D135" s="7">
        <v>1074</v>
      </c>
      <c r="E135" s="7">
        <v>1304</v>
      </c>
      <c r="F135" s="7">
        <v>7</v>
      </c>
      <c r="G135" s="7">
        <v>9999</v>
      </c>
      <c r="H135" s="31" t="s">
        <v>38</v>
      </c>
      <c r="I135" s="31" t="s">
        <v>39</v>
      </c>
      <c r="J135" s="7">
        <v>0</v>
      </c>
      <c r="K135" s="31" t="s">
        <v>38</v>
      </c>
      <c r="L135" s="7">
        <v>0</v>
      </c>
      <c r="M135" s="7">
        <v>0</v>
      </c>
      <c r="N135" s="7">
        <v>0</v>
      </c>
      <c r="O135" s="7">
        <v>4021</v>
      </c>
      <c r="P135" s="27">
        <v>40</v>
      </c>
      <c r="Q135" s="42" t="s">
        <v>40</v>
      </c>
    </row>
    <row r="136">
      <c r="A136" s="7">
        <v>7061</v>
      </c>
      <c r="B136" s="47" t="s">
        <v>368</v>
      </c>
      <c r="C136" s="47" t="s">
        <v>369</v>
      </c>
      <c r="D136" s="7">
        <v>1075</v>
      </c>
      <c r="E136" s="7">
        <v>1304</v>
      </c>
      <c r="F136" s="7">
        <v>7</v>
      </c>
      <c r="G136" s="7">
        <v>9999</v>
      </c>
      <c r="H136" s="31" t="s">
        <v>38</v>
      </c>
      <c r="I136" s="31" t="s">
        <v>39</v>
      </c>
      <c r="J136" s="7">
        <v>0</v>
      </c>
      <c r="K136" s="31" t="s">
        <v>38</v>
      </c>
      <c r="L136" s="7">
        <v>0</v>
      </c>
      <c r="M136" s="7">
        <v>0</v>
      </c>
      <c r="N136" s="7">
        <v>0</v>
      </c>
      <c r="O136" s="7">
        <v>4022</v>
      </c>
      <c r="P136" s="27">
        <v>40</v>
      </c>
      <c r="Q136" s="42" t="s">
        <v>40</v>
      </c>
    </row>
    <row r="137">
      <c r="A137" s="7">
        <v>7062</v>
      </c>
      <c r="B137" s="47" t="s">
        <v>370</v>
      </c>
      <c r="C137" s="47" t="s">
        <v>371</v>
      </c>
      <c r="D137" s="7">
        <v>1002</v>
      </c>
      <c r="E137" s="7">
        <v>1304</v>
      </c>
      <c r="F137" s="7">
        <v>7</v>
      </c>
      <c r="G137" s="7">
        <v>9999</v>
      </c>
      <c r="H137" s="31" t="s">
        <v>38</v>
      </c>
      <c r="I137" s="31" t="s">
        <v>39</v>
      </c>
      <c r="J137" s="7">
        <v>0</v>
      </c>
      <c r="K137" s="31" t="s">
        <v>38</v>
      </c>
      <c r="L137" s="7">
        <v>0</v>
      </c>
      <c r="M137" s="7">
        <v>0</v>
      </c>
      <c r="N137" s="7">
        <v>0</v>
      </c>
      <c r="O137" s="7">
        <v>4023</v>
      </c>
      <c r="P137" s="27">
        <v>40</v>
      </c>
      <c r="Q137" s="42" t="s">
        <v>40</v>
      </c>
    </row>
    <row r="138">
      <c r="A138" s="7">
        <v>7063</v>
      </c>
      <c r="B138" s="47" t="s">
        <v>372</v>
      </c>
      <c r="C138" s="47" t="s">
        <v>373</v>
      </c>
      <c r="D138" s="7">
        <v>1092</v>
      </c>
      <c r="E138" s="7">
        <v>1304</v>
      </c>
      <c r="F138" s="7">
        <v>7</v>
      </c>
      <c r="G138" s="7">
        <v>9999</v>
      </c>
      <c r="H138" s="31" t="s">
        <v>38</v>
      </c>
      <c r="I138" s="31" t="s">
        <v>39</v>
      </c>
      <c r="J138" s="7">
        <v>0</v>
      </c>
      <c r="K138" s="31" t="s">
        <v>38</v>
      </c>
      <c r="L138" s="7">
        <v>0</v>
      </c>
      <c r="M138" s="7">
        <v>0</v>
      </c>
      <c r="N138" s="7">
        <v>0</v>
      </c>
      <c r="O138" s="7">
        <v>4024</v>
      </c>
      <c r="P138" s="27">
        <v>40</v>
      </c>
      <c r="Q138" s="42" t="s">
        <v>40</v>
      </c>
    </row>
    <row r="139">
      <c r="A139" s="7">
        <v>7064</v>
      </c>
      <c r="B139" s="47" t="s">
        <v>374</v>
      </c>
      <c r="C139" s="47" t="s">
        <v>375</v>
      </c>
      <c r="D139" s="7">
        <v>1052</v>
      </c>
      <c r="E139" s="7">
        <v>1304</v>
      </c>
      <c r="F139" s="7">
        <v>7</v>
      </c>
      <c r="G139" s="7">
        <v>9999</v>
      </c>
      <c r="H139" s="31" t="s">
        <v>38</v>
      </c>
      <c r="I139" s="31" t="s">
        <v>39</v>
      </c>
      <c r="J139" s="7">
        <v>0</v>
      </c>
      <c r="K139" s="31" t="s">
        <v>38</v>
      </c>
      <c r="L139" s="7">
        <v>0</v>
      </c>
      <c r="M139" s="7">
        <v>0</v>
      </c>
      <c r="N139" s="7">
        <v>0</v>
      </c>
      <c r="O139" s="7">
        <v>4025</v>
      </c>
      <c r="P139" s="27">
        <v>40</v>
      </c>
      <c r="Q139" s="42" t="s">
        <v>40</v>
      </c>
    </row>
    <row r="140">
      <c r="A140" s="7">
        <v>7065</v>
      </c>
      <c r="B140" s="47" t="s">
        <v>376</v>
      </c>
      <c r="C140" s="47" t="s">
        <v>377</v>
      </c>
      <c r="D140" s="7">
        <v>1094</v>
      </c>
      <c r="E140" s="7">
        <v>1304</v>
      </c>
      <c r="F140" s="7">
        <v>7</v>
      </c>
      <c r="G140" s="7">
        <v>9999</v>
      </c>
      <c r="H140" s="31" t="s">
        <v>38</v>
      </c>
      <c r="I140" s="31" t="s">
        <v>39</v>
      </c>
      <c r="J140" s="7">
        <v>0</v>
      </c>
      <c r="K140" s="31" t="s">
        <v>38</v>
      </c>
      <c r="L140" s="7">
        <v>0</v>
      </c>
      <c r="M140" s="7">
        <v>0</v>
      </c>
      <c r="N140" s="7">
        <v>0</v>
      </c>
      <c r="O140" s="7">
        <v>4026</v>
      </c>
      <c r="P140" s="27">
        <v>40</v>
      </c>
      <c r="Q140" s="42" t="s">
        <v>40</v>
      </c>
    </row>
    <row r="141">
      <c r="A141" s="7">
        <v>7066</v>
      </c>
      <c r="B141" s="47" t="s">
        <v>378</v>
      </c>
      <c r="C141" s="47" t="s">
        <v>379</v>
      </c>
      <c r="D141" s="7">
        <v>1095</v>
      </c>
      <c r="E141" s="7">
        <v>1304</v>
      </c>
      <c r="F141" s="7">
        <v>7</v>
      </c>
      <c r="G141" s="7">
        <v>9999</v>
      </c>
      <c r="H141" s="31" t="s">
        <v>38</v>
      </c>
      <c r="I141" s="31" t="s">
        <v>39</v>
      </c>
      <c r="J141" s="7">
        <v>0</v>
      </c>
      <c r="K141" s="31" t="s">
        <v>38</v>
      </c>
      <c r="L141" s="7">
        <v>0</v>
      </c>
      <c r="M141" s="7">
        <v>0</v>
      </c>
      <c r="N141" s="7">
        <v>0</v>
      </c>
      <c r="O141" s="7">
        <v>4027</v>
      </c>
      <c r="P141" s="27">
        <v>40</v>
      </c>
      <c r="Q141" s="42" t="s">
        <v>40</v>
      </c>
    </row>
    <row r="142">
      <c r="A142" s="7">
        <v>7067</v>
      </c>
      <c r="B142" s="47" t="s">
        <v>380</v>
      </c>
      <c r="C142" s="47" t="s">
        <v>381</v>
      </c>
      <c r="D142" s="7">
        <v>1096</v>
      </c>
      <c r="E142" s="7">
        <v>1304</v>
      </c>
      <c r="F142" s="7">
        <v>7</v>
      </c>
      <c r="G142" s="7">
        <v>9999</v>
      </c>
      <c r="H142" s="31" t="s">
        <v>38</v>
      </c>
      <c r="I142" s="31" t="s">
        <v>39</v>
      </c>
      <c r="J142" s="7">
        <v>0</v>
      </c>
      <c r="K142" s="31" t="s">
        <v>38</v>
      </c>
      <c r="L142" s="7">
        <v>0</v>
      </c>
      <c r="M142" s="7">
        <v>0</v>
      </c>
      <c r="N142" s="7">
        <v>0</v>
      </c>
      <c r="O142" s="7">
        <v>4028</v>
      </c>
      <c r="P142" s="27">
        <v>40</v>
      </c>
      <c r="Q142" s="42" t="s">
        <v>40</v>
      </c>
    </row>
    <row r="143">
      <c r="A143" s="7">
        <v>7068</v>
      </c>
      <c r="B143" s="47" t="s">
        <v>382</v>
      </c>
      <c r="C143" s="47" t="s">
        <v>383</v>
      </c>
      <c r="D143" s="7">
        <v>1099</v>
      </c>
      <c r="E143" s="7">
        <v>1304</v>
      </c>
      <c r="F143" s="7">
        <v>7</v>
      </c>
      <c r="G143" s="7">
        <v>9999</v>
      </c>
      <c r="H143" s="31" t="s">
        <v>38</v>
      </c>
      <c r="I143" s="31" t="s">
        <v>39</v>
      </c>
      <c r="J143" s="7">
        <v>0</v>
      </c>
      <c r="K143" s="31" t="s">
        <v>38</v>
      </c>
      <c r="L143" s="7">
        <v>0</v>
      </c>
      <c r="M143" s="7">
        <v>0</v>
      </c>
      <c r="N143" s="7">
        <v>0</v>
      </c>
      <c r="O143" s="7">
        <v>4029</v>
      </c>
      <c r="P143" s="27">
        <v>40</v>
      </c>
      <c r="Q143" s="42" t="s">
        <v>40</v>
      </c>
    </row>
    <row r="144">
      <c r="A144" s="7">
        <v>7069</v>
      </c>
      <c r="B144" s="47" t="s">
        <v>384</v>
      </c>
      <c r="C144" s="47" t="s">
        <v>385</v>
      </c>
      <c r="D144" s="7">
        <v>1062</v>
      </c>
      <c r="E144" s="7">
        <v>1304</v>
      </c>
      <c r="F144" s="7">
        <v>7</v>
      </c>
      <c r="G144" s="7">
        <v>9999</v>
      </c>
      <c r="H144" s="31" t="s">
        <v>38</v>
      </c>
      <c r="I144" s="31" t="s">
        <v>39</v>
      </c>
      <c r="J144" s="7">
        <v>0</v>
      </c>
      <c r="K144" s="31" t="s">
        <v>38</v>
      </c>
      <c r="L144" s="7">
        <v>0</v>
      </c>
      <c r="M144" s="7">
        <v>0</v>
      </c>
      <c r="N144" s="7">
        <v>0</v>
      </c>
      <c r="O144" s="7">
        <v>4030</v>
      </c>
      <c r="P144" s="27">
        <v>40</v>
      </c>
      <c r="Q144" s="42" t="s">
        <v>40</v>
      </c>
    </row>
    <row r="145">
      <c r="A145" s="7">
        <v>7070</v>
      </c>
      <c r="B145" s="47" t="s">
        <v>386</v>
      </c>
      <c r="C145" s="47" t="s">
        <v>387</v>
      </c>
      <c r="D145" s="7">
        <v>1004</v>
      </c>
      <c r="E145" s="7">
        <v>1305</v>
      </c>
      <c r="F145" s="7">
        <v>7</v>
      </c>
      <c r="G145" s="7">
        <v>9999</v>
      </c>
      <c r="H145" s="31" t="s">
        <v>38</v>
      </c>
      <c r="I145" s="31" t="s">
        <v>39</v>
      </c>
      <c r="J145" s="7">
        <v>0</v>
      </c>
      <c r="K145" s="31" t="s">
        <v>38</v>
      </c>
      <c r="L145" s="7">
        <v>0</v>
      </c>
      <c r="M145" s="7">
        <v>0</v>
      </c>
      <c r="N145" s="7">
        <v>0</v>
      </c>
      <c r="O145" s="7">
        <v>5001</v>
      </c>
      <c r="P145" s="27">
        <v>50</v>
      </c>
      <c r="Q145" s="42" t="s">
        <v>40</v>
      </c>
    </row>
    <row r="146">
      <c r="A146" s="7">
        <v>7071</v>
      </c>
      <c r="B146" s="47" t="s">
        <v>388</v>
      </c>
      <c r="C146" s="47" t="s">
        <v>389</v>
      </c>
      <c r="D146" s="7">
        <v>1005</v>
      </c>
      <c r="E146" s="7">
        <v>1305</v>
      </c>
      <c r="F146" s="7">
        <v>7</v>
      </c>
      <c r="G146" s="7">
        <v>9999</v>
      </c>
      <c r="H146" s="31" t="s">
        <v>38</v>
      </c>
      <c r="I146" s="31" t="s">
        <v>39</v>
      </c>
      <c r="J146" s="7">
        <v>0</v>
      </c>
      <c r="K146" s="31" t="s">
        <v>38</v>
      </c>
      <c r="L146" s="7">
        <v>0</v>
      </c>
      <c r="M146" s="7">
        <v>0</v>
      </c>
      <c r="N146" s="7">
        <v>0</v>
      </c>
      <c r="O146" s="7">
        <v>5002</v>
      </c>
      <c r="P146" s="27">
        <v>50</v>
      </c>
      <c r="Q146" s="42" t="s">
        <v>40</v>
      </c>
    </row>
    <row r="147">
      <c r="A147" s="7">
        <v>7072</v>
      </c>
      <c r="B147" s="47" t="s">
        <v>390</v>
      </c>
      <c r="C147" s="47" t="s">
        <v>391</v>
      </c>
      <c r="D147" s="7">
        <v>1009</v>
      </c>
      <c r="E147" s="7">
        <v>1305</v>
      </c>
      <c r="F147" s="7">
        <v>7</v>
      </c>
      <c r="G147" s="7">
        <v>9999</v>
      </c>
      <c r="H147" s="31" t="s">
        <v>38</v>
      </c>
      <c r="I147" s="31" t="s">
        <v>39</v>
      </c>
      <c r="J147" s="7">
        <v>0</v>
      </c>
      <c r="K147" s="31" t="s">
        <v>38</v>
      </c>
      <c r="L147" s="7">
        <v>0</v>
      </c>
      <c r="M147" s="7">
        <v>0</v>
      </c>
      <c r="N147" s="7">
        <v>0</v>
      </c>
      <c r="O147" s="7">
        <v>5003</v>
      </c>
      <c r="P147" s="27">
        <v>50</v>
      </c>
      <c r="Q147" s="42" t="s">
        <v>40</v>
      </c>
    </row>
    <row r="148">
      <c r="A148" s="7">
        <v>7073</v>
      </c>
      <c r="B148" s="47" t="s">
        <v>392</v>
      </c>
      <c r="C148" s="47" t="s">
        <v>393</v>
      </c>
      <c r="D148" s="7">
        <v>1030</v>
      </c>
      <c r="E148" s="7">
        <v>1305</v>
      </c>
      <c r="F148" s="7">
        <v>7</v>
      </c>
      <c r="G148" s="7">
        <v>9999</v>
      </c>
      <c r="H148" s="31" t="s">
        <v>38</v>
      </c>
      <c r="I148" s="31" t="s">
        <v>39</v>
      </c>
      <c r="J148" s="7">
        <v>0</v>
      </c>
      <c r="K148" s="31" t="s">
        <v>38</v>
      </c>
      <c r="L148" s="7">
        <v>0</v>
      </c>
      <c r="M148" s="7">
        <v>0</v>
      </c>
      <c r="N148" s="7">
        <v>0</v>
      </c>
      <c r="O148" s="7">
        <v>5004</v>
      </c>
      <c r="P148" s="27">
        <v>50</v>
      </c>
      <c r="Q148" s="42" t="s">
        <v>40</v>
      </c>
    </row>
    <row r="149">
      <c r="A149" s="7">
        <v>7074</v>
      </c>
      <c r="B149" s="47" t="s">
        <v>394</v>
      </c>
      <c r="C149" s="47" t="s">
        <v>395</v>
      </c>
      <c r="D149" s="7">
        <v>1013</v>
      </c>
      <c r="E149" s="7">
        <v>1305</v>
      </c>
      <c r="F149" s="7">
        <v>7</v>
      </c>
      <c r="G149" s="7">
        <v>9999</v>
      </c>
      <c r="H149" s="31" t="s">
        <v>38</v>
      </c>
      <c r="I149" s="31" t="s">
        <v>39</v>
      </c>
      <c r="J149" s="7">
        <v>0</v>
      </c>
      <c r="K149" s="31" t="s">
        <v>38</v>
      </c>
      <c r="L149" s="7">
        <v>0</v>
      </c>
      <c r="M149" s="7">
        <v>0</v>
      </c>
      <c r="N149" s="7">
        <v>0</v>
      </c>
      <c r="O149" s="7">
        <v>5005</v>
      </c>
      <c r="P149" s="27">
        <v>50</v>
      </c>
      <c r="Q149" s="42" t="s">
        <v>40</v>
      </c>
    </row>
    <row r="150">
      <c r="A150" s="7">
        <v>7075</v>
      </c>
      <c r="B150" s="47" t="s">
        <v>396</v>
      </c>
      <c r="C150" s="47" t="s">
        <v>397</v>
      </c>
      <c r="D150" s="7">
        <v>1018</v>
      </c>
      <c r="E150" s="7">
        <v>1305</v>
      </c>
      <c r="F150" s="7">
        <v>7</v>
      </c>
      <c r="G150" s="7">
        <v>9999</v>
      </c>
      <c r="H150" s="31" t="s">
        <v>38</v>
      </c>
      <c r="I150" s="31" t="s">
        <v>39</v>
      </c>
      <c r="J150" s="7">
        <v>0</v>
      </c>
      <c r="K150" s="31" t="s">
        <v>38</v>
      </c>
      <c r="L150" s="7">
        <v>0</v>
      </c>
      <c r="M150" s="7">
        <v>0</v>
      </c>
      <c r="N150" s="7">
        <v>0</v>
      </c>
      <c r="O150" s="7">
        <v>5006</v>
      </c>
      <c r="P150" s="27">
        <v>50</v>
      </c>
      <c r="Q150" s="42" t="s">
        <v>40</v>
      </c>
    </row>
    <row r="151">
      <c r="A151" s="7">
        <v>7076</v>
      </c>
      <c r="B151" s="47" t="s">
        <v>398</v>
      </c>
      <c r="C151" s="47" t="s">
        <v>399</v>
      </c>
      <c r="D151" s="7">
        <v>1021</v>
      </c>
      <c r="E151" s="7">
        <v>1305</v>
      </c>
      <c r="F151" s="7">
        <v>7</v>
      </c>
      <c r="G151" s="7">
        <v>9999</v>
      </c>
      <c r="H151" s="31" t="s">
        <v>38</v>
      </c>
      <c r="I151" s="31" t="s">
        <v>39</v>
      </c>
      <c r="J151" s="7">
        <v>0</v>
      </c>
      <c r="K151" s="31" t="s">
        <v>38</v>
      </c>
      <c r="L151" s="7">
        <v>0</v>
      </c>
      <c r="M151" s="7">
        <v>0</v>
      </c>
      <c r="N151" s="7">
        <v>0</v>
      </c>
      <c r="O151" s="7">
        <v>5007</v>
      </c>
      <c r="P151" s="27">
        <v>50</v>
      </c>
      <c r="Q151" s="42" t="s">
        <v>40</v>
      </c>
    </row>
    <row r="152">
      <c r="A152" s="7">
        <v>7077</v>
      </c>
      <c r="B152" s="47" t="s">
        <v>400</v>
      </c>
      <c r="C152" s="47" t="s">
        <v>401</v>
      </c>
      <c r="D152" s="7">
        <v>1026</v>
      </c>
      <c r="E152" s="7">
        <v>1305</v>
      </c>
      <c r="F152" s="7">
        <v>7</v>
      </c>
      <c r="G152" s="7">
        <v>9999</v>
      </c>
      <c r="H152" s="31" t="s">
        <v>38</v>
      </c>
      <c r="I152" s="31" t="s">
        <v>39</v>
      </c>
      <c r="J152" s="7">
        <v>0</v>
      </c>
      <c r="K152" s="31" t="s">
        <v>38</v>
      </c>
      <c r="L152" s="7">
        <v>0</v>
      </c>
      <c r="M152" s="7">
        <v>0</v>
      </c>
      <c r="N152" s="7">
        <v>0</v>
      </c>
      <c r="O152" s="7">
        <v>5008</v>
      </c>
      <c r="P152" s="27">
        <v>50</v>
      </c>
      <c r="Q152" s="42" t="s">
        <v>40</v>
      </c>
    </row>
    <row r="153">
      <c r="A153" s="7">
        <v>7078</v>
      </c>
      <c r="B153" s="47" t="s">
        <v>402</v>
      </c>
      <c r="C153" s="47" t="s">
        <v>403</v>
      </c>
      <c r="D153" s="7">
        <v>1028</v>
      </c>
      <c r="E153" s="7">
        <v>1305</v>
      </c>
      <c r="F153" s="7">
        <v>7</v>
      </c>
      <c r="G153" s="7">
        <v>9999</v>
      </c>
      <c r="H153" s="31" t="s">
        <v>38</v>
      </c>
      <c r="I153" s="31" t="s">
        <v>39</v>
      </c>
      <c r="J153" s="7">
        <v>0</v>
      </c>
      <c r="K153" s="31" t="s">
        <v>38</v>
      </c>
      <c r="L153" s="7">
        <v>0</v>
      </c>
      <c r="M153" s="7">
        <v>0</v>
      </c>
      <c r="N153" s="7">
        <v>0</v>
      </c>
      <c r="O153" s="7">
        <v>5009</v>
      </c>
      <c r="P153" s="27">
        <v>50</v>
      </c>
      <c r="Q153" s="42" t="s">
        <v>40</v>
      </c>
    </row>
    <row r="154">
      <c r="A154" s="7">
        <v>7079</v>
      </c>
      <c r="B154" s="47" t="s">
        <v>404</v>
      </c>
      <c r="C154" s="47" t="s">
        <v>405</v>
      </c>
      <c r="D154" s="7">
        <v>1057</v>
      </c>
      <c r="E154" s="7">
        <v>1305</v>
      </c>
      <c r="F154" s="7">
        <v>7</v>
      </c>
      <c r="G154" s="7">
        <v>9999</v>
      </c>
      <c r="H154" s="31" t="s">
        <v>38</v>
      </c>
      <c r="I154" s="31" t="s">
        <v>39</v>
      </c>
      <c r="J154" s="7">
        <v>0</v>
      </c>
      <c r="K154" s="31" t="s">
        <v>38</v>
      </c>
      <c r="L154" s="7">
        <v>0</v>
      </c>
      <c r="M154" s="7">
        <v>0</v>
      </c>
      <c r="N154" s="7">
        <v>0</v>
      </c>
      <c r="O154" s="7">
        <v>5010</v>
      </c>
      <c r="P154" s="27">
        <v>50</v>
      </c>
      <c r="Q154" s="42" t="s">
        <v>40</v>
      </c>
    </row>
    <row r="155">
      <c r="A155" s="7">
        <v>7080</v>
      </c>
      <c r="B155" s="47" t="s">
        <v>406</v>
      </c>
      <c r="C155" s="47" t="s">
        <v>407</v>
      </c>
      <c r="D155" s="7">
        <v>1061</v>
      </c>
      <c r="E155" s="7">
        <v>1305</v>
      </c>
      <c r="F155" s="7">
        <v>7</v>
      </c>
      <c r="G155" s="7">
        <v>9999</v>
      </c>
      <c r="H155" s="31" t="s">
        <v>38</v>
      </c>
      <c r="I155" s="31" t="s">
        <v>39</v>
      </c>
      <c r="J155" s="7">
        <v>0</v>
      </c>
      <c r="K155" s="31" t="s">
        <v>38</v>
      </c>
      <c r="L155" s="7">
        <v>0</v>
      </c>
      <c r="M155" s="7">
        <v>0</v>
      </c>
      <c r="N155" s="7">
        <v>0</v>
      </c>
      <c r="O155" s="7">
        <v>5011</v>
      </c>
      <c r="P155" s="27">
        <v>50</v>
      </c>
      <c r="Q155" s="42" t="s">
        <v>40</v>
      </c>
    </row>
    <row r="156">
      <c r="A156" s="7">
        <v>7081</v>
      </c>
      <c r="B156" s="47" t="s">
        <v>408</v>
      </c>
      <c r="C156" s="47" t="s">
        <v>409</v>
      </c>
      <c r="D156" s="7">
        <v>1076</v>
      </c>
      <c r="E156" s="7">
        <v>1305</v>
      </c>
      <c r="F156" s="7">
        <v>7</v>
      </c>
      <c r="G156" s="7">
        <v>9999</v>
      </c>
      <c r="H156" s="31" t="s">
        <v>38</v>
      </c>
      <c r="I156" s="31" t="s">
        <v>39</v>
      </c>
      <c r="J156" s="7">
        <v>0</v>
      </c>
      <c r="K156" s="31" t="s">
        <v>38</v>
      </c>
      <c r="L156" s="7">
        <v>0</v>
      </c>
      <c r="M156" s="7">
        <v>0</v>
      </c>
      <c r="N156" s="7">
        <v>0</v>
      </c>
      <c r="O156" s="7">
        <v>5012</v>
      </c>
      <c r="P156" s="27">
        <v>50</v>
      </c>
      <c r="Q156" s="42" t="s">
        <v>40</v>
      </c>
    </row>
    <row r="157">
      <c r="A157" s="7">
        <v>7082</v>
      </c>
      <c r="B157" s="47" t="s">
        <v>410</v>
      </c>
      <c r="C157" s="47" t="s">
        <v>411</v>
      </c>
      <c r="D157" s="7">
        <v>1077</v>
      </c>
      <c r="E157" s="7">
        <v>1305</v>
      </c>
      <c r="F157" s="7">
        <v>7</v>
      </c>
      <c r="G157" s="7">
        <v>9999</v>
      </c>
      <c r="H157" s="31" t="s">
        <v>38</v>
      </c>
      <c r="I157" s="31" t="s">
        <v>39</v>
      </c>
      <c r="J157" s="7">
        <v>0</v>
      </c>
      <c r="K157" s="31" t="s">
        <v>38</v>
      </c>
      <c r="L157" s="7">
        <v>0</v>
      </c>
      <c r="M157" s="7">
        <v>0</v>
      </c>
      <c r="N157" s="7">
        <v>0</v>
      </c>
      <c r="O157" s="7">
        <v>5013</v>
      </c>
      <c r="P157" s="27">
        <v>50</v>
      </c>
      <c r="Q157" s="42" t="s">
        <v>40</v>
      </c>
    </row>
    <row r="158">
      <c r="A158" s="7">
        <v>7083</v>
      </c>
      <c r="B158" s="47" t="s">
        <v>412</v>
      </c>
      <c r="C158" s="47" t="s">
        <v>413</v>
      </c>
      <c r="D158" s="7">
        <v>1036</v>
      </c>
      <c r="E158" s="7">
        <v>1305</v>
      </c>
      <c r="F158" s="7">
        <v>7</v>
      </c>
      <c r="G158" s="7">
        <v>9999</v>
      </c>
      <c r="H158" s="31" t="s">
        <v>38</v>
      </c>
      <c r="I158" s="31" t="s">
        <v>39</v>
      </c>
      <c r="J158" s="7">
        <v>0</v>
      </c>
      <c r="K158" s="31" t="s">
        <v>38</v>
      </c>
      <c r="L158" s="7">
        <v>0</v>
      </c>
      <c r="M158" s="7">
        <v>0</v>
      </c>
      <c r="N158" s="7">
        <v>0</v>
      </c>
      <c r="O158" s="7">
        <v>5014</v>
      </c>
      <c r="P158" s="27">
        <v>50</v>
      </c>
      <c r="Q158" s="42" t="s">
        <v>40</v>
      </c>
    </row>
    <row r="159">
      <c r="A159" s="7">
        <v>7084</v>
      </c>
      <c r="B159" s="47" t="s">
        <v>414</v>
      </c>
      <c r="C159" s="47" t="s">
        <v>415</v>
      </c>
      <c r="D159" s="7">
        <v>1038</v>
      </c>
      <c r="E159" s="7">
        <v>1305</v>
      </c>
      <c r="F159" s="7">
        <v>7</v>
      </c>
      <c r="G159" s="7">
        <v>9999</v>
      </c>
      <c r="H159" s="31" t="s">
        <v>38</v>
      </c>
      <c r="I159" s="31" t="s">
        <v>39</v>
      </c>
      <c r="J159" s="7">
        <v>0</v>
      </c>
      <c r="K159" s="31" t="s">
        <v>38</v>
      </c>
      <c r="L159" s="7">
        <v>0</v>
      </c>
      <c r="M159" s="7">
        <v>0</v>
      </c>
      <c r="N159" s="7">
        <v>0</v>
      </c>
      <c r="O159" s="7">
        <v>5015</v>
      </c>
      <c r="P159" s="27">
        <v>50</v>
      </c>
      <c r="Q159" s="42" t="s">
        <v>40</v>
      </c>
    </row>
    <row r="160">
      <c r="A160" s="7">
        <v>7085</v>
      </c>
      <c r="B160" s="47" t="s">
        <v>416</v>
      </c>
      <c r="C160" s="47" t="s">
        <v>417</v>
      </c>
      <c r="D160" s="7">
        <v>1039</v>
      </c>
      <c r="E160" s="7">
        <v>1305</v>
      </c>
      <c r="F160" s="7">
        <v>7</v>
      </c>
      <c r="G160" s="7">
        <v>9999</v>
      </c>
      <c r="H160" s="31" t="s">
        <v>38</v>
      </c>
      <c r="I160" s="31" t="s">
        <v>39</v>
      </c>
      <c r="J160" s="7">
        <v>0</v>
      </c>
      <c r="K160" s="31" t="s">
        <v>38</v>
      </c>
      <c r="L160" s="7">
        <v>0</v>
      </c>
      <c r="M160" s="7">
        <v>0</v>
      </c>
      <c r="N160" s="7">
        <v>0</v>
      </c>
      <c r="O160" s="7">
        <v>5016</v>
      </c>
      <c r="P160" s="27">
        <v>50</v>
      </c>
      <c r="Q160" s="42" t="s">
        <v>40</v>
      </c>
    </row>
    <row r="161">
      <c r="A161" s="7">
        <v>7086</v>
      </c>
      <c r="B161" s="47" t="s">
        <v>418</v>
      </c>
      <c r="C161" s="47" t="s">
        <v>419</v>
      </c>
      <c r="D161" s="7">
        <v>1033</v>
      </c>
      <c r="E161" s="7">
        <v>1305</v>
      </c>
      <c r="F161" s="7">
        <v>7</v>
      </c>
      <c r="G161" s="7">
        <v>9999</v>
      </c>
      <c r="H161" s="31" t="s">
        <v>38</v>
      </c>
      <c r="I161" s="31" t="s">
        <v>39</v>
      </c>
      <c r="J161" s="7">
        <v>0</v>
      </c>
      <c r="K161" s="31" t="s">
        <v>38</v>
      </c>
      <c r="L161" s="7">
        <v>0</v>
      </c>
      <c r="M161" s="7">
        <v>0</v>
      </c>
      <c r="N161" s="7">
        <v>0</v>
      </c>
      <c r="O161" s="7">
        <v>5017</v>
      </c>
      <c r="P161" s="27">
        <v>50</v>
      </c>
      <c r="Q161" s="42" t="s">
        <v>40</v>
      </c>
    </row>
    <row r="162">
      <c r="A162" s="7">
        <v>7087</v>
      </c>
      <c r="B162" s="47" t="s">
        <v>420</v>
      </c>
      <c r="C162" s="47" t="s">
        <v>421</v>
      </c>
      <c r="D162" s="7">
        <v>1032</v>
      </c>
      <c r="E162" s="7">
        <v>1305</v>
      </c>
      <c r="F162" s="7">
        <v>7</v>
      </c>
      <c r="G162" s="7">
        <v>9999</v>
      </c>
      <c r="H162" s="31" t="s">
        <v>38</v>
      </c>
      <c r="I162" s="31" t="s">
        <v>39</v>
      </c>
      <c r="J162" s="7">
        <v>0</v>
      </c>
      <c r="K162" s="31" t="s">
        <v>38</v>
      </c>
      <c r="L162" s="7">
        <v>0</v>
      </c>
      <c r="M162" s="7">
        <v>0</v>
      </c>
      <c r="N162" s="7">
        <v>0</v>
      </c>
      <c r="O162" s="7">
        <v>5018</v>
      </c>
      <c r="P162" s="27">
        <v>50</v>
      </c>
      <c r="Q162" s="42" t="s">
        <v>40</v>
      </c>
    </row>
    <row r="163">
      <c r="A163" s="7">
        <v>7088</v>
      </c>
      <c r="B163" s="47" t="s">
        <v>422</v>
      </c>
      <c r="C163" s="47" t="s">
        <v>423</v>
      </c>
      <c r="D163" s="7">
        <v>1040</v>
      </c>
      <c r="E163" s="7">
        <v>1305</v>
      </c>
      <c r="F163" s="7">
        <v>7</v>
      </c>
      <c r="G163" s="7">
        <v>9999</v>
      </c>
      <c r="H163" s="31" t="s">
        <v>38</v>
      </c>
      <c r="I163" s="31" t="s">
        <v>39</v>
      </c>
      <c r="J163" s="7">
        <v>0</v>
      </c>
      <c r="K163" s="31" t="s">
        <v>38</v>
      </c>
      <c r="L163" s="7">
        <v>0</v>
      </c>
      <c r="M163" s="7">
        <v>0</v>
      </c>
      <c r="N163" s="7">
        <v>0</v>
      </c>
      <c r="O163" s="7">
        <v>5019</v>
      </c>
      <c r="P163" s="27">
        <v>50</v>
      </c>
      <c r="Q163" s="42" t="s">
        <v>40</v>
      </c>
    </row>
    <row r="164">
      <c r="A164" s="7">
        <v>7089</v>
      </c>
      <c r="B164" s="47" t="s">
        <v>424</v>
      </c>
      <c r="C164" s="47" t="s">
        <v>425</v>
      </c>
      <c r="D164" s="7">
        <v>1041</v>
      </c>
      <c r="E164" s="7">
        <v>1305</v>
      </c>
      <c r="F164" s="7">
        <v>7</v>
      </c>
      <c r="G164" s="7">
        <v>9999</v>
      </c>
      <c r="H164" s="31" t="s">
        <v>38</v>
      </c>
      <c r="I164" s="31" t="s">
        <v>39</v>
      </c>
      <c r="J164" s="7">
        <v>0</v>
      </c>
      <c r="K164" s="31" t="s">
        <v>38</v>
      </c>
      <c r="L164" s="7">
        <v>0</v>
      </c>
      <c r="M164" s="7">
        <v>0</v>
      </c>
      <c r="N164" s="7">
        <v>0</v>
      </c>
      <c r="O164" s="7">
        <v>5020</v>
      </c>
      <c r="P164" s="27">
        <v>50</v>
      </c>
      <c r="Q164" s="42" t="s">
        <v>40</v>
      </c>
    </row>
    <row r="165">
      <c r="A165" s="7">
        <v>7090</v>
      </c>
      <c r="B165" s="47" t="s">
        <v>426</v>
      </c>
      <c r="C165" s="47" t="s">
        <v>427</v>
      </c>
      <c r="D165" s="7">
        <v>1043</v>
      </c>
      <c r="E165" s="7">
        <v>1305</v>
      </c>
      <c r="F165" s="7">
        <v>7</v>
      </c>
      <c r="G165" s="7">
        <v>9999</v>
      </c>
      <c r="H165" s="31" t="s">
        <v>38</v>
      </c>
      <c r="I165" s="31" t="s">
        <v>39</v>
      </c>
      <c r="J165" s="7">
        <v>0</v>
      </c>
      <c r="K165" s="31" t="s">
        <v>38</v>
      </c>
      <c r="L165" s="7">
        <v>0</v>
      </c>
      <c r="M165" s="7">
        <v>0</v>
      </c>
      <c r="N165" s="7">
        <v>0</v>
      </c>
      <c r="O165" s="7">
        <v>5021</v>
      </c>
      <c r="P165" s="27">
        <v>50</v>
      </c>
      <c r="Q165" s="42" t="s">
        <v>40</v>
      </c>
    </row>
    <row r="166">
      <c r="A166" s="7">
        <v>7091</v>
      </c>
      <c r="B166" s="47" t="s">
        <v>428</v>
      </c>
      <c r="C166" s="47" t="s">
        <v>429</v>
      </c>
      <c r="D166" s="7">
        <v>1048</v>
      </c>
      <c r="E166" s="7">
        <v>1305</v>
      </c>
      <c r="F166" s="7">
        <v>7</v>
      </c>
      <c r="G166" s="7">
        <v>9999</v>
      </c>
      <c r="H166" s="31" t="s">
        <v>38</v>
      </c>
      <c r="I166" s="31" t="s">
        <v>39</v>
      </c>
      <c r="J166" s="7">
        <v>0</v>
      </c>
      <c r="K166" s="31" t="s">
        <v>38</v>
      </c>
      <c r="L166" s="7">
        <v>0</v>
      </c>
      <c r="M166" s="7">
        <v>0</v>
      </c>
      <c r="N166" s="7">
        <v>0</v>
      </c>
      <c r="O166" s="7">
        <v>5022</v>
      </c>
      <c r="P166" s="27">
        <v>50</v>
      </c>
      <c r="Q166" s="42" t="s">
        <v>40</v>
      </c>
    </row>
    <row r="167">
      <c r="A167" s="7">
        <v>7092</v>
      </c>
      <c r="B167" s="47" t="s">
        <v>430</v>
      </c>
      <c r="C167" s="47" t="s">
        <v>431</v>
      </c>
      <c r="D167" s="7">
        <v>1049</v>
      </c>
      <c r="E167" s="7">
        <v>1305</v>
      </c>
      <c r="F167" s="7">
        <v>7</v>
      </c>
      <c r="G167" s="7">
        <v>9999</v>
      </c>
      <c r="H167" s="31" t="s">
        <v>38</v>
      </c>
      <c r="I167" s="31" t="s">
        <v>39</v>
      </c>
      <c r="J167" s="7">
        <v>0</v>
      </c>
      <c r="K167" s="31" t="s">
        <v>38</v>
      </c>
      <c r="L167" s="7">
        <v>0</v>
      </c>
      <c r="M167" s="7">
        <v>0</v>
      </c>
      <c r="N167" s="7">
        <v>0</v>
      </c>
      <c r="O167" s="7">
        <v>5023</v>
      </c>
      <c r="P167" s="27">
        <v>50</v>
      </c>
      <c r="Q167" s="42" t="s">
        <v>40</v>
      </c>
    </row>
    <row r="168">
      <c r="A168" s="7">
        <v>7093</v>
      </c>
      <c r="B168" s="47" t="s">
        <v>432</v>
      </c>
      <c r="C168" s="47" t="s">
        <v>433</v>
      </c>
      <c r="D168" s="7">
        <v>1059</v>
      </c>
      <c r="E168" s="7">
        <v>1305</v>
      </c>
      <c r="F168" s="7">
        <v>7</v>
      </c>
      <c r="G168" s="7">
        <v>9999</v>
      </c>
      <c r="H168" s="31" t="s">
        <v>38</v>
      </c>
      <c r="I168" s="31" t="s">
        <v>39</v>
      </c>
      <c r="J168" s="7">
        <v>0</v>
      </c>
      <c r="K168" s="31" t="s">
        <v>38</v>
      </c>
      <c r="L168" s="7">
        <v>0</v>
      </c>
      <c r="M168" s="7">
        <v>0</v>
      </c>
      <c r="N168" s="7">
        <v>0</v>
      </c>
      <c r="O168" s="7">
        <v>5024</v>
      </c>
      <c r="P168" s="27">
        <v>50</v>
      </c>
      <c r="Q168" s="42" t="s">
        <v>40</v>
      </c>
    </row>
    <row r="169">
      <c r="A169" s="7">
        <v>7094</v>
      </c>
      <c r="B169" s="47" t="s">
        <v>434</v>
      </c>
      <c r="C169" s="47" t="s">
        <v>435</v>
      </c>
      <c r="D169" s="7">
        <v>1051</v>
      </c>
      <c r="E169" s="7">
        <v>1305</v>
      </c>
      <c r="F169" s="7">
        <v>7</v>
      </c>
      <c r="G169" s="7">
        <v>9999</v>
      </c>
      <c r="H169" s="31" t="s">
        <v>38</v>
      </c>
      <c r="I169" s="31" t="s">
        <v>39</v>
      </c>
      <c r="J169" s="7">
        <v>0</v>
      </c>
      <c r="K169" s="31" t="s">
        <v>38</v>
      </c>
      <c r="L169" s="7">
        <v>0</v>
      </c>
      <c r="M169" s="7">
        <v>0</v>
      </c>
      <c r="N169" s="7">
        <v>0</v>
      </c>
      <c r="O169" s="7">
        <v>5025</v>
      </c>
      <c r="P169" s="27">
        <v>50</v>
      </c>
      <c r="Q169" s="42" t="s">
        <v>40</v>
      </c>
    </row>
    <row r="170">
      <c r="A170" s="7">
        <v>7095</v>
      </c>
      <c r="B170" s="47" t="s">
        <v>436</v>
      </c>
      <c r="C170" s="47" t="s">
        <v>437</v>
      </c>
      <c r="D170" s="7">
        <v>1069</v>
      </c>
      <c r="E170" s="7">
        <v>1305</v>
      </c>
      <c r="F170" s="7">
        <v>7</v>
      </c>
      <c r="G170" s="7">
        <v>9999</v>
      </c>
      <c r="H170" s="31" t="s">
        <v>38</v>
      </c>
      <c r="I170" s="31" t="s">
        <v>39</v>
      </c>
      <c r="J170" s="7">
        <v>0</v>
      </c>
      <c r="K170" s="31" t="s">
        <v>38</v>
      </c>
      <c r="L170" s="7">
        <v>0</v>
      </c>
      <c r="M170" s="7">
        <v>0</v>
      </c>
      <c r="N170" s="7">
        <v>0</v>
      </c>
      <c r="O170" s="7">
        <v>5026</v>
      </c>
      <c r="P170" s="27">
        <v>50</v>
      </c>
      <c r="Q170" s="42" t="s">
        <v>40</v>
      </c>
    </row>
    <row r="171">
      <c r="A171" s="7">
        <v>7096</v>
      </c>
      <c r="B171" s="47" t="s">
        <v>438</v>
      </c>
      <c r="C171" s="47" t="s">
        <v>439</v>
      </c>
      <c r="D171" s="7">
        <v>1034</v>
      </c>
      <c r="E171" s="7">
        <v>1305</v>
      </c>
      <c r="F171" s="7">
        <v>7</v>
      </c>
      <c r="G171" s="7">
        <v>9999</v>
      </c>
      <c r="H171" s="31" t="s">
        <v>38</v>
      </c>
      <c r="I171" s="31" t="s">
        <v>39</v>
      </c>
      <c r="J171" s="7">
        <v>0</v>
      </c>
      <c r="K171" s="31" t="s">
        <v>38</v>
      </c>
      <c r="L171" s="7">
        <v>0</v>
      </c>
      <c r="M171" s="7">
        <v>0</v>
      </c>
      <c r="N171" s="7">
        <v>0</v>
      </c>
      <c r="O171" s="7">
        <v>5027</v>
      </c>
      <c r="P171" s="27">
        <v>50</v>
      </c>
      <c r="Q171" s="42" t="s">
        <v>40</v>
      </c>
    </row>
    <row r="172">
      <c r="A172" s="7">
        <v>7097</v>
      </c>
      <c r="B172" s="47" t="s">
        <v>440</v>
      </c>
      <c r="C172" s="47" t="s">
        <v>441</v>
      </c>
      <c r="D172" s="7">
        <v>1035</v>
      </c>
      <c r="E172" s="7">
        <v>1305</v>
      </c>
      <c r="F172" s="7">
        <v>7</v>
      </c>
      <c r="G172" s="7">
        <v>9999</v>
      </c>
      <c r="H172" s="31" t="s">
        <v>38</v>
      </c>
      <c r="I172" s="31" t="s">
        <v>39</v>
      </c>
      <c r="J172" s="7">
        <v>0</v>
      </c>
      <c r="K172" s="31" t="s">
        <v>38</v>
      </c>
      <c r="L172" s="7">
        <v>0</v>
      </c>
      <c r="M172" s="7">
        <v>0</v>
      </c>
      <c r="N172" s="7">
        <v>0</v>
      </c>
      <c r="O172" s="7">
        <v>5028</v>
      </c>
      <c r="P172" s="27">
        <v>50</v>
      </c>
      <c r="Q172" s="42" t="s">
        <v>40</v>
      </c>
    </row>
    <row r="173">
      <c r="A173" s="7">
        <v>7098</v>
      </c>
      <c r="B173" s="47" t="s">
        <v>442</v>
      </c>
      <c r="C173" s="47" t="s">
        <v>443</v>
      </c>
      <c r="D173" s="7">
        <v>1027</v>
      </c>
      <c r="E173" s="7">
        <v>1305</v>
      </c>
      <c r="F173" s="7">
        <v>7</v>
      </c>
      <c r="G173" s="7">
        <v>9999</v>
      </c>
      <c r="H173" s="31" t="s">
        <v>38</v>
      </c>
      <c r="I173" s="31" t="s">
        <v>39</v>
      </c>
      <c r="J173" s="7">
        <v>0</v>
      </c>
      <c r="K173" s="31" t="s">
        <v>38</v>
      </c>
      <c r="L173" s="7">
        <v>0</v>
      </c>
      <c r="M173" s="7">
        <v>0</v>
      </c>
      <c r="N173" s="7">
        <v>0</v>
      </c>
      <c r="O173" s="7">
        <v>5029</v>
      </c>
      <c r="P173" s="27">
        <v>50</v>
      </c>
      <c r="Q173" s="42" t="s">
        <v>40</v>
      </c>
    </row>
    <row r="174">
      <c r="A174" s="7">
        <v>7099</v>
      </c>
      <c r="B174" s="47" t="s">
        <v>444</v>
      </c>
      <c r="C174" s="47" t="s">
        <v>445</v>
      </c>
      <c r="D174" s="7">
        <v>1054</v>
      </c>
      <c r="E174" s="7">
        <v>1305</v>
      </c>
      <c r="F174" s="7">
        <v>7</v>
      </c>
      <c r="G174" s="7">
        <v>9999</v>
      </c>
      <c r="H174" s="31" t="s">
        <v>38</v>
      </c>
      <c r="I174" s="31" t="s">
        <v>39</v>
      </c>
      <c r="J174" s="7">
        <v>0</v>
      </c>
      <c r="K174" s="31" t="s">
        <v>38</v>
      </c>
      <c r="L174" s="7">
        <v>0</v>
      </c>
      <c r="M174" s="7">
        <v>0</v>
      </c>
      <c r="N174" s="7">
        <v>0</v>
      </c>
      <c r="O174" s="7">
        <v>5030</v>
      </c>
      <c r="P174" s="27">
        <v>50</v>
      </c>
      <c r="Q174" s="42" t="s">
        <v>40</v>
      </c>
    </row>
    <row r="175">
      <c r="A175" s="7">
        <v>7100</v>
      </c>
      <c r="B175" s="47" t="s">
        <v>446</v>
      </c>
      <c r="C175" s="47" t="s">
        <v>447</v>
      </c>
      <c r="D175" s="7">
        <v>1079</v>
      </c>
      <c r="E175" s="7">
        <v>1305</v>
      </c>
      <c r="F175" s="7">
        <v>7</v>
      </c>
      <c r="G175" s="7">
        <v>9999</v>
      </c>
      <c r="H175" s="31" t="s">
        <v>38</v>
      </c>
      <c r="I175" s="31" t="s">
        <v>39</v>
      </c>
      <c r="J175" s="7">
        <v>0</v>
      </c>
      <c r="K175" s="31" t="s">
        <v>38</v>
      </c>
      <c r="L175" s="7">
        <v>0</v>
      </c>
      <c r="M175" s="7">
        <v>0</v>
      </c>
      <c r="N175" s="7">
        <v>0</v>
      </c>
      <c r="O175" s="7">
        <v>5031</v>
      </c>
      <c r="P175" s="27">
        <v>50</v>
      </c>
      <c r="Q175" s="42" t="s">
        <v>40</v>
      </c>
    </row>
    <row r="176">
      <c r="A176" s="7">
        <v>7101</v>
      </c>
      <c r="B176" s="47" t="s">
        <v>448</v>
      </c>
      <c r="C176" s="47" t="s">
        <v>449</v>
      </c>
      <c r="D176" s="7">
        <v>1101</v>
      </c>
      <c r="E176" s="7">
        <v>1305</v>
      </c>
      <c r="F176" s="7">
        <v>7</v>
      </c>
      <c r="G176" s="7">
        <v>9999</v>
      </c>
      <c r="H176" s="31" t="s">
        <v>38</v>
      </c>
      <c r="I176" s="31" t="s">
        <v>39</v>
      </c>
      <c r="J176" s="7">
        <v>0</v>
      </c>
      <c r="K176" s="31" t="s">
        <v>38</v>
      </c>
      <c r="L176" s="7">
        <v>0</v>
      </c>
      <c r="M176" s="7">
        <v>0</v>
      </c>
      <c r="N176" s="7">
        <v>0</v>
      </c>
      <c r="O176" s="7">
        <v>5032</v>
      </c>
      <c r="P176" s="27">
        <v>50</v>
      </c>
      <c r="Q176" s="42" t="s">
        <v>40</v>
      </c>
    </row>
    <row r="177">
      <c r="A177" s="7">
        <v>7102</v>
      </c>
      <c r="B177" s="47" t="s">
        <v>450</v>
      </c>
      <c r="C177" s="47" t="s">
        <v>451</v>
      </c>
      <c r="D177" s="7">
        <v>1102</v>
      </c>
      <c r="E177" s="7">
        <v>1305</v>
      </c>
      <c r="F177" s="7">
        <v>7</v>
      </c>
      <c r="G177" s="7">
        <v>9999</v>
      </c>
      <c r="H177" s="31" t="s">
        <v>38</v>
      </c>
      <c r="I177" s="31" t="s">
        <v>39</v>
      </c>
      <c r="J177" s="7">
        <v>0</v>
      </c>
      <c r="K177" s="31" t="s">
        <v>38</v>
      </c>
      <c r="L177" s="7">
        <v>0</v>
      </c>
      <c r="M177" s="7">
        <v>0</v>
      </c>
      <c r="N177" s="7">
        <v>0</v>
      </c>
      <c r="O177" s="7">
        <v>5033</v>
      </c>
      <c r="P177" s="27">
        <v>50</v>
      </c>
      <c r="Q177" s="42" t="s">
        <v>40</v>
      </c>
    </row>
    <row r="178" ht="33">
      <c r="A178" s="13">
        <v>8901</v>
      </c>
      <c r="B178" s="54" t="s">
        <v>452</v>
      </c>
      <c r="C178" s="53">
        <f>B178</f>
        <v>一星艺人随机碎片</v>
      </c>
      <c r="D178" s="13">
        <v>1999</v>
      </c>
      <c r="E178" s="13">
        <v>1301</v>
      </c>
      <c r="F178" s="13">
        <v>8</v>
      </c>
      <c r="G178" s="13">
        <v>9999</v>
      </c>
      <c r="H178" s="14" t="s">
        <v>38</v>
      </c>
      <c r="I178" s="23" t="s">
        <v>39</v>
      </c>
      <c r="J178" s="13">
        <v>2</v>
      </c>
      <c r="K178" s="18" t="s">
        <v>62</v>
      </c>
      <c r="L178" s="13">
        <v>0</v>
      </c>
      <c r="M178" s="13">
        <v>0</v>
      </c>
      <c r="N178" s="13">
        <v>0</v>
      </c>
      <c r="O178" s="13">
        <v>0</v>
      </c>
      <c r="P178" s="28">
        <v>0</v>
      </c>
      <c r="Q178" s="53" t="s">
        <v>40</v>
      </c>
    </row>
    <row r="179" ht="66">
      <c r="A179" s="13">
        <v>8902</v>
      </c>
      <c r="B179" s="54" t="s">
        <v>453</v>
      </c>
      <c r="C179" s="53" t="str">
        <f ref="C179:C182" t="shared" si="5">B179</f>
        <v>二星艺人随机碎片</v>
      </c>
      <c r="D179" s="13">
        <v>1999</v>
      </c>
      <c r="E179" s="13">
        <v>1302</v>
      </c>
      <c r="F179" s="13">
        <v>8</v>
      </c>
      <c r="G179" s="13">
        <v>9999</v>
      </c>
      <c r="H179" s="14" t="s">
        <v>38</v>
      </c>
      <c r="I179" s="23" t="s">
        <v>39</v>
      </c>
      <c r="J179" s="13">
        <v>2</v>
      </c>
      <c r="K179" s="18" t="s">
        <v>64</v>
      </c>
      <c r="L179" s="13">
        <v>0</v>
      </c>
      <c r="M179" s="13">
        <v>0</v>
      </c>
      <c r="N179" s="13">
        <v>0</v>
      </c>
      <c r="O179" s="13">
        <v>0</v>
      </c>
      <c r="P179" s="28">
        <v>0</v>
      </c>
      <c r="Q179" s="53" t="s">
        <v>40</v>
      </c>
    </row>
    <row r="180" ht="82.5">
      <c r="A180" s="13">
        <v>8903</v>
      </c>
      <c r="B180" s="54" t="s">
        <v>454</v>
      </c>
      <c r="C180" s="53" t="str">
        <f t="shared" si="5"/>
        <v>三星艺人随机碎片</v>
      </c>
      <c r="D180" s="13">
        <v>1999</v>
      </c>
      <c r="E180" s="13">
        <v>1303</v>
      </c>
      <c r="F180" s="13">
        <v>8</v>
      </c>
      <c r="G180" s="13">
        <v>9999</v>
      </c>
      <c r="H180" s="14" t="s">
        <v>38</v>
      </c>
      <c r="I180" s="23" t="s">
        <v>39</v>
      </c>
      <c r="J180" s="13">
        <v>2</v>
      </c>
      <c r="K180" s="18" t="s">
        <v>66</v>
      </c>
      <c r="L180" s="13">
        <v>0</v>
      </c>
      <c r="M180" s="13">
        <v>0</v>
      </c>
      <c r="N180" s="13">
        <v>0</v>
      </c>
      <c r="O180" s="13">
        <v>0</v>
      </c>
      <c r="P180" s="28">
        <v>0</v>
      </c>
      <c r="Q180" s="53" t="s">
        <v>40</v>
      </c>
    </row>
    <row r="181" ht="132">
      <c r="A181" s="13">
        <v>8904</v>
      </c>
      <c r="B181" s="54" t="s">
        <v>455</v>
      </c>
      <c r="C181" s="53" t="str">
        <f t="shared" si="5"/>
        <v>四星艺人随机碎片</v>
      </c>
      <c r="D181" s="13">
        <v>1999</v>
      </c>
      <c r="E181" s="13">
        <v>1304</v>
      </c>
      <c r="F181" s="13">
        <v>8</v>
      </c>
      <c r="G181" s="13">
        <v>9999</v>
      </c>
      <c r="H181" s="14" t="s">
        <v>38</v>
      </c>
      <c r="I181" s="23" t="s">
        <v>39</v>
      </c>
      <c r="J181" s="13">
        <v>2</v>
      </c>
      <c r="K181" s="18" t="s">
        <v>68</v>
      </c>
      <c r="L181" s="13">
        <v>0</v>
      </c>
      <c r="M181" s="13">
        <v>0</v>
      </c>
      <c r="N181" s="13">
        <v>0</v>
      </c>
      <c r="O181" s="13">
        <v>0</v>
      </c>
      <c r="P181" s="28">
        <v>0</v>
      </c>
      <c r="Q181" s="53" t="s">
        <v>40</v>
      </c>
    </row>
    <row r="182" ht="132">
      <c r="A182" s="13">
        <v>8905</v>
      </c>
      <c r="B182" s="54" t="s">
        <v>456</v>
      </c>
      <c r="C182" s="53" t="str">
        <f t="shared" si="5"/>
        <v>五星艺人随机碎片</v>
      </c>
      <c r="D182" s="13">
        <v>1999</v>
      </c>
      <c r="E182" s="13">
        <v>1305</v>
      </c>
      <c r="F182" s="13">
        <v>8</v>
      </c>
      <c r="G182" s="13">
        <v>9999</v>
      </c>
      <c r="H182" s="14" t="s">
        <v>38</v>
      </c>
      <c r="I182" s="23" t="s">
        <v>39</v>
      </c>
      <c r="J182" s="13">
        <v>2</v>
      </c>
      <c r="K182" s="18" t="s">
        <v>70</v>
      </c>
      <c r="L182" s="13">
        <v>0</v>
      </c>
      <c r="M182" s="13">
        <v>0</v>
      </c>
      <c r="N182" s="13">
        <v>0</v>
      </c>
      <c r="O182" s="13">
        <v>0</v>
      </c>
      <c r="P182" s="28">
        <v>0</v>
      </c>
      <c r="Q182" s="53" t="s">
        <v>40</v>
      </c>
    </row>
    <row r="183">
      <c r="A183" s="7"/>
      <c r="B183" s="7"/>
      <c r="C183" s="7"/>
      <c r="D183" s="7"/>
      <c r="E183" s="7"/>
      <c r="F183" s="7"/>
      <c r="G183" s="7"/>
      <c r="H183" s="9"/>
      <c r="I183" s="9"/>
      <c r="J183" s="7"/>
      <c r="K183" s="9"/>
      <c r="L183" s="7"/>
      <c r="M183" s="7"/>
      <c r="N183" s="7"/>
      <c r="O183" s="7"/>
      <c r="P183" s="27"/>
    </row>
    <row r="184">
      <c r="A184" s="7"/>
      <c r="B184" s="7"/>
      <c r="C184" s="7"/>
      <c r="D184" s="7"/>
      <c r="E184" s="7"/>
      <c r="F184" s="7"/>
      <c r="G184" s="7"/>
      <c r="H184" s="9"/>
      <c r="I184" s="9"/>
      <c r="J184" s="7"/>
      <c r="K184" s="9"/>
      <c r="L184" s="7"/>
      <c r="M184" s="7"/>
      <c r="N184" s="7"/>
      <c r="O184" s="7"/>
      <c r="P184" s="27"/>
    </row>
    <row r="185">
      <c r="A185" s="7"/>
      <c r="B185" s="7"/>
      <c r="C185" s="7"/>
      <c r="D185" s="7"/>
      <c r="E185" s="7"/>
      <c r="F185" s="7"/>
      <c r="G185" s="7"/>
      <c r="H185" s="9"/>
      <c r="I185" s="9"/>
      <c r="J185" s="7"/>
      <c r="K185" s="9"/>
      <c r="L185" s="7"/>
      <c r="M185" s="7"/>
      <c r="N185" s="7"/>
      <c r="O185" s="7"/>
      <c r="P185" s="27"/>
    </row>
    <row r="186">
      <c r="A186" s="7"/>
      <c r="B186" s="7"/>
      <c r="C186" s="7"/>
      <c r="D186" s="7"/>
      <c r="E186" s="7"/>
      <c r="F186" s="7"/>
      <c r="G186" s="7"/>
      <c r="H186" s="9"/>
      <c r="I186" s="9"/>
      <c r="J186" s="7"/>
      <c r="K186" s="9"/>
      <c r="L186" s="7"/>
      <c r="M186" s="7"/>
      <c r="N186" s="7"/>
      <c r="O186" s="7"/>
      <c r="P186" s="27"/>
    </row>
    <row r="187">
      <c r="A187" s="7"/>
      <c r="B187" s="7"/>
      <c r="C187" s="7"/>
      <c r="D187" s="7"/>
      <c r="E187" s="7"/>
      <c r="F187" s="7"/>
      <c r="G187" s="7"/>
      <c r="H187" s="9"/>
      <c r="I187" s="9"/>
      <c r="J187" s="7"/>
      <c r="K187" s="9"/>
      <c r="L187" s="7"/>
      <c r="M187" s="7"/>
      <c r="N187" s="7"/>
      <c r="O187" s="7"/>
      <c r="P187" s="27"/>
    </row>
    <row r="188">
      <c r="A188" s="7"/>
      <c r="B188" s="7"/>
      <c r="C188" s="7"/>
      <c r="D188" s="7"/>
      <c r="E188" s="7"/>
      <c r="F188" s="7"/>
      <c r="G188" s="7"/>
      <c r="H188" s="9"/>
      <c r="I188" s="9"/>
      <c r="J188" s="7"/>
      <c r="K188" s="9"/>
      <c r="L188" s="7"/>
      <c r="M188" s="7"/>
      <c r="N188" s="7"/>
      <c r="O188" s="7"/>
      <c r="P188" s="27"/>
    </row>
    <row r="189">
      <c r="A189" s="7"/>
      <c r="B189" s="7"/>
      <c r="C189" s="7"/>
      <c r="D189" s="7"/>
      <c r="E189" s="7"/>
      <c r="F189" s="7"/>
      <c r="G189" s="7"/>
      <c r="H189" s="9"/>
      <c r="I189" s="9"/>
      <c r="J189" s="7"/>
      <c r="K189" s="9"/>
      <c r="L189" s="7"/>
      <c r="M189" s="7"/>
      <c r="N189" s="7"/>
      <c r="O189" s="7"/>
      <c r="P189" s="27"/>
    </row>
    <row r="190">
      <c r="A190" s="7"/>
      <c r="B190" s="7"/>
      <c r="C190" s="7"/>
      <c r="D190" s="7"/>
      <c r="E190" s="7"/>
      <c r="F190" s="7"/>
      <c r="G190" s="7"/>
      <c r="H190" s="9"/>
      <c r="I190" s="9"/>
      <c r="J190" s="7"/>
      <c r="K190" s="9"/>
      <c r="L190" s="7"/>
      <c r="M190" s="7"/>
      <c r="N190" s="7"/>
      <c r="O190" s="7"/>
      <c r="P190" s="27"/>
    </row>
    <row r="191">
      <c r="A191" s="7"/>
      <c r="B191" s="7"/>
      <c r="C191" s="7"/>
      <c r="D191" s="7"/>
      <c r="E191" s="7"/>
      <c r="F191" s="7"/>
      <c r="G191" s="7"/>
      <c r="H191" s="9"/>
      <c r="I191" s="9"/>
      <c r="J191" s="7"/>
      <c r="K191" s="9"/>
      <c r="L191" s="7"/>
      <c r="M191" s="7"/>
      <c r="N191" s="7"/>
      <c r="O191" s="7"/>
      <c r="P191" s="27"/>
    </row>
    <row r="192">
      <c r="A192" s="7"/>
      <c r="B192" s="7"/>
      <c r="C192" s="7"/>
      <c r="D192" s="7"/>
      <c r="E192" s="7"/>
      <c r="F192" s="7"/>
      <c r="G192" s="7"/>
      <c r="H192" s="9"/>
      <c r="I192" s="9"/>
      <c r="J192" s="7"/>
      <c r="K192" s="9"/>
      <c r="L192" s="7"/>
      <c r="M192" s="7"/>
      <c r="N192" s="7"/>
      <c r="O192" s="7"/>
      <c r="P192" s="27"/>
    </row>
    <row r="193">
      <c r="A193" s="7"/>
      <c r="B193" s="7"/>
      <c r="C193" s="7"/>
      <c r="D193" s="7"/>
      <c r="E193" s="7"/>
      <c r="F193" s="7"/>
      <c r="G193" s="7"/>
      <c r="H193" s="9"/>
      <c r="I193" s="9"/>
      <c r="J193" s="7"/>
      <c r="K193" s="9"/>
      <c r="L193" s="7"/>
      <c r="M193" s="7"/>
      <c r="N193" s="7"/>
      <c r="O193" s="7"/>
      <c r="P193" s="27"/>
    </row>
    <row r="194">
      <c r="A194" s="7"/>
      <c r="B194" s="7"/>
      <c r="C194" s="7"/>
      <c r="D194" s="7"/>
      <c r="E194" s="7"/>
      <c r="F194" s="7"/>
      <c r="G194" s="7"/>
      <c r="H194" s="9"/>
      <c r="I194" s="9"/>
      <c r="J194" s="7"/>
      <c r="K194" s="9"/>
      <c r="L194" s="7"/>
      <c r="M194" s="7"/>
      <c r="N194" s="7"/>
      <c r="O194" s="7"/>
      <c r="P194" s="27"/>
    </row>
    <row r="195">
      <c r="A195" s="7"/>
      <c r="B195" s="7"/>
      <c r="C195" s="7"/>
      <c r="D195" s="7"/>
      <c r="E195" s="7"/>
      <c r="F195" s="7"/>
      <c r="G195" s="7"/>
      <c r="H195" s="9"/>
      <c r="I195" s="9"/>
      <c r="J195" s="7"/>
      <c r="K195" s="9"/>
      <c r="L195" s="7"/>
      <c r="M195" s="7"/>
      <c r="N195" s="7"/>
      <c r="O195" s="7"/>
      <c r="P195" s="27"/>
    </row>
    <row r="196">
      <c r="A196" s="7"/>
      <c r="B196" s="7"/>
      <c r="C196" s="7"/>
      <c r="D196" s="7"/>
      <c r="E196" s="7"/>
      <c r="F196" s="7"/>
      <c r="G196" s="7"/>
      <c r="H196" s="9"/>
      <c r="I196" s="9"/>
      <c r="J196" s="7"/>
      <c r="K196" s="9"/>
      <c r="L196" s="7"/>
      <c r="M196" s="7"/>
      <c r="N196" s="7"/>
      <c r="O196" s="7"/>
      <c r="P196" s="27"/>
    </row>
    <row r="197">
      <c r="A197" s="7"/>
      <c r="B197" s="7"/>
      <c r="C197" s="7"/>
      <c r="D197" s="7"/>
      <c r="E197" s="7"/>
      <c r="F197" s="7"/>
      <c r="G197" s="7"/>
      <c r="H197" s="9"/>
      <c r="I197" s="9"/>
      <c r="J197" s="7"/>
      <c r="K197" s="9"/>
      <c r="L197" s="7"/>
      <c r="M197" s="7"/>
      <c r="N197" s="7"/>
      <c r="O197" s="7"/>
      <c r="P197" s="27"/>
    </row>
    <row r="198">
      <c r="A198" s="7"/>
      <c r="B198" s="7"/>
      <c r="C198" s="7"/>
      <c r="D198" s="7"/>
      <c r="E198" s="7"/>
      <c r="F198" s="7"/>
      <c r="G198" s="7"/>
      <c r="H198" s="9"/>
      <c r="I198" s="9"/>
      <c r="J198" s="7"/>
      <c r="K198" s="9"/>
      <c r="L198" s="7"/>
      <c r="M198" s="7"/>
      <c r="N198" s="7"/>
      <c r="O198" s="7"/>
      <c r="P198" s="27"/>
    </row>
    <row r="199">
      <c r="A199" s="7"/>
      <c r="B199" s="7"/>
      <c r="C199" s="7"/>
      <c r="D199" s="7"/>
      <c r="E199" s="7"/>
      <c r="F199" s="7"/>
      <c r="G199" s="7"/>
      <c r="H199" s="9"/>
      <c r="I199" s="9"/>
      <c r="J199" s="7"/>
      <c r="K199" s="9"/>
      <c r="L199" s="7"/>
      <c r="M199" s="7"/>
      <c r="N199" s="7"/>
      <c r="O199" s="7"/>
      <c r="P199" s="27"/>
    </row>
    <row r="200">
      <c r="A200" s="7"/>
      <c r="B200" s="7"/>
      <c r="C200" s="7"/>
      <c r="D200" s="7"/>
      <c r="E200" s="7"/>
      <c r="F200" s="7"/>
      <c r="G200" s="7"/>
      <c r="H200" s="9"/>
      <c r="I200" s="9"/>
      <c r="J200" s="7"/>
      <c r="K200" s="9"/>
      <c r="L200" s="7"/>
      <c r="M200" s="7"/>
      <c r="N200" s="7"/>
      <c r="O200" s="7"/>
      <c r="P200" s="27"/>
    </row>
    <row r="201">
      <c r="A201" s="7"/>
      <c r="B201" s="7"/>
      <c r="C201" s="7"/>
      <c r="D201" s="7"/>
      <c r="E201" s="7"/>
      <c r="F201" s="7"/>
      <c r="G201" s="7"/>
      <c r="H201" s="9"/>
      <c r="I201" s="9"/>
      <c r="J201" s="7"/>
      <c r="K201" s="9"/>
      <c r="L201" s="7"/>
      <c r="M201" s="7"/>
      <c r="N201" s="7"/>
      <c r="O201" s="7"/>
      <c r="P201" s="27"/>
    </row>
    <row r="202">
      <c r="A202" s="7"/>
      <c r="B202" s="7"/>
      <c r="C202" s="7"/>
      <c r="D202" s="7"/>
      <c r="E202" s="7"/>
      <c r="F202" s="7"/>
      <c r="G202" s="7"/>
      <c r="H202" s="9"/>
      <c r="I202" s="9"/>
      <c r="J202" s="7"/>
      <c r="K202" s="9"/>
      <c r="L202" s="7"/>
      <c r="M202" s="7"/>
      <c r="N202" s="7"/>
      <c r="O202" s="7"/>
      <c r="P202" s="27"/>
    </row>
    <row r="203">
      <c r="A203" s="7"/>
      <c r="B203" s="7"/>
      <c r="C203" s="7"/>
      <c r="D203" s="7"/>
      <c r="E203" s="7"/>
      <c r="F203" s="7"/>
      <c r="G203" s="7"/>
      <c r="H203" s="9"/>
      <c r="I203" s="9"/>
      <c r="J203" s="7"/>
      <c r="K203" s="9"/>
      <c r="L203" s="7"/>
      <c r="M203" s="7"/>
      <c r="N203" s="7"/>
      <c r="O203" s="7"/>
      <c r="P203" s="27"/>
    </row>
    <row r="204">
      <c r="A204" s="7"/>
      <c r="B204" s="7"/>
      <c r="C204" s="7"/>
      <c r="D204" s="7"/>
      <c r="E204" s="7"/>
      <c r="F204" s="7"/>
      <c r="G204" s="7"/>
      <c r="H204" s="9"/>
      <c r="I204" s="9"/>
      <c r="J204" s="7"/>
      <c r="K204" s="9"/>
      <c r="L204" s="7"/>
      <c r="M204" s="7"/>
      <c r="N204" s="7"/>
      <c r="O204" s="7"/>
      <c r="P204" s="27"/>
    </row>
    <row r="205">
      <c r="A205" s="7"/>
      <c r="B205" s="7"/>
      <c r="C205" s="7"/>
      <c r="D205" s="7"/>
      <c r="E205" s="7"/>
      <c r="F205" s="7"/>
      <c r="G205" s="7"/>
      <c r="H205" s="9"/>
      <c r="I205" s="9"/>
      <c r="J205" s="7"/>
      <c r="K205" s="9"/>
      <c r="L205" s="7"/>
      <c r="M205" s="7"/>
      <c r="N205" s="7"/>
      <c r="O205" s="7"/>
      <c r="P205" s="27"/>
    </row>
    <row r="206">
      <c r="A206" s="7"/>
      <c r="B206" s="7"/>
      <c r="C206" s="7"/>
      <c r="D206" s="7"/>
      <c r="E206" s="7"/>
      <c r="F206" s="7"/>
      <c r="G206" s="7"/>
      <c r="H206" s="9"/>
      <c r="I206" s="9"/>
      <c r="J206" s="7"/>
      <c r="K206" s="9"/>
      <c r="L206" s="7"/>
      <c r="M206" s="7"/>
      <c r="N206" s="7"/>
      <c r="O206" s="7"/>
      <c r="P206" s="27"/>
    </row>
    <row r="207">
      <c r="A207" s="7"/>
      <c r="B207" s="7"/>
      <c r="C207" s="7"/>
      <c r="D207" s="7"/>
      <c r="E207" s="7"/>
      <c r="F207" s="7"/>
      <c r="G207" s="7"/>
      <c r="H207" s="9"/>
      <c r="I207" s="9"/>
      <c r="J207" s="7"/>
      <c r="K207" s="9"/>
      <c r="L207" s="7"/>
      <c r="M207" s="7"/>
      <c r="N207" s="7"/>
      <c r="O207" s="7"/>
      <c r="P207" s="27"/>
    </row>
    <row r="208">
      <c r="A208" s="7"/>
      <c r="B208" s="7"/>
      <c r="C208" s="7"/>
      <c r="D208" s="7"/>
      <c r="E208" s="7"/>
      <c r="F208" s="7"/>
      <c r="G208" s="7"/>
      <c r="H208" s="9"/>
      <c r="I208" s="9"/>
      <c r="J208" s="7"/>
      <c r="K208" s="9"/>
      <c r="L208" s="7"/>
      <c r="M208" s="7"/>
      <c r="N208" s="7"/>
      <c r="O208" s="7"/>
      <c r="P208" s="27"/>
    </row>
    <row r="209">
      <c r="A209" s="7"/>
      <c r="B209" s="7"/>
      <c r="C209" s="7"/>
      <c r="D209" s="7"/>
      <c r="E209" s="7"/>
      <c r="F209" s="7"/>
      <c r="G209" s="7"/>
      <c r="H209" s="9"/>
      <c r="I209" s="9"/>
      <c r="J209" s="7"/>
      <c r="K209" s="9"/>
      <c r="L209" s="7"/>
      <c r="M209" s="7"/>
      <c r="N209" s="7"/>
      <c r="O209" s="7"/>
      <c r="P209" s="27"/>
    </row>
    <row r="210">
      <c r="A210" s="7"/>
      <c r="B210" s="7"/>
      <c r="C210" s="7"/>
      <c r="D210" s="7"/>
      <c r="E210" s="7"/>
      <c r="F210" s="7"/>
      <c r="G210" s="7"/>
      <c r="H210" s="9"/>
      <c r="I210" s="9"/>
      <c r="J210" s="7"/>
      <c r="K210" s="9"/>
      <c r="L210" s="7"/>
      <c r="M210" s="7"/>
      <c r="N210" s="7"/>
      <c r="O210" s="7"/>
      <c r="P210" s="27"/>
    </row>
    <row r="211">
      <c r="A211" s="7"/>
      <c r="B211" s="7"/>
      <c r="C211" s="7"/>
      <c r="D211" s="7"/>
      <c r="E211" s="7"/>
      <c r="F211" s="7"/>
      <c r="G211" s="7"/>
      <c r="H211" s="9"/>
      <c r="I211" s="9"/>
      <c r="J211" s="7"/>
      <c r="K211" s="9"/>
      <c r="L211" s="7"/>
      <c r="M211" s="7"/>
      <c r="N211" s="7"/>
      <c r="O211" s="7"/>
      <c r="P211" s="27"/>
    </row>
    <row r="212">
      <c r="A212" s="7"/>
      <c r="B212" s="7"/>
      <c r="C212" s="7"/>
      <c r="D212" s="7"/>
      <c r="E212" s="7"/>
      <c r="F212" s="7"/>
      <c r="G212" s="7"/>
      <c r="H212" s="9"/>
      <c r="I212" s="9"/>
      <c r="J212" s="7"/>
      <c r="K212" s="9"/>
      <c r="L212" s="7"/>
      <c r="M212" s="7"/>
      <c r="N212" s="7"/>
      <c r="O212" s="7"/>
      <c r="P212" s="27"/>
    </row>
    <row r="213">
      <c r="A213" s="7"/>
      <c r="B213" s="7"/>
      <c r="C213" s="7"/>
      <c r="D213" s="7"/>
      <c r="E213" s="7"/>
      <c r="F213" s="7"/>
      <c r="G213" s="7"/>
      <c r="H213" s="9"/>
      <c r="I213" s="9"/>
      <c r="J213" s="7"/>
      <c r="K213" s="9"/>
      <c r="L213" s="7"/>
      <c r="M213" s="7"/>
      <c r="N213" s="7"/>
      <c r="O213" s="7"/>
      <c r="P213" s="27"/>
    </row>
    <row r="214">
      <c r="A214" s="7"/>
      <c r="B214" s="7"/>
      <c r="C214" s="7"/>
      <c r="D214" s="7"/>
      <c r="E214" s="7"/>
      <c r="F214" s="7"/>
      <c r="G214" s="7"/>
      <c r="H214" s="9"/>
      <c r="I214" s="9"/>
      <c r="J214" s="7"/>
      <c r="K214" s="9"/>
      <c r="L214" s="7"/>
      <c r="M214" s="7"/>
      <c r="N214" s="7"/>
      <c r="O214" s="7"/>
      <c r="P214" s="27"/>
    </row>
    <row r="215">
      <c r="A215" s="7"/>
      <c r="B215" s="7"/>
      <c r="C215" s="7"/>
      <c r="D215" s="7"/>
      <c r="E215" s="7"/>
      <c r="F215" s="7"/>
      <c r="G215" s="7"/>
      <c r="H215" s="9"/>
      <c r="I215" s="9"/>
      <c r="J215" s="7"/>
      <c r="K215" s="9"/>
      <c r="L215" s="7"/>
      <c r="M215" s="7"/>
      <c r="N215" s="7"/>
      <c r="O215" s="7"/>
      <c r="P215" s="27"/>
    </row>
    <row r="216">
      <c r="A216" s="7"/>
      <c r="B216" s="7"/>
      <c r="C216" s="7"/>
      <c r="D216" s="7"/>
      <c r="E216" s="7"/>
      <c r="F216" s="7"/>
      <c r="G216" s="7"/>
      <c r="H216" s="9"/>
      <c r="I216" s="9"/>
      <c r="J216" s="7"/>
      <c r="K216" s="9"/>
      <c r="L216" s="7"/>
      <c r="M216" s="7"/>
      <c r="N216" s="7"/>
      <c r="O216" s="7"/>
      <c r="P216" s="27"/>
    </row>
    <row r="217">
      <c r="A217" s="7"/>
      <c r="B217" s="7"/>
      <c r="C217" s="7"/>
      <c r="D217" s="7"/>
      <c r="E217" s="7"/>
      <c r="F217" s="7"/>
      <c r="G217" s="7"/>
      <c r="H217" s="9"/>
      <c r="I217" s="9"/>
      <c r="J217" s="7"/>
      <c r="K217" s="9"/>
      <c r="L217" s="7"/>
      <c r="M217" s="7"/>
      <c r="N217" s="7"/>
      <c r="O217" s="7"/>
      <c r="P217" s="27"/>
    </row>
    <row r="218">
      <c r="A218" s="7"/>
      <c r="B218" s="7"/>
      <c r="C218" s="7"/>
      <c r="D218" s="7"/>
      <c r="E218" s="7"/>
      <c r="F218" s="7"/>
      <c r="G218" s="7"/>
      <c r="H218" s="9"/>
      <c r="I218" s="9"/>
      <c r="J218" s="7"/>
      <c r="K218" s="9"/>
      <c r="L218" s="7"/>
      <c r="M218" s="7"/>
      <c r="N218" s="7"/>
      <c r="O218" s="7"/>
      <c r="P218" s="27"/>
    </row>
    <row r="219">
      <c r="A219" s="7"/>
      <c r="B219" s="7"/>
      <c r="C219" s="7"/>
      <c r="D219" s="7"/>
      <c r="E219" s="7"/>
      <c r="F219" s="7"/>
      <c r="G219" s="7"/>
      <c r="H219" s="9"/>
      <c r="I219" s="9"/>
      <c r="J219" s="7"/>
      <c r="K219" s="9"/>
      <c r="L219" s="7"/>
      <c r="M219" s="7"/>
      <c r="N219" s="7"/>
      <c r="O219" s="7"/>
      <c r="P219" s="27"/>
    </row>
    <row r="220">
      <c r="A220" s="7"/>
      <c r="B220" s="7"/>
      <c r="C220" s="7"/>
      <c r="D220" s="7"/>
      <c r="E220" s="7"/>
      <c r="F220" s="7"/>
      <c r="G220" s="7"/>
      <c r="H220" s="9"/>
      <c r="I220" s="9"/>
      <c r="J220" s="7"/>
      <c r="K220" s="9"/>
      <c r="L220" s="7"/>
      <c r="M220" s="7"/>
      <c r="N220" s="7"/>
      <c r="O220" s="7"/>
      <c r="P220" s="27"/>
    </row>
    <row r="221">
      <c r="A221" s="7"/>
      <c r="B221" s="7"/>
      <c r="C221" s="7"/>
      <c r="D221" s="7"/>
      <c r="E221" s="7"/>
      <c r="F221" s="7"/>
      <c r="G221" s="7"/>
      <c r="H221" s="9"/>
      <c r="I221" s="9"/>
      <c r="J221" s="7"/>
      <c r="K221" s="9"/>
      <c r="L221" s="7"/>
      <c r="M221" s="7"/>
      <c r="N221" s="7"/>
      <c r="O221" s="7"/>
      <c r="P221" s="27"/>
    </row>
    <row r="222">
      <c r="A222" s="7"/>
      <c r="B222" s="7"/>
      <c r="C222" s="7"/>
      <c r="D222" s="7"/>
      <c r="E222" s="7"/>
      <c r="F222" s="7"/>
      <c r="G222" s="7"/>
      <c r="H222" s="9"/>
      <c r="I222" s="9"/>
      <c r="J222" s="7"/>
      <c r="K222" s="9"/>
      <c r="L222" s="7"/>
      <c r="M222" s="7"/>
      <c r="N222" s="7"/>
      <c r="O222" s="7"/>
      <c r="P222" s="27"/>
    </row>
    <row r="223">
      <c r="A223" s="7"/>
      <c r="B223" s="7"/>
      <c r="C223" s="7"/>
      <c r="D223" s="7"/>
      <c r="E223" s="7"/>
      <c r="F223" s="7"/>
      <c r="G223" s="7"/>
      <c r="H223" s="9"/>
      <c r="I223" s="9"/>
      <c r="J223" s="7"/>
      <c r="K223" s="9"/>
      <c r="L223" s="7"/>
      <c r="M223" s="7"/>
      <c r="N223" s="7"/>
      <c r="O223" s="7"/>
      <c r="P223" s="27"/>
    </row>
    <row r="224">
      <c r="A224" s="7"/>
      <c r="B224" s="7"/>
      <c r="C224" s="7"/>
      <c r="D224" s="7"/>
      <c r="E224" s="7"/>
      <c r="F224" s="7"/>
      <c r="G224" s="7"/>
      <c r="H224" s="9"/>
      <c r="I224" s="9"/>
      <c r="J224" s="7"/>
      <c r="K224" s="9"/>
      <c r="L224" s="7"/>
      <c r="M224" s="7"/>
      <c r="N224" s="7"/>
      <c r="O224" s="7"/>
      <c r="P224" s="27"/>
    </row>
    <row r="225">
      <c r="A225" s="7"/>
      <c r="B225" s="7"/>
      <c r="C225" s="7"/>
      <c r="D225" s="7"/>
      <c r="E225" s="7"/>
      <c r="F225" s="7"/>
      <c r="G225" s="7"/>
      <c r="H225" s="9"/>
      <c r="I225" s="9"/>
      <c r="J225" s="7"/>
      <c r="K225" s="9"/>
      <c r="L225" s="7"/>
      <c r="M225" s="7"/>
      <c r="N225" s="7"/>
      <c r="O225" s="7"/>
      <c r="P225" s="27"/>
    </row>
    <row r="226">
      <c r="A226" s="7"/>
      <c r="B226" s="7"/>
      <c r="C226" s="7"/>
      <c r="D226" s="7"/>
      <c r="E226" s="7"/>
      <c r="F226" s="7"/>
      <c r="G226" s="7"/>
      <c r="H226" s="9"/>
      <c r="I226" s="9"/>
      <c r="J226" s="7"/>
      <c r="K226" s="9"/>
      <c r="L226" s="7"/>
      <c r="M226" s="7"/>
      <c r="N226" s="7"/>
      <c r="O226" s="7"/>
      <c r="P226" s="27"/>
    </row>
    <row r="227">
      <c r="A227" s="7"/>
      <c r="B227" s="7"/>
      <c r="C227" s="7"/>
      <c r="D227" s="7"/>
      <c r="E227" s="7"/>
      <c r="F227" s="7"/>
      <c r="G227" s="7"/>
      <c r="H227" s="9"/>
      <c r="I227" s="9"/>
      <c r="J227" s="7"/>
      <c r="K227" s="9"/>
      <c r="L227" s="7"/>
      <c r="M227" s="7"/>
      <c r="N227" s="7"/>
      <c r="O227" s="7"/>
      <c r="P227" s="27"/>
    </row>
    <row r="228">
      <c r="A228" s="7"/>
      <c r="B228" s="7"/>
      <c r="C228" s="7"/>
      <c r="D228" s="7"/>
      <c r="E228" s="7"/>
      <c r="F228" s="7"/>
      <c r="G228" s="7"/>
      <c r="H228" s="9"/>
      <c r="I228" s="9"/>
      <c r="J228" s="7"/>
      <c r="K228" s="9"/>
      <c r="L228" s="7"/>
      <c r="M228" s="7"/>
      <c r="N228" s="7"/>
      <c r="O228" s="7"/>
      <c r="P228" s="27"/>
    </row>
    <row r="229">
      <c r="A229" s="7"/>
      <c r="B229" s="7"/>
      <c r="C229" s="7"/>
      <c r="D229" s="7"/>
      <c r="E229" s="7"/>
      <c r="F229" s="7"/>
      <c r="G229" s="7"/>
      <c r="H229" s="9"/>
      <c r="I229" s="9"/>
      <c r="J229" s="7"/>
      <c r="K229" s="9"/>
      <c r="L229" s="7"/>
      <c r="M229" s="7"/>
      <c r="N229" s="7"/>
      <c r="O229" s="7"/>
      <c r="P229" s="27"/>
    </row>
    <row r="230">
      <c r="A230" s="7"/>
      <c r="B230" s="7"/>
      <c r="C230" s="7"/>
      <c r="D230" s="7"/>
      <c r="E230" s="7"/>
      <c r="F230" s="7"/>
      <c r="G230" s="7"/>
      <c r="H230" s="9"/>
      <c r="I230" s="9"/>
      <c r="J230" s="7"/>
      <c r="K230" s="9"/>
      <c r="L230" s="7"/>
      <c r="M230" s="7"/>
      <c r="N230" s="7"/>
      <c r="O230" s="7"/>
      <c r="P230" s="27"/>
    </row>
    <row r="231">
      <c r="A231" s="7"/>
      <c r="B231" s="7"/>
      <c r="C231" s="7"/>
      <c r="D231" s="7"/>
      <c r="E231" s="7"/>
      <c r="F231" s="7"/>
      <c r="G231" s="7"/>
      <c r="H231" s="9"/>
      <c r="I231" s="9"/>
      <c r="J231" s="7"/>
      <c r="K231" s="9"/>
      <c r="L231" s="7"/>
      <c r="M231" s="7"/>
      <c r="N231" s="7"/>
      <c r="O231" s="7"/>
      <c r="P231" s="27"/>
    </row>
    <row r="232">
      <c r="A232" s="7"/>
      <c r="B232" s="7"/>
      <c r="C232" s="7"/>
      <c r="D232" s="7"/>
      <c r="E232" s="7"/>
      <c r="F232" s="7"/>
      <c r="G232" s="7"/>
      <c r="H232" s="9"/>
      <c r="I232" s="9"/>
      <c r="J232" s="7"/>
      <c r="K232" s="9"/>
      <c r="L232" s="7"/>
      <c r="M232" s="7"/>
      <c r="N232" s="7"/>
      <c r="O232" s="7"/>
      <c r="P232" s="27"/>
    </row>
    <row r="233">
      <c r="A233" s="7"/>
      <c r="B233" s="7"/>
      <c r="C233" s="7"/>
      <c r="D233" s="7"/>
      <c r="E233" s="7"/>
      <c r="F233" s="7"/>
      <c r="G233" s="7"/>
      <c r="H233" s="9"/>
      <c r="I233" s="9"/>
      <c r="J233" s="7"/>
      <c r="K233" s="9"/>
      <c r="L233" s="7"/>
      <c r="M233" s="7"/>
      <c r="N233" s="7"/>
      <c r="O233" s="7"/>
      <c r="P233" s="27"/>
    </row>
    <row r="234">
      <c r="A234" s="7"/>
      <c r="B234" s="7"/>
      <c r="C234" s="7"/>
      <c r="D234" s="7"/>
      <c r="E234" s="7"/>
      <c r="F234" s="7"/>
      <c r="G234" s="7"/>
      <c r="H234" s="9"/>
      <c r="I234" s="9"/>
      <c r="J234" s="7"/>
      <c r="K234" s="9"/>
      <c r="L234" s="7"/>
      <c r="M234" s="7"/>
      <c r="N234" s="7"/>
      <c r="O234" s="7"/>
      <c r="P234" s="27"/>
    </row>
    <row r="235">
      <c r="A235" s="7"/>
      <c r="B235" s="7"/>
      <c r="C235" s="7"/>
      <c r="D235" s="7"/>
      <c r="E235" s="7"/>
      <c r="F235" s="7"/>
      <c r="G235" s="7"/>
      <c r="H235" s="9"/>
      <c r="I235" s="9"/>
      <c r="J235" s="7"/>
      <c r="K235" s="9"/>
      <c r="L235" s="7"/>
      <c r="M235" s="7"/>
      <c r="N235" s="7"/>
      <c r="O235" s="7"/>
      <c r="P235" s="27"/>
    </row>
    <row r="236">
      <c r="A236" s="7"/>
      <c r="B236" s="7"/>
      <c r="C236" s="7"/>
      <c r="D236" s="7"/>
      <c r="E236" s="7"/>
      <c r="F236" s="7"/>
      <c r="G236" s="7"/>
      <c r="H236" s="9"/>
      <c r="I236" s="9"/>
      <c r="J236" s="7"/>
      <c r="K236" s="9"/>
      <c r="L236" s="7"/>
      <c r="M236" s="7"/>
      <c r="N236" s="7"/>
      <c r="O236" s="7"/>
      <c r="P236" s="27"/>
    </row>
    <row r="237">
      <c r="A237" s="7"/>
      <c r="B237" s="7"/>
      <c r="C237" s="7"/>
      <c r="D237" s="7"/>
      <c r="E237" s="7"/>
      <c r="F237" s="7"/>
      <c r="G237" s="7"/>
      <c r="H237" s="9"/>
      <c r="I237" s="9"/>
      <c r="J237" s="7"/>
      <c r="K237" s="9"/>
      <c r="L237" s="7"/>
      <c r="M237" s="7"/>
      <c r="N237" s="7"/>
      <c r="O237" s="7"/>
      <c r="P237" s="27"/>
    </row>
    <row r="238">
      <c r="A238" s="7"/>
      <c r="B238" s="7"/>
      <c r="C238" s="7"/>
      <c r="D238" s="7"/>
      <c r="E238" s="7"/>
      <c r="F238" s="7"/>
      <c r="G238" s="7"/>
      <c r="H238" s="9"/>
      <c r="I238" s="9"/>
      <c r="J238" s="7"/>
      <c r="K238" s="9"/>
      <c r="L238" s="7"/>
      <c r="M238" s="7"/>
      <c r="N238" s="7"/>
      <c r="O238" s="7"/>
      <c r="P238" s="27"/>
    </row>
    <row r="239">
      <c r="A239" s="7"/>
      <c r="B239" s="7"/>
      <c r="C239" s="7"/>
      <c r="D239" s="7"/>
      <c r="E239" s="7"/>
      <c r="F239" s="7"/>
      <c r="G239" s="7"/>
      <c r="H239" s="9"/>
      <c r="I239" s="9"/>
      <c r="J239" s="7"/>
      <c r="K239" s="9"/>
      <c r="L239" s="7"/>
      <c r="M239" s="7"/>
      <c r="N239" s="7"/>
      <c r="O239" s="7"/>
      <c r="P239" s="27"/>
    </row>
  </sheetData>
  <phoneticPr fontId="17" type="noConversion"/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37A3-CD91-4326-82ED-817585214F75}">
  <dimension ref="A1:B19"/>
  <sheetViews>
    <sheetView workbookViewId="0">
      <selection activeCell="B20" sqref="B20"/>
    </sheetView>
  </sheetViews>
  <sheetFormatPr defaultRowHeight="16.5" x14ac:dyDescent="0.3"/>
  <cols>
    <col min="1" max="1" width="9" customWidth="1" style="5"/>
    <col min="2" max="2" width="12.375" customWidth="1" style="5"/>
    <col min="3" max="16384" width="9" customWidth="1" style="5"/>
  </cols>
  <sheetData>
    <row r="1" ht="22.5" s="17" customFormat="1">
      <c r="A1" s="17" t="s">
        <v>42</v>
      </c>
    </row>
    <row r="2">
      <c r="A2" s="5">
        <v>1</v>
      </c>
      <c r="B2" s="5" t="s">
        <v>43</v>
      </c>
    </row>
    <row r="3">
      <c r="A3" s="5">
        <v>2</v>
      </c>
      <c r="B3" s="5" t="s">
        <v>44</v>
      </c>
    </row>
    <row r="4">
      <c r="A4" s="5">
        <v>3</v>
      </c>
      <c r="B4" s="5" t="s">
        <v>45</v>
      </c>
    </row>
    <row r="5">
      <c r="A5" s="5">
        <v>4</v>
      </c>
      <c r="B5" s="5" t="s">
        <v>46</v>
      </c>
    </row>
    <row r="6">
      <c r="A6" s="5">
        <v>5</v>
      </c>
      <c r="B6" s="5" t="s">
        <v>47</v>
      </c>
    </row>
    <row r="7">
      <c r="A7" s="5">
        <v>6</v>
      </c>
      <c r="B7" s="5" t="s">
        <v>48</v>
      </c>
    </row>
    <row r="8">
      <c r="A8" s="5">
        <v>7</v>
      </c>
      <c r="B8" s="32" t="s">
        <v>49</v>
      </c>
    </row>
    <row r="9">
      <c r="A9" s="5">
        <v>8</v>
      </c>
      <c r="B9" s="5" t="s">
        <v>50</v>
      </c>
    </row>
    <row r="10">
      <c r="A10" s="5">
        <v>9</v>
      </c>
      <c r="B10" s="6" t="s">
        <v>51</v>
      </c>
    </row>
    <row r="11">
      <c r="A11" s="5">
        <v>10</v>
      </c>
      <c r="B11" s="29" t="s">
        <v>52</v>
      </c>
    </row>
    <row r="12">
      <c r="A12" s="5">
        <v>11</v>
      </c>
      <c r="B12" s="19" t="s">
        <v>53</v>
      </c>
    </row>
    <row r="13">
      <c r="A13" s="5">
        <v>12</v>
      </c>
      <c r="B13" s="5" t="s">
        <v>54</v>
      </c>
    </row>
    <row r="14">
      <c r="A14" s="5">
        <v>13</v>
      </c>
      <c r="B14" s="29" t="s">
        <v>55</v>
      </c>
    </row>
    <row r="15">
      <c r="A15" s="5">
        <v>14</v>
      </c>
      <c r="B15" s="34" t="s">
        <v>56</v>
      </c>
    </row>
    <row r="16" ht="22.5" s="17" customFormat="1">
      <c r="A16" s="17" t="s">
        <v>14</v>
      </c>
    </row>
    <row r="17">
      <c r="A17" s="5">
        <v>0</v>
      </c>
      <c r="B17" s="37" t="s">
        <v>57</v>
      </c>
    </row>
    <row r="18">
      <c r="A18" s="5">
        <v>1</v>
      </c>
      <c r="B18" s="6" t="s">
        <v>58</v>
      </c>
    </row>
    <row r="19">
      <c r="A19" s="5">
        <v>2</v>
      </c>
      <c r="B19" s="6" t="s">
        <v>59</v>
      </c>
    </row>
  </sheetData>
  <phoneticPr fontId="17" type="noConversion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66CE-C2B3-4D8D-AB28-425DD2F1C030}">
  <dimension ref="A2:J101"/>
  <sheetViews>
    <sheetView workbookViewId="0">
      <selection activeCell="J7" sqref="J7"/>
    </sheetView>
  </sheetViews>
  <sheetFormatPr defaultRowHeight="14.25" x14ac:dyDescent="0.2"/>
  <cols>
    <col min="3" max="3" bestFit="1" width="23.75" customWidth="1" style="1"/>
  </cols>
  <sheetData>
    <row r="2" ht="16.5">
      <c r="A2" s="7">
        <v>7001</v>
      </c>
      <c r="B2" s="7" t="str">
        <f>A2&amp;":1"</f>
        <v>7001:1</v>
      </c>
      <c r="C2" s="7" t="s">
        <v>60</v>
      </c>
      <c r="D2" s="7">
        <v>1301</v>
      </c>
      <c r="E2" s="1" t="str">
        <f>IF(D2=D1,E1&amp;";"&amp;B2,B2)</f>
        <v>7001:1</v>
      </c>
      <c r="F2" s="1">
        <f>IF(D2=D3,0,1)</f>
        <v>0</v>
      </c>
      <c r="G2" s="1">
        <f>IF(F2=1,E2,0)</f>
        <v>0</v>
      </c>
      <c r="J2" s="1">
        <v>0</v>
      </c>
    </row>
    <row r="3" ht="16.5">
      <c r="A3" s="7">
        <v>7002</v>
      </c>
      <c r="B3" s="7" t="str">
        <f ref="B3:B66" t="shared" si="0">A3&amp;":1"</f>
        <v>7002:1</v>
      </c>
      <c r="C3" s="7" t="s">
        <v>61</v>
      </c>
      <c r="D3" s="7">
        <v>1301</v>
      </c>
      <c r="E3" s="1" t="str">
        <f ref="E3:E66" t="shared" si="1">IF(D3=D2,E2&amp;";"&amp;B3,B3)</f>
        <v>7001:1;7002:1</v>
      </c>
      <c r="F3" s="1">
        <f ref="F3:F66" t="shared" si="2">IF(D3=D4,0,1)</f>
        <v>0</v>
      </c>
      <c r="G3" s="1">
        <f ref="G3:G66" t="shared" si="3">IF(F3=1,E3,0)</f>
        <v>0</v>
      </c>
      <c r="J3" s="1" t="s">
        <v>62</v>
      </c>
    </row>
    <row r="4" ht="16.5">
      <c r="A4" s="7">
        <v>7003</v>
      </c>
      <c r="B4" s="7" t="str">
        <f t="shared" si="0"/>
        <v>7003:1</v>
      </c>
      <c r="C4" s="7" t="s">
        <v>63</v>
      </c>
      <c r="D4" s="7">
        <v>1301</v>
      </c>
      <c r="E4" s="1" t="str">
        <f t="shared" si="1"/>
        <v>7001:1;7002:1;7003:1</v>
      </c>
      <c r="F4" s="1">
        <f t="shared" si="2"/>
        <v>0</v>
      </c>
      <c r="G4" s="1">
        <f t="shared" si="3"/>
        <v>0</v>
      </c>
      <c r="J4" s="1" t="s">
        <v>64</v>
      </c>
    </row>
    <row r="5" ht="16.5">
      <c r="A5" s="7">
        <v>7004</v>
      </c>
      <c r="B5" s="7" t="str">
        <f t="shared" si="0"/>
        <v>7004:1</v>
      </c>
      <c r="C5" s="7" t="s">
        <v>65</v>
      </c>
      <c r="D5" s="7">
        <v>1301</v>
      </c>
      <c r="E5" s="1" t="str">
        <f t="shared" si="1"/>
        <v>7001:1;7002:1;7003:1;7004:1</v>
      </c>
      <c r="F5" s="1">
        <f t="shared" si="2"/>
        <v>0</v>
      </c>
      <c r="G5" s="1">
        <f t="shared" si="3"/>
        <v>0</v>
      </c>
      <c r="J5" s="1" t="s">
        <v>66</v>
      </c>
    </row>
    <row r="6" ht="16.5">
      <c r="A6" s="7">
        <v>7005</v>
      </c>
      <c r="B6" s="7" t="str">
        <f t="shared" si="0"/>
        <v>7005:1</v>
      </c>
      <c r="C6" s="7" t="s">
        <v>67</v>
      </c>
      <c r="D6" s="7">
        <v>1301</v>
      </c>
      <c r="E6" s="1" t="str">
        <f t="shared" si="1"/>
        <v>7001:1;7002:1;7003:1;7004:1;7005:1</v>
      </c>
      <c r="F6" s="1">
        <f t="shared" si="2"/>
        <v>0</v>
      </c>
      <c r="G6" s="1">
        <f t="shared" si="3"/>
        <v>0</v>
      </c>
      <c r="J6" s="1" t="s">
        <v>68</v>
      </c>
    </row>
    <row r="7" ht="16.5">
      <c r="A7" s="7">
        <v>7006</v>
      </c>
      <c r="B7" s="7" t="str">
        <f t="shared" si="0"/>
        <v>7006:1</v>
      </c>
      <c r="C7" s="7" t="s">
        <v>69</v>
      </c>
      <c r="D7" s="7">
        <v>1301</v>
      </c>
      <c r="E7" s="1" t="str">
        <f t="shared" si="1"/>
        <v>7001:1;7002:1;7003:1;7004:1;7005:1;7006:1</v>
      </c>
      <c r="F7" s="1">
        <f t="shared" si="2"/>
        <v>1</v>
      </c>
      <c r="G7" s="1" t="str">
        <f t="shared" si="3"/>
        <v>7001:1;7002:1;7003:1;7004:1;7005:1;7006:1</v>
      </c>
      <c r="J7" s="1" t="s">
        <v>70</v>
      </c>
    </row>
    <row r="8" ht="16.5">
      <c r="A8" s="7">
        <v>7007</v>
      </c>
      <c r="B8" s="7" t="str">
        <f t="shared" si="0"/>
        <v>7007:1</v>
      </c>
      <c r="C8" s="7" t="s">
        <v>71</v>
      </c>
      <c r="D8" s="7">
        <v>1302</v>
      </c>
      <c r="E8" s="1" t="str">
        <f t="shared" si="1"/>
        <v>7007:1</v>
      </c>
      <c r="F8" s="1">
        <f t="shared" si="2"/>
        <v>0</v>
      </c>
      <c r="G8" s="1">
        <f t="shared" si="3"/>
        <v>0</v>
      </c>
    </row>
    <row r="9" ht="16.5">
      <c r="A9" s="7">
        <v>7008</v>
      </c>
      <c r="B9" s="7" t="str">
        <f t="shared" si="0"/>
        <v>7008:1</v>
      </c>
      <c r="C9" s="7" t="s">
        <v>72</v>
      </c>
      <c r="D9" s="7">
        <v>1302</v>
      </c>
      <c r="E9" s="1" t="str">
        <f t="shared" si="1"/>
        <v>7007:1;7008:1</v>
      </c>
      <c r="F9" s="1">
        <f t="shared" si="2"/>
        <v>0</v>
      </c>
      <c r="G9" s="1">
        <f t="shared" si="3"/>
        <v>0</v>
      </c>
    </row>
    <row r="10" ht="16.5">
      <c r="A10" s="7">
        <v>7009</v>
      </c>
      <c r="B10" s="7" t="str">
        <f t="shared" si="0"/>
        <v>7009:1</v>
      </c>
      <c r="C10" s="7" t="s">
        <v>73</v>
      </c>
      <c r="D10" s="7">
        <v>1302</v>
      </c>
      <c r="E10" s="1" t="str">
        <f t="shared" si="1"/>
        <v>7007:1;7008:1;7009:1</v>
      </c>
      <c r="F10" s="1">
        <f t="shared" si="2"/>
        <v>0</v>
      </c>
      <c r="G10" s="1">
        <f t="shared" si="3"/>
        <v>0</v>
      </c>
    </row>
    <row r="11" ht="16.5">
      <c r="A11" s="7">
        <v>7010</v>
      </c>
      <c r="B11" s="7" t="str">
        <f t="shared" si="0"/>
        <v>7010:1</v>
      </c>
      <c r="C11" s="7" t="s">
        <v>74</v>
      </c>
      <c r="D11" s="7">
        <v>1302</v>
      </c>
      <c r="E11" s="1" t="str">
        <f t="shared" si="1"/>
        <v>7007:1;7008:1;7009:1;7010:1</v>
      </c>
      <c r="F11" s="1">
        <f t="shared" si="2"/>
        <v>0</v>
      </c>
      <c r="G11" s="1">
        <f t="shared" si="3"/>
        <v>0</v>
      </c>
    </row>
    <row r="12" ht="16.5">
      <c r="A12" s="7">
        <v>7011</v>
      </c>
      <c r="B12" s="7" t="str">
        <f t="shared" si="0"/>
        <v>7011:1</v>
      </c>
      <c r="C12" s="7" t="s">
        <v>75</v>
      </c>
      <c r="D12" s="7">
        <v>1302</v>
      </c>
      <c r="E12" s="1" t="str">
        <f t="shared" si="1"/>
        <v>7007:1;7008:1;7009:1;7010:1;7011:1</v>
      </c>
      <c r="F12" s="1">
        <f t="shared" si="2"/>
        <v>0</v>
      </c>
      <c r="G12" s="1">
        <f t="shared" si="3"/>
        <v>0</v>
      </c>
    </row>
    <row r="13" ht="16.5">
      <c r="A13" s="7">
        <v>7012</v>
      </c>
      <c r="B13" s="7" t="str">
        <f t="shared" si="0"/>
        <v>7012:1</v>
      </c>
      <c r="C13" s="7" t="s">
        <v>76</v>
      </c>
      <c r="D13" s="7">
        <v>1302</v>
      </c>
      <c r="E13" s="1" t="str">
        <f t="shared" si="1"/>
        <v>7007:1;7008:1;7009:1;7010:1;7011:1;7012:1</v>
      </c>
      <c r="F13" s="1">
        <f t="shared" si="2"/>
        <v>0</v>
      </c>
      <c r="G13" s="1">
        <f t="shared" si="3"/>
        <v>0</v>
      </c>
    </row>
    <row r="14" ht="16.5">
      <c r="A14" s="7">
        <v>7013</v>
      </c>
      <c r="B14" s="7" t="str">
        <f t="shared" si="0"/>
        <v>7013:1</v>
      </c>
      <c r="C14" s="7" t="s">
        <v>77</v>
      </c>
      <c r="D14" s="7">
        <v>1302</v>
      </c>
      <c r="E14" s="1" t="str">
        <f t="shared" si="1"/>
        <v>7007:1;7008:1;7009:1;7010:1;7011:1;7012:1;7013:1</v>
      </c>
      <c r="F14" s="1">
        <f t="shared" si="2"/>
        <v>0</v>
      </c>
      <c r="G14" s="1">
        <f t="shared" si="3"/>
        <v>0</v>
      </c>
    </row>
    <row r="15" ht="16.5">
      <c r="A15" s="7">
        <v>7014</v>
      </c>
      <c r="B15" s="7" t="str">
        <f t="shared" si="0"/>
        <v>7014:1</v>
      </c>
      <c r="C15" s="7" t="s">
        <v>78</v>
      </c>
      <c r="D15" s="7">
        <v>1302</v>
      </c>
      <c r="E15" s="1" t="str">
        <f t="shared" si="1"/>
        <v>7007:1;7008:1;7009:1;7010:1;7011:1;7012:1;7013:1;7014:1</v>
      </c>
      <c r="F15" s="1">
        <f t="shared" si="2"/>
        <v>0</v>
      </c>
      <c r="G15" s="1">
        <f t="shared" si="3"/>
        <v>0</v>
      </c>
    </row>
    <row r="16" ht="16.5">
      <c r="A16" s="7">
        <v>7015</v>
      </c>
      <c r="B16" s="7" t="str">
        <f t="shared" si="0"/>
        <v>7015:1</v>
      </c>
      <c r="C16" s="7" t="s">
        <v>79</v>
      </c>
      <c r="D16" s="7">
        <v>1302</v>
      </c>
      <c r="E16" s="1" t="str">
        <f t="shared" si="1"/>
        <v>7007:1;7008:1;7009:1;7010:1;7011:1;7012:1;7013:1;7014:1;7015:1</v>
      </c>
      <c r="F16" s="1">
        <f t="shared" si="2"/>
        <v>0</v>
      </c>
      <c r="G16" s="1">
        <f t="shared" si="3"/>
        <v>0</v>
      </c>
    </row>
    <row r="17" ht="16.5">
      <c r="A17" s="7">
        <v>7016</v>
      </c>
      <c r="B17" s="7" t="str">
        <f t="shared" si="0"/>
        <v>7016:1</v>
      </c>
      <c r="C17" s="7" t="s">
        <v>80</v>
      </c>
      <c r="D17" s="7">
        <v>1302</v>
      </c>
      <c r="E17" s="1" t="str">
        <f t="shared" si="1"/>
        <v>7007:1;7008:1;7009:1;7010:1;7011:1;7012:1;7013:1;7014:1;7015:1;7016:1</v>
      </c>
      <c r="F17" s="1">
        <f t="shared" si="2"/>
        <v>0</v>
      </c>
      <c r="G17" s="1">
        <f t="shared" si="3"/>
        <v>0</v>
      </c>
    </row>
    <row r="18" ht="16.5">
      <c r="A18" s="7">
        <v>7017</v>
      </c>
      <c r="B18" s="7" t="str">
        <f t="shared" si="0"/>
        <v>7017:1</v>
      </c>
      <c r="C18" s="7" t="s">
        <v>81</v>
      </c>
      <c r="D18" s="7">
        <v>1302</v>
      </c>
      <c r="E18" s="1" t="str">
        <f t="shared" si="1"/>
        <v>7007:1;7008:1;7009:1;7010:1;7011:1;7012:1;7013:1;7014:1;7015:1;7016:1;7017:1</v>
      </c>
      <c r="F18" s="1">
        <f t="shared" si="2"/>
        <v>0</v>
      </c>
      <c r="G18" s="1">
        <f t="shared" si="3"/>
        <v>0</v>
      </c>
    </row>
    <row r="19" ht="16.5">
      <c r="A19" s="7">
        <v>7018</v>
      </c>
      <c r="B19" s="7" t="str">
        <f t="shared" si="0"/>
        <v>7018:1</v>
      </c>
      <c r="C19" s="7" t="s">
        <v>82</v>
      </c>
      <c r="D19" s="7">
        <v>1302</v>
      </c>
      <c r="E19" s="1" t="str">
        <f t="shared" si="1"/>
        <v>7007:1;7008:1;7009:1;7010:1;7011:1;7012:1;7013:1;7014:1;7015:1;7016:1;7017:1;7018:1</v>
      </c>
      <c r="F19" s="1">
        <f t="shared" si="2"/>
        <v>0</v>
      </c>
      <c r="G19" s="1">
        <f t="shared" si="3"/>
        <v>0</v>
      </c>
    </row>
    <row r="20" ht="16.5">
      <c r="A20" s="7">
        <v>7019</v>
      </c>
      <c r="B20" s="7" t="str">
        <f t="shared" si="0"/>
        <v>7019:1</v>
      </c>
      <c r="C20" s="7" t="s">
        <v>83</v>
      </c>
      <c r="D20" s="7">
        <v>1302</v>
      </c>
      <c r="E20" s="1" t="str">
        <f t="shared" si="1"/>
        <v>7007:1;7008:1;7009:1;7010:1;7011:1;7012:1;7013:1;7014:1;7015:1;7016:1;7017:1;7018:1;7019:1</v>
      </c>
      <c r="F20" s="1">
        <f t="shared" si="2"/>
        <v>0</v>
      </c>
      <c r="G20" s="1">
        <f t="shared" si="3"/>
        <v>0</v>
      </c>
    </row>
    <row r="21" ht="16.5">
      <c r="A21" s="7">
        <v>7020</v>
      </c>
      <c r="B21" s="7" t="str">
        <f t="shared" si="0"/>
        <v>7020:1</v>
      </c>
      <c r="C21" s="7" t="s">
        <v>84</v>
      </c>
      <c r="D21" s="7">
        <v>1302</v>
      </c>
      <c r="E21" s="1" t="str">
        <f t="shared" si="1"/>
        <v>7007:1;7008:1;7009:1;7010:1;7011:1;7012:1;7013:1;7014:1;7015:1;7016:1;7017:1;7018:1;7019:1;7020:1</v>
      </c>
      <c r="F21" s="1">
        <f t="shared" si="2"/>
        <v>0</v>
      </c>
      <c r="G21" s="1">
        <f t="shared" si="3"/>
        <v>0</v>
      </c>
    </row>
    <row r="22" ht="16.5">
      <c r="A22" s="7">
        <v>7021</v>
      </c>
      <c r="B22" s="7" t="str">
        <f t="shared" si="0"/>
        <v>7021:1</v>
      </c>
      <c r="C22" s="7" t="s">
        <v>85</v>
      </c>
      <c r="D22" s="7">
        <v>1302</v>
      </c>
      <c r="E22" s="1" t="str">
        <f t="shared" si="1"/>
        <v>7007:1;7008:1;7009:1;7010:1;7011:1;7012:1;7013:1;7014:1;7015:1;7016:1;7017:1;7018:1;7019:1;7020:1;7021:1</v>
      </c>
      <c r="F22" s="1">
        <f t="shared" si="2"/>
        <v>1</v>
      </c>
      <c r="G22" s="1" t="str">
        <f t="shared" si="3"/>
        <v>7007:1;7008:1;7009:1;7010:1;7011:1;7012:1;7013:1;7014:1;7015:1;7016:1;7017:1;7018:1;7019:1;7020:1;7021:1</v>
      </c>
    </row>
    <row r="23" ht="16.5">
      <c r="A23" s="7">
        <v>7022</v>
      </c>
      <c r="B23" s="7" t="str">
        <f t="shared" si="0"/>
        <v>7022:1</v>
      </c>
      <c r="C23" s="7" t="s">
        <v>86</v>
      </c>
      <c r="D23" s="7">
        <v>1303</v>
      </c>
      <c r="E23" s="1" t="str">
        <f t="shared" si="1"/>
        <v>7022:1</v>
      </c>
      <c r="F23" s="1">
        <f t="shared" si="2"/>
        <v>0</v>
      </c>
      <c r="G23" s="1">
        <f t="shared" si="3"/>
        <v>0</v>
      </c>
    </row>
    <row r="24" ht="16.5">
      <c r="A24" s="7">
        <v>7023</v>
      </c>
      <c r="B24" s="7" t="str">
        <f t="shared" si="0"/>
        <v>7023:1</v>
      </c>
      <c r="C24" s="7" t="s">
        <v>87</v>
      </c>
      <c r="D24" s="7">
        <v>1303</v>
      </c>
      <c r="E24" s="1" t="str">
        <f t="shared" si="1"/>
        <v>7022:1;7023:1</v>
      </c>
      <c r="F24" s="1">
        <f t="shared" si="2"/>
        <v>0</v>
      </c>
      <c r="G24" s="1">
        <f t="shared" si="3"/>
        <v>0</v>
      </c>
    </row>
    <row r="25" ht="16.5">
      <c r="A25" s="7">
        <v>7024</v>
      </c>
      <c r="B25" s="7" t="str">
        <f t="shared" si="0"/>
        <v>7024:1</v>
      </c>
      <c r="C25" s="7" t="s">
        <v>88</v>
      </c>
      <c r="D25" s="7">
        <v>1303</v>
      </c>
      <c r="E25" s="1" t="str">
        <f t="shared" si="1"/>
        <v>7022:1;7023:1;7024:1</v>
      </c>
      <c r="F25" s="1">
        <f t="shared" si="2"/>
        <v>0</v>
      </c>
      <c r="G25" s="1">
        <f t="shared" si="3"/>
        <v>0</v>
      </c>
    </row>
    <row r="26" ht="16.5">
      <c r="A26" s="7">
        <v>7025</v>
      </c>
      <c r="B26" s="7" t="str">
        <f t="shared" si="0"/>
        <v>7025:1</v>
      </c>
      <c r="C26" s="7" t="s">
        <v>89</v>
      </c>
      <c r="D26" s="7">
        <v>1303</v>
      </c>
      <c r="E26" s="1" t="str">
        <f t="shared" si="1"/>
        <v>7022:1;7023:1;7024:1;7025:1</v>
      </c>
      <c r="F26" s="1">
        <f t="shared" si="2"/>
        <v>0</v>
      </c>
      <c r="G26" s="1">
        <f t="shared" si="3"/>
        <v>0</v>
      </c>
    </row>
    <row r="27" ht="16.5">
      <c r="A27" s="7">
        <v>7026</v>
      </c>
      <c r="B27" s="7" t="str">
        <f t="shared" si="0"/>
        <v>7026:1</v>
      </c>
      <c r="C27" s="7" t="s">
        <v>90</v>
      </c>
      <c r="D27" s="7">
        <v>1303</v>
      </c>
      <c r="E27" s="1" t="str">
        <f t="shared" si="1"/>
        <v>7022:1;7023:1;7024:1;7025:1;7026:1</v>
      </c>
      <c r="F27" s="1">
        <f t="shared" si="2"/>
        <v>0</v>
      </c>
      <c r="G27" s="1">
        <f t="shared" si="3"/>
        <v>0</v>
      </c>
    </row>
    <row r="28" ht="16.5">
      <c r="A28" s="7">
        <v>7027</v>
      </c>
      <c r="B28" s="7" t="str">
        <f t="shared" si="0"/>
        <v>7027:1</v>
      </c>
      <c r="C28" s="7" t="s">
        <v>91</v>
      </c>
      <c r="D28" s="7">
        <v>1303</v>
      </c>
      <c r="E28" s="1" t="str">
        <f t="shared" si="1"/>
        <v>7022:1;7023:1;7024:1;7025:1;7026:1;7027:1</v>
      </c>
      <c r="F28" s="1">
        <f t="shared" si="2"/>
        <v>0</v>
      </c>
      <c r="G28" s="1">
        <f t="shared" si="3"/>
        <v>0</v>
      </c>
    </row>
    <row r="29" ht="16.5">
      <c r="A29" s="7">
        <v>7028</v>
      </c>
      <c r="B29" s="7" t="str">
        <f t="shared" si="0"/>
        <v>7028:1</v>
      </c>
      <c r="C29" s="7" t="s">
        <v>92</v>
      </c>
      <c r="D29" s="7">
        <v>1303</v>
      </c>
      <c r="E29" s="1" t="str">
        <f t="shared" si="1"/>
        <v>7022:1;7023:1;7024:1;7025:1;7026:1;7027:1;7028:1</v>
      </c>
      <c r="F29" s="1">
        <f t="shared" si="2"/>
        <v>0</v>
      </c>
      <c r="G29" s="1">
        <f t="shared" si="3"/>
        <v>0</v>
      </c>
    </row>
    <row r="30" ht="16.5">
      <c r="A30" s="7">
        <v>7029</v>
      </c>
      <c r="B30" s="7" t="str">
        <f t="shared" si="0"/>
        <v>7029:1</v>
      </c>
      <c r="C30" s="7" t="s">
        <v>93</v>
      </c>
      <c r="D30" s="7">
        <v>1303</v>
      </c>
      <c r="E30" s="1" t="str">
        <f t="shared" si="1"/>
        <v>7022:1;7023:1;7024:1;7025:1;7026:1;7027:1;7028:1;7029:1</v>
      </c>
      <c r="F30" s="1">
        <f t="shared" si="2"/>
        <v>0</v>
      </c>
      <c r="G30" s="1">
        <f t="shared" si="3"/>
        <v>0</v>
      </c>
    </row>
    <row r="31" ht="16.5">
      <c r="A31" s="7">
        <v>7030</v>
      </c>
      <c r="B31" s="7" t="str">
        <f t="shared" si="0"/>
        <v>7030:1</v>
      </c>
      <c r="C31" s="7" t="s">
        <v>94</v>
      </c>
      <c r="D31" s="7">
        <v>1303</v>
      </c>
      <c r="E31" s="1" t="str">
        <f t="shared" si="1"/>
        <v>7022:1;7023:1;7024:1;7025:1;7026:1;7027:1;7028:1;7029:1;7030:1</v>
      </c>
      <c r="F31" s="1">
        <f t="shared" si="2"/>
        <v>0</v>
      </c>
      <c r="G31" s="1">
        <f t="shared" si="3"/>
        <v>0</v>
      </c>
    </row>
    <row r="32" ht="16.5">
      <c r="A32" s="7">
        <v>7031</v>
      </c>
      <c r="B32" s="7" t="str">
        <f t="shared" si="0"/>
        <v>7031:1</v>
      </c>
      <c r="C32" s="7" t="s">
        <v>95</v>
      </c>
      <c r="D32" s="7">
        <v>1303</v>
      </c>
      <c r="E32" s="1" t="str">
        <f t="shared" si="1"/>
        <v>7022:1;7023:1;7024:1;7025:1;7026:1;7027:1;7028:1;7029:1;7030:1;7031:1</v>
      </c>
      <c r="F32" s="1">
        <f t="shared" si="2"/>
        <v>0</v>
      </c>
      <c r="G32" s="1">
        <f t="shared" si="3"/>
        <v>0</v>
      </c>
    </row>
    <row r="33" ht="16.5">
      <c r="A33" s="7">
        <v>7032</v>
      </c>
      <c r="B33" s="7" t="str">
        <f t="shared" si="0"/>
        <v>7032:1</v>
      </c>
      <c r="C33" s="7" t="s">
        <v>96</v>
      </c>
      <c r="D33" s="7">
        <v>1303</v>
      </c>
      <c r="E33" s="1" t="str">
        <f t="shared" si="1"/>
        <v>7022:1;7023:1;7024:1;7025:1;7026:1;7027:1;7028:1;7029:1;7030:1;7031:1;7032:1</v>
      </c>
      <c r="F33" s="1">
        <f t="shared" si="2"/>
        <v>0</v>
      </c>
      <c r="G33" s="1">
        <f t="shared" si="3"/>
        <v>0</v>
      </c>
    </row>
    <row r="34" ht="16.5">
      <c r="A34" s="7">
        <v>7033</v>
      </c>
      <c r="B34" s="7" t="str">
        <f t="shared" si="0"/>
        <v>7033:1</v>
      </c>
      <c r="C34" s="7" t="s">
        <v>97</v>
      </c>
      <c r="D34" s="7">
        <v>1303</v>
      </c>
      <c r="E34" s="1" t="str">
        <f t="shared" si="1"/>
        <v>7022:1;7023:1;7024:1;7025:1;7026:1;7027:1;7028:1;7029:1;7030:1;7031:1;7032:1;7033:1</v>
      </c>
      <c r="F34" s="1">
        <f t="shared" si="2"/>
        <v>0</v>
      </c>
      <c r="G34" s="1">
        <f t="shared" si="3"/>
        <v>0</v>
      </c>
    </row>
    <row r="35" ht="16.5">
      <c r="A35" s="7">
        <v>7034</v>
      </c>
      <c r="B35" s="7" t="str">
        <f t="shared" si="0"/>
        <v>7034:1</v>
      </c>
      <c r="C35" s="7" t="s">
        <v>98</v>
      </c>
      <c r="D35" s="7">
        <v>1303</v>
      </c>
      <c r="E35" s="1" t="str">
        <f t="shared" si="1"/>
        <v>7022:1;7023:1;7024:1;7025:1;7026:1;7027:1;7028:1;7029:1;7030:1;7031:1;7032:1;7033:1;7034:1</v>
      </c>
      <c r="F35" s="1">
        <f t="shared" si="2"/>
        <v>0</v>
      </c>
      <c r="G35" s="1">
        <f t="shared" si="3"/>
        <v>0</v>
      </c>
    </row>
    <row r="36" ht="16.5">
      <c r="A36" s="7">
        <v>7035</v>
      </c>
      <c r="B36" s="7" t="str">
        <f t="shared" si="0"/>
        <v>7035:1</v>
      </c>
      <c r="C36" s="7" t="s">
        <v>99</v>
      </c>
      <c r="D36" s="7">
        <v>1303</v>
      </c>
      <c r="E36" s="1" t="str">
        <f t="shared" si="1"/>
        <v>7022:1;7023:1;7024:1;7025:1;7026:1;7027:1;7028:1;7029:1;7030:1;7031:1;7032:1;7033:1;7034:1;7035:1</v>
      </c>
      <c r="F36" s="1">
        <f t="shared" si="2"/>
        <v>0</v>
      </c>
      <c r="G36" s="1">
        <f t="shared" si="3"/>
        <v>0</v>
      </c>
    </row>
    <row r="37" ht="16.5">
      <c r="A37" s="7">
        <v>7036</v>
      </c>
      <c r="B37" s="7" t="str">
        <f t="shared" si="0"/>
        <v>7036:1</v>
      </c>
      <c r="C37" s="7" t="s">
        <v>100</v>
      </c>
      <c r="D37" s="7">
        <v>1303</v>
      </c>
      <c r="E37" s="1" t="str">
        <f t="shared" si="1"/>
        <v>7022:1;7023:1;7024:1;7025:1;7026:1;7027:1;7028:1;7029:1;7030:1;7031:1;7032:1;7033:1;7034:1;7035:1;7036:1</v>
      </c>
      <c r="F37" s="1">
        <f t="shared" si="2"/>
        <v>0</v>
      </c>
      <c r="G37" s="1">
        <f t="shared" si="3"/>
        <v>0</v>
      </c>
    </row>
    <row r="38" ht="16.5">
      <c r="A38" s="7">
        <v>7037</v>
      </c>
      <c r="B38" s="7" t="str">
        <f t="shared" si="0"/>
        <v>7037:1</v>
      </c>
      <c r="C38" s="7" t="s">
        <v>101</v>
      </c>
      <c r="D38" s="7">
        <v>1303</v>
      </c>
      <c r="E38" s="1" t="str">
        <f t="shared" si="1"/>
        <v>7022:1;7023:1;7024:1;7025:1;7026:1;7027:1;7028:1;7029:1;7030:1;7031:1;7032:1;7033:1;7034:1;7035:1;7036:1;7037:1</v>
      </c>
      <c r="F38" s="1">
        <f t="shared" si="2"/>
        <v>0</v>
      </c>
      <c r="G38" s="1">
        <f t="shared" si="3"/>
        <v>0</v>
      </c>
    </row>
    <row r="39" ht="16.5">
      <c r="A39" s="7">
        <v>7038</v>
      </c>
      <c r="B39" s="7" t="str">
        <f t="shared" si="0"/>
        <v>7038:1</v>
      </c>
      <c r="C39" s="7" t="s">
        <v>102</v>
      </c>
      <c r="D39" s="7">
        <v>1303</v>
      </c>
      <c r="E39" s="1" t="str">
        <f t="shared" si="1"/>
        <v>7022:1;7023:1;7024:1;7025:1;7026:1;7027:1;7028:1;7029:1;7030:1;7031:1;7032:1;7033:1;7034:1;7035:1;7036:1;7037:1;7038:1</v>
      </c>
      <c r="F39" s="1">
        <f t="shared" si="2"/>
        <v>0</v>
      </c>
      <c r="G39" s="1">
        <f t="shared" si="3"/>
        <v>0</v>
      </c>
    </row>
    <row r="40" ht="16.5">
      <c r="A40" s="7">
        <v>7039</v>
      </c>
      <c r="B40" s="7" t="str">
        <f t="shared" si="0"/>
        <v>7039:1</v>
      </c>
      <c r="C40" s="7" t="s">
        <v>103</v>
      </c>
      <c r="D40" s="7">
        <v>1303</v>
      </c>
      <c r="E40" s="1" t="str">
        <f t="shared" si="1"/>
        <v>7022:1;7023:1;7024:1;7025:1;7026:1;7027:1;7028:1;7029:1;7030:1;7031:1;7032:1;7033:1;7034:1;7035:1;7036:1;7037:1;7038:1;7039:1</v>
      </c>
      <c r="F40" s="1">
        <f t="shared" si="2"/>
        <v>1</v>
      </c>
      <c r="G40" s="1" t="str">
        <f t="shared" si="3"/>
        <v>7022:1;7023:1;7024:1;7025:1;7026:1;7027:1;7028:1;7029:1;7030:1;7031:1;7032:1;7033:1;7034:1;7035:1;7036:1;7037:1;7038:1;7039:1</v>
      </c>
    </row>
    <row r="41" ht="16.5">
      <c r="A41" s="7">
        <v>7040</v>
      </c>
      <c r="B41" s="7" t="str">
        <f t="shared" si="0"/>
        <v>7040:1</v>
      </c>
      <c r="C41" s="7" t="s">
        <v>104</v>
      </c>
      <c r="D41" s="7">
        <v>1304</v>
      </c>
      <c r="E41" s="1" t="str">
        <f t="shared" si="1"/>
        <v>7040:1</v>
      </c>
      <c r="F41" s="1">
        <f t="shared" si="2"/>
        <v>0</v>
      </c>
      <c r="G41" s="1">
        <f t="shared" si="3"/>
        <v>0</v>
      </c>
    </row>
    <row r="42" ht="16.5">
      <c r="A42" s="7">
        <v>7041</v>
      </c>
      <c r="B42" s="7" t="str">
        <f t="shared" si="0"/>
        <v>7041:1</v>
      </c>
      <c r="C42" s="7" t="s">
        <v>105</v>
      </c>
      <c r="D42" s="7">
        <v>1304</v>
      </c>
      <c r="E42" s="1" t="str">
        <f t="shared" si="1"/>
        <v>7040:1;7041:1</v>
      </c>
      <c r="F42" s="1">
        <f t="shared" si="2"/>
        <v>0</v>
      </c>
      <c r="G42" s="1">
        <f t="shared" si="3"/>
        <v>0</v>
      </c>
    </row>
    <row r="43" ht="16.5">
      <c r="A43" s="7">
        <v>7042</v>
      </c>
      <c r="B43" s="7" t="str">
        <f t="shared" si="0"/>
        <v>7042:1</v>
      </c>
      <c r="C43" s="7" t="s">
        <v>106</v>
      </c>
      <c r="D43" s="7">
        <v>1304</v>
      </c>
      <c r="E43" s="1" t="str">
        <f t="shared" si="1"/>
        <v>7040:1;7041:1;7042:1</v>
      </c>
      <c r="F43" s="1">
        <f t="shared" si="2"/>
        <v>0</v>
      </c>
      <c r="G43" s="1">
        <f t="shared" si="3"/>
        <v>0</v>
      </c>
    </row>
    <row r="44" ht="16.5">
      <c r="A44" s="7">
        <v>7043</v>
      </c>
      <c r="B44" s="7" t="str">
        <f t="shared" si="0"/>
        <v>7043:1</v>
      </c>
      <c r="C44" s="7" t="s">
        <v>107</v>
      </c>
      <c r="D44" s="7">
        <v>1304</v>
      </c>
      <c r="E44" s="1" t="str">
        <f t="shared" si="1"/>
        <v>7040:1;7041:1;7042:1;7043:1</v>
      </c>
      <c r="F44" s="1">
        <f t="shared" si="2"/>
        <v>0</v>
      </c>
      <c r="G44" s="1">
        <f t="shared" si="3"/>
        <v>0</v>
      </c>
    </row>
    <row r="45" ht="16.5">
      <c r="A45" s="7">
        <v>7044</v>
      </c>
      <c r="B45" s="7" t="str">
        <f t="shared" si="0"/>
        <v>7044:1</v>
      </c>
      <c r="C45" s="7" t="s">
        <v>108</v>
      </c>
      <c r="D45" s="7">
        <v>1304</v>
      </c>
      <c r="E45" s="1" t="str">
        <f t="shared" si="1"/>
        <v>7040:1;7041:1;7042:1;7043:1;7044:1</v>
      </c>
      <c r="F45" s="1">
        <f t="shared" si="2"/>
        <v>0</v>
      </c>
      <c r="G45" s="1">
        <f t="shared" si="3"/>
        <v>0</v>
      </c>
    </row>
    <row r="46" ht="16.5">
      <c r="A46" s="7">
        <v>7045</v>
      </c>
      <c r="B46" s="7" t="str">
        <f t="shared" si="0"/>
        <v>7045:1</v>
      </c>
      <c r="C46" s="7" t="s">
        <v>109</v>
      </c>
      <c r="D46" s="7">
        <v>1304</v>
      </c>
      <c r="E46" s="1" t="str">
        <f t="shared" si="1"/>
        <v>7040:1;7041:1;7042:1;7043:1;7044:1;7045:1</v>
      </c>
      <c r="F46" s="1">
        <f t="shared" si="2"/>
        <v>0</v>
      </c>
      <c r="G46" s="1">
        <f t="shared" si="3"/>
        <v>0</v>
      </c>
    </row>
    <row r="47" ht="16.5">
      <c r="A47" s="7">
        <v>7046</v>
      </c>
      <c r="B47" s="7" t="str">
        <f t="shared" si="0"/>
        <v>7046:1</v>
      </c>
      <c r="C47" s="7" t="s">
        <v>110</v>
      </c>
      <c r="D47" s="7">
        <v>1304</v>
      </c>
      <c r="E47" s="1" t="str">
        <f t="shared" si="1"/>
        <v>7040:1;7041:1;7042:1;7043:1;7044:1;7045:1;7046:1</v>
      </c>
      <c r="F47" s="1">
        <f t="shared" si="2"/>
        <v>0</v>
      </c>
      <c r="G47" s="1">
        <f t="shared" si="3"/>
        <v>0</v>
      </c>
    </row>
    <row r="48" ht="16.5">
      <c r="A48" s="7">
        <v>7047</v>
      </c>
      <c r="B48" s="7" t="str">
        <f t="shared" si="0"/>
        <v>7047:1</v>
      </c>
      <c r="C48" s="7" t="s">
        <v>111</v>
      </c>
      <c r="D48" s="7">
        <v>1304</v>
      </c>
      <c r="E48" s="1" t="str">
        <f t="shared" si="1"/>
        <v>7040:1;7041:1;7042:1;7043:1;7044:1;7045:1;7046:1;7047:1</v>
      </c>
      <c r="F48" s="1">
        <f t="shared" si="2"/>
        <v>0</v>
      </c>
      <c r="G48" s="1">
        <f t="shared" si="3"/>
        <v>0</v>
      </c>
    </row>
    <row r="49" ht="16.5">
      <c r="A49" s="7">
        <v>7048</v>
      </c>
      <c r="B49" s="7" t="str">
        <f t="shared" si="0"/>
        <v>7048:1</v>
      </c>
      <c r="C49" s="7" t="s">
        <v>112</v>
      </c>
      <c r="D49" s="7">
        <v>1304</v>
      </c>
      <c r="E49" s="1" t="str">
        <f t="shared" si="1"/>
        <v>7040:1;7041:1;7042:1;7043:1;7044:1;7045:1;7046:1;7047:1;7048:1</v>
      </c>
      <c r="F49" s="1">
        <f t="shared" si="2"/>
        <v>0</v>
      </c>
      <c r="G49" s="1">
        <f t="shared" si="3"/>
        <v>0</v>
      </c>
    </row>
    <row r="50" ht="16.5">
      <c r="A50" s="7">
        <v>7049</v>
      </c>
      <c r="B50" s="7" t="str">
        <f t="shared" si="0"/>
        <v>7049:1</v>
      </c>
      <c r="C50" s="7" t="s">
        <v>113</v>
      </c>
      <c r="D50" s="7">
        <v>1304</v>
      </c>
      <c r="E50" s="1" t="str">
        <f t="shared" si="1"/>
        <v>7040:1;7041:1;7042:1;7043:1;7044:1;7045:1;7046:1;7047:1;7048:1;7049:1</v>
      </c>
      <c r="F50" s="1">
        <f t="shared" si="2"/>
        <v>0</v>
      </c>
      <c r="G50" s="1">
        <f t="shared" si="3"/>
        <v>0</v>
      </c>
    </row>
    <row r="51" ht="16.5">
      <c r="A51" s="7">
        <v>7050</v>
      </c>
      <c r="B51" s="7" t="str">
        <f t="shared" si="0"/>
        <v>7050:1</v>
      </c>
      <c r="C51" s="7" t="s">
        <v>114</v>
      </c>
      <c r="D51" s="7">
        <v>1304</v>
      </c>
      <c r="E51" s="1" t="str">
        <f t="shared" si="1"/>
        <v>7040:1;7041:1;7042:1;7043:1;7044:1;7045:1;7046:1;7047:1;7048:1;7049:1;7050:1</v>
      </c>
      <c r="F51" s="1">
        <f t="shared" si="2"/>
        <v>0</v>
      </c>
      <c r="G51" s="1">
        <f t="shared" si="3"/>
        <v>0</v>
      </c>
    </row>
    <row r="52" ht="16.5">
      <c r="A52" s="7">
        <v>7051</v>
      </c>
      <c r="B52" s="7" t="str">
        <f t="shared" si="0"/>
        <v>7051:1</v>
      </c>
      <c r="C52" s="7" t="s">
        <v>115</v>
      </c>
      <c r="D52" s="7">
        <v>1304</v>
      </c>
      <c r="E52" s="1" t="str">
        <f t="shared" si="1"/>
        <v>7040:1;7041:1;7042:1;7043:1;7044:1;7045:1;7046:1;7047:1;7048:1;7049:1;7050:1;7051:1</v>
      </c>
      <c r="F52" s="1">
        <f t="shared" si="2"/>
        <v>0</v>
      </c>
      <c r="G52" s="1">
        <f t="shared" si="3"/>
        <v>0</v>
      </c>
    </row>
    <row r="53" ht="16.5">
      <c r="A53" s="7">
        <v>7052</v>
      </c>
      <c r="B53" s="7" t="str">
        <f t="shared" si="0"/>
        <v>7052:1</v>
      </c>
      <c r="C53" s="7" t="s">
        <v>116</v>
      </c>
      <c r="D53" s="7">
        <v>1304</v>
      </c>
      <c r="E53" s="1" t="str">
        <f t="shared" si="1"/>
        <v>7040:1;7041:1;7042:1;7043:1;7044:1;7045:1;7046:1;7047:1;7048:1;7049:1;7050:1;7051:1;7052:1</v>
      </c>
      <c r="F53" s="1">
        <f t="shared" si="2"/>
        <v>0</v>
      </c>
      <c r="G53" s="1">
        <f t="shared" si="3"/>
        <v>0</v>
      </c>
    </row>
    <row r="54" ht="16.5">
      <c r="A54" s="7">
        <v>7053</v>
      </c>
      <c r="B54" s="7" t="str">
        <f t="shared" si="0"/>
        <v>7053:1</v>
      </c>
      <c r="C54" s="7" t="s">
        <v>117</v>
      </c>
      <c r="D54" s="7">
        <v>1304</v>
      </c>
      <c r="E54" s="1" t="str">
        <f t="shared" si="1"/>
        <v>7040:1;7041:1;7042:1;7043:1;7044:1;7045:1;7046:1;7047:1;7048:1;7049:1;7050:1;7051:1;7052:1;7053:1</v>
      </c>
      <c r="F54" s="1">
        <f t="shared" si="2"/>
        <v>0</v>
      </c>
      <c r="G54" s="1">
        <f t="shared" si="3"/>
        <v>0</v>
      </c>
    </row>
    <row r="55" ht="16.5">
      <c r="A55" s="7">
        <v>7054</v>
      </c>
      <c r="B55" s="7" t="str">
        <f t="shared" si="0"/>
        <v>7054:1</v>
      </c>
      <c r="C55" s="7" t="s">
        <v>118</v>
      </c>
      <c r="D55" s="7">
        <v>1304</v>
      </c>
      <c r="E55" s="1" t="str">
        <f t="shared" si="1"/>
        <v>7040:1;7041:1;7042:1;7043:1;7044:1;7045:1;7046:1;7047:1;7048:1;7049:1;7050:1;7051:1;7052:1;7053:1;7054:1</v>
      </c>
      <c r="F55" s="1">
        <f t="shared" si="2"/>
        <v>0</v>
      </c>
      <c r="G55" s="1">
        <f t="shared" si="3"/>
        <v>0</v>
      </c>
    </row>
    <row r="56" ht="16.5">
      <c r="A56" s="7">
        <v>7055</v>
      </c>
      <c r="B56" s="7" t="str">
        <f t="shared" si="0"/>
        <v>7055:1</v>
      </c>
      <c r="C56" s="7" t="s">
        <v>119</v>
      </c>
      <c r="D56" s="7">
        <v>1304</v>
      </c>
      <c r="E56" s="1" t="str">
        <f t="shared" si="1"/>
        <v>7040:1;7041:1;7042:1;7043:1;7044:1;7045:1;7046:1;7047:1;7048:1;7049:1;7050:1;7051:1;7052:1;7053:1;7054:1;7055:1</v>
      </c>
      <c r="F56" s="1">
        <f t="shared" si="2"/>
        <v>0</v>
      </c>
      <c r="G56" s="1">
        <f t="shared" si="3"/>
        <v>0</v>
      </c>
    </row>
    <row r="57" ht="16.5">
      <c r="A57" s="7">
        <v>7056</v>
      </c>
      <c r="B57" s="7" t="str">
        <f t="shared" si="0"/>
        <v>7056:1</v>
      </c>
      <c r="C57" s="7" t="s">
        <v>120</v>
      </c>
      <c r="D57" s="7">
        <v>1304</v>
      </c>
      <c r="E57" s="1" t="str">
        <f t="shared" si="1"/>
        <v>7040:1;7041:1;7042:1;7043:1;7044:1;7045:1;7046:1;7047:1;7048:1;7049:1;7050:1;7051:1;7052:1;7053:1;7054:1;7055:1;7056:1</v>
      </c>
      <c r="F57" s="1">
        <f t="shared" si="2"/>
        <v>0</v>
      </c>
      <c r="G57" s="1">
        <f t="shared" si="3"/>
        <v>0</v>
      </c>
    </row>
    <row r="58" ht="16.5">
      <c r="A58" s="7">
        <v>7057</v>
      </c>
      <c r="B58" s="7" t="str">
        <f t="shared" si="0"/>
        <v>7057:1</v>
      </c>
      <c r="C58" s="7" t="s">
        <v>121</v>
      </c>
      <c r="D58" s="7">
        <v>1304</v>
      </c>
      <c r="E58" s="1" t="str">
        <f t="shared" si="1"/>
        <v>7040:1;7041:1;7042:1;7043:1;7044:1;7045:1;7046:1;7047:1;7048:1;7049:1;7050:1;7051:1;7052:1;7053:1;7054:1;7055:1;7056:1;7057:1</v>
      </c>
      <c r="F58" s="1">
        <f t="shared" si="2"/>
        <v>0</v>
      </c>
      <c r="G58" s="1">
        <f t="shared" si="3"/>
        <v>0</v>
      </c>
    </row>
    <row r="59" ht="16.5">
      <c r="A59" s="7">
        <v>7058</v>
      </c>
      <c r="B59" s="7" t="str">
        <f t="shared" si="0"/>
        <v>7058:1</v>
      </c>
      <c r="C59" s="7" t="s">
        <v>122</v>
      </c>
      <c r="D59" s="7">
        <v>1304</v>
      </c>
      <c r="E59" s="1" t="str">
        <f t="shared" si="1"/>
        <v>7040:1;7041:1;7042:1;7043:1;7044:1;7045:1;7046:1;7047:1;7048:1;7049:1;7050:1;7051:1;7052:1;7053:1;7054:1;7055:1;7056:1;7057:1;7058:1</v>
      </c>
      <c r="F59" s="1">
        <f t="shared" si="2"/>
        <v>0</v>
      </c>
      <c r="G59" s="1">
        <f t="shared" si="3"/>
        <v>0</v>
      </c>
    </row>
    <row r="60" ht="16.5">
      <c r="A60" s="7">
        <v>7059</v>
      </c>
      <c r="B60" s="7" t="str">
        <f t="shared" si="0"/>
        <v>7059:1</v>
      </c>
      <c r="C60" s="7" t="s">
        <v>123</v>
      </c>
      <c r="D60" s="7">
        <v>1304</v>
      </c>
      <c r="E60" s="1" t="str">
        <f t="shared" si="1"/>
        <v>7040:1;7041:1;7042:1;7043:1;7044:1;7045:1;7046:1;7047:1;7048:1;7049:1;7050:1;7051:1;7052:1;7053:1;7054:1;7055:1;7056:1;7057:1;7058:1;7059:1</v>
      </c>
      <c r="F60" s="1">
        <f t="shared" si="2"/>
        <v>0</v>
      </c>
      <c r="G60" s="1">
        <f t="shared" si="3"/>
        <v>0</v>
      </c>
    </row>
    <row r="61" ht="16.5">
      <c r="A61" s="7">
        <v>7060</v>
      </c>
      <c r="B61" s="7" t="str">
        <f t="shared" si="0"/>
        <v>7060:1</v>
      </c>
      <c r="C61" s="7" t="s">
        <v>124</v>
      </c>
      <c r="D61" s="7">
        <v>1304</v>
      </c>
      <c r="E61" s="1" t="str">
        <f t="shared" si="1"/>
        <v>7040:1;7041:1;7042:1;7043:1;7044:1;7045:1;7046:1;7047:1;7048:1;7049:1;7050:1;7051:1;7052:1;7053:1;7054:1;7055:1;7056:1;7057:1;7058:1;7059:1;7060:1</v>
      </c>
      <c r="F61" s="1">
        <f t="shared" si="2"/>
        <v>0</v>
      </c>
      <c r="G61" s="1">
        <f t="shared" si="3"/>
        <v>0</v>
      </c>
    </row>
    <row r="62" ht="16.5">
      <c r="A62" s="7">
        <v>7061</v>
      </c>
      <c r="B62" s="7" t="str">
        <f t="shared" si="0"/>
        <v>7061:1</v>
      </c>
      <c r="C62" s="7" t="s">
        <v>125</v>
      </c>
      <c r="D62" s="7">
        <v>1304</v>
      </c>
      <c r="E62" s="1" t="str">
        <f t="shared" si="1"/>
        <v>7040:1;7041:1;7042:1;7043:1;7044:1;7045:1;7046:1;7047:1;7048:1;7049:1;7050:1;7051:1;7052:1;7053:1;7054:1;7055:1;7056:1;7057:1;7058:1;7059:1;7060:1;7061:1</v>
      </c>
      <c r="F62" s="1">
        <f t="shared" si="2"/>
        <v>0</v>
      </c>
      <c r="G62" s="1">
        <f t="shared" si="3"/>
        <v>0</v>
      </c>
    </row>
    <row r="63" ht="16.5">
      <c r="A63" s="7">
        <v>7062</v>
      </c>
      <c r="B63" s="7" t="str">
        <f t="shared" si="0"/>
        <v>7062:1</v>
      </c>
      <c r="C63" s="7" t="s">
        <v>126</v>
      </c>
      <c r="D63" s="7">
        <v>1304</v>
      </c>
      <c r="E63" s="1" t="str">
        <f t="shared" si="1"/>
        <v>7040:1;7041:1;7042:1;7043:1;7044:1;7045:1;7046:1;7047:1;7048:1;7049:1;7050:1;7051:1;7052:1;7053:1;7054:1;7055:1;7056:1;7057:1;7058:1;7059:1;7060:1;7061:1;7062:1</v>
      </c>
      <c r="F63" s="1">
        <f t="shared" si="2"/>
        <v>0</v>
      </c>
      <c r="G63" s="1">
        <f t="shared" si="3"/>
        <v>0</v>
      </c>
    </row>
    <row r="64" ht="16.5">
      <c r="A64" s="7">
        <v>7063</v>
      </c>
      <c r="B64" s="7" t="str">
        <f t="shared" si="0"/>
        <v>7063:1</v>
      </c>
      <c r="C64" s="7" t="s">
        <v>127</v>
      </c>
      <c r="D64" s="7">
        <v>1304</v>
      </c>
      <c r="E64" s="1" t="str">
        <f t="shared" si="1"/>
        <v>7040:1;7041:1;7042:1;7043:1;7044:1;7045:1;7046:1;7047:1;7048:1;7049:1;7050:1;7051:1;7052:1;7053:1;7054:1;7055:1;7056:1;7057:1;7058:1;7059:1;7060:1;7061:1;7062:1;7063:1</v>
      </c>
      <c r="F64" s="1">
        <f t="shared" si="2"/>
        <v>0</v>
      </c>
      <c r="G64" s="1">
        <f t="shared" si="3"/>
        <v>0</v>
      </c>
    </row>
    <row r="65" ht="16.5">
      <c r="A65" s="7">
        <v>7064</v>
      </c>
      <c r="B65" s="7" t="str">
        <f t="shared" si="0"/>
        <v>7064:1</v>
      </c>
      <c r="C65" s="7" t="s">
        <v>128</v>
      </c>
      <c r="D65" s="7">
        <v>1304</v>
      </c>
      <c r="E65" s="1" t="str">
        <f t="shared" si="1"/>
        <v>7040:1;7041:1;7042:1;7043:1;7044:1;7045:1;7046:1;7047:1;7048:1;7049:1;7050:1;7051:1;7052:1;7053:1;7054:1;7055:1;7056:1;7057:1;7058:1;7059:1;7060:1;7061:1;7062:1;7063:1;7064:1</v>
      </c>
      <c r="F65" s="1">
        <f t="shared" si="2"/>
        <v>0</v>
      </c>
      <c r="G65" s="1">
        <f t="shared" si="3"/>
        <v>0</v>
      </c>
    </row>
    <row r="66" ht="16.5">
      <c r="A66" s="7">
        <v>7065</v>
      </c>
      <c r="B66" s="7" t="str">
        <f t="shared" si="0"/>
        <v>7065:1</v>
      </c>
      <c r="C66" s="7" t="s">
        <v>129</v>
      </c>
      <c r="D66" s="7">
        <v>1304</v>
      </c>
      <c r="E66" s="1" t="str">
        <f t="shared" si="1"/>
        <v>7040:1;7041:1;7042:1;7043:1;7044:1;7045:1;7046:1;7047:1;7048:1;7049:1;7050:1;7051:1;7052:1;7053:1;7054:1;7055:1;7056:1;7057:1;7058:1;7059:1;7060:1;7061:1;7062:1;7063:1;7064:1;7065:1</v>
      </c>
      <c r="F66" s="1">
        <f t="shared" si="2"/>
        <v>0</v>
      </c>
      <c r="G66" s="1">
        <f t="shared" si="3"/>
        <v>0</v>
      </c>
    </row>
    <row r="67" ht="16.5">
      <c r="A67" s="7">
        <v>7066</v>
      </c>
      <c r="B67" s="7" t="str">
        <f ref="B67:B101" t="shared" si="4">A67&amp;":1"</f>
        <v>7066:1</v>
      </c>
      <c r="C67" s="7" t="s">
        <v>130</v>
      </c>
      <c r="D67" s="7">
        <v>1304</v>
      </c>
      <c r="E67" s="1" t="str">
        <f ref="E67:E101" t="shared" si="5">IF(D67=D66,E66&amp;";"&amp;B67,B67)</f>
        <v>7040:1;7041:1;7042:1;7043:1;7044:1;7045:1;7046:1;7047:1;7048:1;7049:1;7050:1;7051:1;7052:1;7053:1;7054:1;7055:1;7056:1;7057:1;7058:1;7059:1;7060:1;7061:1;7062:1;7063:1;7064:1;7065:1;7066:1</v>
      </c>
      <c r="F67" s="1">
        <f ref="F67:F101" t="shared" si="6">IF(D67=D68,0,1)</f>
        <v>0</v>
      </c>
      <c r="G67" s="1">
        <f ref="G67:G101" t="shared" si="7">IF(F67=1,E67,0)</f>
        <v>0</v>
      </c>
    </row>
    <row r="68" ht="16.5">
      <c r="A68" s="7">
        <v>7067</v>
      </c>
      <c r="B68" s="7" t="str">
        <f t="shared" si="4"/>
        <v>7067:1</v>
      </c>
      <c r="C68" s="7" t="s">
        <v>131</v>
      </c>
      <c r="D68" s="7">
        <v>1304</v>
      </c>
      <c r="E68" s="1" t="str">
        <f t="shared" si="5"/>
        <v>7040:1;7041:1;7042:1;7043:1;7044:1;7045:1;7046:1;7047:1;7048:1;7049:1;7050:1;7051:1;7052:1;7053:1;7054:1;7055:1;7056:1;7057:1;7058:1;7059:1;7060:1;7061:1;7062:1;7063:1;7064:1;7065:1;7066:1;7067:1</v>
      </c>
      <c r="F68" s="1">
        <f t="shared" si="6"/>
        <v>0</v>
      </c>
      <c r="G68" s="1">
        <f t="shared" si="7"/>
        <v>0</v>
      </c>
    </row>
    <row r="69" ht="16.5">
      <c r="A69" s="7">
        <v>7068</v>
      </c>
      <c r="B69" s="7" t="str">
        <f t="shared" si="4"/>
        <v>7068:1</v>
      </c>
      <c r="C69" s="7" t="s">
        <v>132</v>
      </c>
      <c r="D69" s="7">
        <v>1304</v>
      </c>
      <c r="E69" s="1" t="str">
        <f t="shared" si="5"/>
        <v>7040:1;7041:1;7042:1;7043:1;7044:1;7045:1;7046:1;7047:1;7048:1;7049:1;7050:1;7051:1;7052:1;7053:1;7054:1;7055:1;7056:1;7057:1;7058:1;7059:1;7060:1;7061:1;7062:1;7063:1;7064:1;7065:1;7066:1;7067:1;7068:1</v>
      </c>
      <c r="F69" s="1">
        <f t="shared" si="6"/>
        <v>0</v>
      </c>
      <c r="G69" s="1">
        <f t="shared" si="7"/>
        <v>0</v>
      </c>
    </row>
    <row r="70" ht="16.5">
      <c r="A70" s="7">
        <v>7069</v>
      </c>
      <c r="B70" s="7" t="str">
        <f t="shared" si="4"/>
        <v>7069:1</v>
      </c>
      <c r="C70" s="7" t="s">
        <v>133</v>
      </c>
      <c r="D70" s="7">
        <v>1304</v>
      </c>
      <c r="E70" s="1" t="str">
        <f t="shared" si="5"/>
        <v>7040:1;7041:1;7042:1;7043:1;7044:1;7045:1;7046:1;7047:1;7048:1;7049:1;7050:1;7051:1;7052:1;7053:1;7054:1;7055:1;7056:1;7057:1;7058:1;7059:1;7060:1;7061:1;7062:1;7063:1;7064:1;7065:1;7066:1;7067:1;7068:1;7069:1</v>
      </c>
      <c r="F70" s="1">
        <f t="shared" si="6"/>
        <v>1</v>
      </c>
      <c r="G70" s="1" t="str">
        <f t="shared" si="7"/>
        <v>7040:1;7041:1;7042:1;7043:1;7044:1;7045:1;7046:1;7047:1;7048:1;7049:1;7050:1;7051:1;7052:1;7053:1;7054:1;7055:1;7056:1;7057:1;7058:1;7059:1;7060:1;7061:1;7062:1;7063:1;7064:1;7065:1;7066:1;7067:1;7068:1;7069:1</v>
      </c>
    </row>
    <row r="71" ht="16.5">
      <c r="A71" s="7">
        <v>7070</v>
      </c>
      <c r="B71" s="7" t="str">
        <f t="shared" si="4"/>
        <v>7070:1</v>
      </c>
      <c r="C71" s="7" t="s">
        <v>134</v>
      </c>
      <c r="D71" s="7">
        <v>1305</v>
      </c>
      <c r="E71" s="1" t="str">
        <f t="shared" si="5"/>
        <v>7070:1</v>
      </c>
      <c r="F71" s="1">
        <f t="shared" si="6"/>
        <v>0</v>
      </c>
      <c r="G71" s="1">
        <f t="shared" si="7"/>
        <v>0</v>
      </c>
    </row>
    <row r="72" ht="16.5">
      <c r="A72" s="7">
        <v>7071</v>
      </c>
      <c r="B72" s="7" t="str">
        <f t="shared" si="4"/>
        <v>7071:1</v>
      </c>
      <c r="C72" s="7" t="s">
        <v>135</v>
      </c>
      <c r="D72" s="7">
        <v>1305</v>
      </c>
      <c r="E72" s="1" t="str">
        <f t="shared" si="5"/>
        <v>7070:1;7071:1</v>
      </c>
      <c r="F72" s="1">
        <f t="shared" si="6"/>
        <v>0</v>
      </c>
      <c r="G72" s="1">
        <f t="shared" si="7"/>
        <v>0</v>
      </c>
    </row>
    <row r="73" ht="16.5">
      <c r="A73" s="7">
        <v>7072</v>
      </c>
      <c r="B73" s="7" t="str">
        <f t="shared" si="4"/>
        <v>7072:1</v>
      </c>
      <c r="C73" s="7" t="s">
        <v>136</v>
      </c>
      <c r="D73" s="7">
        <v>1305</v>
      </c>
      <c r="E73" s="1" t="str">
        <f t="shared" si="5"/>
        <v>7070:1;7071:1;7072:1</v>
      </c>
      <c r="F73" s="1">
        <f t="shared" si="6"/>
        <v>0</v>
      </c>
      <c r="G73" s="1">
        <f t="shared" si="7"/>
        <v>0</v>
      </c>
    </row>
    <row r="74" ht="16.5">
      <c r="A74" s="7">
        <v>7073</v>
      </c>
      <c r="B74" s="7" t="str">
        <f t="shared" si="4"/>
        <v>7073:1</v>
      </c>
      <c r="C74" s="7" t="s">
        <v>137</v>
      </c>
      <c r="D74" s="7">
        <v>1305</v>
      </c>
      <c r="E74" s="1" t="str">
        <f t="shared" si="5"/>
        <v>7070:1;7071:1;7072:1;7073:1</v>
      </c>
      <c r="F74" s="1">
        <f t="shared" si="6"/>
        <v>0</v>
      </c>
      <c r="G74" s="1">
        <f t="shared" si="7"/>
        <v>0</v>
      </c>
    </row>
    <row r="75" ht="16.5">
      <c r="A75" s="7">
        <v>7074</v>
      </c>
      <c r="B75" s="7" t="str">
        <f t="shared" si="4"/>
        <v>7074:1</v>
      </c>
      <c r="C75" s="7" t="s">
        <v>138</v>
      </c>
      <c r="D75" s="7">
        <v>1305</v>
      </c>
      <c r="E75" s="1" t="str">
        <f t="shared" si="5"/>
        <v>7070:1;7071:1;7072:1;7073:1;7074:1</v>
      </c>
      <c r="F75" s="1">
        <f t="shared" si="6"/>
        <v>0</v>
      </c>
      <c r="G75" s="1">
        <f t="shared" si="7"/>
        <v>0</v>
      </c>
    </row>
    <row r="76" ht="16.5">
      <c r="A76" s="7">
        <v>7075</v>
      </c>
      <c r="B76" s="7" t="str">
        <f t="shared" si="4"/>
        <v>7075:1</v>
      </c>
      <c r="C76" s="7" t="s">
        <v>139</v>
      </c>
      <c r="D76" s="7">
        <v>1305</v>
      </c>
      <c r="E76" s="1" t="str">
        <f t="shared" si="5"/>
        <v>7070:1;7071:1;7072:1;7073:1;7074:1;7075:1</v>
      </c>
      <c r="F76" s="1">
        <f t="shared" si="6"/>
        <v>0</v>
      </c>
      <c r="G76" s="1">
        <f t="shared" si="7"/>
        <v>0</v>
      </c>
    </row>
    <row r="77" ht="16.5">
      <c r="A77" s="7">
        <v>7076</v>
      </c>
      <c r="B77" s="7" t="str">
        <f t="shared" si="4"/>
        <v>7076:1</v>
      </c>
      <c r="C77" s="7" t="s">
        <v>140</v>
      </c>
      <c r="D77" s="7">
        <v>1305</v>
      </c>
      <c r="E77" s="1" t="str">
        <f t="shared" si="5"/>
        <v>7070:1;7071:1;7072:1;7073:1;7074:1;7075:1;7076:1</v>
      </c>
      <c r="F77" s="1">
        <f t="shared" si="6"/>
        <v>0</v>
      </c>
      <c r="G77" s="1">
        <f t="shared" si="7"/>
        <v>0</v>
      </c>
    </row>
    <row r="78" ht="16.5">
      <c r="A78" s="7">
        <v>7077</v>
      </c>
      <c r="B78" s="7" t="str">
        <f t="shared" si="4"/>
        <v>7077:1</v>
      </c>
      <c r="C78" s="7" t="s">
        <v>141</v>
      </c>
      <c r="D78" s="7">
        <v>1305</v>
      </c>
      <c r="E78" s="1" t="str">
        <f t="shared" si="5"/>
        <v>7070:1;7071:1;7072:1;7073:1;7074:1;7075:1;7076:1;7077:1</v>
      </c>
      <c r="F78" s="1">
        <f t="shared" si="6"/>
        <v>0</v>
      </c>
      <c r="G78" s="1">
        <f t="shared" si="7"/>
        <v>0</v>
      </c>
    </row>
    <row r="79" ht="16.5">
      <c r="A79" s="7">
        <v>7078</v>
      </c>
      <c r="B79" s="7" t="str">
        <f t="shared" si="4"/>
        <v>7078:1</v>
      </c>
      <c r="C79" s="7" t="s">
        <v>142</v>
      </c>
      <c r="D79" s="7">
        <v>1305</v>
      </c>
      <c r="E79" s="1" t="str">
        <f t="shared" si="5"/>
        <v>7070:1;7071:1;7072:1;7073:1;7074:1;7075:1;7076:1;7077:1;7078:1</v>
      </c>
      <c r="F79" s="1">
        <f t="shared" si="6"/>
        <v>0</v>
      </c>
      <c r="G79" s="1">
        <f t="shared" si="7"/>
        <v>0</v>
      </c>
    </row>
    <row r="80" ht="16.5">
      <c r="A80" s="7">
        <v>7079</v>
      </c>
      <c r="B80" s="7" t="str">
        <f t="shared" si="4"/>
        <v>7079:1</v>
      </c>
      <c r="C80" s="7" t="s">
        <v>143</v>
      </c>
      <c r="D80" s="7">
        <v>1305</v>
      </c>
      <c r="E80" s="1" t="str">
        <f t="shared" si="5"/>
        <v>7070:1;7071:1;7072:1;7073:1;7074:1;7075:1;7076:1;7077:1;7078:1;7079:1</v>
      </c>
      <c r="F80" s="1">
        <f t="shared" si="6"/>
        <v>0</v>
      </c>
      <c r="G80" s="1">
        <f t="shared" si="7"/>
        <v>0</v>
      </c>
    </row>
    <row r="81" ht="16.5">
      <c r="A81" s="7">
        <v>7080</v>
      </c>
      <c r="B81" s="7" t="str">
        <f t="shared" si="4"/>
        <v>7080:1</v>
      </c>
      <c r="C81" s="7" t="s">
        <v>144</v>
      </c>
      <c r="D81" s="7">
        <v>1305</v>
      </c>
      <c r="E81" s="1" t="str">
        <f t="shared" si="5"/>
        <v>7070:1;7071:1;7072:1;7073:1;7074:1;7075:1;7076:1;7077:1;7078:1;7079:1;7080:1</v>
      </c>
      <c r="F81" s="1">
        <f t="shared" si="6"/>
        <v>0</v>
      </c>
      <c r="G81" s="1">
        <f t="shared" si="7"/>
        <v>0</v>
      </c>
    </row>
    <row r="82" ht="16.5">
      <c r="A82" s="7">
        <v>7081</v>
      </c>
      <c r="B82" s="7" t="str">
        <f t="shared" si="4"/>
        <v>7081:1</v>
      </c>
      <c r="C82" s="7" t="s">
        <v>145</v>
      </c>
      <c r="D82" s="7">
        <v>1305</v>
      </c>
      <c r="E82" s="1" t="str">
        <f t="shared" si="5"/>
        <v>7070:1;7071:1;7072:1;7073:1;7074:1;7075:1;7076:1;7077:1;7078:1;7079:1;7080:1;7081:1</v>
      </c>
      <c r="F82" s="1">
        <f t="shared" si="6"/>
        <v>0</v>
      </c>
      <c r="G82" s="1">
        <f t="shared" si="7"/>
        <v>0</v>
      </c>
    </row>
    <row r="83" ht="16.5">
      <c r="A83" s="7">
        <v>7082</v>
      </c>
      <c r="B83" s="7" t="str">
        <f t="shared" si="4"/>
        <v>7082:1</v>
      </c>
      <c r="C83" s="7" t="s">
        <v>146</v>
      </c>
      <c r="D83" s="7">
        <v>1305</v>
      </c>
      <c r="E83" s="1" t="str">
        <f t="shared" si="5"/>
        <v>7070:1;7071:1;7072:1;7073:1;7074:1;7075:1;7076:1;7077:1;7078:1;7079:1;7080:1;7081:1;7082:1</v>
      </c>
      <c r="F83" s="1">
        <f t="shared" si="6"/>
        <v>0</v>
      </c>
      <c r="G83" s="1">
        <f t="shared" si="7"/>
        <v>0</v>
      </c>
    </row>
    <row r="84" ht="16.5">
      <c r="A84" s="7">
        <v>7083</v>
      </c>
      <c r="B84" s="7" t="str">
        <f t="shared" si="4"/>
        <v>7083:1</v>
      </c>
      <c r="C84" s="7" t="s">
        <v>147</v>
      </c>
      <c r="D84" s="7">
        <v>1305</v>
      </c>
      <c r="E84" s="1" t="str">
        <f t="shared" si="5"/>
        <v>7070:1;7071:1;7072:1;7073:1;7074:1;7075:1;7076:1;7077:1;7078:1;7079:1;7080:1;7081:1;7082:1;7083:1</v>
      </c>
      <c r="F84" s="1">
        <f t="shared" si="6"/>
        <v>0</v>
      </c>
      <c r="G84" s="1">
        <f t="shared" si="7"/>
        <v>0</v>
      </c>
    </row>
    <row r="85" ht="16.5">
      <c r="A85" s="7">
        <v>7084</v>
      </c>
      <c r="B85" s="7" t="str">
        <f t="shared" si="4"/>
        <v>7084:1</v>
      </c>
      <c r="C85" s="7" t="s">
        <v>148</v>
      </c>
      <c r="D85" s="7">
        <v>1305</v>
      </c>
      <c r="E85" s="1" t="str">
        <f t="shared" si="5"/>
        <v>7070:1;7071:1;7072:1;7073:1;7074:1;7075:1;7076:1;7077:1;7078:1;7079:1;7080:1;7081:1;7082:1;7083:1;7084:1</v>
      </c>
      <c r="F85" s="1">
        <f t="shared" si="6"/>
        <v>0</v>
      </c>
      <c r="G85" s="1">
        <f t="shared" si="7"/>
        <v>0</v>
      </c>
    </row>
    <row r="86" ht="16.5">
      <c r="A86" s="7">
        <v>7085</v>
      </c>
      <c r="B86" s="7" t="str">
        <f t="shared" si="4"/>
        <v>7085:1</v>
      </c>
      <c r="C86" s="7" t="s">
        <v>149</v>
      </c>
      <c r="D86" s="7">
        <v>1305</v>
      </c>
      <c r="E86" s="1" t="str">
        <f t="shared" si="5"/>
        <v>7070:1;7071:1;7072:1;7073:1;7074:1;7075:1;7076:1;7077:1;7078:1;7079:1;7080:1;7081:1;7082:1;7083:1;7084:1;7085:1</v>
      </c>
      <c r="F86" s="1">
        <f t="shared" si="6"/>
        <v>0</v>
      </c>
      <c r="G86" s="1">
        <f t="shared" si="7"/>
        <v>0</v>
      </c>
    </row>
    <row r="87" ht="16.5">
      <c r="A87" s="7">
        <v>7086</v>
      </c>
      <c r="B87" s="7" t="str">
        <f t="shared" si="4"/>
        <v>7086:1</v>
      </c>
      <c r="C87" s="7" t="s">
        <v>150</v>
      </c>
      <c r="D87" s="7">
        <v>1305</v>
      </c>
      <c r="E87" s="1" t="str">
        <f t="shared" si="5"/>
        <v>7070:1;7071:1;7072:1;7073:1;7074:1;7075:1;7076:1;7077:1;7078:1;7079:1;7080:1;7081:1;7082:1;7083:1;7084:1;7085:1;7086:1</v>
      </c>
      <c r="F87" s="1">
        <f t="shared" si="6"/>
        <v>0</v>
      </c>
      <c r="G87" s="1">
        <f t="shared" si="7"/>
        <v>0</v>
      </c>
    </row>
    <row r="88" ht="16.5">
      <c r="A88" s="7">
        <v>7087</v>
      </c>
      <c r="B88" s="7" t="str">
        <f t="shared" si="4"/>
        <v>7087:1</v>
      </c>
      <c r="C88" s="7" t="s">
        <v>151</v>
      </c>
      <c r="D88" s="7">
        <v>1305</v>
      </c>
      <c r="E88" s="1" t="str">
        <f t="shared" si="5"/>
        <v>7070:1;7071:1;7072:1;7073:1;7074:1;7075:1;7076:1;7077:1;7078:1;7079:1;7080:1;7081:1;7082:1;7083:1;7084:1;7085:1;7086:1;7087:1</v>
      </c>
      <c r="F88" s="1">
        <f t="shared" si="6"/>
        <v>0</v>
      </c>
      <c r="G88" s="1">
        <f t="shared" si="7"/>
        <v>0</v>
      </c>
    </row>
    <row r="89" ht="16.5">
      <c r="A89" s="7">
        <v>7088</v>
      </c>
      <c r="B89" s="7" t="str">
        <f t="shared" si="4"/>
        <v>7088:1</v>
      </c>
      <c r="C89" s="7" t="s">
        <v>152</v>
      </c>
      <c r="D89" s="7">
        <v>1305</v>
      </c>
      <c r="E89" s="1" t="str">
        <f t="shared" si="5"/>
        <v>7070:1;7071:1;7072:1;7073:1;7074:1;7075:1;7076:1;7077:1;7078:1;7079:1;7080:1;7081:1;7082:1;7083:1;7084:1;7085:1;7086:1;7087:1;7088:1</v>
      </c>
      <c r="F89" s="1">
        <f t="shared" si="6"/>
        <v>0</v>
      </c>
      <c r="G89" s="1">
        <f t="shared" si="7"/>
        <v>0</v>
      </c>
    </row>
    <row r="90" ht="16.5">
      <c r="A90" s="7">
        <v>7089</v>
      </c>
      <c r="B90" s="7" t="str">
        <f t="shared" si="4"/>
        <v>7089:1</v>
      </c>
      <c r="C90" s="7" t="s">
        <v>153</v>
      </c>
      <c r="D90" s="7">
        <v>1305</v>
      </c>
      <c r="E90" s="1" t="str">
        <f t="shared" si="5"/>
        <v>7070:1;7071:1;7072:1;7073:1;7074:1;7075:1;7076:1;7077:1;7078:1;7079:1;7080:1;7081:1;7082:1;7083:1;7084:1;7085:1;7086:1;7087:1;7088:1;7089:1</v>
      </c>
      <c r="F90" s="1">
        <f t="shared" si="6"/>
        <v>0</v>
      </c>
      <c r="G90" s="1">
        <f t="shared" si="7"/>
        <v>0</v>
      </c>
    </row>
    <row r="91" ht="16.5">
      <c r="A91" s="7">
        <v>7090</v>
      </c>
      <c r="B91" s="7" t="str">
        <f t="shared" si="4"/>
        <v>7090:1</v>
      </c>
      <c r="C91" s="7" t="s">
        <v>154</v>
      </c>
      <c r="D91" s="7">
        <v>1305</v>
      </c>
      <c r="E91" s="1" t="str">
        <f t="shared" si="5"/>
        <v>7070:1;7071:1;7072:1;7073:1;7074:1;7075:1;7076:1;7077:1;7078:1;7079:1;7080:1;7081:1;7082:1;7083:1;7084:1;7085:1;7086:1;7087:1;7088:1;7089:1;7090:1</v>
      </c>
      <c r="F91" s="1">
        <f t="shared" si="6"/>
        <v>0</v>
      </c>
      <c r="G91" s="1">
        <f t="shared" si="7"/>
        <v>0</v>
      </c>
    </row>
    <row r="92" ht="16.5">
      <c r="A92" s="7">
        <v>7091</v>
      </c>
      <c r="B92" s="7" t="str">
        <f t="shared" si="4"/>
        <v>7091:1</v>
      </c>
      <c r="C92" s="7" t="s">
        <v>155</v>
      </c>
      <c r="D92" s="7">
        <v>1305</v>
      </c>
      <c r="E92" s="1" t="str">
        <f t="shared" si="5"/>
        <v>7070:1;7071:1;7072:1;7073:1;7074:1;7075:1;7076:1;7077:1;7078:1;7079:1;7080:1;7081:1;7082:1;7083:1;7084:1;7085:1;7086:1;7087:1;7088:1;7089:1;7090:1;7091:1</v>
      </c>
      <c r="F92" s="1">
        <f t="shared" si="6"/>
        <v>0</v>
      </c>
      <c r="G92" s="1">
        <f t="shared" si="7"/>
        <v>0</v>
      </c>
    </row>
    <row r="93" ht="16.5">
      <c r="A93" s="7">
        <v>7092</v>
      </c>
      <c r="B93" s="7" t="str">
        <f t="shared" si="4"/>
        <v>7092:1</v>
      </c>
      <c r="C93" s="7" t="s">
        <v>156</v>
      </c>
      <c r="D93" s="7">
        <v>1305</v>
      </c>
      <c r="E93" s="1" t="str">
        <f t="shared" si="5"/>
        <v>7070:1;7071:1;7072:1;7073:1;7074:1;7075:1;7076:1;7077:1;7078:1;7079:1;7080:1;7081:1;7082:1;7083:1;7084:1;7085:1;7086:1;7087:1;7088:1;7089:1;7090:1;7091:1;7092:1</v>
      </c>
      <c r="F93" s="1">
        <f t="shared" si="6"/>
        <v>0</v>
      </c>
      <c r="G93" s="1">
        <f t="shared" si="7"/>
        <v>0</v>
      </c>
    </row>
    <row r="94" ht="16.5">
      <c r="A94" s="7">
        <v>7093</v>
      </c>
      <c r="B94" s="7" t="str">
        <f t="shared" si="4"/>
        <v>7093:1</v>
      </c>
      <c r="C94" s="7" t="s">
        <v>157</v>
      </c>
      <c r="D94" s="7">
        <v>1305</v>
      </c>
      <c r="E94" s="1" t="str">
        <f t="shared" si="5"/>
        <v>7070:1;7071:1;7072:1;7073:1;7074:1;7075:1;7076:1;7077:1;7078:1;7079:1;7080:1;7081:1;7082:1;7083:1;7084:1;7085:1;7086:1;7087:1;7088:1;7089:1;7090:1;7091:1;7092:1;7093:1</v>
      </c>
      <c r="F94" s="1">
        <f t="shared" si="6"/>
        <v>0</v>
      </c>
      <c r="G94" s="1">
        <f t="shared" si="7"/>
        <v>0</v>
      </c>
    </row>
    <row r="95" ht="16.5">
      <c r="A95" s="7">
        <v>7094</v>
      </c>
      <c r="B95" s="7" t="str">
        <f t="shared" si="4"/>
        <v>7094:1</v>
      </c>
      <c r="C95" s="7" t="s">
        <v>158</v>
      </c>
      <c r="D95" s="7">
        <v>1305</v>
      </c>
      <c r="E95" s="1" t="str">
        <f t="shared" si="5"/>
        <v>7070:1;7071:1;7072:1;7073:1;7074:1;7075:1;7076:1;7077:1;7078:1;7079:1;7080:1;7081:1;7082:1;7083:1;7084:1;7085:1;7086:1;7087:1;7088:1;7089:1;7090:1;7091:1;7092:1;7093:1;7094:1</v>
      </c>
      <c r="F95" s="1">
        <f t="shared" si="6"/>
        <v>0</v>
      </c>
      <c r="G95" s="1">
        <f t="shared" si="7"/>
        <v>0</v>
      </c>
    </row>
    <row r="96" ht="16.5">
      <c r="A96" s="7">
        <v>7095</v>
      </c>
      <c r="B96" s="7" t="str">
        <f t="shared" si="4"/>
        <v>7095:1</v>
      </c>
      <c r="C96" s="7" t="s">
        <v>159</v>
      </c>
      <c r="D96" s="7">
        <v>1305</v>
      </c>
      <c r="E96" s="1" t="str">
        <f t="shared" si="5"/>
        <v>7070:1;7071:1;7072:1;7073:1;7074:1;7075:1;7076:1;7077:1;7078:1;7079:1;7080:1;7081:1;7082:1;7083:1;7084:1;7085:1;7086:1;7087:1;7088:1;7089:1;7090:1;7091:1;7092:1;7093:1;7094:1;7095:1</v>
      </c>
      <c r="F96" s="1">
        <f t="shared" si="6"/>
        <v>0</v>
      </c>
      <c r="G96" s="1">
        <f t="shared" si="7"/>
        <v>0</v>
      </c>
    </row>
    <row r="97" ht="16.5">
      <c r="A97" s="7">
        <v>7096</v>
      </c>
      <c r="B97" s="7" t="str">
        <f t="shared" si="4"/>
        <v>7096:1</v>
      </c>
      <c r="C97" s="7" t="s">
        <v>160</v>
      </c>
      <c r="D97" s="7">
        <v>1305</v>
      </c>
      <c r="E97" s="1" t="str">
        <f t="shared" si="5"/>
        <v>7070:1;7071:1;7072:1;7073:1;7074:1;7075:1;7076:1;7077:1;7078:1;7079:1;7080:1;7081:1;7082:1;7083:1;7084:1;7085:1;7086:1;7087:1;7088:1;7089:1;7090:1;7091:1;7092:1;7093:1;7094:1;7095:1;7096:1</v>
      </c>
      <c r="F97" s="1">
        <f t="shared" si="6"/>
        <v>0</v>
      </c>
      <c r="G97" s="1">
        <f t="shared" si="7"/>
        <v>0</v>
      </c>
    </row>
    <row r="98" ht="16.5">
      <c r="A98" s="7">
        <v>7097</v>
      </c>
      <c r="B98" s="7" t="str">
        <f t="shared" si="4"/>
        <v>7097:1</v>
      </c>
      <c r="C98" s="7" t="s">
        <v>161</v>
      </c>
      <c r="D98" s="7">
        <v>1305</v>
      </c>
      <c r="E98" s="1" t="str">
        <f t="shared" si="5"/>
        <v>7070:1;7071:1;7072:1;7073:1;7074:1;7075:1;7076:1;7077:1;7078:1;7079:1;7080:1;7081:1;7082:1;7083:1;7084:1;7085:1;7086:1;7087:1;7088:1;7089:1;7090:1;7091:1;7092:1;7093:1;7094:1;7095:1;7096:1;7097:1</v>
      </c>
      <c r="F98" s="1">
        <f t="shared" si="6"/>
        <v>0</v>
      </c>
      <c r="G98" s="1">
        <f t="shared" si="7"/>
        <v>0</v>
      </c>
    </row>
    <row r="99" ht="16.5">
      <c r="A99" s="7">
        <v>7098</v>
      </c>
      <c r="B99" s="7" t="str">
        <f t="shared" si="4"/>
        <v>7098:1</v>
      </c>
      <c r="C99" s="7" t="s">
        <v>162</v>
      </c>
      <c r="D99" s="7">
        <v>1305</v>
      </c>
      <c r="E99" s="1" t="str">
        <f t="shared" si="5"/>
        <v>7070:1;7071:1;7072:1;7073:1;7074:1;7075:1;7076:1;7077:1;7078:1;7079:1;7080:1;7081:1;7082:1;7083:1;7084:1;7085:1;7086:1;7087:1;7088:1;7089:1;7090:1;7091:1;7092:1;7093:1;7094:1;7095:1;7096:1;7097:1;7098:1</v>
      </c>
      <c r="F99" s="1">
        <f t="shared" si="6"/>
        <v>0</v>
      </c>
      <c r="G99" s="1">
        <f t="shared" si="7"/>
        <v>0</v>
      </c>
    </row>
    <row r="100" ht="16.5">
      <c r="A100" s="7">
        <v>7099</v>
      </c>
      <c r="B100" s="7" t="str">
        <f t="shared" si="4"/>
        <v>7099:1</v>
      </c>
      <c r="C100" s="7" t="s">
        <v>163</v>
      </c>
      <c r="D100" s="7">
        <v>1305</v>
      </c>
      <c r="E100" s="1" t="str">
        <f t="shared" si="5"/>
        <v>7070:1;7071:1;7072:1;7073:1;7074:1;7075:1;7076:1;7077:1;7078:1;7079:1;7080:1;7081:1;7082:1;7083:1;7084:1;7085:1;7086:1;7087:1;7088:1;7089:1;7090:1;7091:1;7092:1;7093:1;7094:1;7095:1;7096:1;7097:1;7098:1;7099:1</v>
      </c>
      <c r="F100" s="1">
        <f t="shared" si="6"/>
        <v>0</v>
      </c>
      <c r="G100" s="1">
        <f t="shared" si="7"/>
        <v>0</v>
      </c>
    </row>
    <row r="101" ht="16.5">
      <c r="A101" s="7">
        <v>7100</v>
      </c>
      <c r="B101" s="7" t="str">
        <f t="shared" si="4"/>
        <v>7100:1</v>
      </c>
      <c r="C101" s="7" t="s">
        <v>164</v>
      </c>
      <c r="D101" s="7">
        <v>1305</v>
      </c>
      <c r="E101" s="1" t="str">
        <f t="shared" si="5"/>
        <v>7070:1;7071:1;7072:1;7073:1;7074:1;7075:1;7076:1;7077:1;7078:1;7079:1;7080:1;7081:1;7082:1;7083:1;7084:1;7085:1;7086:1;7087:1;7088:1;7089:1;7090:1;7091:1;7092:1;7093:1;7094:1;7095:1;7096:1;7097:1;7098:1;7099:1;7100:1</v>
      </c>
      <c r="F101" s="1">
        <f t="shared" si="6"/>
        <v>1</v>
      </c>
      <c r="G101" s="1" t="str">
        <f t="shared" si="7"/>
        <v>7070:1;7071:1;7072:1;7073:1;7074:1;7075:1;7076:1;7077:1;7078:1;7079:1;7080:1;7081:1;7082:1;7083:1;7084:1;7085:1;7086:1;7087:1;7088:1;7089:1;7090:1;7091:1;7092:1;7093:1;7094:1;7095:1;7096:1;7097:1;7098:1;7099:1;7100:1</v>
      </c>
    </row>
  </sheetData>
  <phoneticPr fontId="17" type="noConversion"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79FD-7470-47A3-AD95-BE0C6C4522DD}">
  <dimension ref="A1:U105"/>
  <sheetViews>
    <sheetView topLeftCell="A66" workbookViewId="0">
      <selection activeCell="A4" sqref="A4:Q105"/>
    </sheetView>
  </sheetViews>
  <sheetFormatPr defaultRowHeight="14.25" x14ac:dyDescent="0.2"/>
  <cols>
    <col min="2" max="2" bestFit="1" width="23.5" customWidth="1" style="1"/>
    <col min="3" max="3" bestFit="1" width="42.25" customWidth="1" style="1"/>
  </cols>
  <sheetData>
    <row r="1" ht="16.5" s="2" customFormat="1">
      <c r="A1" s="15" t="s">
        <v>0</v>
      </c>
      <c r="B1" s="15" t="s">
        <v>1</v>
      </c>
      <c r="C1" s="15" t="s">
        <v>1</v>
      </c>
      <c r="D1" s="15" t="s">
        <v>0</v>
      </c>
      <c r="E1" s="15" t="s">
        <v>0</v>
      </c>
      <c r="F1" s="15" t="s">
        <v>0</v>
      </c>
      <c r="G1" s="15" t="s">
        <v>0</v>
      </c>
      <c r="H1" s="16" t="s">
        <v>2</v>
      </c>
      <c r="I1" s="16" t="s">
        <v>3</v>
      </c>
      <c r="J1" s="15" t="s">
        <v>0</v>
      </c>
      <c r="K1" s="16" t="s">
        <v>4</v>
      </c>
      <c r="L1" s="15" t="s">
        <v>3</v>
      </c>
      <c r="M1" s="15" t="s">
        <v>0</v>
      </c>
      <c r="N1" s="15" t="s">
        <v>0</v>
      </c>
      <c r="O1" s="15" t="s">
        <v>0</v>
      </c>
      <c r="P1" s="25" t="s">
        <v>0</v>
      </c>
      <c r="Q1" s="15" t="s">
        <v>1</v>
      </c>
      <c r="R1" s="3"/>
      <c r="S1" s="3"/>
    </row>
    <row r="2" ht="16.5" s="2" customFormat="1">
      <c r="A2" s="15" t="s">
        <v>5</v>
      </c>
      <c r="B2" s="15" t="s">
        <v>6</v>
      </c>
      <c r="C2" s="15" t="s">
        <v>7</v>
      </c>
      <c r="D2" s="15" t="s">
        <v>8</v>
      </c>
      <c r="E2" s="15" t="s">
        <v>9</v>
      </c>
      <c r="F2" s="15" t="s">
        <v>10</v>
      </c>
      <c r="G2" s="15" t="s">
        <v>11</v>
      </c>
      <c r="H2" s="16" t="s">
        <v>12</v>
      </c>
      <c r="I2" s="16" t="s">
        <v>13</v>
      </c>
      <c r="J2" s="15" t="s">
        <v>14</v>
      </c>
      <c r="K2" s="16" t="s">
        <v>15</v>
      </c>
      <c r="L2" s="15" t="s">
        <v>16</v>
      </c>
      <c r="M2" s="15" t="s">
        <v>17</v>
      </c>
      <c r="N2" s="15" t="s">
        <v>18</v>
      </c>
      <c r="O2" s="15" t="s">
        <v>19</v>
      </c>
      <c r="P2" s="25" t="s">
        <v>20</v>
      </c>
      <c r="Q2" s="15" t="s">
        <v>21</v>
      </c>
      <c r="R2" s="3"/>
      <c r="S2" s="3"/>
    </row>
    <row r="3" ht="16.5" s="2" customFormat="1">
      <c r="A3" s="15" t="s">
        <v>5</v>
      </c>
      <c r="B3" s="15" t="s">
        <v>22</v>
      </c>
      <c r="C3" s="15" t="s">
        <v>23</v>
      </c>
      <c r="D3" s="15" t="s">
        <v>24</v>
      </c>
      <c r="E3" s="15" t="s">
        <v>25</v>
      </c>
      <c r="F3" s="15" t="s">
        <v>26</v>
      </c>
      <c r="G3" s="15" t="s">
        <v>27</v>
      </c>
      <c r="H3" s="16" t="s">
        <v>28</v>
      </c>
      <c r="I3" s="16" t="s">
        <v>29</v>
      </c>
      <c r="J3" s="15" t="s">
        <v>30</v>
      </c>
      <c r="K3" s="16" t="s">
        <v>31</v>
      </c>
      <c r="L3" s="15" t="s">
        <v>32</v>
      </c>
      <c r="M3" s="15" t="s">
        <v>33</v>
      </c>
      <c r="N3" s="15" t="s">
        <v>34</v>
      </c>
      <c r="O3" s="15" t="s">
        <v>35</v>
      </c>
      <c r="P3" s="25" t="s">
        <v>36</v>
      </c>
      <c r="Q3" s="15" t="s">
        <v>37</v>
      </c>
      <c r="R3" s="3"/>
      <c r="S3" s="3"/>
    </row>
    <row r="4">
      <c r="A4" s="1">
        <v>7001</v>
      </c>
      <c r="B4" s="1" t="str">
        <f>VLOOKUP(O4,[1]Sheet1!$A:$C,3,0)&amp;"合同"</f>
        <v>斯波克合同</v>
      </c>
      <c r="C4" s="1" t="str">
        <f>"收集"&amp;P4&amp;"份可以和艺人"&amp;VLOOKUP(O4,[1]Sheet1!$A:$C,3,0)&amp;"签约"</f>
        <v>收集10份可以和艺人斯波克签约</v>
      </c>
      <c r="D4" s="1">
        <f>VLOOKUP(O4,[1]计算公式!$A:$J,10,0)</f>
        <v>1014</v>
      </c>
      <c r="E4" s="1">
        <f>VLOOKUP(O4,[1]Sheet1!$A:$E,5,0)</f>
        <v>1301</v>
      </c>
      <c r="F4" s="1">
        <v>7</v>
      </c>
      <c r="G4" s="1">
        <v>9999</v>
      </c>
      <c r="H4" s="1" t="s">
        <v>38</v>
      </c>
      <c r="I4" s="1" t="s">
        <v>39</v>
      </c>
      <c r="J4" s="1">
        <v>0</v>
      </c>
      <c r="K4" s="1" t="s">
        <v>38</v>
      </c>
      <c r="L4" s="1">
        <v>0</v>
      </c>
      <c r="M4" s="1">
        <v>0</v>
      </c>
      <c r="N4" s="1">
        <v>0</v>
      </c>
      <c r="O4" s="1">
        <v>1001</v>
      </c>
      <c r="P4" s="1">
        <f>VLOOKUP(E4,$T$15:$U$21,2,0)</f>
        <v>10</v>
      </c>
      <c r="Q4" s="1" t="s">
        <v>40</v>
      </c>
    </row>
    <row r="5">
      <c r="A5" s="1">
        <v>7002</v>
      </c>
      <c r="B5" s="1" t="str">
        <f>VLOOKUP(O5,[1]Sheet1!$A:$C,3,0)&amp;"合同"</f>
        <v>查理汉纳姆合同</v>
      </c>
      <c r="C5" s="1" t="str">
        <f>"收集"&amp;P5&amp;"份可以和艺人"&amp;VLOOKUP(O5,[1]Sheet1!$A:$C,3,0)&amp;"签约"</f>
        <v>收集10份可以和艺人查理汉纳姆签约</v>
      </c>
      <c r="D5" s="1">
        <f>VLOOKUP(O5,[1]计算公式!$A:$J,10,0)</f>
        <v>1050</v>
      </c>
      <c r="E5" s="1">
        <f>VLOOKUP(O5,[1]Sheet1!$A:$E,5,0)</f>
        <v>1301</v>
      </c>
      <c r="F5" s="1">
        <v>7</v>
      </c>
      <c r="G5" s="1">
        <v>9999</v>
      </c>
      <c r="H5" s="1" t="s">
        <v>38</v>
      </c>
      <c r="I5" s="1" t="s">
        <v>39</v>
      </c>
      <c r="J5" s="1">
        <v>0</v>
      </c>
      <c r="K5" s="1" t="s">
        <v>38</v>
      </c>
      <c r="L5" s="1">
        <v>0</v>
      </c>
      <c r="M5" s="1">
        <v>0</v>
      </c>
      <c r="N5" s="1">
        <v>0</v>
      </c>
      <c r="O5" s="1">
        <v>1002</v>
      </c>
      <c r="P5" s="1">
        <f ref="P5:P68" t="shared" si="0">VLOOKUP(E5,$T$15:$U$21,2,0)</f>
        <v>10</v>
      </c>
      <c r="Q5" s="1" t="s">
        <v>40</v>
      </c>
    </row>
    <row r="6">
      <c r="A6" s="1">
        <v>7003</v>
      </c>
      <c r="B6" s="1" t="str">
        <f>VLOOKUP(O6,[1]Sheet1!$A:$C,3,0)&amp;"合同"</f>
        <v>谢耳朵合同</v>
      </c>
      <c r="C6" s="1" t="str">
        <f>"收集"&amp;P6&amp;"份可以和艺人"&amp;VLOOKUP(O6,[1]Sheet1!$A:$C,3,0)&amp;"签约"</f>
        <v>收集10份可以和艺人谢耳朵签约</v>
      </c>
      <c r="D6" s="1">
        <f>VLOOKUP(O6,[1]计算公式!$A:$J,10,0)</f>
        <v>1072</v>
      </c>
      <c r="E6" s="1">
        <f>VLOOKUP(O6,[1]Sheet1!$A:$E,5,0)</f>
        <v>1301</v>
      </c>
      <c r="F6" s="1">
        <v>7</v>
      </c>
      <c r="G6" s="1">
        <v>9999</v>
      </c>
      <c r="H6" s="1" t="s">
        <v>38</v>
      </c>
      <c r="I6" s="1" t="s">
        <v>39</v>
      </c>
      <c r="J6" s="1">
        <v>0</v>
      </c>
      <c r="K6" s="1" t="s">
        <v>38</v>
      </c>
      <c r="L6" s="1">
        <v>0</v>
      </c>
      <c r="M6" s="1">
        <v>0</v>
      </c>
      <c r="N6" s="1">
        <v>0</v>
      </c>
      <c r="O6" s="1">
        <v>1003</v>
      </c>
      <c r="P6" s="1">
        <f t="shared" si="0"/>
        <v>10</v>
      </c>
      <c r="Q6" s="1" t="s">
        <v>40</v>
      </c>
    </row>
    <row r="7">
      <c r="A7" s="1">
        <v>7004</v>
      </c>
      <c r="B7" s="1" t="str">
        <f>VLOOKUP(O7,[1]Sheet1!$A:$C,3,0)&amp;"合同"</f>
        <v>让雷诺合同</v>
      </c>
      <c r="C7" s="1" t="str">
        <f>"收集"&amp;P7&amp;"份可以和艺人"&amp;VLOOKUP(O7,[1]Sheet1!$A:$C,3,0)&amp;"签约"</f>
        <v>收集10份可以和艺人让雷诺签约</v>
      </c>
      <c r="D7" s="1">
        <f>VLOOKUP(O7,[1]计算公式!$A:$J,10,0)</f>
        <v>1082</v>
      </c>
      <c r="E7" s="1">
        <f>VLOOKUP(O7,[1]Sheet1!$A:$E,5,0)</f>
        <v>1301</v>
      </c>
      <c r="F7" s="1">
        <v>7</v>
      </c>
      <c r="G7" s="1">
        <v>9999</v>
      </c>
      <c r="H7" s="1" t="s">
        <v>38</v>
      </c>
      <c r="I7" s="1" t="s">
        <v>39</v>
      </c>
      <c r="J7" s="1">
        <v>0</v>
      </c>
      <c r="K7" s="1" t="s">
        <v>38</v>
      </c>
      <c r="L7" s="1">
        <v>0</v>
      </c>
      <c r="M7" s="1">
        <v>0</v>
      </c>
      <c r="N7" s="1">
        <v>0</v>
      </c>
      <c r="O7" s="1">
        <v>1004</v>
      </c>
      <c r="P7" s="1">
        <f t="shared" si="0"/>
        <v>10</v>
      </c>
      <c r="Q7" s="1" t="s">
        <v>40</v>
      </c>
    </row>
    <row r="8">
      <c r="A8" s="1">
        <v>7005</v>
      </c>
      <c r="B8" s="1" t="str">
        <f>VLOOKUP(O8,[1]Sheet1!$A:$C,3,0)&amp;"合同"</f>
        <v>章子怡合同</v>
      </c>
      <c r="C8" s="1" t="str">
        <f>"收集"&amp;P8&amp;"份可以和艺人"&amp;VLOOKUP(O8,[1]Sheet1!$A:$C,3,0)&amp;"签约"</f>
        <v>收集10份可以和艺人章子怡签约</v>
      </c>
      <c r="D8" s="1">
        <f>VLOOKUP(O8,[1]计算公式!$A:$J,10,0)</f>
        <v>1055</v>
      </c>
      <c r="E8" s="1">
        <f>VLOOKUP(O8,[1]Sheet1!$A:$E,5,0)</f>
        <v>1301</v>
      </c>
      <c r="F8" s="1">
        <v>7</v>
      </c>
      <c r="G8" s="1">
        <v>9999</v>
      </c>
      <c r="H8" s="1" t="s">
        <v>38</v>
      </c>
      <c r="I8" s="1" t="s">
        <v>39</v>
      </c>
      <c r="J8" s="1">
        <v>0</v>
      </c>
      <c r="K8" s="1" t="s">
        <v>38</v>
      </c>
      <c r="L8" s="1">
        <v>0</v>
      </c>
      <c r="M8" s="1">
        <v>0</v>
      </c>
      <c r="N8" s="1">
        <v>0</v>
      </c>
      <c r="O8" s="1">
        <v>1005</v>
      </c>
      <c r="P8" s="1">
        <f t="shared" si="0"/>
        <v>10</v>
      </c>
      <c r="Q8" s="1" t="s">
        <v>40</v>
      </c>
    </row>
    <row r="9">
      <c r="A9" s="1">
        <v>7006</v>
      </c>
      <c r="B9" s="1" t="str">
        <f>VLOOKUP(O9,[1]Sheet1!$A:$C,3,0)&amp;"合同"</f>
        <v>特工卡特合同</v>
      </c>
      <c r="C9" s="1" t="str">
        <f>"收集"&amp;P9&amp;"份可以和艺人"&amp;VLOOKUP(O9,[1]Sheet1!$A:$C,3,0)&amp;"签约"</f>
        <v>收集10份可以和艺人特工卡特签约</v>
      </c>
      <c r="D9" s="1">
        <f>VLOOKUP(O9,[1]计算公式!$A:$J,10,0)</f>
        <v>1097</v>
      </c>
      <c r="E9" s="1">
        <f>VLOOKUP(O9,[1]Sheet1!$A:$E,5,0)</f>
        <v>1301</v>
      </c>
      <c r="F9" s="1">
        <v>7</v>
      </c>
      <c r="G9" s="1">
        <v>9999</v>
      </c>
      <c r="H9" s="1" t="s">
        <v>38</v>
      </c>
      <c r="I9" s="1" t="s">
        <v>39</v>
      </c>
      <c r="J9" s="1">
        <v>0</v>
      </c>
      <c r="K9" s="1" t="s">
        <v>38</v>
      </c>
      <c r="L9" s="1">
        <v>0</v>
      </c>
      <c r="M9" s="1">
        <v>0</v>
      </c>
      <c r="N9" s="1">
        <v>0</v>
      </c>
      <c r="O9" s="1">
        <v>1006</v>
      </c>
      <c r="P9" s="1">
        <f t="shared" si="0"/>
        <v>10</v>
      </c>
      <c r="Q9" s="1" t="s">
        <v>40</v>
      </c>
    </row>
    <row r="10">
      <c r="A10" s="1">
        <v>7007</v>
      </c>
      <c r="B10" s="1" t="str">
        <f>VLOOKUP(O10,[1]Sheet1!$A:$C,3,0)&amp;"合同"</f>
        <v>汤姆汉克斯合同</v>
      </c>
      <c r="C10" s="1" t="str">
        <f>"收集"&amp;P10&amp;"份可以和艺人"&amp;VLOOKUP(O10,[1]Sheet1!$A:$C,3,0)&amp;"签约"</f>
        <v>收集20份可以和艺人汤姆汉克斯签约</v>
      </c>
      <c r="D10" s="1">
        <f>VLOOKUP(O10,[1]计算公式!$A:$J,10,0)</f>
        <v>1003</v>
      </c>
      <c r="E10" s="1">
        <f>VLOOKUP(O10,[1]Sheet1!$A:$E,5,0)</f>
        <v>1302</v>
      </c>
      <c r="F10" s="1">
        <v>7</v>
      </c>
      <c r="G10" s="1">
        <v>9999</v>
      </c>
      <c r="H10" s="1" t="s">
        <v>38</v>
      </c>
      <c r="I10" s="1" t="s">
        <v>39</v>
      </c>
      <c r="J10" s="1">
        <v>0</v>
      </c>
      <c r="K10" s="1" t="s">
        <v>38</v>
      </c>
      <c r="L10" s="1">
        <v>0</v>
      </c>
      <c r="M10" s="1">
        <v>0</v>
      </c>
      <c r="N10" s="1">
        <v>0</v>
      </c>
      <c r="O10" s="1">
        <v>2001</v>
      </c>
      <c r="P10" s="1">
        <f t="shared" si="0"/>
        <v>20</v>
      </c>
      <c r="Q10" s="1" t="s">
        <v>40</v>
      </c>
    </row>
    <row r="11">
      <c r="A11" s="1">
        <v>7008</v>
      </c>
      <c r="B11" s="1" t="str">
        <f>VLOOKUP(O11,[1]Sheet1!$A:$C,3,0)&amp;"合同"</f>
        <v>汉索罗合同</v>
      </c>
      <c r="C11" s="1" t="str">
        <f>"收集"&amp;P11&amp;"份可以和艺人"&amp;VLOOKUP(O11,[1]Sheet1!$A:$C,3,0)&amp;"签约"</f>
        <v>收集20份可以和艺人汉索罗签约</v>
      </c>
      <c r="D11" s="1">
        <f>VLOOKUP(O11,[1]计算公式!$A:$J,10,0)</f>
        <v>1006</v>
      </c>
      <c r="E11" s="1">
        <f>VLOOKUP(O11,[1]Sheet1!$A:$E,5,0)</f>
        <v>1302</v>
      </c>
      <c r="F11" s="1">
        <v>7</v>
      </c>
      <c r="G11" s="1">
        <v>9999</v>
      </c>
      <c r="H11" s="1" t="s">
        <v>38</v>
      </c>
      <c r="I11" s="1" t="s">
        <v>39</v>
      </c>
      <c r="J11" s="1">
        <v>0</v>
      </c>
      <c r="K11" s="1" t="s">
        <v>38</v>
      </c>
      <c r="L11" s="1">
        <v>0</v>
      </c>
      <c r="M11" s="1">
        <v>0</v>
      </c>
      <c r="N11" s="1">
        <v>0</v>
      </c>
      <c r="O11" s="1">
        <v>2002</v>
      </c>
      <c r="P11" s="1">
        <f t="shared" si="0"/>
        <v>20</v>
      </c>
      <c r="Q11" s="1" t="s">
        <v>40</v>
      </c>
    </row>
    <row r="12">
      <c r="A12" s="1">
        <v>7009</v>
      </c>
      <c r="B12" s="1" t="str">
        <f>VLOOKUP(O12,[1]Sheet1!$A:$C,3,0)&amp;"合同"</f>
        <v>贾斯汀汀布莱克合同</v>
      </c>
      <c r="C12" s="1" t="str">
        <f>"收集"&amp;P12&amp;"份可以和艺人"&amp;VLOOKUP(O12,[1]Sheet1!$A:$C,3,0)&amp;"签约"</f>
        <v>收集20份可以和艺人贾斯汀汀布莱克签约</v>
      </c>
      <c r="D12" s="1">
        <f>VLOOKUP(O12,[1]计算公式!$A:$J,10,0)</f>
        <v>1023</v>
      </c>
      <c r="E12" s="1">
        <f>VLOOKUP(O12,[1]Sheet1!$A:$E,5,0)</f>
        <v>1302</v>
      </c>
      <c r="F12" s="1">
        <v>7</v>
      </c>
      <c r="G12" s="1">
        <v>9999</v>
      </c>
      <c r="H12" s="1" t="s">
        <v>38</v>
      </c>
      <c r="I12" s="1" t="s">
        <v>39</v>
      </c>
      <c r="J12" s="1">
        <v>0</v>
      </c>
      <c r="K12" s="1" t="s">
        <v>38</v>
      </c>
      <c r="L12" s="1">
        <v>0</v>
      </c>
      <c r="M12" s="1">
        <v>0</v>
      </c>
      <c r="N12" s="1">
        <v>0</v>
      </c>
      <c r="O12" s="1">
        <v>2003</v>
      </c>
      <c r="P12" s="1">
        <f t="shared" si="0"/>
        <v>20</v>
      </c>
      <c r="Q12" s="1" t="s">
        <v>40</v>
      </c>
    </row>
    <row r="13">
      <c r="A13" s="1">
        <v>7010</v>
      </c>
      <c r="B13" s="1" t="str">
        <f>VLOOKUP(O13,[1]Sheet1!$A:$C,3,0)&amp;"合同"</f>
        <v>麦德斯·米科尔森合同</v>
      </c>
      <c r="C13" s="1" t="str">
        <f>"收集"&amp;P13&amp;"份可以和艺人"&amp;VLOOKUP(O13,[1]Sheet1!$A:$C,3,0)&amp;"签约"</f>
        <v>收集20份可以和艺人麦德斯·米科尔森签约</v>
      </c>
      <c r="D13" s="1">
        <f>VLOOKUP(O13,[1]计算公式!$A:$J,10,0)</f>
        <v>1047</v>
      </c>
      <c r="E13" s="1">
        <f>VLOOKUP(O13,[1]Sheet1!$A:$E,5,0)</f>
        <v>1302</v>
      </c>
      <c r="F13" s="1">
        <v>7</v>
      </c>
      <c r="G13" s="1">
        <v>9999</v>
      </c>
      <c r="H13" s="1" t="s">
        <v>38</v>
      </c>
      <c r="I13" s="1" t="s">
        <v>39</v>
      </c>
      <c r="J13" s="1">
        <v>0</v>
      </c>
      <c r="K13" s="1" t="s">
        <v>38</v>
      </c>
      <c r="L13" s="1">
        <v>0</v>
      </c>
      <c r="M13" s="1">
        <v>0</v>
      </c>
      <c r="N13" s="1">
        <v>0</v>
      </c>
      <c r="O13" s="1">
        <v>2004</v>
      </c>
      <c r="P13" s="1">
        <f t="shared" si="0"/>
        <v>20</v>
      </c>
      <c r="Q13" s="1" t="s">
        <v>40</v>
      </c>
    </row>
    <row r="14">
      <c r="A14" s="1">
        <v>7011</v>
      </c>
      <c r="B14" s="1" t="str">
        <f>VLOOKUP(O14,[1]Sheet1!$A:$C,3,0)&amp;"合同"</f>
        <v>裘德洛合同</v>
      </c>
      <c r="C14" s="1" t="str">
        <f>"收集"&amp;P14&amp;"份可以和艺人"&amp;VLOOKUP(O14,[1]Sheet1!$A:$C,3,0)&amp;"签约"</f>
        <v>收集20份可以和艺人裘德洛签约</v>
      </c>
      <c r="D14" s="1">
        <f>VLOOKUP(O14,[1]计算公式!$A:$J,10,0)</f>
        <v>1063</v>
      </c>
      <c r="E14" s="1">
        <f>VLOOKUP(O14,[1]Sheet1!$A:$E,5,0)</f>
        <v>1302</v>
      </c>
      <c r="F14" s="1">
        <v>7</v>
      </c>
      <c r="G14" s="1">
        <v>9999</v>
      </c>
      <c r="H14" s="1" t="s">
        <v>38</v>
      </c>
      <c r="I14" s="1" t="s">
        <v>39</v>
      </c>
      <c r="J14" s="1">
        <v>0</v>
      </c>
      <c r="K14" s="1" t="s">
        <v>38</v>
      </c>
      <c r="L14" s="1">
        <v>0</v>
      </c>
      <c r="M14" s="1">
        <v>0</v>
      </c>
      <c r="N14" s="1">
        <v>0</v>
      </c>
      <c r="O14" s="1">
        <v>2005</v>
      </c>
      <c r="P14" s="1">
        <f t="shared" si="0"/>
        <v>20</v>
      </c>
      <c r="Q14" s="1" t="s">
        <v>40</v>
      </c>
    </row>
    <row r="15">
      <c r="A15" s="1">
        <v>7012</v>
      </c>
      <c r="B15" s="1" t="str">
        <f>VLOOKUP(O15,[1]Sheet1!$A:$C,3,0)&amp;"合同"</f>
        <v>张曼玉合同</v>
      </c>
      <c r="C15" s="1" t="str">
        <f>"收集"&amp;P15&amp;"份可以和艺人"&amp;VLOOKUP(O15,[1]Sheet1!$A:$C,3,0)&amp;"签约"</f>
        <v>收集20份可以和艺人张曼玉签约</v>
      </c>
      <c r="D15" s="1">
        <f>VLOOKUP(O15,[1]计算公式!$A:$J,10,0)</f>
        <v>1067</v>
      </c>
      <c r="E15" s="1">
        <f>VLOOKUP(O15,[1]Sheet1!$A:$E,5,0)</f>
        <v>1302</v>
      </c>
      <c r="F15" s="1">
        <v>7</v>
      </c>
      <c r="G15" s="1">
        <v>9999</v>
      </c>
      <c r="H15" s="1" t="s">
        <v>38</v>
      </c>
      <c r="I15" s="1" t="s">
        <v>39</v>
      </c>
      <c r="J15" s="1">
        <v>0</v>
      </c>
      <c r="K15" s="1" t="s">
        <v>38</v>
      </c>
      <c r="L15" s="1">
        <v>0</v>
      </c>
      <c r="M15" s="1">
        <v>0</v>
      </c>
      <c r="N15" s="1">
        <v>0</v>
      </c>
      <c r="O15" s="1">
        <v>2006</v>
      </c>
      <c r="P15" s="1">
        <f t="shared" si="0"/>
        <v>20</v>
      </c>
      <c r="Q15" s="1" t="s">
        <v>40</v>
      </c>
      <c r="T15" s="1" t="s">
        <v>9</v>
      </c>
      <c r="U15" s="1" t="s">
        <v>41</v>
      </c>
    </row>
    <row r="16">
      <c r="A16" s="1">
        <v>7013</v>
      </c>
      <c r="B16" s="1" t="str">
        <f>VLOOKUP(O16,[1]Sheet1!$A:$C,3,0)&amp;"合同"</f>
        <v>巩俐合同</v>
      </c>
      <c r="C16" s="1" t="str">
        <f>"收集"&amp;P16&amp;"份可以和艺人"&amp;VLOOKUP(O16,[1]Sheet1!$A:$C,3,0)&amp;"签约"</f>
        <v>收集20份可以和艺人巩俐签约</v>
      </c>
      <c r="D16" s="1">
        <f>VLOOKUP(O16,[1]计算公式!$A:$J,10,0)</f>
        <v>1068</v>
      </c>
      <c r="E16" s="1">
        <f>VLOOKUP(O16,[1]Sheet1!$A:$E,5,0)</f>
        <v>1302</v>
      </c>
      <c r="F16" s="1">
        <v>7</v>
      </c>
      <c r="G16" s="1">
        <v>9999</v>
      </c>
      <c r="H16" s="1" t="s">
        <v>38</v>
      </c>
      <c r="I16" s="1" t="s">
        <v>39</v>
      </c>
      <c r="J16" s="1">
        <v>0</v>
      </c>
      <c r="K16" s="1" t="s">
        <v>38</v>
      </c>
      <c r="L16" s="1">
        <v>0</v>
      </c>
      <c r="M16" s="1">
        <v>0</v>
      </c>
      <c r="N16" s="1">
        <v>0</v>
      </c>
      <c r="O16" s="1">
        <v>2007</v>
      </c>
      <c r="P16" s="1">
        <f t="shared" si="0"/>
        <v>20</v>
      </c>
      <c r="Q16" s="1" t="s">
        <v>40</v>
      </c>
      <c r="T16" s="1">
        <v>1301</v>
      </c>
      <c r="U16" s="1">
        <v>10</v>
      </c>
    </row>
    <row r="17">
      <c r="A17" s="1">
        <v>7014</v>
      </c>
      <c r="B17" s="1" t="str">
        <f>VLOOKUP(O17,[1]Sheet1!$A:$C,3,0)&amp;"合同"</f>
        <v>杰森斯坦森合同</v>
      </c>
      <c r="C17" s="1" t="str">
        <f>"收集"&amp;P17&amp;"份可以和艺人"&amp;VLOOKUP(O17,[1]Sheet1!$A:$C,3,0)&amp;"签约"</f>
        <v>收集20份可以和艺人杰森斯坦森签约</v>
      </c>
      <c r="D17" s="1">
        <f>VLOOKUP(O17,[1]计算公式!$A:$J,10,0)</f>
        <v>1078</v>
      </c>
      <c r="E17" s="1">
        <f>VLOOKUP(O17,[1]Sheet1!$A:$E,5,0)</f>
        <v>1302</v>
      </c>
      <c r="F17" s="1">
        <v>7</v>
      </c>
      <c r="G17" s="1">
        <v>9999</v>
      </c>
      <c r="H17" s="1" t="s">
        <v>38</v>
      </c>
      <c r="I17" s="1" t="s">
        <v>39</v>
      </c>
      <c r="J17" s="1">
        <v>0</v>
      </c>
      <c r="K17" s="1" t="s">
        <v>38</v>
      </c>
      <c r="L17" s="1">
        <v>0</v>
      </c>
      <c r="M17" s="1">
        <v>0</v>
      </c>
      <c r="N17" s="1">
        <v>0</v>
      </c>
      <c r="O17" s="1">
        <v>2008</v>
      </c>
      <c r="P17" s="1">
        <f t="shared" si="0"/>
        <v>20</v>
      </c>
      <c r="Q17" s="1" t="s">
        <v>40</v>
      </c>
      <c r="T17" s="1">
        <v>1302</v>
      </c>
      <c r="U17" s="1">
        <v>20</v>
      </c>
    </row>
    <row r="18">
      <c r="A18" s="1">
        <v>7015</v>
      </c>
      <c r="B18" s="1" t="str">
        <f>VLOOKUP(O18,[1]Sheet1!$A:$C,3,0)&amp;"合同"</f>
        <v>亚当桑德勒合同</v>
      </c>
      <c r="C18" s="1" t="str">
        <f>"收集"&amp;P18&amp;"份可以和艺人"&amp;VLOOKUP(O18,[1]Sheet1!$A:$C,3,0)&amp;"签约"</f>
        <v>收集20份可以和艺人亚当桑德勒签约</v>
      </c>
      <c r="D18" s="1">
        <f>VLOOKUP(O18,[1]计算公式!$A:$J,10,0)</f>
        <v>1083</v>
      </c>
      <c r="E18" s="1">
        <f>VLOOKUP(O18,[1]Sheet1!$A:$E,5,0)</f>
        <v>1302</v>
      </c>
      <c r="F18" s="1">
        <v>7</v>
      </c>
      <c r="G18" s="1">
        <v>9999</v>
      </c>
      <c r="H18" s="1" t="s">
        <v>38</v>
      </c>
      <c r="I18" s="1" t="s">
        <v>39</v>
      </c>
      <c r="J18" s="1">
        <v>0</v>
      </c>
      <c r="K18" s="1" t="s">
        <v>38</v>
      </c>
      <c r="L18" s="1">
        <v>0</v>
      </c>
      <c r="M18" s="1">
        <v>0</v>
      </c>
      <c r="N18" s="1">
        <v>0</v>
      </c>
      <c r="O18" s="1">
        <v>2009</v>
      </c>
      <c r="P18" s="1">
        <f t="shared" si="0"/>
        <v>20</v>
      </c>
      <c r="Q18" s="1" t="s">
        <v>40</v>
      </c>
      <c r="T18" s="1">
        <v>1303</v>
      </c>
      <c r="U18" s="1">
        <v>30</v>
      </c>
    </row>
    <row r="19">
      <c r="A19" s="1">
        <v>7016</v>
      </c>
      <c r="B19" s="1" t="str">
        <f>VLOOKUP(O19,[1]Sheet1!$A:$C,3,0)&amp;"合同"</f>
        <v>尼古拉斯凯奇合同</v>
      </c>
      <c r="C19" s="1" t="str">
        <f>"收集"&amp;P19&amp;"份可以和艺人"&amp;VLOOKUP(O19,[1]Sheet1!$A:$C,3,0)&amp;"签约"</f>
        <v>收集20份可以和艺人尼古拉斯凯奇签约</v>
      </c>
      <c r="D19" s="1">
        <f>VLOOKUP(O19,[1]计算公式!$A:$J,10,0)</f>
        <v>1084</v>
      </c>
      <c r="E19" s="1">
        <f>VLOOKUP(O19,[1]Sheet1!$A:$E,5,0)</f>
        <v>1302</v>
      </c>
      <c r="F19" s="1">
        <v>7</v>
      </c>
      <c r="G19" s="1">
        <v>9999</v>
      </c>
      <c r="H19" s="1" t="s">
        <v>38</v>
      </c>
      <c r="I19" s="1" t="s">
        <v>39</v>
      </c>
      <c r="J19" s="1">
        <v>0</v>
      </c>
      <c r="K19" s="1" t="s">
        <v>38</v>
      </c>
      <c r="L19" s="1">
        <v>0</v>
      </c>
      <c r="M19" s="1">
        <v>0</v>
      </c>
      <c r="N19" s="1">
        <v>0</v>
      </c>
      <c r="O19" s="1">
        <v>2010</v>
      </c>
      <c r="P19" s="1">
        <f t="shared" si="0"/>
        <v>20</v>
      </c>
      <c r="Q19" s="1" t="s">
        <v>40</v>
      </c>
      <c r="T19" s="1">
        <v>1304</v>
      </c>
      <c r="U19" s="1">
        <v>40</v>
      </c>
    </row>
    <row r="20">
      <c r="A20" s="1">
        <v>7017</v>
      </c>
      <c r="B20" s="1" t="str">
        <f>VLOOKUP(O20,[1]Sheet1!$A:$C,3,0)&amp;"合同"</f>
        <v>鲁妮玛拉合同</v>
      </c>
      <c r="C20" s="1" t="str">
        <f>"收集"&amp;P20&amp;"份可以和艺人"&amp;VLOOKUP(O20,[1]Sheet1!$A:$C,3,0)&amp;"签约"</f>
        <v>收集20份可以和艺人鲁妮玛拉签约</v>
      </c>
      <c r="D20" s="1">
        <f>VLOOKUP(O20,[1]计算公式!$A:$J,10,0)</f>
        <v>1086</v>
      </c>
      <c r="E20" s="1">
        <f>VLOOKUP(O20,[1]Sheet1!$A:$E,5,0)</f>
        <v>1302</v>
      </c>
      <c r="F20" s="1">
        <v>7</v>
      </c>
      <c r="G20" s="1">
        <v>9999</v>
      </c>
      <c r="H20" s="1" t="s">
        <v>38</v>
      </c>
      <c r="I20" s="1" t="s">
        <v>39</v>
      </c>
      <c r="J20" s="1">
        <v>0</v>
      </c>
      <c r="K20" s="1" t="s">
        <v>38</v>
      </c>
      <c r="L20" s="1">
        <v>0</v>
      </c>
      <c r="M20" s="1">
        <v>0</v>
      </c>
      <c r="N20" s="1">
        <v>0</v>
      </c>
      <c r="O20" s="1">
        <v>2011</v>
      </c>
      <c r="P20" s="1">
        <f t="shared" si="0"/>
        <v>20</v>
      </c>
      <c r="Q20" s="1" t="s">
        <v>40</v>
      </c>
      <c r="T20" s="1">
        <v>1305</v>
      </c>
      <c r="U20" s="1">
        <v>50</v>
      </c>
    </row>
    <row r="21">
      <c r="A21" s="1">
        <v>7018</v>
      </c>
      <c r="B21" s="1" t="str">
        <f>VLOOKUP(O21,[1]Sheet1!$A:$C,3,0)&amp;"合同"</f>
        <v>冈本多绪合同</v>
      </c>
      <c r="C21" s="1" t="str">
        <f>"收集"&amp;P21&amp;"份可以和艺人"&amp;VLOOKUP(O21,[1]Sheet1!$A:$C,3,0)&amp;"签约"</f>
        <v>收集20份可以和艺人冈本多绪签约</v>
      </c>
      <c r="D21" s="1">
        <f>VLOOKUP(O21,[1]计算公式!$A:$J,10,0)</f>
        <v>1089</v>
      </c>
      <c r="E21" s="1">
        <f>VLOOKUP(O21,[1]Sheet1!$A:$E,5,0)</f>
        <v>1302</v>
      </c>
      <c r="F21" s="1">
        <v>7</v>
      </c>
      <c r="G21" s="1">
        <v>9999</v>
      </c>
      <c r="H21" s="1" t="s">
        <v>38</v>
      </c>
      <c r="I21" s="1" t="s">
        <v>39</v>
      </c>
      <c r="J21" s="1">
        <v>0</v>
      </c>
      <c r="K21" s="1" t="s">
        <v>38</v>
      </c>
      <c r="L21" s="1">
        <v>0</v>
      </c>
      <c r="M21" s="1">
        <v>0</v>
      </c>
      <c r="N21" s="1">
        <v>0</v>
      </c>
      <c r="O21" s="1">
        <v>2012</v>
      </c>
      <c r="P21" s="1">
        <f t="shared" si="0"/>
        <v>20</v>
      </c>
      <c r="Q21" s="1" t="s">
        <v>40</v>
      </c>
      <c r="T21" s="1">
        <v>1306</v>
      </c>
      <c r="U21" s="1">
        <v>60</v>
      </c>
    </row>
    <row r="22">
      <c r="A22" s="1">
        <v>7019</v>
      </c>
      <c r="B22" s="1" t="str">
        <f>VLOOKUP(O22,[1]Sheet1!$A:$C,3,0)&amp;"合同"</f>
        <v>戴斯维达合同</v>
      </c>
      <c r="C22" s="1" t="str">
        <f>"收集"&amp;P22&amp;"份可以和艺人"&amp;VLOOKUP(O22,[1]Sheet1!$A:$C,3,0)&amp;"签约"</f>
        <v>收集20份可以和艺人戴斯维达签约</v>
      </c>
      <c r="D22" s="1">
        <f>VLOOKUP(O22,[1]计算公式!$A:$J,10,0)</f>
        <v>1007</v>
      </c>
      <c r="E22" s="1">
        <f>VLOOKUP(O22,[1]Sheet1!$A:$E,5,0)</f>
        <v>1302</v>
      </c>
      <c r="F22" s="1">
        <v>7</v>
      </c>
      <c r="G22" s="1">
        <v>9999</v>
      </c>
      <c r="H22" s="1" t="s">
        <v>38</v>
      </c>
      <c r="I22" s="1" t="s">
        <v>39</v>
      </c>
      <c r="J22" s="1">
        <v>0</v>
      </c>
      <c r="K22" s="1" t="s">
        <v>38</v>
      </c>
      <c r="L22" s="1">
        <v>0</v>
      </c>
      <c r="M22" s="1">
        <v>0</v>
      </c>
      <c r="N22" s="1">
        <v>0</v>
      </c>
      <c r="O22" s="1">
        <v>2013</v>
      </c>
      <c r="P22" s="1">
        <f t="shared" si="0"/>
        <v>20</v>
      </c>
      <c r="Q22" s="1" t="s">
        <v>40</v>
      </c>
    </row>
    <row r="23">
      <c r="A23" s="1">
        <v>7020</v>
      </c>
      <c r="B23" s="1" t="str">
        <f>VLOOKUP(O23,[1]Sheet1!$A:$C,3,0)&amp;"合同"</f>
        <v>泰伊谢里丹合同</v>
      </c>
      <c r="C23" s="1" t="str">
        <f>"收集"&amp;P23&amp;"份可以和艺人"&amp;VLOOKUP(O23,[1]Sheet1!$A:$C,3,0)&amp;"签约"</f>
        <v>收集20份可以和艺人泰伊谢里丹签约</v>
      </c>
      <c r="D23" s="1">
        <f>VLOOKUP(O23,[1]计算公式!$A:$J,10,0)</f>
        <v>1091</v>
      </c>
      <c r="E23" s="1">
        <f>VLOOKUP(O23,[1]Sheet1!$A:$E,5,0)</f>
        <v>1302</v>
      </c>
      <c r="F23" s="1">
        <v>7</v>
      </c>
      <c r="G23" s="1">
        <v>9999</v>
      </c>
      <c r="H23" s="1" t="s">
        <v>38</v>
      </c>
      <c r="I23" s="1" t="s">
        <v>39</v>
      </c>
      <c r="J23" s="1">
        <v>0</v>
      </c>
      <c r="K23" s="1" t="s">
        <v>38</v>
      </c>
      <c r="L23" s="1">
        <v>0</v>
      </c>
      <c r="M23" s="1">
        <v>0</v>
      </c>
      <c r="N23" s="1">
        <v>0</v>
      </c>
      <c r="O23" s="1">
        <v>2014</v>
      </c>
      <c r="P23" s="1">
        <f t="shared" si="0"/>
        <v>20</v>
      </c>
      <c r="Q23" s="1" t="s">
        <v>40</v>
      </c>
    </row>
    <row r="24">
      <c r="A24" s="1">
        <v>7021</v>
      </c>
      <c r="B24" s="1" t="str">
        <f>VLOOKUP(O24,[1]Sheet1!$A:$C,3,0)&amp;"合同"</f>
        <v>伊娃格林合同</v>
      </c>
      <c r="C24" s="1" t="str">
        <f>"收集"&amp;P24&amp;"份可以和艺人"&amp;VLOOKUP(O24,[1]Sheet1!$A:$C,3,0)&amp;"签约"</f>
        <v>收集20份可以和艺人伊娃格林签约</v>
      </c>
      <c r="D24" s="1">
        <f>VLOOKUP(O24,[1]计算公式!$A:$J,10,0)</f>
        <v>1060</v>
      </c>
      <c r="E24" s="1">
        <f>VLOOKUP(O24,[1]Sheet1!$A:$E,5,0)</f>
        <v>1302</v>
      </c>
      <c r="F24" s="1">
        <v>7</v>
      </c>
      <c r="G24" s="1">
        <v>9999</v>
      </c>
      <c r="H24" s="1" t="s">
        <v>38</v>
      </c>
      <c r="I24" s="1" t="s">
        <v>39</v>
      </c>
      <c r="J24" s="1">
        <v>0</v>
      </c>
      <c r="K24" s="1" t="s">
        <v>38</v>
      </c>
      <c r="L24" s="1">
        <v>0</v>
      </c>
      <c r="M24" s="1">
        <v>0</v>
      </c>
      <c r="N24" s="1">
        <v>0</v>
      </c>
      <c r="O24" s="1">
        <v>2015</v>
      </c>
      <c r="P24" s="1">
        <f t="shared" si="0"/>
        <v>20</v>
      </c>
      <c r="Q24" s="1" t="s">
        <v>40</v>
      </c>
    </row>
    <row r="25">
      <c r="A25" s="1">
        <v>7022</v>
      </c>
      <c r="B25" s="1" t="str">
        <f>VLOOKUP(O25,[1]Sheet1!$A:$C,3,0)&amp;"合同"</f>
        <v>施瓦辛格合同</v>
      </c>
      <c r="C25" s="1" t="str">
        <f>"收集"&amp;P25&amp;"份可以和艺人"&amp;VLOOKUP(O25,[1]Sheet1!$A:$C,3,0)&amp;"签约"</f>
        <v>收集30份可以和艺人施瓦辛格签约</v>
      </c>
      <c r="D25" s="1">
        <f>VLOOKUP(O25,[1]计算公式!$A:$J,10,0)</f>
        <v>1008</v>
      </c>
      <c r="E25" s="1">
        <f>VLOOKUP(O25,[1]Sheet1!$A:$E,5,0)</f>
        <v>1303</v>
      </c>
      <c r="F25" s="1">
        <v>7</v>
      </c>
      <c r="G25" s="1">
        <v>9999</v>
      </c>
      <c r="H25" s="1" t="s">
        <v>38</v>
      </c>
      <c r="I25" s="1" t="s">
        <v>39</v>
      </c>
      <c r="J25" s="1">
        <v>0</v>
      </c>
      <c r="K25" s="1" t="s">
        <v>38</v>
      </c>
      <c r="L25" s="1">
        <v>0</v>
      </c>
      <c r="M25" s="1">
        <v>0</v>
      </c>
      <c r="N25" s="1">
        <v>0</v>
      </c>
      <c r="O25" s="1">
        <v>3001</v>
      </c>
      <c r="P25" s="1">
        <f t="shared" si="0"/>
        <v>30</v>
      </c>
      <c r="Q25" s="1" t="s">
        <v>40</v>
      </c>
    </row>
    <row r="26">
      <c r="A26" s="1">
        <v>7023</v>
      </c>
      <c r="B26" s="1" t="str">
        <f>VLOOKUP(O26,[1]Sheet1!$A:$C,3,0)&amp;"合同"</f>
        <v>卓别林合同</v>
      </c>
      <c r="C26" s="1" t="str">
        <f>"收集"&amp;P26&amp;"份可以和艺人"&amp;VLOOKUP(O26,[1]Sheet1!$A:$C,3,0)&amp;"签约"</f>
        <v>收集30份可以和艺人卓别林签约</v>
      </c>
      <c r="D26" s="1">
        <f>VLOOKUP(O26,[1]计算公式!$A:$J,10,0)</f>
        <v>1010</v>
      </c>
      <c r="E26" s="1">
        <f>VLOOKUP(O26,[1]Sheet1!$A:$E,5,0)</f>
        <v>1303</v>
      </c>
      <c r="F26" s="1">
        <v>7</v>
      </c>
      <c r="G26" s="1">
        <v>9999</v>
      </c>
      <c r="H26" s="1" t="s">
        <v>38</v>
      </c>
      <c r="I26" s="1" t="s">
        <v>39</v>
      </c>
      <c r="J26" s="1">
        <v>0</v>
      </c>
      <c r="K26" s="1" t="s">
        <v>38</v>
      </c>
      <c r="L26" s="1">
        <v>0</v>
      </c>
      <c r="M26" s="1">
        <v>0</v>
      </c>
      <c r="N26" s="1">
        <v>0</v>
      </c>
      <c r="O26" s="1">
        <v>3002</v>
      </c>
      <c r="P26" s="1">
        <f t="shared" si="0"/>
        <v>30</v>
      </c>
      <c r="Q26" s="1" t="s">
        <v>40</v>
      </c>
    </row>
    <row r="27">
      <c r="A27" s="1">
        <v>7024</v>
      </c>
      <c r="B27" s="1" t="str">
        <f>VLOOKUP(O27,[1]Sheet1!$A:$C,3,0)&amp;"合同"</f>
        <v>马龙白兰度合同</v>
      </c>
      <c r="C27" s="1" t="str">
        <f>"收集"&amp;P27&amp;"份可以和艺人"&amp;VLOOKUP(O27,[1]Sheet1!$A:$C,3,0)&amp;"签约"</f>
        <v>收集30份可以和艺人马龙白兰度签约</v>
      </c>
      <c r="D27" s="1">
        <f>VLOOKUP(O27,[1]计算公式!$A:$J,10,0)</f>
        <v>1011</v>
      </c>
      <c r="E27" s="1">
        <f>VLOOKUP(O27,[1]Sheet1!$A:$E,5,0)</f>
        <v>1303</v>
      </c>
      <c r="F27" s="1">
        <v>7</v>
      </c>
      <c r="G27" s="1">
        <v>9999</v>
      </c>
      <c r="H27" s="1" t="s">
        <v>38</v>
      </c>
      <c r="I27" s="1" t="s">
        <v>39</v>
      </c>
      <c r="J27" s="1">
        <v>0</v>
      </c>
      <c r="K27" s="1" t="s">
        <v>38</v>
      </c>
      <c r="L27" s="1">
        <v>0</v>
      </c>
      <c r="M27" s="1">
        <v>0</v>
      </c>
      <c r="N27" s="1">
        <v>0</v>
      </c>
      <c r="O27" s="1">
        <v>3003</v>
      </c>
      <c r="P27" s="1">
        <f t="shared" si="0"/>
        <v>30</v>
      </c>
      <c r="Q27" s="1" t="s">
        <v>40</v>
      </c>
    </row>
    <row r="28">
      <c r="A28" s="1">
        <v>7025</v>
      </c>
      <c r="B28" s="1" t="str">
        <f>VLOOKUP(O28,[1]Sheet1!$A:$C,3,0)&amp;"合同"</f>
        <v>摩根弗里曼合同</v>
      </c>
      <c r="C28" s="1" t="str">
        <f>"收集"&amp;P28&amp;"份可以和艺人"&amp;VLOOKUP(O28,[1]Sheet1!$A:$C,3,0)&amp;"签约"</f>
        <v>收集30份可以和艺人摩根弗里曼签约</v>
      </c>
      <c r="D28" s="1">
        <f>VLOOKUP(O28,[1]计算公式!$A:$J,10,0)</f>
        <v>1012</v>
      </c>
      <c r="E28" s="1">
        <f>VLOOKUP(O28,[1]Sheet1!$A:$E,5,0)</f>
        <v>1303</v>
      </c>
      <c r="F28" s="1">
        <v>7</v>
      </c>
      <c r="G28" s="1">
        <v>9999</v>
      </c>
      <c r="H28" s="1" t="s">
        <v>38</v>
      </c>
      <c r="I28" s="1" t="s">
        <v>39</v>
      </c>
      <c r="J28" s="1">
        <v>0</v>
      </c>
      <c r="K28" s="1" t="s">
        <v>38</v>
      </c>
      <c r="L28" s="1">
        <v>0</v>
      </c>
      <c r="M28" s="1">
        <v>0</v>
      </c>
      <c r="N28" s="1">
        <v>0</v>
      </c>
      <c r="O28" s="1">
        <v>3004</v>
      </c>
      <c r="P28" s="1">
        <f t="shared" si="0"/>
        <v>30</v>
      </c>
      <c r="Q28" s="1" t="s">
        <v>40</v>
      </c>
    </row>
    <row r="29">
      <c r="A29" s="1">
        <v>7026</v>
      </c>
      <c r="B29" s="1" t="str">
        <f>VLOOKUP(O29,[1]Sheet1!$A:$C,3,0)&amp;"合同"</f>
        <v>詹姆斯麦卡沃伊合同</v>
      </c>
      <c r="C29" s="1" t="str">
        <f>"收集"&amp;P29&amp;"份可以和艺人"&amp;VLOOKUP(O29,[1]Sheet1!$A:$C,3,0)&amp;"签约"</f>
        <v>收集30份可以和艺人詹姆斯麦卡沃伊签约</v>
      </c>
      <c r="D29" s="1">
        <f>VLOOKUP(O29,[1]计算公式!$A:$J,10,0)</f>
        <v>1019</v>
      </c>
      <c r="E29" s="1">
        <f>VLOOKUP(O29,[1]Sheet1!$A:$E,5,0)</f>
        <v>1303</v>
      </c>
      <c r="F29" s="1">
        <v>7</v>
      </c>
      <c r="G29" s="1">
        <v>9999</v>
      </c>
      <c r="H29" s="1" t="s">
        <v>38</v>
      </c>
      <c r="I29" s="1" t="s">
        <v>39</v>
      </c>
      <c r="J29" s="1">
        <v>0</v>
      </c>
      <c r="K29" s="1" t="s">
        <v>38</v>
      </c>
      <c r="L29" s="1">
        <v>0</v>
      </c>
      <c r="M29" s="1">
        <v>0</v>
      </c>
      <c r="N29" s="1">
        <v>0</v>
      </c>
      <c r="O29" s="1">
        <v>3005</v>
      </c>
      <c r="P29" s="1">
        <f t="shared" si="0"/>
        <v>30</v>
      </c>
      <c r="Q29" s="1" t="s">
        <v>40</v>
      </c>
    </row>
    <row r="30">
      <c r="A30" s="1">
        <v>7027</v>
      </c>
      <c r="B30" s="1" t="str">
        <f>VLOOKUP(O30,[1]Sheet1!$A:$C,3,0)&amp;"合同"</f>
        <v>苏菲玛索合同</v>
      </c>
      <c r="C30" s="1" t="str">
        <f>"收集"&amp;P30&amp;"份可以和艺人"&amp;VLOOKUP(O30,[1]Sheet1!$A:$C,3,0)&amp;"签约"</f>
        <v>收集30份可以和艺人苏菲玛索签约</v>
      </c>
      <c r="D30" s="1">
        <f>VLOOKUP(O30,[1]计算公式!$A:$J,10,0)</f>
        <v>1056</v>
      </c>
      <c r="E30" s="1">
        <f>VLOOKUP(O30,[1]Sheet1!$A:$E,5,0)</f>
        <v>1303</v>
      </c>
      <c r="F30" s="1">
        <v>7</v>
      </c>
      <c r="G30" s="1">
        <v>9999</v>
      </c>
      <c r="H30" s="1" t="s">
        <v>38</v>
      </c>
      <c r="I30" s="1" t="s">
        <v>39</v>
      </c>
      <c r="J30" s="1">
        <v>0</v>
      </c>
      <c r="K30" s="1" t="s">
        <v>38</v>
      </c>
      <c r="L30" s="1">
        <v>0</v>
      </c>
      <c r="M30" s="1">
        <v>0</v>
      </c>
      <c r="N30" s="1">
        <v>0</v>
      </c>
      <c r="O30" s="1">
        <v>3006</v>
      </c>
      <c r="P30" s="1">
        <f t="shared" si="0"/>
        <v>30</v>
      </c>
      <c r="Q30" s="1" t="s">
        <v>40</v>
      </c>
    </row>
    <row r="31">
      <c r="A31" s="1">
        <v>7028</v>
      </c>
      <c r="B31" s="1" t="str">
        <f>VLOOKUP(O31,[1]Sheet1!$A:$C,3,0)&amp;"合同"</f>
        <v>罗宾威廉姆斯合同</v>
      </c>
      <c r="C31" s="1" t="str">
        <f>"收集"&amp;P31&amp;"份可以和艺人"&amp;VLOOKUP(O31,[1]Sheet1!$A:$C,3,0)&amp;"签约"</f>
        <v>收集30份可以和艺人罗宾威廉姆斯签约</v>
      </c>
      <c r="D31" s="1">
        <f>VLOOKUP(O31,[1]计算公式!$A:$J,10,0)</f>
        <v>1064</v>
      </c>
      <c r="E31" s="1">
        <f>VLOOKUP(O31,[1]Sheet1!$A:$E,5,0)</f>
        <v>1303</v>
      </c>
      <c r="F31" s="1">
        <v>7</v>
      </c>
      <c r="G31" s="1">
        <v>9999</v>
      </c>
      <c r="H31" s="1" t="s">
        <v>38</v>
      </c>
      <c r="I31" s="1" t="s">
        <v>39</v>
      </c>
      <c r="J31" s="1">
        <v>0</v>
      </c>
      <c r="K31" s="1" t="s">
        <v>38</v>
      </c>
      <c r="L31" s="1">
        <v>0</v>
      </c>
      <c r="M31" s="1">
        <v>0</v>
      </c>
      <c r="N31" s="1">
        <v>0</v>
      </c>
      <c r="O31" s="1">
        <v>3007</v>
      </c>
      <c r="P31" s="1">
        <f t="shared" si="0"/>
        <v>30</v>
      </c>
      <c r="Q31" s="1" t="s">
        <v>40</v>
      </c>
    </row>
    <row r="32">
      <c r="A32" s="1">
        <v>7029</v>
      </c>
      <c r="B32" s="1" t="str">
        <f>VLOOKUP(O32,[1]Sheet1!$A:$C,3,0)&amp;"合同"</f>
        <v>休格兰特合同</v>
      </c>
      <c r="C32" s="1" t="str">
        <f>"收集"&amp;P32&amp;"份可以和艺人"&amp;VLOOKUP(O32,[1]Sheet1!$A:$C,3,0)&amp;"签约"</f>
        <v>收集30份可以和艺人休格兰特签约</v>
      </c>
      <c r="D32" s="1">
        <f>VLOOKUP(O32,[1]计算公式!$A:$J,10,0)</f>
        <v>1065</v>
      </c>
      <c r="E32" s="1">
        <f>VLOOKUP(O32,[1]Sheet1!$A:$E,5,0)</f>
        <v>1303</v>
      </c>
      <c r="F32" s="1">
        <v>7</v>
      </c>
      <c r="G32" s="1">
        <v>9999</v>
      </c>
      <c r="H32" s="1" t="s">
        <v>38</v>
      </c>
      <c r="I32" s="1" t="s">
        <v>39</v>
      </c>
      <c r="J32" s="1">
        <v>0</v>
      </c>
      <c r="K32" s="1" t="s">
        <v>38</v>
      </c>
      <c r="L32" s="1">
        <v>0</v>
      </c>
      <c r="M32" s="1">
        <v>0</v>
      </c>
      <c r="N32" s="1">
        <v>0</v>
      </c>
      <c r="O32" s="1">
        <v>3008</v>
      </c>
      <c r="P32" s="1">
        <f t="shared" si="0"/>
        <v>30</v>
      </c>
      <c r="Q32" s="1" t="s">
        <v>40</v>
      </c>
    </row>
    <row r="33">
      <c r="A33" s="1">
        <v>7030</v>
      </c>
      <c r="B33" s="1" t="str">
        <f>VLOOKUP(O33,[1]Sheet1!$A:$C,3,0)&amp;"合同"</f>
        <v>娜塔莉多默尔合同</v>
      </c>
      <c r="C33" s="1" t="str">
        <f>"收集"&amp;P33&amp;"份可以和艺人"&amp;VLOOKUP(O33,[1]Sheet1!$A:$C,3,0)&amp;"签约"</f>
        <v>收集30份可以和艺人娜塔莉多默尔签约</v>
      </c>
      <c r="D33" s="1">
        <f>VLOOKUP(O33,[1]计算公式!$A:$J,10,0)</f>
        <v>1071</v>
      </c>
      <c r="E33" s="1">
        <f>VLOOKUP(O33,[1]Sheet1!$A:$E,5,0)</f>
        <v>1303</v>
      </c>
      <c r="F33" s="1">
        <v>7</v>
      </c>
      <c r="G33" s="1">
        <v>9999</v>
      </c>
      <c r="H33" s="1" t="s">
        <v>38</v>
      </c>
      <c r="I33" s="1" t="s">
        <v>39</v>
      </c>
      <c r="J33" s="1">
        <v>0</v>
      </c>
      <c r="K33" s="1" t="s">
        <v>38</v>
      </c>
      <c r="L33" s="1">
        <v>0</v>
      </c>
      <c r="M33" s="1">
        <v>0</v>
      </c>
      <c r="N33" s="1">
        <v>0</v>
      </c>
      <c r="O33" s="1">
        <v>3009</v>
      </c>
      <c r="P33" s="1">
        <f t="shared" si="0"/>
        <v>30</v>
      </c>
      <c r="Q33" s="1" t="s">
        <v>40</v>
      </c>
    </row>
    <row r="34">
      <c r="A34" s="1">
        <v>7031</v>
      </c>
      <c r="B34" s="1" t="str">
        <f>VLOOKUP(O34,[1]Sheet1!$A:$C,3,0)&amp;"合同"</f>
        <v>杰克吉伦哈尔合同</v>
      </c>
      <c r="C34" s="1" t="str">
        <f>"收集"&amp;P34&amp;"份可以和艺人"&amp;VLOOKUP(O34,[1]Sheet1!$A:$C,3,0)&amp;"签约"</f>
        <v>收集30份可以和艺人杰克吉伦哈尔签约</v>
      </c>
      <c r="D34" s="1">
        <f>VLOOKUP(O34,[1]计算公式!$A:$J,10,0)</f>
        <v>1073</v>
      </c>
      <c r="E34" s="1">
        <f>VLOOKUP(O34,[1]Sheet1!$A:$E,5,0)</f>
        <v>1303</v>
      </c>
      <c r="F34" s="1">
        <v>7</v>
      </c>
      <c r="G34" s="1">
        <v>9999</v>
      </c>
      <c r="H34" s="1" t="s">
        <v>38</v>
      </c>
      <c r="I34" s="1" t="s">
        <v>39</v>
      </c>
      <c r="J34" s="1">
        <v>0</v>
      </c>
      <c r="K34" s="1" t="s">
        <v>38</v>
      </c>
      <c r="L34" s="1">
        <v>0</v>
      </c>
      <c r="M34" s="1">
        <v>0</v>
      </c>
      <c r="N34" s="1">
        <v>0</v>
      </c>
      <c r="O34" s="1">
        <v>3010</v>
      </c>
      <c r="P34" s="1">
        <f t="shared" si="0"/>
        <v>30</v>
      </c>
      <c r="Q34" s="1" t="s">
        <v>40</v>
      </c>
    </row>
    <row r="35">
      <c r="A35" s="1">
        <v>7032</v>
      </c>
      <c r="B35" s="1" t="str">
        <f>VLOOKUP(O35,[1]Sheet1!$A:$C,3,0)&amp;"合同"</f>
        <v>罗宾怀特合同</v>
      </c>
      <c r="C35" s="1" t="str">
        <f>"收集"&amp;P35&amp;"份可以和艺人"&amp;VLOOKUP(O35,[1]Sheet1!$A:$C,3,0)&amp;"签约"</f>
        <v>收集30份可以和艺人罗宾怀特签约</v>
      </c>
      <c r="D35" s="1">
        <f>VLOOKUP(O35,[1]计算公式!$A:$J,10,0)</f>
        <v>1080</v>
      </c>
      <c r="E35" s="1">
        <f>VLOOKUP(O35,[1]Sheet1!$A:$E,5,0)</f>
        <v>1303</v>
      </c>
      <c r="F35" s="1">
        <v>7</v>
      </c>
      <c r="G35" s="1">
        <v>9999</v>
      </c>
      <c r="H35" s="1" t="s">
        <v>38</v>
      </c>
      <c r="I35" s="1" t="s">
        <v>39</v>
      </c>
      <c r="J35" s="1">
        <v>0</v>
      </c>
      <c r="K35" s="1" t="s">
        <v>38</v>
      </c>
      <c r="L35" s="1">
        <v>0</v>
      </c>
      <c r="M35" s="1">
        <v>0</v>
      </c>
      <c r="N35" s="1">
        <v>0</v>
      </c>
      <c r="O35" s="1">
        <v>3011</v>
      </c>
      <c r="P35" s="1">
        <f t="shared" si="0"/>
        <v>30</v>
      </c>
      <c r="Q35" s="1" t="s">
        <v>40</v>
      </c>
    </row>
    <row r="36">
      <c r="A36" s="1">
        <v>7033</v>
      </c>
      <c r="B36" s="1" t="str">
        <f>VLOOKUP(O36,[1]Sheet1!$A:$C,3,0)&amp;"合同"</f>
        <v>理查基尔合同</v>
      </c>
      <c r="C36" s="1" t="str">
        <f>"收集"&amp;P36&amp;"份可以和艺人"&amp;VLOOKUP(O36,[1]Sheet1!$A:$C,3,0)&amp;"签约"</f>
        <v>收集30份可以和艺人理查基尔签约</v>
      </c>
      <c r="D36" s="1">
        <f>VLOOKUP(O36,[1]计算公式!$A:$J,10,0)</f>
        <v>1085</v>
      </c>
      <c r="E36" s="1">
        <f>VLOOKUP(O36,[1]Sheet1!$A:$E,5,0)</f>
        <v>1303</v>
      </c>
      <c r="F36" s="1">
        <v>7</v>
      </c>
      <c r="G36" s="1">
        <v>9999</v>
      </c>
      <c r="H36" s="1" t="s">
        <v>38</v>
      </c>
      <c r="I36" s="1" t="s">
        <v>39</v>
      </c>
      <c r="J36" s="1">
        <v>0</v>
      </c>
      <c r="K36" s="1" t="s">
        <v>38</v>
      </c>
      <c r="L36" s="1">
        <v>0</v>
      </c>
      <c r="M36" s="1">
        <v>0</v>
      </c>
      <c r="N36" s="1">
        <v>0</v>
      </c>
      <c r="O36" s="1">
        <v>3012</v>
      </c>
      <c r="P36" s="1">
        <f t="shared" si="0"/>
        <v>30</v>
      </c>
      <c r="Q36" s="1" t="s">
        <v>40</v>
      </c>
    </row>
    <row r="37">
      <c r="A37" s="1">
        <v>7034</v>
      </c>
      <c r="B37" s="1" t="str">
        <f>VLOOKUP(O37,[1]Sheet1!$A:$C,3,0)&amp;"合同"</f>
        <v>希拉里斯万克合同</v>
      </c>
      <c r="C37" s="1" t="str">
        <f>"收集"&amp;P37&amp;"份可以和艺人"&amp;VLOOKUP(O37,[1]Sheet1!$A:$C,3,0)&amp;"签约"</f>
        <v>收集30份可以和艺人希拉里斯万克签约</v>
      </c>
      <c r="D37" s="1">
        <f>VLOOKUP(O37,[1]计算公式!$A:$J,10,0)</f>
        <v>1087</v>
      </c>
      <c r="E37" s="1">
        <f>VLOOKUP(O37,[1]Sheet1!$A:$E,5,0)</f>
        <v>1303</v>
      </c>
      <c r="F37" s="1">
        <v>7</v>
      </c>
      <c r="G37" s="1">
        <v>9999</v>
      </c>
      <c r="H37" s="1" t="s">
        <v>38</v>
      </c>
      <c r="I37" s="1" t="s">
        <v>39</v>
      </c>
      <c r="J37" s="1">
        <v>0</v>
      </c>
      <c r="K37" s="1" t="s">
        <v>38</v>
      </c>
      <c r="L37" s="1">
        <v>0</v>
      </c>
      <c r="M37" s="1">
        <v>0</v>
      </c>
      <c r="N37" s="1">
        <v>0</v>
      </c>
      <c r="O37" s="1">
        <v>3013</v>
      </c>
      <c r="P37" s="1">
        <f t="shared" si="0"/>
        <v>30</v>
      </c>
      <c r="Q37" s="1" t="s">
        <v>40</v>
      </c>
    </row>
    <row r="38">
      <c r="A38" s="1">
        <v>7035</v>
      </c>
      <c r="B38" s="1" t="str">
        <f>VLOOKUP(O38,[1]Sheet1!$A:$C,3,0)&amp;"合同"</f>
        <v>北野武合同</v>
      </c>
      <c r="C38" s="1" t="str">
        <f>"收集"&amp;P38&amp;"份可以和艺人"&amp;VLOOKUP(O38,[1]Sheet1!$A:$C,3,0)&amp;"签约"</f>
        <v>收集30份可以和艺人北野武签约</v>
      </c>
      <c r="D38" s="1">
        <f>VLOOKUP(O38,[1]计算公式!$A:$J,10,0)</f>
        <v>1090</v>
      </c>
      <c r="E38" s="1">
        <f>VLOOKUP(O38,[1]Sheet1!$A:$E,5,0)</f>
        <v>1303</v>
      </c>
      <c r="F38" s="1">
        <v>7</v>
      </c>
      <c r="G38" s="1">
        <v>9999</v>
      </c>
      <c r="H38" s="1" t="s">
        <v>38</v>
      </c>
      <c r="I38" s="1" t="s">
        <v>39</v>
      </c>
      <c r="J38" s="1">
        <v>0</v>
      </c>
      <c r="K38" s="1" t="s">
        <v>38</v>
      </c>
      <c r="L38" s="1">
        <v>0</v>
      </c>
      <c r="M38" s="1">
        <v>0</v>
      </c>
      <c r="N38" s="1">
        <v>0</v>
      </c>
      <c r="O38" s="1">
        <v>3014</v>
      </c>
      <c r="P38" s="1">
        <f t="shared" si="0"/>
        <v>30</v>
      </c>
      <c r="Q38" s="1" t="s">
        <v>40</v>
      </c>
    </row>
    <row r="39">
      <c r="A39" s="1">
        <v>7036</v>
      </c>
      <c r="B39" s="1" t="str">
        <f>VLOOKUP(O39,[1]Sheet1!$A:$C,3,0)&amp;"合同"</f>
        <v>丹尼尔卡鲁亚合同</v>
      </c>
      <c r="C39" s="1" t="str">
        <f>"收集"&amp;P39&amp;"份可以和艺人"&amp;VLOOKUP(O39,[1]Sheet1!$A:$C,3,0)&amp;"签约"</f>
        <v>收集30份可以和艺人丹尼尔卡鲁亚签约</v>
      </c>
      <c r="D39" s="1">
        <f>VLOOKUP(O39,[1]计算公式!$A:$J,10,0)</f>
        <v>1088</v>
      </c>
      <c r="E39" s="1">
        <f>VLOOKUP(O39,[1]Sheet1!$A:$E,5,0)</f>
        <v>1303</v>
      </c>
      <c r="F39" s="1">
        <v>7</v>
      </c>
      <c r="G39" s="1">
        <v>9999</v>
      </c>
      <c r="H39" s="1" t="s">
        <v>38</v>
      </c>
      <c r="I39" s="1" t="s">
        <v>39</v>
      </c>
      <c r="J39" s="1">
        <v>0</v>
      </c>
      <c r="K39" s="1" t="s">
        <v>38</v>
      </c>
      <c r="L39" s="1">
        <v>0</v>
      </c>
      <c r="M39" s="1">
        <v>0</v>
      </c>
      <c r="N39" s="1">
        <v>0</v>
      </c>
      <c r="O39" s="1">
        <v>3015</v>
      </c>
      <c r="P39" s="1">
        <f t="shared" si="0"/>
        <v>30</v>
      </c>
      <c r="Q39" s="1" t="s">
        <v>40</v>
      </c>
    </row>
    <row r="40">
      <c r="A40" s="1">
        <v>7037</v>
      </c>
      <c r="B40" s="1" t="str">
        <f>VLOOKUP(O40,[1]Sheet1!$A:$C,3,0)&amp;"合同"</f>
        <v>莎拉保罗森合同</v>
      </c>
      <c r="C40" s="1" t="str">
        <f>"收集"&amp;P40&amp;"份可以和艺人"&amp;VLOOKUP(O40,[1]Sheet1!$A:$C,3,0)&amp;"签约"</f>
        <v>收集30份可以和艺人莎拉保罗森签约</v>
      </c>
      <c r="D40" s="1">
        <f>VLOOKUP(O40,[1]计算公式!$A:$J,10,0)</f>
        <v>1093</v>
      </c>
      <c r="E40" s="1">
        <f>VLOOKUP(O40,[1]Sheet1!$A:$E,5,0)</f>
        <v>1303</v>
      </c>
      <c r="F40" s="1">
        <v>7</v>
      </c>
      <c r="G40" s="1">
        <v>9999</v>
      </c>
      <c r="H40" s="1" t="s">
        <v>38</v>
      </c>
      <c r="I40" s="1" t="s">
        <v>39</v>
      </c>
      <c r="J40" s="1">
        <v>0</v>
      </c>
      <c r="K40" s="1" t="s">
        <v>38</v>
      </c>
      <c r="L40" s="1">
        <v>0</v>
      </c>
      <c r="M40" s="1">
        <v>0</v>
      </c>
      <c r="N40" s="1">
        <v>0</v>
      </c>
      <c r="O40" s="1">
        <v>3016</v>
      </c>
      <c r="P40" s="1">
        <f t="shared" si="0"/>
        <v>30</v>
      </c>
      <c r="Q40" s="1" t="s">
        <v>40</v>
      </c>
    </row>
    <row r="41">
      <c r="A41" s="1">
        <v>7038</v>
      </c>
      <c r="B41" s="1" t="str">
        <f>VLOOKUP(O41,[1]Sheet1!$A:$C,3,0)&amp;"合同"</f>
        <v>贾维尔巴登合同</v>
      </c>
      <c r="C41" s="1" t="str">
        <f>"收集"&amp;P41&amp;"份可以和艺人"&amp;VLOOKUP(O41,[1]Sheet1!$A:$C,3,0)&amp;"签约"</f>
        <v>收集30份可以和艺人贾维尔巴登签约</v>
      </c>
      <c r="D41" s="1">
        <f>VLOOKUP(O41,[1]计算公式!$A:$J,10,0)</f>
        <v>1098</v>
      </c>
      <c r="E41" s="1">
        <f>VLOOKUP(O41,[1]Sheet1!$A:$E,5,0)</f>
        <v>1303</v>
      </c>
      <c r="F41" s="1">
        <v>7</v>
      </c>
      <c r="G41" s="1">
        <v>9999</v>
      </c>
      <c r="H41" s="1" t="s">
        <v>38</v>
      </c>
      <c r="I41" s="1" t="s">
        <v>39</v>
      </c>
      <c r="J41" s="1">
        <v>0</v>
      </c>
      <c r="K41" s="1" t="s">
        <v>38</v>
      </c>
      <c r="L41" s="1">
        <v>0</v>
      </c>
      <c r="M41" s="1">
        <v>0</v>
      </c>
      <c r="N41" s="1">
        <v>0</v>
      </c>
      <c r="O41" s="1">
        <v>3017</v>
      </c>
      <c r="P41" s="1">
        <f t="shared" si="0"/>
        <v>30</v>
      </c>
      <c r="Q41" s="1" t="s">
        <v>40</v>
      </c>
    </row>
    <row r="42">
      <c r="A42" s="1">
        <v>7039</v>
      </c>
      <c r="B42" s="1" t="str">
        <f>VLOOKUP(O42,[1]Sheet1!$A:$C,3,0)&amp;"合同"</f>
        <v>孔侑合同</v>
      </c>
      <c r="C42" s="1" t="str">
        <f>"收集"&amp;P42&amp;"份可以和艺人"&amp;VLOOKUP(O42,[1]Sheet1!$A:$C,3,0)&amp;"签约"</f>
        <v>收集30份可以和艺人孔侑签约</v>
      </c>
      <c r="D42" s="1">
        <f>VLOOKUP(O42,[1]计算公式!$A:$J,10,0)</f>
        <v>1100</v>
      </c>
      <c r="E42" s="1">
        <f>VLOOKUP(O42,[1]Sheet1!$A:$E,5,0)</f>
        <v>1303</v>
      </c>
      <c r="F42" s="1">
        <v>7</v>
      </c>
      <c r="G42" s="1">
        <v>9999</v>
      </c>
      <c r="H42" s="1" t="s">
        <v>38</v>
      </c>
      <c r="I42" s="1" t="s">
        <v>39</v>
      </c>
      <c r="J42" s="1">
        <v>0</v>
      </c>
      <c r="K42" s="1" t="s">
        <v>38</v>
      </c>
      <c r="L42" s="1">
        <v>0</v>
      </c>
      <c r="M42" s="1">
        <v>0</v>
      </c>
      <c r="N42" s="1">
        <v>0</v>
      </c>
      <c r="O42" s="1">
        <v>3018</v>
      </c>
      <c r="P42" s="1">
        <f t="shared" si="0"/>
        <v>30</v>
      </c>
      <c r="Q42" s="1" t="s">
        <v>40</v>
      </c>
    </row>
    <row r="43">
      <c r="A43" s="1">
        <v>7040</v>
      </c>
      <c r="B43" s="1" t="str">
        <f>VLOOKUP(O43,[1]Sheet1!$A:$C,3,0)&amp;"合同"</f>
        <v>赫本合同</v>
      </c>
      <c r="C43" s="1" t="str">
        <f>"收集"&amp;P43&amp;"份可以和艺人"&amp;VLOOKUP(O43,[1]Sheet1!$A:$C,3,0)&amp;"签约"</f>
        <v>收集40份可以和艺人赫本签约</v>
      </c>
      <c r="D43" s="1">
        <f>VLOOKUP(O43,[1]计算公式!$A:$J,10,0)</f>
        <v>1017</v>
      </c>
      <c r="E43" s="1">
        <f>VLOOKUP(O43,[1]Sheet1!$A:$E,5,0)</f>
        <v>1304</v>
      </c>
      <c r="F43" s="1">
        <v>7</v>
      </c>
      <c r="G43" s="1">
        <v>9999</v>
      </c>
      <c r="H43" s="1" t="s">
        <v>38</v>
      </c>
      <c r="I43" s="1" t="s">
        <v>39</v>
      </c>
      <c r="J43" s="1">
        <v>0</v>
      </c>
      <c r="K43" s="1" t="s">
        <v>38</v>
      </c>
      <c r="L43" s="1">
        <v>0</v>
      </c>
      <c r="M43" s="1">
        <v>0</v>
      </c>
      <c r="N43" s="1">
        <v>0</v>
      </c>
      <c r="O43" s="1">
        <v>4001</v>
      </c>
      <c r="P43" s="1">
        <f t="shared" si="0"/>
        <v>40</v>
      </c>
      <c r="Q43" s="1" t="s">
        <v>40</v>
      </c>
    </row>
    <row r="44">
      <c r="A44" s="1">
        <v>7041</v>
      </c>
      <c r="B44" s="1" t="str">
        <f>VLOOKUP(O44,[1]Sheet1!$A:$C,3,0)&amp;"合同"</f>
        <v>玛丽昂歌莉娅合同</v>
      </c>
      <c r="C44" s="1" t="str">
        <f>"收集"&amp;P44&amp;"份可以和艺人"&amp;VLOOKUP(O44,[1]Sheet1!$A:$C,3,0)&amp;"签约"</f>
        <v>收集40份可以和艺人玛丽昂歌莉娅签约</v>
      </c>
      <c r="D44" s="1">
        <f>VLOOKUP(O44,[1]计算公式!$A:$J,10,0)</f>
        <v>1022</v>
      </c>
      <c r="E44" s="1">
        <f>VLOOKUP(O44,[1]Sheet1!$A:$E,5,0)</f>
        <v>1304</v>
      </c>
      <c r="F44" s="1">
        <v>7</v>
      </c>
      <c r="G44" s="1">
        <v>9999</v>
      </c>
      <c r="H44" s="1" t="s">
        <v>38</v>
      </c>
      <c r="I44" s="1" t="s">
        <v>39</v>
      </c>
      <c r="J44" s="1">
        <v>0</v>
      </c>
      <c r="K44" s="1" t="s">
        <v>38</v>
      </c>
      <c r="L44" s="1">
        <v>0</v>
      </c>
      <c r="M44" s="1">
        <v>0</v>
      </c>
      <c r="N44" s="1">
        <v>0</v>
      </c>
      <c r="O44" s="1">
        <v>4002</v>
      </c>
      <c r="P44" s="1">
        <f t="shared" si="0"/>
        <v>40</v>
      </c>
      <c r="Q44" s="1" t="s">
        <v>40</v>
      </c>
    </row>
    <row r="45">
      <c r="A45" s="1">
        <v>7042</v>
      </c>
      <c r="B45" s="1" t="str">
        <f>VLOOKUP(O45,[1]Sheet1!$A:$C,3,0)&amp;"合同"</f>
        <v>安吉丽娜朱莉合同</v>
      </c>
      <c r="C45" s="1" t="str">
        <f>"收集"&amp;P45&amp;"份可以和艺人"&amp;VLOOKUP(O45,[1]Sheet1!$A:$C,3,0)&amp;"签约"</f>
        <v>收集40份可以和艺人安吉丽娜朱莉签约</v>
      </c>
      <c r="D45" s="1">
        <f>VLOOKUP(O45,[1]计算公式!$A:$J,10,0)</f>
        <v>1029</v>
      </c>
      <c r="E45" s="1">
        <f>VLOOKUP(O45,[1]Sheet1!$A:$E,5,0)</f>
        <v>1304</v>
      </c>
      <c r="F45" s="1">
        <v>7</v>
      </c>
      <c r="G45" s="1">
        <v>9999</v>
      </c>
      <c r="H45" s="1" t="s">
        <v>38</v>
      </c>
      <c r="I45" s="1" t="s">
        <v>39</v>
      </c>
      <c r="J45" s="1">
        <v>0</v>
      </c>
      <c r="K45" s="1" t="s">
        <v>38</v>
      </c>
      <c r="L45" s="1">
        <v>0</v>
      </c>
      <c r="M45" s="1">
        <v>0</v>
      </c>
      <c r="N45" s="1">
        <v>0</v>
      </c>
      <c r="O45" s="1">
        <v>4003</v>
      </c>
      <c r="P45" s="1">
        <f t="shared" si="0"/>
        <v>40</v>
      </c>
      <c r="Q45" s="1" t="s">
        <v>40</v>
      </c>
    </row>
    <row r="46">
      <c r="A46" s="1">
        <v>7043</v>
      </c>
      <c r="B46" s="1" t="str">
        <f>VLOOKUP(O46,[1]Sheet1!$A:$C,3,0)&amp;"合同"</f>
        <v>奥兰多布鲁姆合同</v>
      </c>
      <c r="C46" s="1" t="str">
        <f>"收集"&amp;P46&amp;"份可以和艺人"&amp;VLOOKUP(O46,[1]Sheet1!$A:$C,3,0)&amp;"签约"</f>
        <v>收集40份可以和艺人奥兰多布鲁姆签约</v>
      </c>
      <c r="D46" s="1">
        <f>VLOOKUP(O46,[1]计算公式!$A:$J,10,0)</f>
        <v>1031</v>
      </c>
      <c r="E46" s="1">
        <f>VLOOKUP(O46,[1]Sheet1!$A:$E,5,0)</f>
        <v>1304</v>
      </c>
      <c r="F46" s="1">
        <v>7</v>
      </c>
      <c r="G46" s="1">
        <v>9999</v>
      </c>
      <c r="H46" s="1" t="s">
        <v>38</v>
      </c>
      <c r="I46" s="1" t="s">
        <v>39</v>
      </c>
      <c r="J46" s="1">
        <v>0</v>
      </c>
      <c r="K46" s="1" t="s">
        <v>38</v>
      </c>
      <c r="L46" s="1">
        <v>0</v>
      </c>
      <c r="M46" s="1">
        <v>0</v>
      </c>
      <c r="N46" s="1">
        <v>0</v>
      </c>
      <c r="O46" s="1">
        <v>4004</v>
      </c>
      <c r="P46" s="1">
        <f t="shared" si="0"/>
        <v>40</v>
      </c>
      <c r="Q46" s="1" t="s">
        <v>40</v>
      </c>
    </row>
    <row r="47">
      <c r="A47" s="1">
        <v>7044</v>
      </c>
      <c r="B47" s="1" t="str">
        <f>VLOOKUP(O47,[1]Sheet1!$A:$C,3,0)&amp;"合同"</f>
        <v>美队合同</v>
      </c>
      <c r="C47" s="1" t="str">
        <f>"收集"&amp;P47&amp;"份可以和艺人"&amp;VLOOKUP(O47,[1]Sheet1!$A:$C,3,0)&amp;"签约"</f>
        <v>收集40份可以和艺人美队签约</v>
      </c>
      <c r="D47" s="1">
        <f>VLOOKUP(O47,[1]计算公式!$A:$J,10,0)</f>
        <v>1001</v>
      </c>
      <c r="E47" s="1">
        <f>VLOOKUP(O47,[1]Sheet1!$A:$E,5,0)</f>
        <v>1304</v>
      </c>
      <c r="F47" s="1">
        <v>7</v>
      </c>
      <c r="G47" s="1">
        <v>9999</v>
      </c>
      <c r="H47" s="1" t="s">
        <v>38</v>
      </c>
      <c r="I47" s="1" t="s">
        <v>39</v>
      </c>
      <c r="J47" s="1">
        <v>0</v>
      </c>
      <c r="K47" s="1" t="s">
        <v>38</v>
      </c>
      <c r="L47" s="1">
        <v>0</v>
      </c>
      <c r="M47" s="1">
        <v>0</v>
      </c>
      <c r="N47" s="1">
        <v>0</v>
      </c>
      <c r="O47" s="1">
        <v>4005</v>
      </c>
      <c r="P47" s="1">
        <f t="shared" si="0"/>
        <v>40</v>
      </c>
      <c r="Q47" s="1" t="s">
        <v>40</v>
      </c>
    </row>
    <row r="48">
      <c r="A48" s="1">
        <v>7045</v>
      </c>
      <c r="B48" s="1" t="str">
        <f>VLOOKUP(O48,[1]Sheet1!$A:$C,3,0)&amp;"合同"</f>
        <v>斯内普合同</v>
      </c>
      <c r="C48" s="1" t="str">
        <f>"收集"&amp;P48&amp;"份可以和艺人"&amp;VLOOKUP(O48,[1]Sheet1!$A:$C,3,0)&amp;"签约"</f>
        <v>收集40份可以和艺人斯内普签约</v>
      </c>
      <c r="D48" s="1">
        <f>VLOOKUP(O48,[1]计算公式!$A:$J,10,0)</f>
        <v>1015</v>
      </c>
      <c r="E48" s="1">
        <f>VLOOKUP(O48,[1]Sheet1!$A:$E,5,0)</f>
        <v>1304</v>
      </c>
      <c r="F48" s="1">
        <v>7</v>
      </c>
      <c r="G48" s="1">
        <v>9999</v>
      </c>
      <c r="H48" s="1" t="s">
        <v>38</v>
      </c>
      <c r="I48" s="1" t="s">
        <v>39</v>
      </c>
      <c r="J48" s="1">
        <v>0</v>
      </c>
      <c r="K48" s="1" t="s">
        <v>38</v>
      </c>
      <c r="L48" s="1">
        <v>0</v>
      </c>
      <c r="M48" s="1">
        <v>0</v>
      </c>
      <c r="N48" s="1">
        <v>0</v>
      </c>
      <c r="O48" s="1">
        <v>4006</v>
      </c>
      <c r="P48" s="1">
        <f t="shared" si="0"/>
        <v>40</v>
      </c>
      <c r="Q48" s="1" t="s">
        <v>40</v>
      </c>
    </row>
    <row r="49">
      <c r="A49" s="1">
        <v>7046</v>
      </c>
      <c r="B49" s="1" t="str">
        <f>VLOOKUP(O49,[1]Sheet1!$A:$C,3,0)&amp;"合同"</f>
        <v>杰拉德莱托合同</v>
      </c>
      <c r="C49" s="1" t="str">
        <f>"收集"&amp;P49&amp;"份可以和艺人"&amp;VLOOKUP(O49,[1]Sheet1!$A:$C,3,0)&amp;"签约"</f>
        <v>收集40份可以和艺人杰拉德莱托签约</v>
      </c>
      <c r="D49" s="1">
        <f>VLOOKUP(O49,[1]计算公式!$A:$J,10,0)</f>
        <v>1016</v>
      </c>
      <c r="E49" s="1">
        <f>VLOOKUP(O49,[1]Sheet1!$A:$E,5,0)</f>
        <v>1304</v>
      </c>
      <c r="F49" s="1">
        <v>7</v>
      </c>
      <c r="G49" s="1">
        <v>9999</v>
      </c>
      <c r="H49" s="1" t="s">
        <v>38</v>
      </c>
      <c r="I49" s="1" t="s">
        <v>39</v>
      </c>
      <c r="J49" s="1">
        <v>0</v>
      </c>
      <c r="K49" s="1" t="s">
        <v>38</v>
      </c>
      <c r="L49" s="1">
        <v>0</v>
      </c>
      <c r="M49" s="1">
        <v>0</v>
      </c>
      <c r="N49" s="1">
        <v>0</v>
      </c>
      <c r="O49" s="1">
        <v>4007</v>
      </c>
      <c r="P49" s="1">
        <f t="shared" si="0"/>
        <v>40</v>
      </c>
      <c r="Q49" s="1" t="s">
        <v>40</v>
      </c>
    </row>
    <row r="50">
      <c r="A50" s="1">
        <v>7047</v>
      </c>
      <c r="B50" s="1" t="str">
        <f>VLOOKUP(O50,[1]Sheet1!$A:$C,3,0)&amp;"合同"</f>
        <v>科林费斯合同</v>
      </c>
      <c r="C50" s="1" t="str">
        <f>"收集"&amp;P50&amp;"份可以和艺人"&amp;VLOOKUP(O50,[1]Sheet1!$A:$C,3,0)&amp;"签约"</f>
        <v>收集40份可以和艺人科林费斯签约</v>
      </c>
      <c r="D50" s="1">
        <f>VLOOKUP(O50,[1]计算公式!$A:$J,10,0)</f>
        <v>1020</v>
      </c>
      <c r="E50" s="1">
        <f>VLOOKUP(O50,[1]Sheet1!$A:$E,5,0)</f>
        <v>1304</v>
      </c>
      <c r="F50" s="1">
        <v>7</v>
      </c>
      <c r="G50" s="1">
        <v>9999</v>
      </c>
      <c r="H50" s="1" t="s">
        <v>38</v>
      </c>
      <c r="I50" s="1" t="s">
        <v>39</v>
      </c>
      <c r="J50" s="1">
        <v>0</v>
      </c>
      <c r="K50" s="1" t="s">
        <v>38</v>
      </c>
      <c r="L50" s="1">
        <v>0</v>
      </c>
      <c r="M50" s="1">
        <v>0</v>
      </c>
      <c r="N50" s="1">
        <v>0</v>
      </c>
      <c r="O50" s="1">
        <v>4008</v>
      </c>
      <c r="P50" s="1">
        <f t="shared" si="0"/>
        <v>40</v>
      </c>
      <c r="Q50" s="1" t="s">
        <v>40</v>
      </c>
    </row>
    <row r="51">
      <c r="A51" s="1">
        <v>7048</v>
      </c>
      <c r="B51" s="1" t="str">
        <f>VLOOKUP(O51,[1]Sheet1!$A:$C,3,0)&amp;"合同"</f>
        <v>抖森合同</v>
      </c>
      <c r="C51" s="1" t="str">
        <f>"收集"&amp;P51&amp;"份可以和艺人"&amp;VLOOKUP(O51,[1]Sheet1!$A:$C,3,0)&amp;"签约"</f>
        <v>收集40份可以和艺人抖森签约</v>
      </c>
      <c r="D51" s="1">
        <f>VLOOKUP(O51,[1]计算公式!$A:$J,10,0)</f>
        <v>1024</v>
      </c>
      <c r="E51" s="1">
        <f>VLOOKUP(O51,[1]Sheet1!$A:$E,5,0)</f>
        <v>1304</v>
      </c>
      <c r="F51" s="1">
        <v>7</v>
      </c>
      <c r="G51" s="1">
        <v>9999</v>
      </c>
      <c r="H51" s="1" t="s">
        <v>38</v>
      </c>
      <c r="I51" s="1" t="s">
        <v>39</v>
      </c>
      <c r="J51" s="1">
        <v>0</v>
      </c>
      <c r="K51" s="1" t="s">
        <v>38</v>
      </c>
      <c r="L51" s="1">
        <v>0</v>
      </c>
      <c r="M51" s="1">
        <v>0</v>
      </c>
      <c r="N51" s="1">
        <v>0</v>
      </c>
      <c r="O51" s="1">
        <v>4009</v>
      </c>
      <c r="P51" s="1">
        <f t="shared" si="0"/>
        <v>40</v>
      </c>
      <c r="Q51" s="1" t="s">
        <v>40</v>
      </c>
    </row>
    <row r="52">
      <c r="A52" s="1">
        <v>7049</v>
      </c>
      <c r="B52" s="1" t="str">
        <f>VLOOKUP(O52,[1]Sheet1!$A:$C,3,0)&amp;"合同"</f>
        <v>乌玛瑟曼合同</v>
      </c>
      <c r="C52" s="1" t="str">
        <f>"收集"&amp;P52&amp;"份可以和艺人"&amp;VLOOKUP(O52,[1]Sheet1!$A:$C,3,0)&amp;"签约"</f>
        <v>收集40份可以和艺人乌玛瑟曼签约</v>
      </c>
      <c r="D52" s="1">
        <f>VLOOKUP(O52,[1]计算公式!$A:$J,10,0)</f>
        <v>1025</v>
      </c>
      <c r="E52" s="1">
        <f>VLOOKUP(O52,[1]Sheet1!$A:$E,5,0)</f>
        <v>1304</v>
      </c>
      <c r="F52" s="1">
        <v>7</v>
      </c>
      <c r="G52" s="1">
        <v>9999</v>
      </c>
      <c r="H52" s="1" t="s">
        <v>38</v>
      </c>
      <c r="I52" s="1" t="s">
        <v>39</v>
      </c>
      <c r="J52" s="1">
        <v>0</v>
      </c>
      <c r="K52" s="1" t="s">
        <v>38</v>
      </c>
      <c r="L52" s="1">
        <v>0</v>
      </c>
      <c r="M52" s="1">
        <v>0</v>
      </c>
      <c r="N52" s="1">
        <v>0</v>
      </c>
      <c r="O52" s="1">
        <v>4010</v>
      </c>
      <c r="P52" s="1">
        <f t="shared" si="0"/>
        <v>40</v>
      </c>
      <c r="Q52" s="1" t="s">
        <v>40</v>
      </c>
    </row>
    <row r="53">
      <c r="A53" s="1">
        <v>7050</v>
      </c>
      <c r="B53" s="1" t="str">
        <f>VLOOKUP(O53,[1]Sheet1!$A:$C,3,0)&amp;"合同"</f>
        <v>妮可基德曼合同</v>
      </c>
      <c r="C53" s="1" t="str">
        <f>"收集"&amp;P53&amp;"份可以和艺人"&amp;VLOOKUP(O53,[1]Sheet1!$A:$C,3,0)&amp;"签约"</f>
        <v>收集40份可以和艺人妮可基德曼签约</v>
      </c>
      <c r="D53" s="1">
        <f>VLOOKUP(O53,[1]计算公式!$A:$J,10,0)</f>
        <v>1037</v>
      </c>
      <c r="E53" s="1">
        <f>VLOOKUP(O53,[1]Sheet1!$A:$E,5,0)</f>
        <v>1304</v>
      </c>
      <c r="F53" s="1">
        <v>7</v>
      </c>
      <c r="G53" s="1">
        <v>9999</v>
      </c>
      <c r="H53" s="1" t="s">
        <v>38</v>
      </c>
      <c r="I53" s="1" t="s">
        <v>39</v>
      </c>
      <c r="J53" s="1">
        <v>0</v>
      </c>
      <c r="K53" s="1" t="s">
        <v>38</v>
      </c>
      <c r="L53" s="1">
        <v>0</v>
      </c>
      <c r="M53" s="1">
        <v>0</v>
      </c>
      <c r="N53" s="1">
        <v>0</v>
      </c>
      <c r="O53" s="1">
        <v>4011</v>
      </c>
      <c r="P53" s="1">
        <f t="shared" si="0"/>
        <v>40</v>
      </c>
      <c r="Q53" s="1" t="s">
        <v>40</v>
      </c>
    </row>
    <row r="54">
      <c r="A54" s="1">
        <v>7051</v>
      </c>
      <c r="B54" s="1" t="str">
        <f>VLOOKUP(O54,[1]Sheet1!$A:$C,3,0)&amp;"合同"</f>
        <v>爱德华诺顿合同</v>
      </c>
      <c r="C54" s="1" t="str">
        <f>"收集"&amp;P54&amp;"份可以和艺人"&amp;VLOOKUP(O54,[1]Sheet1!$A:$C,3,0)&amp;"签约"</f>
        <v>收集40份可以和艺人爱德华诺顿签约</v>
      </c>
      <c r="D54" s="1">
        <f>VLOOKUP(O54,[1]计算公式!$A:$J,10,0)</f>
        <v>1042</v>
      </c>
      <c r="E54" s="1">
        <f>VLOOKUP(O54,[1]Sheet1!$A:$E,5,0)</f>
        <v>1304</v>
      </c>
      <c r="F54" s="1">
        <v>7</v>
      </c>
      <c r="G54" s="1">
        <v>9999</v>
      </c>
      <c r="H54" s="1" t="s">
        <v>38</v>
      </c>
      <c r="I54" s="1" t="s">
        <v>39</v>
      </c>
      <c r="J54" s="1">
        <v>0</v>
      </c>
      <c r="K54" s="1" t="s">
        <v>38</v>
      </c>
      <c r="L54" s="1">
        <v>0</v>
      </c>
      <c r="M54" s="1">
        <v>0</v>
      </c>
      <c r="N54" s="1">
        <v>0</v>
      </c>
      <c r="O54" s="1">
        <v>4012</v>
      </c>
      <c r="P54" s="1">
        <f t="shared" si="0"/>
        <v>40</v>
      </c>
      <c r="Q54" s="1" t="s">
        <v>40</v>
      </c>
    </row>
    <row r="55">
      <c r="A55" s="1">
        <v>7052</v>
      </c>
      <c r="B55" s="1" t="str">
        <f>VLOOKUP(O55,[1]Sheet1!$A:$C,3,0)&amp;"合同"</f>
        <v>本阿弗莱克合同</v>
      </c>
      <c r="C55" s="1" t="str">
        <f>"收集"&amp;P55&amp;"份可以和艺人"&amp;VLOOKUP(O55,[1]Sheet1!$A:$C,3,0)&amp;"签约"</f>
        <v>收集40份可以和艺人本阿弗莱克签约</v>
      </c>
      <c r="D55" s="1">
        <f>VLOOKUP(O55,[1]计算公式!$A:$J,10,0)</f>
        <v>1044</v>
      </c>
      <c r="E55" s="1">
        <f>VLOOKUP(O55,[1]Sheet1!$A:$E,5,0)</f>
        <v>1304</v>
      </c>
      <c r="F55" s="1">
        <v>7</v>
      </c>
      <c r="G55" s="1">
        <v>9999</v>
      </c>
      <c r="H55" s="1" t="s">
        <v>38</v>
      </c>
      <c r="I55" s="1" t="s">
        <v>39</v>
      </c>
      <c r="J55" s="1">
        <v>0</v>
      </c>
      <c r="K55" s="1" t="s">
        <v>38</v>
      </c>
      <c r="L55" s="1">
        <v>0</v>
      </c>
      <c r="M55" s="1">
        <v>0</v>
      </c>
      <c r="N55" s="1">
        <v>0</v>
      </c>
      <c r="O55" s="1">
        <v>4013</v>
      </c>
      <c r="P55" s="1">
        <f t="shared" si="0"/>
        <v>40</v>
      </c>
      <c r="Q55" s="1" t="s">
        <v>40</v>
      </c>
    </row>
    <row r="56">
      <c r="A56" s="1">
        <v>7053</v>
      </c>
      <c r="B56" s="1" t="str">
        <f>VLOOKUP(O56,[1]Sheet1!$A:$C,3,0)&amp;"合同"</f>
        <v>蒂姆罗宾斯合同</v>
      </c>
      <c r="C56" s="1" t="str">
        <f>"收集"&amp;P56&amp;"份可以和艺人"&amp;VLOOKUP(O56,[1]Sheet1!$A:$C,3,0)&amp;"签约"</f>
        <v>收集40份可以和艺人蒂姆罗宾斯签约</v>
      </c>
      <c r="D56" s="1">
        <f>VLOOKUP(O56,[1]计算公式!$A:$J,10,0)</f>
        <v>1046</v>
      </c>
      <c r="E56" s="1">
        <f>VLOOKUP(O56,[1]Sheet1!$A:$E,5,0)</f>
        <v>1304</v>
      </c>
      <c r="F56" s="1">
        <v>7</v>
      </c>
      <c r="G56" s="1">
        <v>9999</v>
      </c>
      <c r="H56" s="1" t="s">
        <v>38</v>
      </c>
      <c r="I56" s="1" t="s">
        <v>39</v>
      </c>
      <c r="J56" s="1">
        <v>0</v>
      </c>
      <c r="K56" s="1" t="s">
        <v>38</v>
      </c>
      <c r="L56" s="1">
        <v>0</v>
      </c>
      <c r="M56" s="1">
        <v>0</v>
      </c>
      <c r="N56" s="1">
        <v>0</v>
      </c>
      <c r="O56" s="1">
        <v>4014</v>
      </c>
      <c r="P56" s="1">
        <f t="shared" si="0"/>
        <v>40</v>
      </c>
      <c r="Q56" s="1" t="s">
        <v>40</v>
      </c>
    </row>
    <row r="57">
      <c r="A57" s="1">
        <v>7054</v>
      </c>
      <c r="B57" s="1" t="str">
        <f>VLOOKUP(O57,[1]Sheet1!$A:$C,3,0)&amp;"合同"</f>
        <v>詹妮弗安妮斯顿合同</v>
      </c>
      <c r="C57" s="1" t="str">
        <f>"收集"&amp;P57&amp;"份可以和艺人"&amp;VLOOKUP(O57,[1]Sheet1!$A:$C,3,0)&amp;"签约"</f>
        <v>收集40份可以和艺人詹妮弗安妮斯顿签约</v>
      </c>
      <c r="D57" s="1">
        <f>VLOOKUP(O57,[1]计算公式!$A:$J,10,0)</f>
        <v>1053</v>
      </c>
      <c r="E57" s="1">
        <f>VLOOKUP(O57,[1]Sheet1!$A:$E,5,0)</f>
        <v>1304</v>
      </c>
      <c r="F57" s="1">
        <v>7</v>
      </c>
      <c r="G57" s="1">
        <v>9999</v>
      </c>
      <c r="H57" s="1" t="s">
        <v>38</v>
      </c>
      <c r="I57" s="1" t="s">
        <v>39</v>
      </c>
      <c r="J57" s="1">
        <v>0</v>
      </c>
      <c r="K57" s="1" t="s">
        <v>38</v>
      </c>
      <c r="L57" s="1">
        <v>0</v>
      </c>
      <c r="M57" s="1">
        <v>0</v>
      </c>
      <c r="N57" s="1">
        <v>0</v>
      </c>
      <c r="O57" s="1">
        <v>4015</v>
      </c>
      <c r="P57" s="1">
        <f t="shared" si="0"/>
        <v>40</v>
      </c>
      <c r="Q57" s="1" t="s">
        <v>40</v>
      </c>
    </row>
    <row r="58">
      <c r="A58" s="1">
        <v>7055</v>
      </c>
      <c r="B58" s="1" t="str">
        <f>VLOOKUP(O58,[1]Sheet1!$A:$C,3,0)&amp;"合同"</f>
        <v>桑德拉布洛克合同</v>
      </c>
      <c r="C58" s="1" t="str">
        <f>"收集"&amp;P58&amp;"份可以和艺人"&amp;VLOOKUP(O58,[1]Sheet1!$A:$C,3,0)&amp;"签约"</f>
        <v>收集40份可以和艺人桑德拉布洛克签约</v>
      </c>
      <c r="D58" s="1">
        <f>VLOOKUP(O58,[1]计算公式!$A:$J,10,0)</f>
        <v>1058</v>
      </c>
      <c r="E58" s="1">
        <f>VLOOKUP(O58,[1]Sheet1!$A:$E,5,0)</f>
        <v>1304</v>
      </c>
      <c r="F58" s="1">
        <v>7</v>
      </c>
      <c r="G58" s="1">
        <v>9999</v>
      </c>
      <c r="H58" s="1" t="s">
        <v>38</v>
      </c>
      <c r="I58" s="1" t="s">
        <v>39</v>
      </c>
      <c r="J58" s="1">
        <v>0</v>
      </c>
      <c r="K58" s="1" t="s">
        <v>38</v>
      </c>
      <c r="L58" s="1">
        <v>0</v>
      </c>
      <c r="M58" s="1">
        <v>0</v>
      </c>
      <c r="N58" s="1">
        <v>0</v>
      </c>
      <c r="O58" s="1">
        <v>4016</v>
      </c>
      <c r="P58" s="1">
        <f t="shared" si="0"/>
        <v>40</v>
      </c>
      <c r="Q58" s="1" t="s">
        <v>40</v>
      </c>
    </row>
    <row r="59">
      <c r="A59" s="1">
        <v>7056</v>
      </c>
      <c r="B59" s="1" t="str">
        <f>VLOOKUP(O59,[1]Sheet1!$A:$C,3,0)&amp;"合同"</f>
        <v>阿米尔汗合同</v>
      </c>
      <c r="C59" s="1" t="str">
        <f>"收集"&amp;P59&amp;"份可以和艺人"&amp;VLOOKUP(O59,[1]Sheet1!$A:$C,3,0)&amp;"签约"</f>
        <v>收集40份可以和艺人阿米尔汗签约</v>
      </c>
      <c r="D59" s="1">
        <f>VLOOKUP(O59,[1]计算公式!$A:$J,10,0)</f>
        <v>1066</v>
      </c>
      <c r="E59" s="1">
        <f>VLOOKUP(O59,[1]Sheet1!$A:$E,5,0)</f>
        <v>1304</v>
      </c>
      <c r="F59" s="1">
        <v>7</v>
      </c>
      <c r="G59" s="1">
        <v>9999</v>
      </c>
      <c r="H59" s="1" t="s">
        <v>38</v>
      </c>
      <c r="I59" s="1" t="s">
        <v>39</v>
      </c>
      <c r="J59" s="1">
        <v>0</v>
      </c>
      <c r="K59" s="1" t="s">
        <v>38</v>
      </c>
      <c r="L59" s="1">
        <v>0</v>
      </c>
      <c r="M59" s="1">
        <v>0</v>
      </c>
      <c r="N59" s="1">
        <v>0</v>
      </c>
      <c r="O59" s="1">
        <v>4017</v>
      </c>
      <c r="P59" s="1">
        <f t="shared" si="0"/>
        <v>40</v>
      </c>
      <c r="Q59" s="1" t="s">
        <v>40</v>
      </c>
    </row>
    <row r="60">
      <c r="A60" s="1">
        <v>7057</v>
      </c>
      <c r="B60" s="1" t="str">
        <f>VLOOKUP(O60,[1]Sheet1!$A:$C,3,0)&amp;"合同"</f>
        <v>瑞恩雷诺兹合同</v>
      </c>
      <c r="C60" s="1" t="str">
        <f>"收集"&amp;P60&amp;"份可以和艺人"&amp;VLOOKUP(O60,[1]Sheet1!$A:$C,3,0)&amp;"签约"</f>
        <v>收集40份可以和艺人瑞恩雷诺兹签约</v>
      </c>
      <c r="D60" s="1">
        <f>VLOOKUP(O60,[1]计算公式!$A:$J,10,0)</f>
        <v>1045</v>
      </c>
      <c r="E60" s="1">
        <f>VLOOKUP(O60,[1]Sheet1!$A:$E,5,0)</f>
        <v>1304</v>
      </c>
      <c r="F60" s="1">
        <v>7</v>
      </c>
      <c r="G60" s="1">
        <v>9999</v>
      </c>
      <c r="H60" s="1" t="s">
        <v>38</v>
      </c>
      <c r="I60" s="1" t="s">
        <v>39</v>
      </c>
      <c r="J60" s="1">
        <v>0</v>
      </c>
      <c r="K60" s="1" t="s">
        <v>38</v>
      </c>
      <c r="L60" s="1">
        <v>0</v>
      </c>
      <c r="M60" s="1">
        <v>0</v>
      </c>
      <c r="N60" s="1">
        <v>0</v>
      </c>
      <c r="O60" s="1">
        <v>4018</v>
      </c>
      <c r="P60" s="1">
        <f t="shared" si="0"/>
        <v>40</v>
      </c>
      <c r="Q60" s="1" t="s">
        <v>40</v>
      </c>
    </row>
    <row r="61">
      <c r="A61" s="1">
        <v>7058</v>
      </c>
      <c r="B61" s="1" t="str">
        <f>VLOOKUP(O61,[1]Sheet1!$A:$C,3,0)&amp;"合同"</f>
        <v>米拉库尼斯合同</v>
      </c>
      <c r="C61" s="1" t="str">
        <f>"收集"&amp;P61&amp;"份可以和艺人"&amp;VLOOKUP(O61,[1]Sheet1!$A:$C,3,0)&amp;"签约"</f>
        <v>收集40份可以和艺人米拉库尼斯签约</v>
      </c>
      <c r="D61" s="1">
        <f>VLOOKUP(O61,[1]计算公式!$A:$J,10,0)</f>
        <v>1081</v>
      </c>
      <c r="E61" s="1">
        <f>VLOOKUP(O61,[1]Sheet1!$A:$E,5,0)</f>
        <v>1304</v>
      </c>
      <c r="F61" s="1">
        <v>7</v>
      </c>
      <c r="G61" s="1">
        <v>9999</v>
      </c>
      <c r="H61" s="1" t="s">
        <v>38</v>
      </c>
      <c r="I61" s="1" t="s">
        <v>39</v>
      </c>
      <c r="J61" s="1">
        <v>0</v>
      </c>
      <c r="K61" s="1" t="s">
        <v>38</v>
      </c>
      <c r="L61" s="1">
        <v>0</v>
      </c>
      <c r="M61" s="1">
        <v>0</v>
      </c>
      <c r="N61" s="1">
        <v>0</v>
      </c>
      <c r="O61" s="1">
        <v>4019</v>
      </c>
      <c r="P61" s="1">
        <f t="shared" si="0"/>
        <v>40</v>
      </c>
      <c r="Q61" s="1" t="s">
        <v>40</v>
      </c>
    </row>
    <row r="62">
      <c r="A62" s="1">
        <v>7059</v>
      </c>
      <c r="B62" s="1" t="str">
        <f>VLOOKUP(O62,[1]Sheet1!$A:$C,3,0)&amp;"合同"</f>
        <v>罗伯特德尼罗合同</v>
      </c>
      <c r="C62" s="1" t="str">
        <f>"收集"&amp;P62&amp;"份可以和艺人"&amp;VLOOKUP(O62,[1]Sheet1!$A:$C,3,0)&amp;"签约"</f>
        <v>收集40份可以和艺人罗伯特德尼罗签约</v>
      </c>
      <c r="D62" s="1">
        <f>VLOOKUP(O62,[1]计算公式!$A:$J,10,0)</f>
        <v>1070</v>
      </c>
      <c r="E62" s="1">
        <f>VLOOKUP(O62,[1]Sheet1!$A:$E,5,0)</f>
        <v>1304</v>
      </c>
      <c r="F62" s="1">
        <v>7</v>
      </c>
      <c r="G62" s="1">
        <v>9999</v>
      </c>
      <c r="H62" s="1" t="s">
        <v>38</v>
      </c>
      <c r="I62" s="1" t="s">
        <v>39</v>
      </c>
      <c r="J62" s="1">
        <v>0</v>
      </c>
      <c r="K62" s="1" t="s">
        <v>38</v>
      </c>
      <c r="L62" s="1">
        <v>0</v>
      </c>
      <c r="M62" s="1">
        <v>0</v>
      </c>
      <c r="N62" s="1">
        <v>0</v>
      </c>
      <c r="O62" s="1">
        <v>4020</v>
      </c>
      <c r="P62" s="1">
        <f t="shared" si="0"/>
        <v>40</v>
      </c>
      <c r="Q62" s="1" t="s">
        <v>40</v>
      </c>
    </row>
    <row r="63">
      <c r="A63" s="1">
        <v>7060</v>
      </c>
      <c r="B63" s="1" t="str">
        <f>VLOOKUP(O63,[1]Sheet1!$A:$C,3,0)&amp;"合同"</f>
        <v>布莱德利库珀合同</v>
      </c>
      <c r="C63" s="1" t="str">
        <f>"收集"&amp;P63&amp;"份可以和艺人"&amp;VLOOKUP(O63,[1]Sheet1!$A:$C,3,0)&amp;"签约"</f>
        <v>收集40份可以和艺人布莱德利库珀签约</v>
      </c>
      <c r="D63" s="1">
        <f>VLOOKUP(O63,[1]计算公式!$A:$J,10,0)</f>
        <v>1074</v>
      </c>
      <c r="E63" s="1">
        <f>VLOOKUP(O63,[1]Sheet1!$A:$E,5,0)</f>
        <v>1304</v>
      </c>
      <c r="F63" s="1">
        <v>7</v>
      </c>
      <c r="G63" s="1">
        <v>9999</v>
      </c>
      <c r="H63" s="1" t="s">
        <v>38</v>
      </c>
      <c r="I63" s="1" t="s">
        <v>39</v>
      </c>
      <c r="J63" s="1">
        <v>0</v>
      </c>
      <c r="K63" s="1" t="s">
        <v>38</v>
      </c>
      <c r="L63" s="1">
        <v>0</v>
      </c>
      <c r="M63" s="1">
        <v>0</v>
      </c>
      <c r="N63" s="1">
        <v>0</v>
      </c>
      <c r="O63" s="1">
        <v>4021</v>
      </c>
      <c r="P63" s="1">
        <f t="shared" si="0"/>
        <v>40</v>
      </c>
      <c r="Q63" s="1" t="s">
        <v>40</v>
      </c>
    </row>
    <row r="64">
      <c r="A64" s="1">
        <v>7061</v>
      </c>
      <c r="B64" s="1" t="str">
        <f>VLOOKUP(O64,[1]Sheet1!$A:$C,3,0)&amp;"合同"</f>
        <v>金凯瑞合同</v>
      </c>
      <c r="C64" s="1" t="str">
        <f>"收集"&amp;P64&amp;"份可以和艺人"&amp;VLOOKUP(O64,[1]Sheet1!$A:$C,3,0)&amp;"签约"</f>
        <v>收集40份可以和艺人金凯瑞签约</v>
      </c>
      <c r="D64" s="1">
        <f>VLOOKUP(O64,[1]计算公式!$A:$J,10,0)</f>
        <v>1075</v>
      </c>
      <c r="E64" s="1">
        <f>VLOOKUP(O64,[1]Sheet1!$A:$E,5,0)</f>
        <v>1304</v>
      </c>
      <c r="F64" s="1">
        <v>7</v>
      </c>
      <c r="G64" s="1">
        <v>9999</v>
      </c>
      <c r="H64" s="1" t="s">
        <v>38</v>
      </c>
      <c r="I64" s="1" t="s">
        <v>39</v>
      </c>
      <c r="J64" s="1">
        <v>0</v>
      </c>
      <c r="K64" s="1" t="s">
        <v>38</v>
      </c>
      <c r="L64" s="1">
        <v>0</v>
      </c>
      <c r="M64" s="1">
        <v>0</v>
      </c>
      <c r="N64" s="1">
        <v>0</v>
      </c>
      <c r="O64" s="1">
        <v>4022</v>
      </c>
      <c r="P64" s="1">
        <f t="shared" si="0"/>
        <v>40</v>
      </c>
      <c r="Q64" s="1" t="s">
        <v>40</v>
      </c>
    </row>
    <row r="65">
      <c r="A65" s="1">
        <v>7062</v>
      </c>
      <c r="B65" s="1" t="str">
        <f>VLOOKUP(O65,[1]Sheet1!$A:$C,3,0)&amp;"合同"</f>
        <v>米拉乔沃维奇合同</v>
      </c>
      <c r="C65" s="1" t="str">
        <f>"收集"&amp;P65&amp;"份可以和艺人"&amp;VLOOKUP(O65,[1]Sheet1!$A:$C,3,0)&amp;"签约"</f>
        <v>收集40份可以和艺人米拉乔沃维奇签约</v>
      </c>
      <c r="D65" s="1">
        <f>VLOOKUP(O65,[1]计算公式!$A:$J,10,0)</f>
        <v>1002</v>
      </c>
      <c r="E65" s="1">
        <f>VLOOKUP(O65,[1]Sheet1!$A:$E,5,0)</f>
        <v>1304</v>
      </c>
      <c r="F65" s="1">
        <v>7</v>
      </c>
      <c r="G65" s="1">
        <v>9999</v>
      </c>
      <c r="H65" s="1" t="s">
        <v>38</v>
      </c>
      <c r="I65" s="1" t="s">
        <v>39</v>
      </c>
      <c r="J65" s="1">
        <v>0</v>
      </c>
      <c r="K65" s="1" t="s">
        <v>38</v>
      </c>
      <c r="L65" s="1">
        <v>0</v>
      </c>
      <c r="M65" s="1">
        <v>0</v>
      </c>
      <c r="N65" s="1">
        <v>0</v>
      </c>
      <c r="O65" s="1">
        <v>4023</v>
      </c>
      <c r="P65" s="1">
        <f t="shared" si="0"/>
        <v>40</v>
      </c>
      <c r="Q65" s="1" t="s">
        <v>40</v>
      </c>
    </row>
    <row r="66">
      <c r="A66" s="1">
        <v>7063</v>
      </c>
      <c r="B66" s="1" t="str">
        <f>VLOOKUP(O66,[1]Sheet1!$A:$C,3,0)&amp;"合同"</f>
        <v>阿什顿库彻合同</v>
      </c>
      <c r="C66" s="1" t="str">
        <f>"收集"&amp;P66&amp;"份可以和艺人"&amp;VLOOKUP(O66,[1]Sheet1!$A:$C,3,0)&amp;"签约"</f>
        <v>收集40份可以和艺人阿什顿库彻签约</v>
      </c>
      <c r="D66" s="1">
        <f>VLOOKUP(O66,[1]计算公式!$A:$J,10,0)</f>
        <v>1092</v>
      </c>
      <c r="E66" s="1">
        <f>VLOOKUP(O66,[1]Sheet1!$A:$E,5,0)</f>
        <v>1304</v>
      </c>
      <c r="F66" s="1">
        <v>7</v>
      </c>
      <c r="G66" s="1">
        <v>9999</v>
      </c>
      <c r="H66" s="1" t="s">
        <v>38</v>
      </c>
      <c r="I66" s="1" t="s">
        <v>39</v>
      </c>
      <c r="J66" s="1">
        <v>0</v>
      </c>
      <c r="K66" s="1" t="s">
        <v>38</v>
      </c>
      <c r="L66" s="1">
        <v>0</v>
      </c>
      <c r="M66" s="1">
        <v>0</v>
      </c>
      <c r="N66" s="1">
        <v>0</v>
      </c>
      <c r="O66" s="1">
        <v>4024</v>
      </c>
      <c r="P66" s="1">
        <f t="shared" si="0"/>
        <v>40</v>
      </c>
      <c r="Q66" s="1" t="s">
        <v>40</v>
      </c>
    </row>
    <row r="67">
      <c r="A67" s="1">
        <v>7064</v>
      </c>
      <c r="B67" s="1" t="str">
        <f>VLOOKUP(O67,[1]Sheet1!$A:$C,3,0)&amp;"合同"</f>
        <v>伊丽莎白莫斯合同</v>
      </c>
      <c r="C67" s="1" t="str">
        <f>"收集"&amp;P67&amp;"份可以和艺人"&amp;VLOOKUP(O67,[1]Sheet1!$A:$C,3,0)&amp;"签约"</f>
        <v>收集40份可以和艺人伊丽莎白莫斯签约</v>
      </c>
      <c r="D67" s="1">
        <f>VLOOKUP(O67,[1]计算公式!$A:$J,10,0)</f>
        <v>1052</v>
      </c>
      <c r="E67" s="1">
        <f>VLOOKUP(O67,[1]Sheet1!$A:$E,5,0)</f>
        <v>1304</v>
      </c>
      <c r="F67" s="1">
        <v>7</v>
      </c>
      <c r="G67" s="1">
        <v>9999</v>
      </c>
      <c r="H67" s="1" t="s">
        <v>38</v>
      </c>
      <c r="I67" s="1" t="s">
        <v>39</v>
      </c>
      <c r="J67" s="1">
        <v>0</v>
      </c>
      <c r="K67" s="1" t="s">
        <v>38</v>
      </c>
      <c r="L67" s="1">
        <v>0</v>
      </c>
      <c r="M67" s="1">
        <v>0</v>
      </c>
      <c r="N67" s="1">
        <v>0</v>
      </c>
      <c r="O67" s="1">
        <v>4025</v>
      </c>
      <c r="P67" s="1">
        <f t="shared" si="0"/>
        <v>40</v>
      </c>
      <c r="Q67" s="1" t="s">
        <v>40</v>
      </c>
    </row>
    <row r="68">
      <c r="A68" s="1">
        <v>7065</v>
      </c>
      <c r="B68" s="1" t="str">
        <f>VLOOKUP(O68,[1]Sheet1!$A:$C,3,0)&amp;"合同"</f>
        <v>尼尔帕特里克哈里斯合同</v>
      </c>
      <c r="C68" s="1" t="str">
        <f>"收集"&amp;P68&amp;"份可以和艺人"&amp;VLOOKUP(O68,[1]Sheet1!$A:$C,3,0)&amp;"签约"</f>
        <v>收集40份可以和艺人尼尔帕特里克哈里斯签约</v>
      </c>
      <c r="D68" s="1">
        <f>VLOOKUP(O68,[1]计算公式!$A:$J,10,0)</f>
        <v>1094</v>
      </c>
      <c r="E68" s="1">
        <f>VLOOKUP(O68,[1]Sheet1!$A:$E,5,0)</f>
        <v>1304</v>
      </c>
      <c r="F68" s="1">
        <v>7</v>
      </c>
      <c r="G68" s="1">
        <v>9999</v>
      </c>
      <c r="H68" s="1" t="s">
        <v>38</v>
      </c>
      <c r="I68" s="1" t="s">
        <v>39</v>
      </c>
      <c r="J68" s="1">
        <v>0</v>
      </c>
      <c r="K68" s="1" t="s">
        <v>38</v>
      </c>
      <c r="L68" s="1">
        <v>0</v>
      </c>
      <c r="M68" s="1">
        <v>0</v>
      </c>
      <c r="N68" s="1">
        <v>0</v>
      </c>
      <c r="O68" s="1">
        <v>4026</v>
      </c>
      <c r="P68" s="1">
        <f t="shared" si="0"/>
        <v>40</v>
      </c>
      <c r="Q68" s="1" t="s">
        <v>40</v>
      </c>
    </row>
    <row r="69">
      <c r="A69" s="1">
        <v>7066</v>
      </c>
      <c r="B69" s="1" t="str">
        <f>VLOOKUP(O69,[1]Sheet1!$A:$C,3,0)&amp;"合同"</f>
        <v>哈利贝瑞合同</v>
      </c>
      <c r="C69" s="1" t="str">
        <f>"收集"&amp;P69&amp;"份可以和艺人"&amp;VLOOKUP(O69,[1]Sheet1!$A:$C,3,0)&amp;"签约"</f>
        <v>收集40份可以和艺人哈利贝瑞签约</v>
      </c>
      <c r="D69" s="1">
        <f>VLOOKUP(O69,[1]计算公式!$A:$J,10,0)</f>
        <v>1095</v>
      </c>
      <c r="E69" s="1">
        <f>VLOOKUP(O69,[1]Sheet1!$A:$E,5,0)</f>
        <v>1304</v>
      </c>
      <c r="F69" s="1">
        <v>7</v>
      </c>
      <c r="G69" s="1">
        <v>9999</v>
      </c>
      <c r="H69" s="1" t="s">
        <v>38</v>
      </c>
      <c r="I69" s="1" t="s">
        <v>39</v>
      </c>
      <c r="J69" s="1">
        <v>0</v>
      </c>
      <c r="K69" s="1" t="s">
        <v>38</v>
      </c>
      <c r="L69" s="1">
        <v>0</v>
      </c>
      <c r="M69" s="1">
        <v>0</v>
      </c>
      <c r="N69" s="1">
        <v>0</v>
      </c>
      <c r="O69" s="1">
        <v>4027</v>
      </c>
      <c r="P69" s="1">
        <f ref="P69:P103" t="shared" si="1">VLOOKUP(E69,$T$15:$U$21,2,0)</f>
        <v>40</v>
      </c>
      <c r="Q69" s="1" t="s">
        <v>40</v>
      </c>
    </row>
    <row r="70">
      <c r="A70" s="1">
        <v>7067</v>
      </c>
      <c r="B70" s="1" t="str">
        <f>VLOOKUP(O70,[1]Sheet1!$A:$C,3,0)&amp;"合同"</f>
        <v>杨紫琼合同</v>
      </c>
      <c r="C70" s="1" t="str">
        <f>"收集"&amp;P70&amp;"份可以和艺人"&amp;VLOOKUP(O70,[1]Sheet1!$A:$C,3,0)&amp;"签约"</f>
        <v>收集40份可以和艺人杨紫琼签约</v>
      </c>
      <c r="D70" s="1">
        <f>VLOOKUP(O70,[1]计算公式!$A:$J,10,0)</f>
        <v>1096</v>
      </c>
      <c r="E70" s="1">
        <f>VLOOKUP(O70,[1]Sheet1!$A:$E,5,0)</f>
        <v>1304</v>
      </c>
      <c r="F70" s="1">
        <v>7</v>
      </c>
      <c r="G70" s="1">
        <v>9999</v>
      </c>
      <c r="H70" s="1" t="s">
        <v>38</v>
      </c>
      <c r="I70" s="1" t="s">
        <v>39</v>
      </c>
      <c r="J70" s="1">
        <v>0</v>
      </c>
      <c r="K70" s="1" t="s">
        <v>38</v>
      </c>
      <c r="L70" s="1">
        <v>0</v>
      </c>
      <c r="M70" s="1">
        <v>0</v>
      </c>
      <c r="N70" s="1">
        <v>0</v>
      </c>
      <c r="O70" s="1">
        <v>4028</v>
      </c>
      <c r="P70" s="1">
        <f t="shared" si="1"/>
        <v>40</v>
      </c>
      <c r="Q70" s="1" t="s">
        <v>40</v>
      </c>
    </row>
    <row r="71">
      <c r="A71" s="1">
        <v>7068</v>
      </c>
      <c r="B71" s="1" t="str">
        <f>VLOOKUP(O71,[1]Sheet1!$A:$C,3,0)&amp;"合同"</f>
        <v>扎克埃夫隆合同</v>
      </c>
      <c r="C71" s="1" t="str">
        <f>"收集"&amp;P71&amp;"份可以和艺人"&amp;VLOOKUP(O71,[1]Sheet1!$A:$C,3,0)&amp;"签约"</f>
        <v>收集40份可以和艺人扎克埃夫隆签约</v>
      </c>
      <c r="D71" s="1">
        <f>VLOOKUP(O71,[1]计算公式!$A:$J,10,0)</f>
        <v>1099</v>
      </c>
      <c r="E71" s="1">
        <f>VLOOKUP(O71,[1]Sheet1!$A:$E,5,0)</f>
        <v>1304</v>
      </c>
      <c r="F71" s="1">
        <v>7</v>
      </c>
      <c r="G71" s="1">
        <v>9999</v>
      </c>
      <c r="H71" s="1" t="s">
        <v>38</v>
      </c>
      <c r="I71" s="1" t="s">
        <v>39</v>
      </c>
      <c r="J71" s="1">
        <v>0</v>
      </c>
      <c r="K71" s="1" t="s">
        <v>38</v>
      </c>
      <c r="L71" s="1">
        <v>0</v>
      </c>
      <c r="M71" s="1">
        <v>0</v>
      </c>
      <c r="N71" s="1">
        <v>0</v>
      </c>
      <c r="O71" s="1">
        <v>4029</v>
      </c>
      <c r="P71" s="1">
        <f t="shared" si="1"/>
        <v>40</v>
      </c>
      <c r="Q71" s="1" t="s">
        <v>40</v>
      </c>
    </row>
    <row r="72">
      <c r="A72" s="1">
        <v>7069</v>
      </c>
      <c r="B72" s="1" t="str">
        <f>VLOOKUP(O72,[1]Sheet1!$A:$C,3,0)&amp;"合同"</f>
        <v>莫妮卡贝鲁奇合同</v>
      </c>
      <c r="C72" s="1" t="str">
        <f>"收集"&amp;P72&amp;"份可以和艺人"&amp;VLOOKUP(O72,[1]Sheet1!$A:$C,3,0)&amp;"签约"</f>
        <v>收集40份可以和艺人莫妮卡贝鲁奇签约</v>
      </c>
      <c r="D72" s="1">
        <f>VLOOKUP(O72,[1]计算公式!$A:$J,10,0)</f>
        <v>1062</v>
      </c>
      <c r="E72" s="1">
        <f>VLOOKUP(O72,[1]Sheet1!$A:$E,5,0)</f>
        <v>1304</v>
      </c>
      <c r="F72" s="1">
        <v>7</v>
      </c>
      <c r="G72" s="1">
        <v>9999</v>
      </c>
      <c r="H72" s="1" t="s">
        <v>38</v>
      </c>
      <c r="I72" s="1" t="s">
        <v>39</v>
      </c>
      <c r="J72" s="1">
        <v>0</v>
      </c>
      <c r="K72" s="1" t="s">
        <v>38</v>
      </c>
      <c r="L72" s="1">
        <v>0</v>
      </c>
      <c r="M72" s="1">
        <v>0</v>
      </c>
      <c r="N72" s="1">
        <v>0</v>
      </c>
      <c r="O72" s="1">
        <v>4030</v>
      </c>
      <c r="P72" s="1">
        <f t="shared" si="1"/>
        <v>40</v>
      </c>
      <c r="Q72" s="1" t="s">
        <v>40</v>
      </c>
    </row>
    <row r="73">
      <c r="A73" s="1">
        <v>7070</v>
      </c>
      <c r="B73" s="1" t="str">
        <f>VLOOKUP(O73,[1]Sheet1!$A:$C,3,0)&amp;"合同"</f>
        <v>小李子合同</v>
      </c>
      <c r="C73" s="1" t="str">
        <f>"收集"&amp;P73&amp;"份可以和艺人"&amp;VLOOKUP(O73,[1]Sheet1!$A:$C,3,0)&amp;"签约"</f>
        <v>收集50份可以和艺人小李子签约</v>
      </c>
      <c r="D73" s="1">
        <f>VLOOKUP(O73,[1]计算公式!$A:$J,10,0)</f>
        <v>1004</v>
      </c>
      <c r="E73" s="1">
        <f>VLOOKUP(O73,[1]Sheet1!$A:$E,5,0)</f>
        <v>1305</v>
      </c>
      <c r="F73" s="1">
        <v>7</v>
      </c>
      <c r="G73" s="1">
        <v>9999</v>
      </c>
      <c r="H73" s="1" t="s">
        <v>38</v>
      </c>
      <c r="I73" s="1" t="s">
        <v>39</v>
      </c>
      <c r="J73" s="1">
        <v>0</v>
      </c>
      <c r="K73" s="1" t="s">
        <v>38</v>
      </c>
      <c r="L73" s="1">
        <v>0</v>
      </c>
      <c r="M73" s="1">
        <v>0</v>
      </c>
      <c r="N73" s="1">
        <v>0</v>
      </c>
      <c r="O73" s="1">
        <v>5001</v>
      </c>
      <c r="P73" s="1">
        <f t="shared" si="1"/>
        <v>50</v>
      </c>
      <c r="Q73" s="1" t="s">
        <v>40</v>
      </c>
    </row>
    <row r="74">
      <c r="A74" s="1">
        <v>7071</v>
      </c>
      <c r="B74" s="1" t="str">
        <f>VLOOKUP(O74,[1]Sheet1!$A:$C,3,0)&amp;"合同"</f>
        <v>哈利波特合同</v>
      </c>
      <c r="C74" s="1" t="str">
        <f>"收集"&amp;P74&amp;"份可以和艺人"&amp;VLOOKUP(O74,[1]Sheet1!$A:$C,3,0)&amp;"签约"</f>
        <v>收集50份可以和艺人哈利波特签约</v>
      </c>
      <c r="D74" s="1">
        <f>VLOOKUP(O74,[1]计算公式!$A:$J,10,0)</f>
        <v>1005</v>
      </c>
      <c r="E74" s="1">
        <f>VLOOKUP(O74,[1]Sheet1!$A:$E,5,0)</f>
        <v>1305</v>
      </c>
      <c r="F74" s="1">
        <v>7</v>
      </c>
      <c r="G74" s="1">
        <v>9999</v>
      </c>
      <c r="H74" s="1" t="s">
        <v>38</v>
      </c>
      <c r="I74" s="1" t="s">
        <v>39</v>
      </c>
      <c r="J74" s="1">
        <v>0</v>
      </c>
      <c r="K74" s="1" t="s">
        <v>38</v>
      </c>
      <c r="L74" s="1">
        <v>0</v>
      </c>
      <c r="M74" s="1">
        <v>0</v>
      </c>
      <c r="N74" s="1">
        <v>0</v>
      </c>
      <c r="O74" s="1">
        <v>5002</v>
      </c>
      <c r="P74" s="1">
        <f t="shared" si="1"/>
        <v>50</v>
      </c>
      <c r="Q74" s="1" t="s">
        <v>40</v>
      </c>
    </row>
    <row r="75">
      <c r="A75" s="1">
        <v>7072</v>
      </c>
      <c r="B75" s="1" t="str">
        <f>VLOOKUP(O75,[1]Sheet1!$A:$C,3,0)&amp;"合同"</f>
        <v>杰克船长合同</v>
      </c>
      <c r="C75" s="1" t="str">
        <f>"收集"&amp;P75&amp;"份可以和艺人"&amp;VLOOKUP(O75,[1]Sheet1!$A:$C,3,0)&amp;"签约"</f>
        <v>收集50份可以和艺人杰克船长签约</v>
      </c>
      <c r="D75" s="1">
        <f>VLOOKUP(O75,[1]计算公式!$A:$J,10,0)</f>
        <v>1009</v>
      </c>
      <c r="E75" s="1">
        <f>VLOOKUP(O75,[1]Sheet1!$A:$E,5,0)</f>
        <v>1305</v>
      </c>
      <c r="F75" s="1">
        <v>7</v>
      </c>
      <c r="G75" s="1">
        <v>9999</v>
      </c>
      <c r="H75" s="1" t="s">
        <v>38</v>
      </c>
      <c r="I75" s="1" t="s">
        <v>39</v>
      </c>
      <c r="J75" s="1">
        <v>0</v>
      </c>
      <c r="K75" s="1" t="s">
        <v>38</v>
      </c>
      <c r="L75" s="1">
        <v>0</v>
      </c>
      <c r="M75" s="1">
        <v>0</v>
      </c>
      <c r="N75" s="1">
        <v>0</v>
      </c>
      <c r="O75" s="1">
        <v>5003</v>
      </c>
      <c r="P75" s="1">
        <f t="shared" si="1"/>
        <v>50</v>
      </c>
      <c r="Q75" s="1" t="s">
        <v>40</v>
      </c>
    </row>
    <row r="76">
      <c r="A76" s="1">
        <v>7073</v>
      </c>
      <c r="B76" s="1" t="str">
        <f>VLOOKUP(O76,[1]Sheet1!$A:$C,3,0)&amp;"合同"</f>
        <v>钢铁侠合同</v>
      </c>
      <c r="C76" s="1" t="str">
        <f>"收集"&amp;P76&amp;"份可以和艺人"&amp;VLOOKUP(O76,[1]Sheet1!$A:$C,3,0)&amp;"签约"</f>
        <v>收集50份可以和艺人钢铁侠签约</v>
      </c>
      <c r="D76" s="1">
        <f>VLOOKUP(O76,[1]计算公式!$A:$J,10,0)</f>
        <v>1030</v>
      </c>
      <c r="E76" s="1">
        <f>VLOOKUP(O76,[1]Sheet1!$A:$E,5,0)</f>
        <v>1305</v>
      </c>
      <c r="F76" s="1">
        <v>7</v>
      </c>
      <c r="G76" s="1">
        <v>9999</v>
      </c>
      <c r="H76" s="1" t="s">
        <v>38</v>
      </c>
      <c r="I76" s="1" t="s">
        <v>39</v>
      </c>
      <c r="J76" s="1">
        <v>0</v>
      </c>
      <c r="K76" s="1" t="s">
        <v>38</v>
      </c>
      <c r="L76" s="1">
        <v>0</v>
      </c>
      <c r="M76" s="1">
        <v>0</v>
      </c>
      <c r="N76" s="1">
        <v>0</v>
      </c>
      <c r="O76" s="1">
        <v>5004</v>
      </c>
      <c r="P76" s="1">
        <f t="shared" si="1"/>
        <v>50</v>
      </c>
      <c r="Q76" s="1" t="s">
        <v>40</v>
      </c>
    </row>
    <row r="77">
      <c r="A77" s="1">
        <v>7074</v>
      </c>
      <c r="B77" s="1" t="str">
        <f>VLOOKUP(O77,[1]Sheet1!$A:$C,3,0)&amp;"合同"</f>
        <v>布拉德皮特合同</v>
      </c>
      <c r="C77" s="1" t="str">
        <f>"收集"&amp;P77&amp;"份可以和艺人"&amp;VLOOKUP(O77,[1]Sheet1!$A:$C,3,0)&amp;"签约"</f>
        <v>收集50份可以和艺人布拉德皮特签约</v>
      </c>
      <c r="D77" s="1">
        <f>VLOOKUP(O77,[1]计算公式!$A:$J,10,0)</f>
        <v>1013</v>
      </c>
      <c r="E77" s="1">
        <f>VLOOKUP(O77,[1]Sheet1!$A:$E,5,0)</f>
        <v>1305</v>
      </c>
      <c r="F77" s="1">
        <v>7</v>
      </c>
      <c r="G77" s="1">
        <v>9999</v>
      </c>
      <c r="H77" s="1" t="s">
        <v>38</v>
      </c>
      <c r="I77" s="1" t="s">
        <v>39</v>
      </c>
      <c r="J77" s="1">
        <v>0</v>
      </c>
      <c r="K77" s="1" t="s">
        <v>38</v>
      </c>
      <c r="L77" s="1">
        <v>0</v>
      </c>
      <c r="M77" s="1">
        <v>0</v>
      </c>
      <c r="N77" s="1">
        <v>0</v>
      </c>
      <c r="O77" s="1">
        <v>5005</v>
      </c>
      <c r="P77" s="1">
        <f t="shared" si="1"/>
        <v>50</v>
      </c>
      <c r="Q77" s="1" t="s">
        <v>40</v>
      </c>
    </row>
    <row r="78">
      <c r="A78" s="1">
        <v>7075</v>
      </c>
      <c r="B78" s="1" t="str">
        <f>VLOOKUP(O78,[1]Sheet1!$A:$C,3,0)&amp;"合同"</f>
        <v>玛丽莲梦露合同</v>
      </c>
      <c r="C78" s="1" t="str">
        <f>"收集"&amp;P78&amp;"份可以和艺人"&amp;VLOOKUP(O78,[1]Sheet1!$A:$C,3,0)&amp;"签约"</f>
        <v>收集50份可以和艺人玛丽莲梦露签约</v>
      </c>
      <c r="D78" s="1">
        <f>VLOOKUP(O78,[1]计算公式!$A:$J,10,0)</f>
        <v>1018</v>
      </c>
      <c r="E78" s="1">
        <f>VLOOKUP(O78,[1]Sheet1!$A:$E,5,0)</f>
        <v>1305</v>
      </c>
      <c r="F78" s="1">
        <v>7</v>
      </c>
      <c r="G78" s="1">
        <v>9999</v>
      </c>
      <c r="H78" s="1" t="s">
        <v>38</v>
      </c>
      <c r="I78" s="1" t="s">
        <v>39</v>
      </c>
      <c r="J78" s="1">
        <v>0</v>
      </c>
      <c r="K78" s="1" t="s">
        <v>38</v>
      </c>
      <c r="L78" s="1">
        <v>0</v>
      </c>
      <c r="M78" s="1">
        <v>0</v>
      </c>
      <c r="N78" s="1">
        <v>0</v>
      </c>
      <c r="O78" s="1">
        <v>5006</v>
      </c>
      <c r="P78" s="1">
        <f t="shared" si="1"/>
        <v>50</v>
      </c>
      <c r="Q78" s="1" t="s">
        <v>40</v>
      </c>
    </row>
    <row r="79">
      <c r="A79" s="1">
        <v>7076</v>
      </c>
      <c r="B79" s="1" t="str">
        <f>VLOOKUP(O79,[1]Sheet1!$A:$C,3,0)&amp;"合同"</f>
        <v>詹妮弗劳伦斯合同</v>
      </c>
      <c r="C79" s="1" t="str">
        <f>"收集"&amp;P79&amp;"份可以和艺人"&amp;VLOOKUP(O79,[1]Sheet1!$A:$C,3,0)&amp;"签约"</f>
        <v>收集50份可以和艺人詹妮弗劳伦斯签约</v>
      </c>
      <c r="D79" s="1">
        <f>VLOOKUP(O79,[1]计算公式!$A:$J,10,0)</f>
        <v>1021</v>
      </c>
      <c r="E79" s="1">
        <f>VLOOKUP(O79,[1]Sheet1!$A:$E,5,0)</f>
        <v>1305</v>
      </c>
      <c r="F79" s="1">
        <v>7</v>
      </c>
      <c r="G79" s="1">
        <v>9999</v>
      </c>
      <c r="H79" s="1" t="s">
        <v>38</v>
      </c>
      <c r="I79" s="1" t="s">
        <v>39</v>
      </c>
      <c r="J79" s="1">
        <v>0</v>
      </c>
      <c r="K79" s="1" t="s">
        <v>38</v>
      </c>
      <c r="L79" s="1">
        <v>0</v>
      </c>
      <c r="M79" s="1">
        <v>0</v>
      </c>
      <c r="N79" s="1">
        <v>0</v>
      </c>
      <c r="O79" s="1">
        <v>5007</v>
      </c>
      <c r="P79" s="1">
        <f t="shared" si="1"/>
        <v>50</v>
      </c>
      <c r="Q79" s="1" t="s">
        <v>40</v>
      </c>
    </row>
    <row r="80">
      <c r="A80" s="1">
        <v>7077</v>
      </c>
      <c r="B80" s="1" t="str">
        <f>VLOOKUP(O80,[1]Sheet1!$A:$C,3,0)&amp;"合同"</f>
        <v>克里斯帕拉特合同</v>
      </c>
      <c r="C80" s="1" t="str">
        <f>"收集"&amp;P80&amp;"份可以和艺人"&amp;VLOOKUP(O80,[1]Sheet1!$A:$C,3,0)&amp;"签约"</f>
        <v>收集50份可以和艺人克里斯帕拉特签约</v>
      </c>
      <c r="D80" s="1">
        <f>VLOOKUP(O80,[1]计算公式!$A:$J,10,0)</f>
        <v>1026</v>
      </c>
      <c r="E80" s="1">
        <f>VLOOKUP(O80,[1]Sheet1!$A:$E,5,0)</f>
        <v>1305</v>
      </c>
      <c r="F80" s="1">
        <v>7</v>
      </c>
      <c r="G80" s="1">
        <v>9999</v>
      </c>
      <c r="H80" s="1" t="s">
        <v>38</v>
      </c>
      <c r="I80" s="1" t="s">
        <v>39</v>
      </c>
      <c r="J80" s="1">
        <v>0</v>
      </c>
      <c r="K80" s="1" t="s">
        <v>38</v>
      </c>
      <c r="L80" s="1">
        <v>0</v>
      </c>
      <c r="M80" s="1">
        <v>0</v>
      </c>
      <c r="N80" s="1">
        <v>0</v>
      </c>
      <c r="O80" s="1">
        <v>5008</v>
      </c>
      <c r="P80" s="1">
        <f t="shared" si="1"/>
        <v>50</v>
      </c>
      <c r="Q80" s="1" t="s">
        <v>40</v>
      </c>
    </row>
    <row r="81">
      <c r="A81" s="1">
        <v>7078</v>
      </c>
      <c r="B81" s="1" t="str">
        <f>VLOOKUP(O81,[1]Sheet1!$A:$C,3,0)&amp;"合同"</f>
        <v>茱莉亚罗伯茨合同</v>
      </c>
      <c r="C81" s="1" t="str">
        <f>"收集"&amp;P81&amp;"份可以和艺人"&amp;VLOOKUP(O81,[1]Sheet1!$A:$C,3,0)&amp;"签约"</f>
        <v>收集50份可以和艺人茱莉亚罗伯茨签约</v>
      </c>
      <c r="D81" s="1">
        <f>VLOOKUP(O81,[1]计算公式!$A:$J,10,0)</f>
        <v>1028</v>
      </c>
      <c r="E81" s="1">
        <f>VLOOKUP(O81,[1]Sheet1!$A:$E,5,0)</f>
        <v>1305</v>
      </c>
      <c r="F81" s="1">
        <v>7</v>
      </c>
      <c r="G81" s="1">
        <v>9999</v>
      </c>
      <c r="H81" s="1" t="s">
        <v>38</v>
      </c>
      <c r="I81" s="1" t="s">
        <v>39</v>
      </c>
      <c r="J81" s="1">
        <v>0</v>
      </c>
      <c r="K81" s="1" t="s">
        <v>38</v>
      </c>
      <c r="L81" s="1">
        <v>0</v>
      </c>
      <c r="M81" s="1">
        <v>0</v>
      </c>
      <c r="N81" s="1">
        <v>0</v>
      </c>
      <c r="O81" s="1">
        <v>5009</v>
      </c>
      <c r="P81" s="1">
        <f t="shared" si="1"/>
        <v>50</v>
      </c>
      <c r="Q81" s="1" t="s">
        <v>40</v>
      </c>
    </row>
    <row r="82">
      <c r="A82" s="1">
        <v>7079</v>
      </c>
      <c r="B82" s="1" t="str">
        <f>VLOOKUP(O82,[1]Sheet1!$A:$C,3,0)&amp;"合同"</f>
        <v>锤哥合同</v>
      </c>
      <c r="C82" s="1" t="str">
        <f>"收集"&amp;P82&amp;"份可以和艺人"&amp;VLOOKUP(O82,[1]Sheet1!$A:$C,3,0)&amp;"签约"</f>
        <v>收集50份可以和艺人锤哥签约</v>
      </c>
      <c r="D82" s="1">
        <f>VLOOKUP(O82,[1]计算公式!$A:$J,10,0)</f>
        <v>1057</v>
      </c>
      <c r="E82" s="1">
        <f>VLOOKUP(O82,[1]Sheet1!$A:$E,5,0)</f>
        <v>1305</v>
      </c>
      <c r="F82" s="1">
        <v>7</v>
      </c>
      <c r="G82" s="1">
        <v>9999</v>
      </c>
      <c r="H82" s="1" t="s">
        <v>38</v>
      </c>
      <c r="I82" s="1" t="s">
        <v>39</v>
      </c>
      <c r="J82" s="1">
        <v>0</v>
      </c>
      <c r="K82" s="1" t="s">
        <v>38</v>
      </c>
      <c r="L82" s="1">
        <v>0</v>
      </c>
      <c r="M82" s="1">
        <v>0</v>
      </c>
      <c r="N82" s="1">
        <v>0</v>
      </c>
      <c r="O82" s="1">
        <v>5010</v>
      </c>
      <c r="P82" s="1">
        <f t="shared" si="1"/>
        <v>50</v>
      </c>
      <c r="Q82" s="1" t="s">
        <v>40</v>
      </c>
    </row>
    <row r="83">
      <c r="A83" s="1">
        <v>7080</v>
      </c>
      <c r="B83" s="1" t="str">
        <f>VLOOKUP(O83,[1]Sheet1!$A:$C,3,0)&amp;"合同"</f>
        <v>狼叔合同</v>
      </c>
      <c r="C83" s="1" t="str">
        <f>"收集"&amp;P83&amp;"份可以和艺人"&amp;VLOOKUP(O83,[1]Sheet1!$A:$C,3,0)&amp;"签约"</f>
        <v>收集50份可以和艺人狼叔签约</v>
      </c>
      <c r="D83" s="1">
        <f>VLOOKUP(O83,[1]计算公式!$A:$J,10,0)</f>
        <v>1061</v>
      </c>
      <c r="E83" s="1">
        <f>VLOOKUP(O83,[1]Sheet1!$A:$E,5,0)</f>
        <v>1305</v>
      </c>
      <c r="F83" s="1">
        <v>7</v>
      </c>
      <c r="G83" s="1">
        <v>9999</v>
      </c>
      <c r="H83" s="1" t="s">
        <v>38</v>
      </c>
      <c r="I83" s="1" t="s">
        <v>39</v>
      </c>
      <c r="J83" s="1">
        <v>0</v>
      </c>
      <c r="K83" s="1" t="s">
        <v>38</v>
      </c>
      <c r="L83" s="1">
        <v>0</v>
      </c>
      <c r="M83" s="1">
        <v>0</v>
      </c>
      <c r="N83" s="1">
        <v>0</v>
      </c>
      <c r="O83" s="1">
        <v>5011</v>
      </c>
      <c r="P83" s="1">
        <f t="shared" si="1"/>
        <v>50</v>
      </c>
      <c r="Q83" s="1" t="s">
        <v>40</v>
      </c>
    </row>
    <row r="84">
      <c r="A84" s="1">
        <v>7081</v>
      </c>
      <c r="B84" s="1" t="str">
        <f>VLOOKUP(O84,[1]Sheet1!$A:$C,3,0)&amp;"合同"</f>
        <v>克里斯蒂安贝尔合同</v>
      </c>
      <c r="C84" s="1" t="str">
        <f>"收集"&amp;P84&amp;"份可以和艺人"&amp;VLOOKUP(O84,[1]Sheet1!$A:$C,3,0)&amp;"签约"</f>
        <v>收集50份可以和艺人克里斯蒂安贝尔签约</v>
      </c>
      <c r="D84" s="1">
        <f>VLOOKUP(O84,[1]计算公式!$A:$J,10,0)</f>
        <v>1076</v>
      </c>
      <c r="E84" s="1">
        <f>VLOOKUP(O84,[1]Sheet1!$A:$E,5,0)</f>
        <v>1305</v>
      </c>
      <c r="F84" s="1">
        <v>7</v>
      </c>
      <c r="G84" s="1">
        <v>9999</v>
      </c>
      <c r="H84" s="1" t="s">
        <v>38</v>
      </c>
      <c r="I84" s="1" t="s">
        <v>39</v>
      </c>
      <c r="J84" s="1">
        <v>0</v>
      </c>
      <c r="K84" s="1" t="s">
        <v>38</v>
      </c>
      <c r="L84" s="1">
        <v>0</v>
      </c>
      <c r="M84" s="1">
        <v>0</v>
      </c>
      <c r="N84" s="1">
        <v>0</v>
      </c>
      <c r="O84" s="1">
        <v>5012</v>
      </c>
      <c r="P84" s="1">
        <f t="shared" si="1"/>
        <v>50</v>
      </c>
      <c r="Q84" s="1" t="s">
        <v>40</v>
      </c>
    </row>
    <row r="85">
      <c r="A85" s="1">
        <v>7082</v>
      </c>
      <c r="B85" s="1" t="str">
        <f>VLOOKUP(O85,[1]Sheet1!$A:$C,3,0)&amp;"合同"</f>
        <v>瑞恩高斯林合同</v>
      </c>
      <c r="C85" s="1" t="str">
        <f>"收集"&amp;P85&amp;"份可以和艺人"&amp;VLOOKUP(O85,[1]Sheet1!$A:$C,3,0)&amp;"签约"</f>
        <v>收集50份可以和艺人瑞恩高斯林签约</v>
      </c>
      <c r="D85" s="1">
        <f>VLOOKUP(O85,[1]计算公式!$A:$J,10,0)</f>
        <v>1077</v>
      </c>
      <c r="E85" s="1">
        <f>VLOOKUP(O85,[1]Sheet1!$A:$E,5,0)</f>
        <v>1305</v>
      </c>
      <c r="F85" s="1">
        <v>7</v>
      </c>
      <c r="G85" s="1">
        <v>9999</v>
      </c>
      <c r="H85" s="1" t="s">
        <v>38</v>
      </c>
      <c r="I85" s="1" t="s">
        <v>39</v>
      </c>
      <c r="J85" s="1">
        <v>0</v>
      </c>
      <c r="K85" s="1" t="s">
        <v>38</v>
      </c>
      <c r="L85" s="1">
        <v>0</v>
      </c>
      <c r="M85" s="1">
        <v>0</v>
      </c>
      <c r="N85" s="1">
        <v>0</v>
      </c>
      <c r="O85" s="1">
        <v>5013</v>
      </c>
      <c r="P85" s="1">
        <f t="shared" si="1"/>
        <v>50</v>
      </c>
      <c r="Q85" s="1" t="s">
        <v>40</v>
      </c>
    </row>
    <row r="86">
      <c r="A86" s="1">
        <v>7083</v>
      </c>
      <c r="B86" s="1" t="str">
        <f>VLOOKUP(O86,[1]Sheet1!$A:$C,3,0)&amp;"合同"</f>
        <v>汤姆克鲁斯合同</v>
      </c>
      <c r="C86" s="1" t="str">
        <f>"收集"&amp;P86&amp;"份可以和艺人"&amp;VLOOKUP(O86,[1]Sheet1!$A:$C,3,0)&amp;"签约"</f>
        <v>收集50份可以和艺人汤姆克鲁斯签约</v>
      </c>
      <c r="D86" s="1">
        <f>VLOOKUP(O86,[1]计算公式!$A:$J,10,0)</f>
        <v>1036</v>
      </c>
      <c r="E86" s="1">
        <f>VLOOKUP(O86,[1]Sheet1!$A:$E,5,0)</f>
        <v>1305</v>
      </c>
      <c r="F86" s="1">
        <v>7</v>
      </c>
      <c r="G86" s="1">
        <v>9999</v>
      </c>
      <c r="H86" s="1" t="s">
        <v>38</v>
      </c>
      <c r="I86" s="1" t="s">
        <v>39</v>
      </c>
      <c r="J86" s="1">
        <v>0</v>
      </c>
      <c r="K86" s="1" t="s">
        <v>38</v>
      </c>
      <c r="L86" s="1">
        <v>0</v>
      </c>
      <c r="M86" s="1">
        <v>0</v>
      </c>
      <c r="N86" s="1">
        <v>0</v>
      </c>
      <c r="O86" s="1">
        <v>5014</v>
      </c>
      <c r="P86" s="1">
        <f t="shared" si="1"/>
        <v>50</v>
      </c>
      <c r="Q86" s="1" t="s">
        <v>40</v>
      </c>
    </row>
    <row r="87">
      <c r="A87" s="1">
        <v>7084</v>
      </c>
      <c r="B87" s="1" t="str">
        <f>VLOOKUP(O87,[1]Sheet1!$A:$C,3,0)&amp;"合同"</f>
        <v>艾玛斯通合同</v>
      </c>
      <c r="C87" s="1" t="str">
        <f>"收集"&amp;P87&amp;"份可以和艺人"&amp;VLOOKUP(O87,[1]Sheet1!$A:$C,3,0)&amp;"签约"</f>
        <v>收集50份可以和艺人艾玛斯通签约</v>
      </c>
      <c r="D87" s="1">
        <f>VLOOKUP(O87,[1]计算公式!$A:$J,10,0)</f>
        <v>1038</v>
      </c>
      <c r="E87" s="1">
        <f>VLOOKUP(O87,[1]Sheet1!$A:$E,5,0)</f>
        <v>1305</v>
      </c>
      <c r="F87" s="1">
        <v>7</v>
      </c>
      <c r="G87" s="1">
        <v>9999</v>
      </c>
      <c r="H87" s="1" t="s">
        <v>38</v>
      </c>
      <c r="I87" s="1" t="s">
        <v>39</v>
      </c>
      <c r="J87" s="1">
        <v>0</v>
      </c>
      <c r="K87" s="1" t="s">
        <v>38</v>
      </c>
      <c r="L87" s="1">
        <v>0</v>
      </c>
      <c r="M87" s="1">
        <v>0</v>
      </c>
      <c r="N87" s="1">
        <v>0</v>
      </c>
      <c r="O87" s="1">
        <v>5015</v>
      </c>
      <c r="P87" s="1">
        <f t="shared" si="1"/>
        <v>50</v>
      </c>
      <c r="Q87" s="1" t="s">
        <v>40</v>
      </c>
    </row>
    <row r="88">
      <c r="A88" s="1">
        <v>7085</v>
      </c>
      <c r="B88" s="1" t="str">
        <f>VLOOKUP(O88,[1]Sheet1!$A:$C,3,0)&amp;"合同"</f>
        <v>赫敏合同</v>
      </c>
      <c r="C88" s="1" t="str">
        <f>"收集"&amp;P88&amp;"份可以和艺人"&amp;VLOOKUP(O88,[1]Sheet1!$A:$C,3,0)&amp;"签约"</f>
        <v>收集50份可以和艺人赫敏签约</v>
      </c>
      <c r="D88" s="1">
        <f>VLOOKUP(O88,[1]计算公式!$A:$J,10,0)</f>
        <v>1039</v>
      </c>
      <c r="E88" s="1">
        <f>VLOOKUP(O88,[1]Sheet1!$A:$E,5,0)</f>
        <v>1305</v>
      </c>
      <c r="F88" s="1">
        <v>7</v>
      </c>
      <c r="G88" s="1">
        <v>9999</v>
      </c>
      <c r="H88" s="1" t="s">
        <v>38</v>
      </c>
      <c r="I88" s="1" t="s">
        <v>39</v>
      </c>
      <c r="J88" s="1">
        <v>0</v>
      </c>
      <c r="K88" s="1" t="s">
        <v>38</v>
      </c>
      <c r="L88" s="1">
        <v>0</v>
      </c>
      <c r="M88" s="1">
        <v>0</v>
      </c>
      <c r="N88" s="1">
        <v>0</v>
      </c>
      <c r="O88" s="1">
        <v>5016</v>
      </c>
      <c r="P88" s="1">
        <f t="shared" si="1"/>
        <v>50</v>
      </c>
      <c r="Q88" s="1" t="s">
        <v>40</v>
      </c>
    </row>
    <row r="89">
      <c r="A89" s="1">
        <v>7086</v>
      </c>
      <c r="B89" s="1" t="str">
        <f>VLOOKUP(O89,[1]Sheet1!$A:$C,3,0)&amp;"合同"</f>
        <v>威尔史密斯合同</v>
      </c>
      <c r="C89" s="1" t="str">
        <f>"收集"&amp;P89&amp;"份可以和艺人"&amp;VLOOKUP(O89,[1]Sheet1!$A:$C,3,0)&amp;"签约"</f>
        <v>收集50份可以和艺人威尔史密斯签约</v>
      </c>
      <c r="D89" s="1">
        <f>VLOOKUP(O89,[1]计算公式!$A:$J,10,0)</f>
        <v>1033</v>
      </c>
      <c r="E89" s="1">
        <f>VLOOKUP(O89,[1]Sheet1!$A:$E,5,0)</f>
        <v>1305</v>
      </c>
      <c r="F89" s="1">
        <v>7</v>
      </c>
      <c r="G89" s="1">
        <v>9999</v>
      </c>
      <c r="H89" s="1" t="s">
        <v>38</v>
      </c>
      <c r="I89" s="1" t="s">
        <v>39</v>
      </c>
      <c r="J89" s="1">
        <v>0</v>
      </c>
      <c r="K89" s="1" t="s">
        <v>38</v>
      </c>
      <c r="L89" s="1">
        <v>0</v>
      </c>
      <c r="M89" s="1">
        <v>0</v>
      </c>
      <c r="N89" s="1">
        <v>0</v>
      </c>
      <c r="O89" s="1">
        <v>5017</v>
      </c>
      <c r="P89" s="1">
        <f t="shared" si="1"/>
        <v>50</v>
      </c>
      <c r="Q89" s="1" t="s">
        <v>40</v>
      </c>
    </row>
    <row r="90">
      <c r="A90" s="1">
        <v>7087</v>
      </c>
      <c r="B90" s="1" t="str">
        <f>VLOOKUP(O90,[1]Sheet1!$A:$C,3,0)&amp;"合同"</f>
        <v>卷福合同</v>
      </c>
      <c r="C90" s="1" t="str">
        <f>"收集"&amp;P90&amp;"份可以和艺人"&amp;VLOOKUP(O90,[1]Sheet1!$A:$C,3,0)&amp;"签约"</f>
        <v>收集50份可以和艺人卷福签约</v>
      </c>
      <c r="D90" s="1">
        <f>VLOOKUP(O90,[1]计算公式!$A:$J,10,0)</f>
        <v>1032</v>
      </c>
      <c r="E90" s="1">
        <f>VLOOKUP(O90,[1]Sheet1!$A:$E,5,0)</f>
        <v>1305</v>
      </c>
      <c r="F90" s="1">
        <v>7</v>
      </c>
      <c r="G90" s="1">
        <v>9999</v>
      </c>
      <c r="H90" s="1" t="s">
        <v>38</v>
      </c>
      <c r="I90" s="1" t="s">
        <v>39</v>
      </c>
      <c r="J90" s="1">
        <v>0</v>
      </c>
      <c r="K90" s="1" t="s">
        <v>38</v>
      </c>
      <c r="L90" s="1">
        <v>0</v>
      </c>
      <c r="M90" s="1">
        <v>0</v>
      </c>
      <c r="N90" s="1">
        <v>0</v>
      </c>
      <c r="O90" s="1">
        <v>5018</v>
      </c>
      <c r="P90" s="1">
        <f t="shared" si="1"/>
        <v>50</v>
      </c>
      <c r="Q90" s="1" t="s">
        <v>40</v>
      </c>
    </row>
    <row r="91">
      <c r="A91" s="1">
        <v>7088</v>
      </c>
      <c r="B91" s="1" t="str">
        <f>VLOOKUP(O91,[1]Sheet1!$A:$C,3,0)&amp;"合同"</f>
        <v>安妮海瑟薇合同</v>
      </c>
      <c r="C91" s="1" t="str">
        <f>"收集"&amp;P91&amp;"份可以和艺人"&amp;VLOOKUP(O91,[1]Sheet1!$A:$C,3,0)&amp;"签约"</f>
        <v>收集50份可以和艺人安妮海瑟薇签约</v>
      </c>
      <c r="D91" s="1">
        <f>VLOOKUP(O91,[1]计算公式!$A:$J,10,0)</f>
        <v>1040</v>
      </c>
      <c r="E91" s="1">
        <f>VLOOKUP(O91,[1]Sheet1!$A:$E,5,0)</f>
        <v>1305</v>
      </c>
      <c r="F91" s="1">
        <v>7</v>
      </c>
      <c r="G91" s="1">
        <v>9999</v>
      </c>
      <c r="H91" s="1" t="s">
        <v>38</v>
      </c>
      <c r="I91" s="1" t="s">
        <v>39</v>
      </c>
      <c r="J91" s="1">
        <v>0</v>
      </c>
      <c r="K91" s="1" t="s">
        <v>38</v>
      </c>
      <c r="L91" s="1">
        <v>0</v>
      </c>
      <c r="M91" s="1">
        <v>0</v>
      </c>
      <c r="N91" s="1">
        <v>0</v>
      </c>
      <c r="O91" s="1">
        <v>5019</v>
      </c>
      <c r="P91" s="1">
        <f t="shared" si="1"/>
        <v>50</v>
      </c>
      <c r="Q91" s="1" t="s">
        <v>40</v>
      </c>
    </row>
    <row r="92">
      <c r="A92" s="1">
        <v>7089</v>
      </c>
      <c r="B92" s="1" t="str">
        <f>VLOOKUP(O92,[1]Sheet1!$A:$C,3,0)&amp;"合同"</f>
        <v>斯嘉丽·约翰逊合同</v>
      </c>
      <c r="C92" s="1" t="str">
        <f>"收集"&amp;P92&amp;"份可以和艺人"&amp;VLOOKUP(O92,[1]Sheet1!$A:$C,3,0)&amp;"签约"</f>
        <v>收集50份可以和艺人斯嘉丽·约翰逊签约</v>
      </c>
      <c r="D92" s="1">
        <f>VLOOKUP(O92,[1]计算公式!$A:$J,10,0)</f>
        <v>1041</v>
      </c>
      <c r="E92" s="1">
        <f>VLOOKUP(O92,[1]Sheet1!$A:$E,5,0)</f>
        <v>1305</v>
      </c>
      <c r="F92" s="1">
        <v>7</v>
      </c>
      <c r="G92" s="1">
        <v>9999</v>
      </c>
      <c r="H92" s="1" t="s">
        <v>38</v>
      </c>
      <c r="I92" s="1" t="s">
        <v>39</v>
      </c>
      <c r="J92" s="1">
        <v>0</v>
      </c>
      <c r="K92" s="1" t="s">
        <v>38</v>
      </c>
      <c r="L92" s="1">
        <v>0</v>
      </c>
      <c r="M92" s="1">
        <v>0</v>
      </c>
      <c r="N92" s="1">
        <v>0</v>
      </c>
      <c r="O92" s="1">
        <v>5020</v>
      </c>
      <c r="P92" s="1">
        <f t="shared" si="1"/>
        <v>50</v>
      </c>
      <c r="Q92" s="1" t="s">
        <v>40</v>
      </c>
    </row>
    <row r="93">
      <c r="A93" s="1">
        <v>7090</v>
      </c>
      <c r="B93" s="1" t="str">
        <f>VLOOKUP(O93,[1]Sheet1!$A:$C,3,0)&amp;"合同"</f>
        <v>马特达蒙合同</v>
      </c>
      <c r="C93" s="1" t="str">
        <f>"收集"&amp;P93&amp;"份可以和艺人"&amp;VLOOKUP(O93,[1]Sheet1!$A:$C,3,0)&amp;"签约"</f>
        <v>收集50份可以和艺人马特达蒙签约</v>
      </c>
      <c r="D93" s="1">
        <f>VLOOKUP(O93,[1]计算公式!$A:$J,10,0)</f>
        <v>1043</v>
      </c>
      <c r="E93" s="1">
        <f>VLOOKUP(O93,[1]Sheet1!$A:$E,5,0)</f>
        <v>1305</v>
      </c>
      <c r="F93" s="1">
        <v>7</v>
      </c>
      <c r="G93" s="1">
        <v>9999</v>
      </c>
      <c r="H93" s="1" t="s">
        <v>38</v>
      </c>
      <c r="I93" s="1" t="s">
        <v>39</v>
      </c>
      <c r="J93" s="1">
        <v>0</v>
      </c>
      <c r="K93" s="1" t="s">
        <v>38</v>
      </c>
      <c r="L93" s="1">
        <v>0</v>
      </c>
      <c r="M93" s="1">
        <v>0</v>
      </c>
      <c r="N93" s="1">
        <v>0</v>
      </c>
      <c r="O93" s="1">
        <v>5021</v>
      </c>
      <c r="P93" s="1">
        <f t="shared" si="1"/>
        <v>50</v>
      </c>
      <c r="Q93" s="1" t="s">
        <v>40</v>
      </c>
    </row>
    <row r="94">
      <c r="A94" s="1">
        <v>7091</v>
      </c>
      <c r="B94" s="1" t="str">
        <f>VLOOKUP(O94,[1]Sheet1!$A:$C,3,0)&amp;"合同"</f>
        <v>伊万·麦格雷戈合同</v>
      </c>
      <c r="C94" s="1" t="str">
        <f>"收集"&amp;P94&amp;"份可以和艺人"&amp;VLOOKUP(O94,[1]Sheet1!$A:$C,3,0)&amp;"签约"</f>
        <v>收集50份可以和艺人伊万·麦格雷戈签约</v>
      </c>
      <c r="D94" s="1">
        <f>VLOOKUP(O94,[1]计算公式!$A:$J,10,0)</f>
        <v>1048</v>
      </c>
      <c r="E94" s="1">
        <f>VLOOKUP(O94,[1]Sheet1!$A:$E,5,0)</f>
        <v>1305</v>
      </c>
      <c r="F94" s="1">
        <v>7</v>
      </c>
      <c r="G94" s="1">
        <v>9999</v>
      </c>
      <c r="H94" s="1" t="s">
        <v>38</v>
      </c>
      <c r="I94" s="1" t="s">
        <v>39</v>
      </c>
      <c r="J94" s="1">
        <v>0</v>
      </c>
      <c r="K94" s="1" t="s">
        <v>38</v>
      </c>
      <c r="L94" s="1">
        <v>0</v>
      </c>
      <c r="M94" s="1">
        <v>0</v>
      </c>
      <c r="N94" s="1">
        <v>0</v>
      </c>
      <c r="O94" s="1">
        <v>5022</v>
      </c>
      <c r="P94" s="1">
        <f t="shared" si="1"/>
        <v>50</v>
      </c>
      <c r="Q94" s="1" t="s">
        <v>40</v>
      </c>
    </row>
    <row r="95">
      <c r="A95" s="1">
        <v>7092</v>
      </c>
      <c r="B95" s="1" t="str">
        <f>VLOOKUP(O95,[1]Sheet1!$A:$C,3,0)&amp;"合同"</f>
        <v>伊丽莎白泰勒合同</v>
      </c>
      <c r="C95" s="1" t="str">
        <f>"收集"&amp;P95&amp;"份可以和艺人"&amp;VLOOKUP(O95,[1]Sheet1!$A:$C,3,0)&amp;"签约"</f>
        <v>收集50份可以和艺人伊丽莎白泰勒签约</v>
      </c>
      <c r="D95" s="1">
        <f>VLOOKUP(O95,[1]计算公式!$A:$J,10,0)</f>
        <v>1049</v>
      </c>
      <c r="E95" s="1">
        <f>VLOOKUP(O95,[1]Sheet1!$A:$E,5,0)</f>
        <v>1305</v>
      </c>
      <c r="F95" s="1">
        <v>7</v>
      </c>
      <c r="G95" s="1">
        <v>9999</v>
      </c>
      <c r="H95" s="1" t="s">
        <v>38</v>
      </c>
      <c r="I95" s="1" t="s">
        <v>39</v>
      </c>
      <c r="J95" s="1">
        <v>0</v>
      </c>
      <c r="K95" s="1" t="s">
        <v>38</v>
      </c>
      <c r="L95" s="1">
        <v>0</v>
      </c>
      <c r="M95" s="1">
        <v>0</v>
      </c>
      <c r="N95" s="1">
        <v>0</v>
      </c>
      <c r="O95" s="1">
        <v>5023</v>
      </c>
      <c r="P95" s="1">
        <f t="shared" si="1"/>
        <v>50</v>
      </c>
      <c r="Q95" s="1" t="s">
        <v>40</v>
      </c>
    </row>
    <row r="96">
      <c r="A96" s="1">
        <v>7093</v>
      </c>
      <c r="B96" s="1" t="str">
        <f>VLOOKUP(O96,[1]Sheet1!$A:$C,3,0)&amp;"合同"</f>
        <v>凯拉奈特莉合同</v>
      </c>
      <c r="C96" s="1" t="str">
        <f>"收集"&amp;P96&amp;"份可以和艺人"&amp;VLOOKUP(O96,[1]Sheet1!$A:$C,3,0)&amp;"签约"</f>
        <v>收集50份可以和艺人凯拉奈特莉签约</v>
      </c>
      <c r="D96" s="1">
        <f>VLOOKUP(O96,[1]计算公式!$A:$J,10,0)</f>
        <v>1059</v>
      </c>
      <c r="E96" s="1">
        <f>VLOOKUP(O96,[1]Sheet1!$A:$E,5,0)</f>
        <v>1305</v>
      </c>
      <c r="F96" s="1">
        <v>7</v>
      </c>
      <c r="G96" s="1">
        <v>9999</v>
      </c>
      <c r="H96" s="1" t="s">
        <v>38</v>
      </c>
      <c r="I96" s="1" t="s">
        <v>39</v>
      </c>
      <c r="J96" s="1">
        <v>0</v>
      </c>
      <c r="K96" s="1" t="s">
        <v>38</v>
      </c>
      <c r="L96" s="1">
        <v>0</v>
      </c>
      <c r="M96" s="1">
        <v>0</v>
      </c>
      <c r="N96" s="1">
        <v>0</v>
      </c>
      <c r="O96" s="1">
        <v>5024</v>
      </c>
      <c r="P96" s="1">
        <f t="shared" si="1"/>
        <v>50</v>
      </c>
      <c r="Q96" s="1" t="s">
        <v>40</v>
      </c>
    </row>
    <row r="97">
      <c r="A97" s="1">
        <v>7094</v>
      </c>
      <c r="B97" s="1" t="str">
        <f>VLOOKUP(O97,[1]Sheet1!$A:$C,3,0)&amp;"合同"</f>
        <v>龙妈合同</v>
      </c>
      <c r="C97" s="1" t="str">
        <f>"收集"&amp;P97&amp;"份可以和艺人"&amp;VLOOKUP(O97,[1]Sheet1!$A:$C,3,0)&amp;"签约"</f>
        <v>收集50份可以和艺人龙妈签约</v>
      </c>
      <c r="D97" s="1">
        <f>VLOOKUP(O97,[1]计算公式!$A:$J,10,0)</f>
        <v>1051</v>
      </c>
      <c r="E97" s="1">
        <f>VLOOKUP(O97,[1]Sheet1!$A:$E,5,0)</f>
        <v>1305</v>
      </c>
      <c r="F97" s="1">
        <v>7</v>
      </c>
      <c r="G97" s="1">
        <v>9999</v>
      </c>
      <c r="H97" s="1" t="s">
        <v>38</v>
      </c>
      <c r="I97" s="1" t="s">
        <v>39</v>
      </c>
      <c r="J97" s="1">
        <v>0</v>
      </c>
      <c r="K97" s="1" t="s">
        <v>38</v>
      </c>
      <c r="L97" s="1">
        <v>0</v>
      </c>
      <c r="M97" s="1">
        <v>0</v>
      </c>
      <c r="N97" s="1">
        <v>0</v>
      </c>
      <c r="O97" s="1">
        <v>5025</v>
      </c>
      <c r="P97" s="1">
        <f t="shared" si="1"/>
        <v>50</v>
      </c>
      <c r="Q97" s="1" t="s">
        <v>40</v>
      </c>
    </row>
    <row r="98">
      <c r="A98" s="1">
        <v>7095</v>
      </c>
      <c r="B98" s="1" t="str">
        <f>VLOOKUP(O98,[1]Sheet1!$A:$C,3,0)&amp;"合同"</f>
        <v>马修麦康纳合同</v>
      </c>
      <c r="C98" s="1" t="str">
        <f>"收集"&amp;P98&amp;"份可以和艺人"&amp;VLOOKUP(O98,[1]Sheet1!$A:$C,3,0)&amp;"签约"</f>
        <v>收集50份可以和艺人马修麦康纳签约</v>
      </c>
      <c r="D98" s="1">
        <f>VLOOKUP(O98,[1]计算公式!$A:$J,10,0)</f>
        <v>1069</v>
      </c>
      <c r="E98" s="1">
        <f>VLOOKUP(O98,[1]Sheet1!$A:$E,5,0)</f>
        <v>1305</v>
      </c>
      <c r="F98" s="1">
        <v>7</v>
      </c>
      <c r="G98" s="1">
        <v>9999</v>
      </c>
      <c r="H98" s="1" t="s">
        <v>38</v>
      </c>
      <c r="I98" s="1" t="s">
        <v>39</v>
      </c>
      <c r="J98" s="1">
        <v>0</v>
      </c>
      <c r="K98" s="1" t="s">
        <v>38</v>
      </c>
      <c r="L98" s="1">
        <v>0</v>
      </c>
      <c r="M98" s="1">
        <v>0</v>
      </c>
      <c r="N98" s="1">
        <v>0</v>
      </c>
      <c r="O98" s="1">
        <v>5026</v>
      </c>
      <c r="P98" s="1">
        <f t="shared" si="1"/>
        <v>50</v>
      </c>
      <c r="Q98" s="1" t="s">
        <v>40</v>
      </c>
    </row>
    <row r="99">
      <c r="A99" s="1">
        <v>7096</v>
      </c>
      <c r="B99" s="1" t="str">
        <f>VLOOKUP(O99,[1]Sheet1!$A:$C,3,0)&amp;"合同"</f>
        <v>娜塔莉波特曼合同</v>
      </c>
      <c r="C99" s="1" t="str">
        <f>"收集"&amp;P99&amp;"份可以和艺人"&amp;VLOOKUP(O99,[1]Sheet1!$A:$C,3,0)&amp;"签约"</f>
        <v>收集50份可以和艺人娜塔莉波特曼签约</v>
      </c>
      <c r="D99" s="1">
        <f>VLOOKUP(O99,[1]计算公式!$A:$J,10,0)</f>
        <v>1034</v>
      </c>
      <c r="E99" s="1">
        <f>VLOOKUP(O99,[1]Sheet1!$A:$E,5,0)</f>
        <v>1305</v>
      </c>
      <c r="F99" s="1">
        <v>7</v>
      </c>
      <c r="G99" s="1">
        <v>9999</v>
      </c>
      <c r="H99" s="1" t="s">
        <v>38</v>
      </c>
      <c r="I99" s="1" t="s">
        <v>39</v>
      </c>
      <c r="J99" s="1">
        <v>0</v>
      </c>
      <c r="K99" s="1" t="s">
        <v>38</v>
      </c>
      <c r="L99" s="1">
        <v>0</v>
      </c>
      <c r="M99" s="1">
        <v>0</v>
      </c>
      <c r="N99" s="1">
        <v>0</v>
      </c>
      <c r="O99" s="1">
        <v>5027</v>
      </c>
      <c r="P99" s="1">
        <f t="shared" si="1"/>
        <v>50</v>
      </c>
      <c r="Q99" s="1" t="s">
        <v>40</v>
      </c>
    </row>
    <row r="100">
      <c r="A100" s="1">
        <v>7097</v>
      </c>
      <c r="B100" s="1" t="str">
        <f>VLOOKUP(O100,[1]Sheet1!$A:$C,3,0)&amp;"合同"</f>
        <v>范冰冰合同</v>
      </c>
      <c r="C100" s="1" t="str">
        <f>"收集"&amp;P100&amp;"份可以和艺人"&amp;VLOOKUP(O100,[1]Sheet1!$A:$C,3,0)&amp;"签约"</f>
        <v>收集50份可以和艺人范冰冰签约</v>
      </c>
      <c r="D100" s="1">
        <f>VLOOKUP(O100,[1]计算公式!$A:$J,10,0)</f>
        <v>1035</v>
      </c>
      <c r="E100" s="1">
        <f>VLOOKUP(O100,[1]Sheet1!$A:$E,5,0)</f>
        <v>1305</v>
      </c>
      <c r="F100" s="1">
        <v>7</v>
      </c>
      <c r="G100" s="1">
        <v>9999</v>
      </c>
      <c r="H100" s="1" t="s">
        <v>38</v>
      </c>
      <c r="I100" s="1" t="s">
        <v>39</v>
      </c>
      <c r="J100" s="1">
        <v>0</v>
      </c>
      <c r="K100" s="1" t="s">
        <v>38</v>
      </c>
      <c r="L100" s="1">
        <v>0</v>
      </c>
      <c r="M100" s="1">
        <v>0</v>
      </c>
      <c r="N100" s="1">
        <v>0</v>
      </c>
      <c r="O100" s="1">
        <v>5028</v>
      </c>
      <c r="P100" s="1">
        <f t="shared" si="1"/>
        <v>50</v>
      </c>
      <c r="Q100" s="1" t="s">
        <v>40</v>
      </c>
    </row>
    <row r="101">
      <c r="A101" s="1">
        <v>7098</v>
      </c>
      <c r="B101" s="1" t="str">
        <f>VLOOKUP(O101,[1]Sheet1!$A:$C,3,0)&amp;"合同"</f>
        <v>成龙合同</v>
      </c>
      <c r="C101" s="1" t="str">
        <f>"收集"&amp;P101&amp;"份可以和艺人"&amp;VLOOKUP(O101,[1]Sheet1!$A:$C,3,0)&amp;"签约"</f>
        <v>收集50份可以和艺人成龙签约</v>
      </c>
      <c r="D101" s="1">
        <f>VLOOKUP(O101,[1]计算公式!$A:$J,10,0)</f>
        <v>1027</v>
      </c>
      <c r="E101" s="1">
        <f>VLOOKUP(O101,[1]Sheet1!$A:$E,5,0)</f>
        <v>1305</v>
      </c>
      <c r="F101" s="1">
        <v>7</v>
      </c>
      <c r="G101" s="1">
        <v>9999</v>
      </c>
      <c r="H101" s="1" t="s">
        <v>38</v>
      </c>
      <c r="I101" s="1" t="s">
        <v>39</v>
      </c>
      <c r="J101" s="1">
        <v>0</v>
      </c>
      <c r="K101" s="1" t="s">
        <v>38</v>
      </c>
      <c r="L101" s="1">
        <v>0</v>
      </c>
      <c r="M101" s="1">
        <v>0</v>
      </c>
      <c r="N101" s="1">
        <v>0</v>
      </c>
      <c r="O101" s="1">
        <v>5029</v>
      </c>
      <c r="P101" s="1">
        <f t="shared" si="1"/>
        <v>50</v>
      </c>
      <c r="Q101" s="1" t="s">
        <v>40</v>
      </c>
    </row>
    <row r="102">
      <c r="A102" s="1">
        <v>7099</v>
      </c>
      <c r="B102" s="1" t="str">
        <f>VLOOKUP(O102,[1]Sheet1!$A:$C,3,0)&amp;"合同"</f>
        <v>丹尼尔克雷格合同</v>
      </c>
      <c r="C102" s="1" t="str">
        <f>"收集"&amp;P102&amp;"份可以和艺人"&amp;VLOOKUP(O102,[1]Sheet1!$A:$C,3,0)&amp;"签约"</f>
        <v>收集50份可以和艺人丹尼尔克雷格签约</v>
      </c>
      <c r="D102" s="1">
        <f>VLOOKUP(O102,[1]计算公式!$A:$J,10,0)</f>
        <v>1054</v>
      </c>
      <c r="E102" s="1">
        <f>VLOOKUP(O102,[1]Sheet1!$A:$E,5,0)</f>
        <v>1305</v>
      </c>
      <c r="F102" s="1">
        <v>7</v>
      </c>
      <c r="G102" s="1">
        <v>9999</v>
      </c>
      <c r="H102" s="1" t="s">
        <v>38</v>
      </c>
      <c r="I102" s="1" t="s">
        <v>39</v>
      </c>
      <c r="J102" s="1">
        <v>0</v>
      </c>
      <c r="K102" s="1" t="s">
        <v>38</v>
      </c>
      <c r="L102" s="1">
        <v>0</v>
      </c>
      <c r="M102" s="1">
        <v>0</v>
      </c>
      <c r="N102" s="1">
        <v>0</v>
      </c>
      <c r="O102" s="1">
        <v>5030</v>
      </c>
      <c r="P102" s="1">
        <f t="shared" si="1"/>
        <v>50</v>
      </c>
      <c r="Q102" s="1" t="s">
        <v>40</v>
      </c>
    </row>
    <row r="103">
      <c r="A103" s="1">
        <v>7100</v>
      </c>
      <c r="B103" s="1" t="str">
        <f>VLOOKUP(O103,[1]Sheet1!$A:$C,3,0)&amp;"合同"</f>
        <v>汤姆哈迪合同</v>
      </c>
      <c r="C103" s="1" t="str">
        <f>"收集"&amp;P103&amp;"份可以和艺人"&amp;VLOOKUP(O103,[1]Sheet1!$A:$C,3,0)&amp;"签约"</f>
        <v>收集50份可以和艺人汤姆哈迪签约</v>
      </c>
      <c r="D103" s="1">
        <f>VLOOKUP(O103,[1]计算公式!$A:$J,10,0)</f>
        <v>1079</v>
      </c>
      <c r="E103" s="1">
        <f>VLOOKUP(O103,[1]Sheet1!$A:$E,5,0)</f>
        <v>1305</v>
      </c>
      <c r="F103" s="1">
        <v>7</v>
      </c>
      <c r="G103" s="1">
        <v>9999</v>
      </c>
      <c r="H103" s="1" t="s">
        <v>38</v>
      </c>
      <c r="I103" s="1" t="s">
        <v>39</v>
      </c>
      <c r="J103" s="1">
        <v>0</v>
      </c>
      <c r="K103" s="1" t="s">
        <v>38</v>
      </c>
      <c r="L103" s="1">
        <v>0</v>
      </c>
      <c r="M103" s="1">
        <v>0</v>
      </c>
      <c r="N103" s="1">
        <v>0</v>
      </c>
      <c r="O103" s="1">
        <v>5031</v>
      </c>
      <c r="P103" s="1">
        <f t="shared" si="1"/>
        <v>50</v>
      </c>
      <c r="Q103" s="1" t="s">
        <v>40</v>
      </c>
    </row>
    <row r="104">
      <c r="A104" s="1">
        <v>7101</v>
      </c>
      <c r="B104" s="1" t="str">
        <f>VLOOKUP(O104,[1]Sheet1!$A:$C,3,0)&amp;"合同"</f>
        <v>泰勒斯威夫特合同</v>
      </c>
      <c r="C104" s="1" t="str">
        <f>"收集"&amp;P104&amp;"份可以和艺人"&amp;VLOOKUP(O104,[1]Sheet1!$A:$C,3,0)&amp;"签约"</f>
        <v>收集50份可以和艺人泰勒斯威夫特签约</v>
      </c>
      <c r="D104" s="1">
        <f>VLOOKUP(O104,[1]计算公式!$A:$J,10,0)</f>
        <v>1101</v>
      </c>
      <c r="E104" s="1">
        <f>VLOOKUP(O104,[1]Sheet1!$A:$E,5,0)</f>
        <v>1305</v>
      </c>
      <c r="F104" s="1">
        <v>7</v>
      </c>
      <c r="G104" s="1">
        <v>9999</v>
      </c>
      <c r="H104" s="1" t="s">
        <v>38</v>
      </c>
      <c r="I104" s="1" t="s">
        <v>39</v>
      </c>
      <c r="J104" s="1">
        <v>0</v>
      </c>
      <c r="K104" s="1" t="s">
        <v>38</v>
      </c>
      <c r="L104" s="1">
        <v>0</v>
      </c>
      <c r="M104" s="1">
        <v>0</v>
      </c>
      <c r="N104" s="1">
        <v>0</v>
      </c>
      <c r="O104" s="1">
        <v>5032</v>
      </c>
      <c r="P104" s="1">
        <f ref="P104:P105" t="shared" si="2">VLOOKUP(E104,$T$15:$U$21,2,0)</f>
        <v>50</v>
      </c>
      <c r="Q104" s="1" t="s">
        <v>40</v>
      </c>
    </row>
    <row r="105">
      <c r="A105" s="1">
        <v>7102</v>
      </c>
      <c r="B105" s="1" t="str">
        <f>VLOOKUP(O105,[1]Sheet1!$A:$C,3,0)&amp;"合同"</f>
        <v>巨石强森合同</v>
      </c>
      <c r="C105" s="1" t="str">
        <f>"收集"&amp;P105&amp;"份可以和艺人"&amp;VLOOKUP(O105,[1]Sheet1!$A:$C,3,0)&amp;"签约"</f>
        <v>收集50份可以和艺人巨石强森签约</v>
      </c>
      <c r="D105" s="1">
        <f>VLOOKUP(O105,[1]计算公式!$A:$J,10,0)</f>
        <v>1102</v>
      </c>
      <c r="E105" s="1">
        <f>VLOOKUP(O105,[1]Sheet1!$A:$E,5,0)</f>
        <v>1305</v>
      </c>
      <c r="F105" s="1">
        <v>7</v>
      </c>
      <c r="G105" s="1">
        <v>9999</v>
      </c>
      <c r="H105" s="1" t="s">
        <v>38</v>
      </c>
      <c r="I105" s="1" t="s">
        <v>39</v>
      </c>
      <c r="J105" s="1">
        <v>0</v>
      </c>
      <c r="K105" s="1" t="s">
        <v>38</v>
      </c>
      <c r="L105" s="1">
        <v>0</v>
      </c>
      <c r="M105" s="1">
        <v>0</v>
      </c>
      <c r="N105" s="1">
        <v>0</v>
      </c>
      <c r="O105" s="1">
        <v>5033</v>
      </c>
      <c r="P105" s="1">
        <f t="shared" si="2"/>
        <v>50</v>
      </c>
      <c r="Q105" s="1" t="s">
        <v>40</v>
      </c>
    </row>
  </sheetData>
  <phoneticPr fontId="17" type="noConversion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字段说明</vt:lpstr>
      <vt:lpstr>Sheet2</vt:lpstr>
      <vt:lpstr>艺人合同公式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2018-08-17T07:54:01Z</dcterms:modified>
</cp:coreProperties>
</file>