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<sst xmlns="http://schemas.openxmlformats.org/spreadsheetml/2006/main" count="54" uniqueCount="29">
  <si>
    <t>fixation cross</t>
  </si>
  <si>
    <t>Presenation</t>
  </si>
  <si>
    <t>fixation</t>
  </si>
  <si>
    <t>refreshing condition</t>
  </si>
  <si>
    <t>ISI</t>
  </si>
  <si>
    <t>Time Per trial</t>
  </si>
  <si>
    <t>Per block</t>
  </si>
  <si>
    <t>study phase w/o break</t>
  </si>
  <si>
    <t>Per break time estimate</t>
  </si>
  <si>
    <t>total time estiamte breaks</t>
  </si>
  <si>
    <t>task Respond Interval</t>
  </si>
  <si>
    <t>task Respond  per Block</t>
  </si>
  <si>
    <t>total task respond time</t>
  </si>
  <si>
    <t>total experiment estimate (milsec)</t>
  </si>
  <si>
    <t>total experiment estimate (minute)</t>
  </si>
  <si>
    <t>Nblock</t>
  </si>
  <si>
    <t>N trial per block</t>
  </si>
  <si>
    <t>Nbreak</t>
  </si>
  <si>
    <t>NResond per block</t>
  </si>
  <si>
    <t>image need per trial</t>
  </si>
  <si>
    <t>Per Trial</t>
  </si>
  <si>
    <t>Trial X7+L</t>
  </si>
  <si>
    <t>Trial X8 +L</t>
  </si>
  <si>
    <t>Pos</t>
  </si>
  <si>
    <t>Neg</t>
  </si>
  <si>
    <t>neu</t>
  </si>
  <si>
    <t>Total image count</t>
  </si>
  <si>
    <t>Proposal: Combing 2 blocks into 1. 4 blocks total experiment.</t>
  </si>
  <si>
    <t>Trial X4+L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</si>
</sst>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charset val="136"/>
      <family val="0"/>
      <sz val="10"/>
    </font>
    <font>
      <name val="Arial"/>
      <charset val="136"/>
      <family val="0"/>
      <sz val="10"/>
    </font>
    <font>
      <name val="Arial"/>
      <charset val="136"/>
      <family val="0"/>
      <sz val="10"/>
    </font>
    <font>
      <name val="Calibri"/>
      <charset val="1"/>
      <family val="2"/>
      <color rgb="FF9C0006"/>
      <sz val="1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Ba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G8" activeCellId="0" pane="topLeft" sqref="G8"/>
    </sheetView>
  </sheetViews>
  <sheetFormatPr defaultRowHeight="14.0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15" outlineLevel="0" r="2">
      <c r="A2" s="0" t="n">
        <v>500</v>
      </c>
      <c r="B2" s="0" t="n">
        <v>1650</v>
      </c>
      <c r="C2" s="0" t="n">
        <v>500</v>
      </c>
      <c r="D2" s="0" t="n">
        <v>1250</v>
      </c>
      <c r="E2" s="0" t="n">
        <v>1500</v>
      </c>
      <c r="F2" s="1" t="n">
        <f aca="false">SUM(A2:E2)</f>
        <v>5400</v>
      </c>
      <c r="G2" s="1" t="n">
        <f aca="false">SUM(A2:E2)*B5</f>
        <v>75600</v>
      </c>
      <c r="H2" s="1" t="n">
        <f aca="false">SUM(G2)*A5</f>
        <v>604800</v>
      </c>
      <c r="I2" s="0" t="n">
        <v>60000</v>
      </c>
      <c r="J2" s="1" t="n">
        <f aca="false">I2*C5</f>
        <v>900000</v>
      </c>
      <c r="K2" s="0" t="n">
        <v>2000</v>
      </c>
      <c r="L2" s="1" t="n">
        <f aca="false">SUM(K2)*B11</f>
        <v>84000</v>
      </c>
      <c r="M2" s="1" t="n">
        <f aca="false">SUM(L2)*A5</f>
        <v>672000</v>
      </c>
      <c r="N2" s="1" t="n">
        <f aca="false">SUM(H2+J2+M2)</f>
        <v>2176800</v>
      </c>
      <c r="O2" s="1" t="n">
        <f aca="false">SUM(N2/60000)</f>
        <v>36.28</v>
      </c>
    </row>
    <row collapsed="false" customFormat="false" customHeight="false" hidden="false" ht="15" outlineLevel="0" r="4">
      <c r="A4" s="0" t="s">
        <v>15</v>
      </c>
      <c r="B4" s="0" t="s">
        <v>16</v>
      </c>
      <c r="C4" s="0" t="s">
        <v>17</v>
      </c>
      <c r="D4" s="0" t="s">
        <v>18</v>
      </c>
    </row>
    <row collapsed="false" customFormat="false" customHeight="false" hidden="false" ht="15" outlineLevel="0" r="5">
      <c r="A5" s="0" t="n">
        <v>8</v>
      </c>
      <c r="B5" s="0" t="n">
        <v>14</v>
      </c>
      <c r="C5" s="0" t="n">
        <v>15</v>
      </c>
      <c r="D5" s="1" t="n">
        <f aca="false">B11</f>
        <v>42</v>
      </c>
    </row>
    <row collapsed="false" customFormat="false" customHeight="false" hidden="false" ht="14.05" outlineLevel="0" r="7">
      <c r="A7" s="0" t="s">
        <v>19</v>
      </c>
      <c r="B7" s="0" t="s">
        <v>20</v>
      </c>
      <c r="C7" s="0" t="s">
        <v>21</v>
      </c>
      <c r="D7" s="0" t="s">
        <v>22</v>
      </c>
    </row>
    <row collapsed="false" customFormat="false" customHeight="false" hidden="false" ht="14.05" outlineLevel="0" r="8">
      <c r="A8" s="0" t="s">
        <v>23</v>
      </c>
      <c r="B8" s="0" t="n">
        <v>12</v>
      </c>
      <c r="C8" s="1" t="n">
        <f aca="false">B8*14</f>
        <v>168</v>
      </c>
      <c r="D8" s="2" t="n">
        <f aca="false">B8*16</f>
        <v>192</v>
      </c>
    </row>
    <row collapsed="false" customFormat="false" customHeight="false" hidden="false" ht="14.05" outlineLevel="0" r="9">
      <c r="A9" s="0" t="s">
        <v>24</v>
      </c>
      <c r="B9" s="0" t="n">
        <v>12</v>
      </c>
      <c r="C9" s="2" t="n">
        <f aca="false">B9*14</f>
        <v>168</v>
      </c>
      <c r="D9" s="1" t="n">
        <f aca="false">B9*16</f>
        <v>192</v>
      </c>
    </row>
    <row collapsed="false" customFormat="false" customHeight="false" hidden="false" ht="14.05" outlineLevel="0" r="10">
      <c r="A10" s="0" t="s">
        <v>25</v>
      </c>
      <c r="B10" s="0" t="n">
        <v>18</v>
      </c>
      <c r="C10" s="2" t="n">
        <f aca="false">B10*14</f>
        <v>252</v>
      </c>
      <c r="D10" s="1" t="n">
        <f aca="false">B10*16</f>
        <v>288</v>
      </c>
    </row>
    <row collapsed="false" customFormat="false" customHeight="false" hidden="false" ht="14.05" outlineLevel="0" r="11">
      <c r="A11" s="0" t="s">
        <v>26</v>
      </c>
      <c r="B11" s="0" t="n">
        <v>42</v>
      </c>
      <c r="C11" s="1" t="n">
        <f aca="false">B11*14</f>
        <v>588</v>
      </c>
      <c r="D11" s="1" t="n">
        <f aca="false">B11*16</f>
        <v>672</v>
      </c>
    </row>
    <row collapsed="false" customFormat="false" customHeight="false" hidden="false" ht="14.05" outlineLevel="0" r="13">
      <c r="A13" s="3" t="s">
        <v>27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collapsed="false" customFormat="false" customHeight="false" hidden="false" ht="14.05" outlineLevel="0" r="15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  <c r="H15" s="0" t="s">
        <v>7</v>
      </c>
      <c r="I15" s="0" t="s">
        <v>8</v>
      </c>
      <c r="J15" s="0" t="s">
        <v>9</v>
      </c>
      <c r="K15" s="0" t="s">
        <v>10</v>
      </c>
      <c r="L15" s="0" t="s">
        <v>11</v>
      </c>
      <c r="M15" s="0" t="s">
        <v>12</v>
      </c>
      <c r="N15" s="0" t="s">
        <v>13</v>
      </c>
      <c r="O15" s="0" t="s">
        <v>14</v>
      </c>
    </row>
    <row collapsed="false" customFormat="false" customHeight="false" hidden="false" ht="14.05" outlineLevel="0" r="16">
      <c r="A16" s="0" t="n">
        <v>500</v>
      </c>
      <c r="B16" s="0" t="n">
        <v>1650</v>
      </c>
      <c r="C16" s="0" t="n">
        <v>500</v>
      </c>
      <c r="D16" s="0" t="n">
        <v>2000</v>
      </c>
      <c r="E16" s="0" t="n">
        <v>1500</v>
      </c>
      <c r="F16" s="1" t="n">
        <f aca="false">SUM(A16:E16)</f>
        <v>6150</v>
      </c>
      <c r="G16" s="1" t="n">
        <f aca="false">SUM(A16:E16)*B19</f>
        <v>172200</v>
      </c>
      <c r="H16" s="1" t="n">
        <f aca="false">SUM(G16)*A19</f>
        <v>1205400</v>
      </c>
      <c r="I16" s="0" t="n">
        <v>60000</v>
      </c>
      <c r="J16" s="1" t="n">
        <f aca="false">I16*C19</f>
        <v>780000</v>
      </c>
      <c r="K16" s="0" t="n">
        <v>2000</v>
      </c>
      <c r="L16" s="1" t="n">
        <f aca="false">SUM(K16)*D19</f>
        <v>112000</v>
      </c>
      <c r="M16" s="1" t="n">
        <f aca="false">SUM(L16)*A19</f>
        <v>784000</v>
      </c>
      <c r="N16" s="1" t="n">
        <f aca="false">SUM(H16+J16+M16)</f>
        <v>2769400</v>
      </c>
      <c r="O16" s="1" t="n">
        <f aca="false">SUM(N16/60000)</f>
        <v>46.1566666666667</v>
      </c>
    </row>
    <row collapsed="false" customFormat="false" customHeight="false" hidden="false" ht="14.05" outlineLevel="0" r="18">
      <c r="A18" s="0" t="s">
        <v>15</v>
      </c>
      <c r="B18" s="0" t="s">
        <v>16</v>
      </c>
      <c r="C18" s="0" t="s">
        <v>17</v>
      </c>
      <c r="D18" s="0" t="s">
        <v>18</v>
      </c>
      <c r="Q18" s="3"/>
      <c r="R18" s="3"/>
      <c r="S18" s="3"/>
    </row>
    <row collapsed="false" customFormat="false" customHeight="false" hidden="false" ht="14.05" outlineLevel="0" r="19">
      <c r="A19" s="0" t="n">
        <v>7</v>
      </c>
      <c r="B19" s="0" t="n">
        <v>28</v>
      </c>
      <c r="C19" s="0" t="n">
        <v>13</v>
      </c>
      <c r="D19" s="0" t="n">
        <v>56</v>
      </c>
    </row>
    <row collapsed="false" customFormat="false" customHeight="false" hidden="false" ht="14.05" outlineLevel="0" r="22">
      <c r="A22" s="0" t="s">
        <v>19</v>
      </c>
      <c r="B22" s="0" t="s">
        <v>20</v>
      </c>
      <c r="C22" s="0" t="s">
        <v>28</v>
      </c>
    </row>
    <row collapsed="false" customFormat="false" customHeight="false" hidden="false" ht="14.05" outlineLevel="0" r="23">
      <c r="A23" s="0" t="s">
        <v>23</v>
      </c>
      <c r="B23" s="0" t="n">
        <v>16</v>
      </c>
      <c r="C23" s="1" t="n">
        <f aca="false">B23*4+B23*4/2</f>
        <v>96</v>
      </c>
    </row>
    <row collapsed="false" customFormat="false" customHeight="false" hidden="false" ht="14.05" outlineLevel="0" r="24">
      <c r="A24" s="0" t="s">
        <v>24</v>
      </c>
      <c r="B24" s="0" t="n">
        <v>16</v>
      </c>
      <c r="C24" s="1" t="n">
        <f aca="false">B24*4+B24*4/2</f>
        <v>96</v>
      </c>
    </row>
    <row collapsed="false" customFormat="false" customHeight="false" hidden="false" ht="14.05" outlineLevel="0" r="25">
      <c r="A25" s="0" t="s">
        <v>25</v>
      </c>
      <c r="B25" s="0" t="n">
        <v>24</v>
      </c>
      <c r="C25" s="1" t="n">
        <f aca="false">B25*4+B25*4/2</f>
        <v>144</v>
      </c>
    </row>
    <row collapsed="false" customFormat="false" customHeight="false" hidden="false" ht="14.05" outlineLevel="0" r="26">
      <c r="A26" s="0" t="s">
        <v>26</v>
      </c>
      <c r="B26" s="0" t="n">
        <v>56</v>
      </c>
      <c r="C26" s="1" t="n">
        <f aca="false">B26*4+B26*4/2</f>
        <v>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LibreOffice/4.0.3.3$Windows_x86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2012-02-06T15:25:51.00Z</dcterms:created>
  <dc:creator>Paul Cheng</dc:creator>
  <cp:lastModifiedBy>Paul Cheng</cp:lastModifiedBy>
  <dcterms:modified xsi:type="dcterms:W3CDTF">2012-02-24T18:28:09.00Z</dcterms:modified>
  <cp:revision>0</cp:revision>
</cp:coreProperties>
</file>