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1\"/>
    </mc:Choice>
  </mc:AlternateContent>
  <bookViews>
    <workbookView xWindow="0" yWindow="0" windowWidth="28800" windowHeight="12300" activeTab="1"/>
  </bookViews>
  <sheets>
    <sheet name="Seq. Results" sheetId="1" r:id="rId1"/>
    <sheet name="OpenMP Static" sheetId="2" r:id="rId2"/>
    <sheet name="OpenMP Dynamic" sheetId="10" r:id="rId3"/>
    <sheet name="Manual Threading" sheetId="11" r:id="rId4"/>
    <sheet name="Par. Comparisons" sheetId="9" r:id="rId5"/>
    <sheet name="Chart1" sheetId="7" r:id="rId6"/>
    <sheet name="Chart2" sheetId="8" r:id="rId7"/>
    <sheet name="Chart3" sheetId="12" r:id="rId8"/>
    <sheet name="Chart4" sheetId="13" r:id="rId9"/>
  </sheets>
  <calcPr calcId="171027"/>
</workbook>
</file>

<file path=xl/calcChain.xml><?xml version="1.0" encoding="utf-8"?>
<calcChain xmlns="http://schemas.openxmlformats.org/spreadsheetml/2006/main">
  <c r="D13" i="9" l="1"/>
  <c r="C14" i="9"/>
  <c r="D15" i="9"/>
  <c r="C15" i="9"/>
  <c r="D14" i="9"/>
  <c r="C13" i="9"/>
  <c r="C7" i="9"/>
  <c r="C5" i="9"/>
  <c r="C6" i="9"/>
  <c r="C4" i="9"/>
  <c r="B18" i="11" l="1"/>
  <c r="B17" i="11"/>
  <c r="B16" i="11"/>
  <c r="B15" i="11"/>
  <c r="B10" i="11"/>
  <c r="B9" i="11"/>
  <c r="B8" i="11"/>
  <c r="B7" i="11"/>
  <c r="B6" i="11"/>
  <c r="B5" i="11"/>
  <c r="B4" i="11"/>
  <c r="B3" i="11"/>
  <c r="B18" i="10"/>
  <c r="B17" i="10"/>
  <c r="B16" i="10"/>
  <c r="B15" i="10"/>
  <c r="B10" i="10"/>
  <c r="B9" i="10"/>
  <c r="B8" i="10"/>
  <c r="B7" i="10"/>
  <c r="B6" i="10"/>
  <c r="B5" i="10"/>
  <c r="B4" i="10"/>
  <c r="B3" i="10"/>
  <c r="AH55" i="9" l="1"/>
  <c r="AC55" i="9"/>
  <c r="X55" i="9"/>
  <c r="S55" i="9"/>
  <c r="N161" i="9"/>
  <c r="N55" i="9"/>
  <c r="N108" i="9"/>
  <c r="A22" i="1" l="1"/>
  <c r="B22" i="1" s="1"/>
  <c r="A23" i="1"/>
  <c r="A24" i="1"/>
  <c r="A21" i="1"/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27" i="11" l="1"/>
  <c r="C27" i="11" s="1"/>
  <c r="B27" i="10"/>
  <c r="C27" i="10" s="1"/>
  <c r="B27" i="2"/>
  <c r="C27" i="2" s="1"/>
  <c r="B28" i="11"/>
  <c r="C28" i="11" s="1"/>
  <c r="B28" i="10"/>
  <c r="C28" i="10" s="1"/>
  <c r="B28" i="2"/>
  <c r="C28" i="2" s="1"/>
  <c r="B31" i="11"/>
  <c r="C31" i="11" s="1"/>
  <c r="B31" i="10"/>
  <c r="C31" i="10" s="1"/>
  <c r="B31" i="2"/>
  <c r="C31" i="2" s="1"/>
  <c r="B30" i="11"/>
  <c r="C30" i="11" s="1"/>
  <c r="B30" i="10"/>
  <c r="C30" i="10" s="1"/>
  <c r="B30" i="2"/>
  <c r="C30" i="2" s="1"/>
  <c r="B35" i="10"/>
  <c r="C35" i="10" s="1"/>
  <c r="B35" i="11"/>
  <c r="C35" i="11" s="1"/>
  <c r="B35" i="2"/>
  <c r="C35" i="2" s="1"/>
  <c r="B36" i="11"/>
  <c r="C36" i="11" s="1"/>
  <c r="B36" i="10"/>
  <c r="C36" i="10" s="1"/>
  <c r="B36" i="2"/>
  <c r="C36" i="2" s="1"/>
  <c r="B37" i="11"/>
  <c r="C37" i="11" s="1"/>
  <c r="B37" i="10"/>
  <c r="C37" i="10" s="1"/>
  <c r="B37" i="2"/>
  <c r="C37" i="2" s="1"/>
  <c r="B25" i="11"/>
  <c r="C25" i="11" s="1"/>
  <c r="B25" i="10"/>
  <c r="C25" i="10" s="1"/>
  <c r="B25" i="2"/>
  <c r="C25" i="2" s="1"/>
  <c r="B26" i="11"/>
  <c r="C26" i="11" s="1"/>
  <c r="B26" i="10"/>
  <c r="C26" i="10" s="1"/>
  <c r="B26" i="2"/>
  <c r="C26" i="2" s="1"/>
  <c r="B29" i="11"/>
  <c r="C29" i="11" s="1"/>
  <c r="B29" i="10"/>
  <c r="C29" i="10" s="1"/>
  <c r="B29" i="2"/>
  <c r="C29" i="2" s="1"/>
  <c r="B38" i="11"/>
  <c r="C38" i="11" s="1"/>
  <c r="B38" i="10"/>
  <c r="C38" i="10" s="1"/>
  <c r="B38" i="2"/>
  <c r="C38" i="2" s="1"/>
  <c r="B3" i="1"/>
  <c r="B24" i="10" l="1"/>
  <c r="C24" i="10" s="1"/>
  <c r="B24" i="11"/>
  <c r="C24" i="11" s="1"/>
  <c r="B24" i="2"/>
  <c r="C24" i="2" s="1"/>
</calcChain>
</file>

<file path=xl/sharedStrings.xml><?xml version="1.0" encoding="utf-8"?>
<sst xmlns="http://schemas.openxmlformats.org/spreadsheetml/2006/main" count="232" uniqueCount="43">
  <si>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</si>
  <si>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</si>
  <si>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</si>
  <si>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</si>
  <si>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</si>
  <si>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</si>
  <si>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</si>
  <si>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</si>
  <si>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</si>
  <si>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</si>
  <si>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</si>
  <si>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</si>
  <si>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Image area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</si>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</sst>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0" fillId="0" borderId="16" xfId="0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762.57</c:v>
                </c:pt>
                <c:pt idx="1">
                  <c:v>1536.27</c:v>
                </c:pt>
                <c:pt idx="2">
                  <c:v>3059.91</c:v>
                </c:pt>
                <c:pt idx="3">
                  <c:v>6223.33</c:v>
                </c:pt>
                <c:pt idx="4">
                  <c:v>12510.68</c:v>
                </c:pt>
                <c:pt idx="5">
                  <c:v>24544.85</c:v>
                </c:pt>
                <c:pt idx="6">
                  <c:v>48129.36</c:v>
                </c:pt>
                <c:pt idx="7">
                  <c:v>95256.72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Dynamic'!$B$3:$B$10</c:f>
              <c:numCache>
                <c:formatCode>0.00</c:formatCode>
                <c:ptCount val="8"/>
                <c:pt idx="0">
                  <c:v>163.98</c:v>
                </c:pt>
                <c:pt idx="1">
                  <c:v>328.74</c:v>
                </c:pt>
                <c:pt idx="2">
                  <c:v>655.39</c:v>
                </c:pt>
                <c:pt idx="3">
                  <c:v>1308.69</c:v>
                </c:pt>
                <c:pt idx="4">
                  <c:v>2625.94</c:v>
                </c:pt>
                <c:pt idx="5">
                  <c:v>5206.2</c:v>
                </c:pt>
                <c:pt idx="6">
                  <c:v>10354.040000000001</c:v>
                </c:pt>
                <c:pt idx="7">
                  <c:v>20634.72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Threading'!$B$3:$B$10</c:f>
              <c:numCache>
                <c:formatCode>0.00</c:formatCode>
                <c:ptCount val="8"/>
                <c:pt idx="0">
                  <c:v>168.87</c:v>
                </c:pt>
                <c:pt idx="1">
                  <c:v>333.76</c:v>
                </c:pt>
                <c:pt idx="2">
                  <c:v>649.57000000000005</c:v>
                </c:pt>
                <c:pt idx="3">
                  <c:v>1283.3499999999999</c:v>
                </c:pt>
                <c:pt idx="4">
                  <c:v>2570.4499999999998</c:v>
                </c:pt>
                <c:pt idx="5">
                  <c:v>5100.7</c:v>
                </c:pt>
                <c:pt idx="6">
                  <c:v>10108.84</c:v>
                </c:pt>
                <c:pt idx="7">
                  <c:v>20348.64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'Seq. Results'!$B$15:$B$18</c:f>
              <c:numCache>
                <c:formatCode>0.00</c:formatCode>
                <c:ptCount val="4"/>
                <c:pt idx="0">
                  <c:v>746.34</c:v>
                </c:pt>
                <c:pt idx="1">
                  <c:v>3012.15</c:v>
                </c:pt>
                <c:pt idx="2">
                  <c:v>11881.24</c:v>
                </c:pt>
                <c:pt idx="3">
                  <c:v>47855.7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Threading'!$B$15:$B$18</c:f>
              <c:numCache>
                <c:formatCode>0.00</c:formatCode>
                <c:ptCount val="4"/>
                <c:pt idx="0">
                  <c:v>168.42</c:v>
                </c:pt>
                <c:pt idx="1">
                  <c:v>645.84</c:v>
                </c:pt>
                <c:pt idx="2">
                  <c:v>2581.12</c:v>
                </c:pt>
                <c:pt idx="3">
                  <c:v>10190.959999999999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12510.68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Z4" sqref="Z4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  <col min="23" max="23" width="9.285156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6" t="s">
        <v>4</v>
      </c>
      <c r="B1" s="46"/>
      <c r="G1" s="46" t="s">
        <v>4</v>
      </c>
      <c r="H1" s="46"/>
      <c r="I1" s="46"/>
      <c r="J1" s="46"/>
      <c r="K1" s="46"/>
      <c r="L1" s="46"/>
      <c r="M1" s="46"/>
      <c r="N1" s="46"/>
      <c r="R1" s="46" t="s">
        <v>7</v>
      </c>
      <c r="S1" s="46"/>
      <c r="T1" s="46"/>
      <c r="U1" s="46"/>
      <c r="W1" s="18" t="s">
        <v>13</v>
      </c>
    </row>
    <row r="2" spans="1:26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4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762.57</v>
      </c>
      <c r="E3" s="1"/>
      <c r="F3" s="5" t="s">
        <v>3</v>
      </c>
      <c r="G3" s="44" t="s">
        <v>2</v>
      </c>
      <c r="H3" s="45"/>
      <c r="I3" s="45"/>
      <c r="J3" s="45"/>
      <c r="K3" s="45"/>
      <c r="L3" s="45"/>
      <c r="M3" s="45"/>
      <c r="N3" s="45"/>
      <c r="Q3" s="4" t="s">
        <v>3</v>
      </c>
      <c r="R3" s="44" t="s">
        <v>2</v>
      </c>
      <c r="S3" s="45"/>
      <c r="T3" s="45"/>
      <c r="U3" s="45"/>
      <c r="V3" s="11"/>
      <c r="W3" s="7">
        <v>1</v>
      </c>
      <c r="X3" s="1">
        <v>1024</v>
      </c>
      <c r="Y3" s="1">
        <v>1024</v>
      </c>
      <c r="Z3" s="1">
        <v>3002631</v>
      </c>
    </row>
    <row r="4" spans="1:26" x14ac:dyDescent="0.25">
      <c r="A4" s="7">
        <v>8</v>
      </c>
      <c r="B4" s="14">
        <f>AVERAGE(H4:H103)</f>
        <v>1536.27</v>
      </c>
      <c r="E4" s="1"/>
      <c r="F4" s="6">
        <v>1</v>
      </c>
      <c r="G4" s="1">
        <v>818</v>
      </c>
      <c r="H4" s="1">
        <v>1634</v>
      </c>
      <c r="I4" s="1">
        <v>3098</v>
      </c>
      <c r="J4" s="1">
        <v>6252</v>
      </c>
      <c r="K4" s="1">
        <v>12621</v>
      </c>
      <c r="L4" s="1">
        <v>24370</v>
      </c>
      <c r="M4" s="1">
        <v>47769</v>
      </c>
      <c r="N4" s="1">
        <v>95274</v>
      </c>
      <c r="Q4" s="6">
        <v>1</v>
      </c>
      <c r="R4" s="1">
        <v>827</v>
      </c>
      <c r="S4" s="1">
        <v>3163</v>
      </c>
      <c r="T4" s="1">
        <v>12144</v>
      </c>
      <c r="U4" s="1">
        <v>47763</v>
      </c>
      <c r="W4" s="7">
        <v>2</v>
      </c>
      <c r="X4" s="1">
        <v>1024</v>
      </c>
      <c r="Y4" s="1">
        <v>1024</v>
      </c>
      <c r="Z4" s="1">
        <v>3001927</v>
      </c>
    </row>
    <row r="5" spans="1:26" x14ac:dyDescent="0.25">
      <c r="A5" s="7">
        <v>16</v>
      </c>
      <c r="B5" s="14">
        <f>AVERAGE(I4:I103)</f>
        <v>3059.91</v>
      </c>
      <c r="E5" s="1"/>
      <c r="F5" s="7">
        <v>2</v>
      </c>
      <c r="G5" s="1">
        <v>781</v>
      </c>
      <c r="H5" s="1">
        <v>1571</v>
      </c>
      <c r="I5" s="1">
        <v>3018</v>
      </c>
      <c r="J5" s="1">
        <v>6159</v>
      </c>
      <c r="K5" s="1">
        <v>12564</v>
      </c>
      <c r="L5" s="1">
        <v>24252</v>
      </c>
      <c r="M5" s="1">
        <v>48362</v>
      </c>
      <c r="N5" s="1">
        <v>95360</v>
      </c>
      <c r="Q5" s="7">
        <v>2</v>
      </c>
      <c r="R5" s="1">
        <v>761</v>
      </c>
      <c r="S5" s="1">
        <v>3096</v>
      </c>
      <c r="T5" s="1">
        <v>12069</v>
      </c>
      <c r="U5" s="1">
        <v>47465</v>
      </c>
    </row>
    <row r="6" spans="1:26" x14ac:dyDescent="0.25">
      <c r="A6" s="7">
        <v>32</v>
      </c>
      <c r="B6" s="14">
        <f>AVERAGE(J4:J103)</f>
        <v>6223.33</v>
      </c>
      <c r="E6" s="1"/>
      <c r="F6" s="7">
        <v>3</v>
      </c>
      <c r="G6" s="1">
        <v>782</v>
      </c>
      <c r="H6" s="1">
        <v>1559</v>
      </c>
      <c r="I6" s="1">
        <v>3026</v>
      </c>
      <c r="J6" s="1">
        <v>6100</v>
      </c>
      <c r="K6" s="1">
        <v>12596</v>
      </c>
      <c r="L6" s="1">
        <v>24856</v>
      </c>
      <c r="M6" s="1">
        <v>47704</v>
      </c>
      <c r="N6" s="1">
        <v>96347</v>
      </c>
      <c r="Q6" s="7">
        <v>3</v>
      </c>
      <c r="R6" s="1">
        <v>751</v>
      </c>
      <c r="S6" s="1">
        <v>3073</v>
      </c>
      <c r="T6" s="1">
        <v>11831</v>
      </c>
      <c r="U6" s="1">
        <v>48176</v>
      </c>
    </row>
    <row r="7" spans="1:26" x14ac:dyDescent="0.25">
      <c r="A7" s="7">
        <v>64</v>
      </c>
      <c r="B7" s="14">
        <f>AVERAGE(K4:K103)</f>
        <v>12510.68</v>
      </c>
      <c r="E7" s="1"/>
      <c r="F7" s="7">
        <v>4</v>
      </c>
      <c r="G7" s="1">
        <v>759</v>
      </c>
      <c r="H7" s="1">
        <v>1544</v>
      </c>
      <c r="I7" s="1">
        <v>3013</v>
      </c>
      <c r="J7" s="1">
        <v>6020</v>
      </c>
      <c r="K7" s="1">
        <v>12491</v>
      </c>
      <c r="L7" s="1">
        <v>24278</v>
      </c>
      <c r="M7" s="1">
        <v>47353</v>
      </c>
      <c r="N7" s="1">
        <v>95194</v>
      </c>
      <c r="Q7" s="7">
        <v>4</v>
      </c>
      <c r="R7" s="1">
        <v>749</v>
      </c>
      <c r="S7" s="1">
        <v>3142</v>
      </c>
      <c r="T7" s="1">
        <v>11812</v>
      </c>
      <c r="U7" s="1">
        <v>48115</v>
      </c>
      <c r="W7" s="27">
        <v>1</v>
      </c>
      <c r="X7" s="1">
        <v>1024</v>
      </c>
      <c r="Y7" s="1">
        <v>64</v>
      </c>
      <c r="Z7" s="1">
        <v>190442</v>
      </c>
    </row>
    <row r="8" spans="1:26" x14ac:dyDescent="0.25">
      <c r="A8" s="7">
        <v>128</v>
      </c>
      <c r="B8" s="14">
        <f>AVERAGE(L4:L103)</f>
        <v>24544.85</v>
      </c>
      <c r="E8" s="1"/>
      <c r="F8" s="7">
        <v>5</v>
      </c>
      <c r="G8" s="1">
        <v>824</v>
      </c>
      <c r="H8" s="1">
        <v>1547</v>
      </c>
      <c r="I8" s="1">
        <v>3010</v>
      </c>
      <c r="J8" s="1">
        <v>6033</v>
      </c>
      <c r="K8" s="1">
        <v>12554</v>
      </c>
      <c r="L8" s="1">
        <v>24117</v>
      </c>
      <c r="M8" s="1">
        <v>47799</v>
      </c>
      <c r="N8" s="1">
        <v>94824</v>
      </c>
      <c r="Q8" s="7">
        <v>5</v>
      </c>
      <c r="R8" s="1">
        <v>747</v>
      </c>
      <c r="S8" s="1">
        <v>2983</v>
      </c>
      <c r="T8" s="1">
        <v>11812</v>
      </c>
      <c r="U8" s="1">
        <v>48483</v>
      </c>
      <c r="W8" s="27">
        <v>2</v>
      </c>
      <c r="X8" s="1">
        <v>1024</v>
      </c>
      <c r="Y8" s="1">
        <v>64</v>
      </c>
      <c r="Z8" s="1">
        <v>191293</v>
      </c>
    </row>
    <row r="9" spans="1:26" x14ac:dyDescent="0.25">
      <c r="A9" s="7">
        <v>256</v>
      </c>
      <c r="B9" s="14">
        <f>AVERAGE(M4:M103)</f>
        <v>48129.36</v>
      </c>
      <c r="E9" s="1"/>
      <c r="F9" s="7">
        <v>6</v>
      </c>
      <c r="G9" s="1">
        <v>769</v>
      </c>
      <c r="H9" s="1">
        <v>1544</v>
      </c>
      <c r="I9" s="1">
        <v>3035</v>
      </c>
      <c r="J9" s="1">
        <v>6019</v>
      </c>
      <c r="K9" s="1">
        <v>12644</v>
      </c>
      <c r="L9" s="1">
        <v>24110</v>
      </c>
      <c r="M9" s="1">
        <v>47386</v>
      </c>
      <c r="N9" s="1">
        <v>94903</v>
      </c>
      <c r="Q9" s="7">
        <v>6</v>
      </c>
      <c r="R9" s="1">
        <v>749</v>
      </c>
      <c r="S9" s="1">
        <v>2959</v>
      </c>
      <c r="T9" s="1">
        <v>11823</v>
      </c>
      <c r="U9" s="1">
        <v>47987</v>
      </c>
      <c r="W9" s="27">
        <v>3</v>
      </c>
      <c r="X9" s="1">
        <v>1024</v>
      </c>
      <c r="Y9" s="1">
        <v>64</v>
      </c>
      <c r="Z9" s="1">
        <v>189282</v>
      </c>
    </row>
    <row r="10" spans="1:26" x14ac:dyDescent="0.25">
      <c r="A10" s="7">
        <v>512</v>
      </c>
      <c r="B10" s="14">
        <f>AVERAGE(N4:N103)</f>
        <v>95256.72</v>
      </c>
      <c r="E10" s="1"/>
      <c r="F10" s="7">
        <v>7</v>
      </c>
      <c r="G10" s="1">
        <v>768</v>
      </c>
      <c r="H10" s="1">
        <v>1595</v>
      </c>
      <c r="I10" s="1">
        <v>3148</v>
      </c>
      <c r="J10" s="1">
        <v>6022</v>
      </c>
      <c r="K10" s="1">
        <v>12574</v>
      </c>
      <c r="L10" s="1">
        <v>24200</v>
      </c>
      <c r="M10" s="1">
        <v>47618</v>
      </c>
      <c r="N10" s="1">
        <v>94675</v>
      </c>
      <c r="Q10" s="7">
        <v>7</v>
      </c>
      <c r="R10" s="1">
        <v>744</v>
      </c>
      <c r="S10" s="1">
        <v>2954</v>
      </c>
      <c r="T10" s="1">
        <v>11821</v>
      </c>
      <c r="U10" s="1">
        <v>48089</v>
      </c>
      <c r="W10" s="20"/>
      <c r="X10" s="22"/>
      <c r="Y10" s="22"/>
      <c r="Z10" s="22"/>
    </row>
    <row r="11" spans="1:26" x14ac:dyDescent="0.25">
      <c r="A11" s="1"/>
      <c r="E11" s="1"/>
      <c r="F11" s="7">
        <v>8</v>
      </c>
      <c r="G11" s="1">
        <v>760</v>
      </c>
      <c r="H11" s="1">
        <v>1581</v>
      </c>
      <c r="I11" s="1">
        <v>3054</v>
      </c>
      <c r="J11" s="1">
        <v>6073</v>
      </c>
      <c r="K11" s="1">
        <v>12703</v>
      </c>
      <c r="L11" s="1">
        <v>24195</v>
      </c>
      <c r="M11" s="1">
        <v>47231</v>
      </c>
      <c r="N11" s="1">
        <v>95592</v>
      </c>
      <c r="Q11" s="7">
        <v>8</v>
      </c>
      <c r="R11" s="1">
        <v>756</v>
      </c>
      <c r="S11" s="1">
        <v>2960</v>
      </c>
      <c r="T11" s="1">
        <v>11840</v>
      </c>
      <c r="U11" s="1">
        <v>48173</v>
      </c>
      <c r="W11" s="20"/>
      <c r="X11" s="11"/>
      <c r="Y11" s="11"/>
      <c r="Z11" s="11"/>
    </row>
    <row r="12" spans="1:26" x14ac:dyDescent="0.25">
      <c r="E12" s="1"/>
      <c r="F12" s="7">
        <v>9</v>
      </c>
      <c r="G12" s="1">
        <v>760</v>
      </c>
      <c r="H12" s="1">
        <v>1553</v>
      </c>
      <c r="I12" s="1">
        <v>3053</v>
      </c>
      <c r="J12" s="1">
        <v>6032</v>
      </c>
      <c r="K12" s="1">
        <v>12575</v>
      </c>
      <c r="L12" s="1">
        <v>24796</v>
      </c>
      <c r="M12" s="1">
        <v>47489</v>
      </c>
      <c r="N12" s="1">
        <v>95262</v>
      </c>
      <c r="Q12" s="7">
        <v>9</v>
      </c>
      <c r="R12" s="1">
        <v>736</v>
      </c>
      <c r="S12" s="1">
        <v>3044</v>
      </c>
      <c r="T12" s="1">
        <v>11963</v>
      </c>
      <c r="U12" s="1">
        <v>47788</v>
      </c>
      <c r="W12" s="22"/>
      <c r="X12" s="21"/>
      <c r="Y12" s="21"/>
      <c r="Z12" s="21"/>
    </row>
    <row r="13" spans="1:26" x14ac:dyDescent="0.25">
      <c r="A13" s="46" t="s">
        <v>7</v>
      </c>
      <c r="B13" s="46"/>
      <c r="E13" s="1"/>
      <c r="F13" s="7">
        <v>10</v>
      </c>
      <c r="G13" s="1">
        <v>757</v>
      </c>
      <c r="H13" s="1">
        <v>1564</v>
      </c>
      <c r="I13" s="1">
        <v>3043</v>
      </c>
      <c r="J13" s="1">
        <v>6052</v>
      </c>
      <c r="K13" s="1">
        <v>12656</v>
      </c>
      <c r="L13" s="1">
        <v>25240</v>
      </c>
      <c r="M13" s="1">
        <v>47982</v>
      </c>
      <c r="N13" s="1">
        <v>95335</v>
      </c>
      <c r="Q13" s="7">
        <v>10</v>
      </c>
      <c r="R13" s="1">
        <v>736</v>
      </c>
      <c r="S13" s="1">
        <v>2953</v>
      </c>
      <c r="T13" s="1">
        <v>11895</v>
      </c>
      <c r="U13" s="1">
        <v>47748</v>
      </c>
      <c r="W13" s="22"/>
      <c r="X13" s="21"/>
      <c r="Y13" s="21"/>
      <c r="Z13" s="21"/>
    </row>
    <row r="14" spans="1:26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 s="1">
        <v>1578</v>
      </c>
      <c r="I14" s="1">
        <v>3078</v>
      </c>
      <c r="J14" s="1">
        <v>6157</v>
      </c>
      <c r="K14" s="1">
        <v>12530</v>
      </c>
      <c r="L14" s="1">
        <v>25221</v>
      </c>
      <c r="M14" s="1">
        <v>48164</v>
      </c>
      <c r="N14" s="1">
        <v>94407</v>
      </c>
      <c r="Q14" s="7">
        <v>11</v>
      </c>
      <c r="R14" s="1">
        <v>743</v>
      </c>
      <c r="S14" s="1">
        <v>2963</v>
      </c>
      <c r="T14" s="1">
        <v>12110</v>
      </c>
      <c r="U14" s="1">
        <v>47312</v>
      </c>
    </row>
    <row r="15" spans="1:26" x14ac:dyDescent="0.25">
      <c r="A15" s="7">
        <v>128</v>
      </c>
      <c r="B15" s="14">
        <f>AVERAGE(R4:R103)</f>
        <v>746.34</v>
      </c>
      <c r="E15" s="1"/>
      <c r="F15" s="7">
        <v>12</v>
      </c>
      <c r="G15" s="1">
        <v>761</v>
      </c>
      <c r="H15" s="1">
        <v>1568</v>
      </c>
      <c r="I15" s="1">
        <v>3059</v>
      </c>
      <c r="J15" s="1">
        <v>6261</v>
      </c>
      <c r="K15" s="1">
        <v>12590</v>
      </c>
      <c r="L15" s="1">
        <v>25197</v>
      </c>
      <c r="M15" s="1">
        <v>48107</v>
      </c>
      <c r="N15" s="1">
        <v>94044</v>
      </c>
      <c r="Q15" s="7">
        <v>12</v>
      </c>
      <c r="R15" s="1">
        <v>735</v>
      </c>
      <c r="S15" s="1">
        <v>2958</v>
      </c>
      <c r="T15" s="1">
        <v>11847</v>
      </c>
      <c r="U15" s="1">
        <v>47275</v>
      </c>
    </row>
    <row r="16" spans="1:26" x14ac:dyDescent="0.25">
      <c r="A16" s="7">
        <v>256</v>
      </c>
      <c r="B16" s="14">
        <f>AVERAGE(S4:S103)</f>
        <v>3012.15</v>
      </c>
      <c r="E16" s="1"/>
      <c r="F16" s="7">
        <v>13</v>
      </c>
      <c r="G16" s="1">
        <v>764</v>
      </c>
      <c r="H16" s="1">
        <v>1542</v>
      </c>
      <c r="I16" s="1">
        <v>3052</v>
      </c>
      <c r="J16" s="1">
        <v>6264</v>
      </c>
      <c r="K16" s="1">
        <v>12573</v>
      </c>
      <c r="L16" s="1">
        <v>25180</v>
      </c>
      <c r="M16" s="1">
        <v>47860</v>
      </c>
      <c r="N16" s="1">
        <v>94220</v>
      </c>
      <c r="Q16" s="7">
        <v>13</v>
      </c>
      <c r="R16" s="1">
        <v>739</v>
      </c>
      <c r="S16" s="1">
        <v>2955</v>
      </c>
      <c r="T16" s="1">
        <v>11870</v>
      </c>
      <c r="U16" s="1">
        <v>47226</v>
      </c>
    </row>
    <row r="17" spans="1:21" x14ac:dyDescent="0.25">
      <c r="A17" s="7">
        <v>512</v>
      </c>
      <c r="B17" s="14">
        <f>AVERAGE(T4:T103)</f>
        <v>11881.24</v>
      </c>
      <c r="E17" s="1"/>
      <c r="F17" s="7">
        <v>14</v>
      </c>
      <c r="G17" s="1">
        <v>756</v>
      </c>
      <c r="H17" s="1">
        <v>1551</v>
      </c>
      <c r="I17" s="1">
        <v>3064</v>
      </c>
      <c r="J17" s="1">
        <v>6247</v>
      </c>
      <c r="K17" s="1">
        <v>12667</v>
      </c>
      <c r="L17" s="1">
        <v>25231</v>
      </c>
      <c r="M17" s="1">
        <v>47267</v>
      </c>
      <c r="N17" s="1">
        <v>95233</v>
      </c>
      <c r="Q17" s="7">
        <v>14</v>
      </c>
      <c r="R17" s="1">
        <v>735</v>
      </c>
      <c r="S17" s="1">
        <v>2949</v>
      </c>
      <c r="T17" s="1">
        <v>11824</v>
      </c>
      <c r="U17" s="1">
        <v>47260</v>
      </c>
    </row>
    <row r="18" spans="1:21" x14ac:dyDescent="0.25">
      <c r="A18" s="7">
        <v>1024</v>
      </c>
      <c r="B18" s="14">
        <f>AVERAGE(U4:U103)</f>
        <v>47855.7</v>
      </c>
      <c r="E18" s="1"/>
      <c r="F18" s="7">
        <v>15</v>
      </c>
      <c r="G18" s="1">
        <v>753</v>
      </c>
      <c r="H18" s="1">
        <v>1562</v>
      </c>
      <c r="I18" s="1">
        <v>3033</v>
      </c>
      <c r="J18" s="1">
        <v>6264</v>
      </c>
      <c r="K18" s="1">
        <v>12619</v>
      </c>
      <c r="L18" s="1">
        <v>25416</v>
      </c>
      <c r="M18" s="1">
        <v>47465</v>
      </c>
      <c r="N18" s="1">
        <v>95664</v>
      </c>
      <c r="Q18" s="7">
        <v>15</v>
      </c>
      <c r="R18" s="1">
        <v>738</v>
      </c>
      <c r="S18" s="1">
        <v>2953</v>
      </c>
      <c r="T18" s="1">
        <v>11837</v>
      </c>
      <c r="U18" s="1">
        <v>47553</v>
      </c>
    </row>
    <row r="19" spans="1:21" x14ac:dyDescent="0.25">
      <c r="E19" s="1"/>
      <c r="F19" s="7">
        <v>16</v>
      </c>
      <c r="G19" s="1">
        <v>759</v>
      </c>
      <c r="H19" s="1">
        <v>1570</v>
      </c>
      <c r="I19" s="1">
        <v>3026</v>
      </c>
      <c r="J19" s="1">
        <v>6185</v>
      </c>
      <c r="K19" s="1">
        <v>12584</v>
      </c>
      <c r="L19" s="1">
        <v>24968</v>
      </c>
      <c r="M19" s="1">
        <v>50240</v>
      </c>
      <c r="N19" s="1">
        <v>95663</v>
      </c>
      <c r="Q19" s="7">
        <v>16</v>
      </c>
      <c r="R19" s="1">
        <v>743</v>
      </c>
      <c r="S19" s="1">
        <v>2969</v>
      </c>
      <c r="T19" s="1">
        <v>11848</v>
      </c>
      <c r="U19" s="1">
        <v>47356</v>
      </c>
    </row>
    <row r="20" spans="1:21" x14ac:dyDescent="0.25">
      <c r="A20" t="s">
        <v>12</v>
      </c>
      <c r="E20" s="1"/>
      <c r="F20" s="7">
        <v>17</v>
      </c>
      <c r="G20" s="1">
        <v>762</v>
      </c>
      <c r="H20" s="1">
        <v>1550</v>
      </c>
      <c r="I20" s="1">
        <v>3030</v>
      </c>
      <c r="J20" s="1">
        <v>6126</v>
      </c>
      <c r="K20" s="1">
        <v>12567</v>
      </c>
      <c r="L20" s="1">
        <v>25208</v>
      </c>
      <c r="M20" s="1">
        <v>48814</v>
      </c>
      <c r="N20" s="1">
        <v>95601</v>
      </c>
      <c r="Q20" s="7">
        <v>17</v>
      </c>
      <c r="R20" s="1">
        <v>749</v>
      </c>
      <c r="S20" s="1">
        <v>2953</v>
      </c>
      <c r="T20" s="1">
        <v>11821</v>
      </c>
      <c r="U20" s="1">
        <v>47303</v>
      </c>
    </row>
    <row r="21" spans="1:21" x14ac:dyDescent="0.25">
      <c r="A21">
        <f>A15^2</f>
        <v>16384</v>
      </c>
      <c r="E21" s="1"/>
      <c r="F21" s="7">
        <v>18</v>
      </c>
      <c r="G21" s="1">
        <v>757</v>
      </c>
      <c r="H21" s="1">
        <v>1536</v>
      </c>
      <c r="I21" s="1">
        <v>3037</v>
      </c>
      <c r="J21" s="1">
        <v>6450</v>
      </c>
      <c r="K21" s="1">
        <v>12767</v>
      </c>
      <c r="L21" s="1">
        <v>24337</v>
      </c>
      <c r="M21" s="1">
        <v>48079</v>
      </c>
      <c r="N21" s="1">
        <v>94723</v>
      </c>
      <c r="Q21" s="7">
        <v>18</v>
      </c>
      <c r="R21" s="1">
        <v>772</v>
      </c>
      <c r="S21" s="1">
        <v>2959</v>
      </c>
      <c r="T21" s="1">
        <v>11820</v>
      </c>
      <c r="U21" s="1">
        <v>47255</v>
      </c>
    </row>
    <row r="22" spans="1:21" x14ac:dyDescent="0.25">
      <c r="A22">
        <f t="shared" ref="A22:A24" si="0">A16^2</f>
        <v>65536</v>
      </c>
      <c r="B22">
        <f>A22/A21</f>
        <v>4</v>
      </c>
      <c r="E22" s="1"/>
      <c r="F22" s="7">
        <v>19</v>
      </c>
      <c r="G22" s="1">
        <v>760</v>
      </c>
      <c r="H22" s="1">
        <v>1533</v>
      </c>
      <c r="I22" s="1">
        <v>3059</v>
      </c>
      <c r="J22" s="1">
        <v>6363</v>
      </c>
      <c r="K22" s="1">
        <v>12574</v>
      </c>
      <c r="L22" s="1">
        <v>24234</v>
      </c>
      <c r="M22" s="1">
        <v>48321</v>
      </c>
      <c r="N22" s="1">
        <v>94073</v>
      </c>
      <c r="Q22" s="7">
        <v>19</v>
      </c>
      <c r="R22" s="1">
        <v>753</v>
      </c>
      <c r="S22" s="1">
        <v>2966</v>
      </c>
      <c r="T22" s="1">
        <v>11814</v>
      </c>
      <c r="U22" s="1">
        <v>47308</v>
      </c>
    </row>
    <row r="23" spans="1:21" x14ac:dyDescent="0.25">
      <c r="A23">
        <f t="shared" si="0"/>
        <v>262144</v>
      </c>
      <c r="E23" s="1"/>
      <c r="F23" s="7">
        <v>20</v>
      </c>
      <c r="G23" s="1">
        <v>759</v>
      </c>
      <c r="H23" s="1">
        <v>1526</v>
      </c>
      <c r="I23" s="1">
        <v>3050</v>
      </c>
      <c r="J23" s="1">
        <v>6302</v>
      </c>
      <c r="K23" s="1">
        <v>12608</v>
      </c>
      <c r="L23" s="1">
        <v>24123</v>
      </c>
      <c r="M23" s="1">
        <v>48228</v>
      </c>
      <c r="N23" s="1">
        <v>96134</v>
      </c>
      <c r="Q23" s="7">
        <v>20</v>
      </c>
      <c r="R23" s="1">
        <v>758</v>
      </c>
      <c r="S23" s="1">
        <v>2952</v>
      </c>
      <c r="T23" s="1">
        <v>11898</v>
      </c>
      <c r="U23" s="1">
        <v>47751</v>
      </c>
    </row>
    <row r="24" spans="1:21" x14ac:dyDescent="0.25">
      <c r="A24">
        <f t="shared" si="0"/>
        <v>1048576</v>
      </c>
      <c r="E24" s="1"/>
      <c r="F24" s="7">
        <v>21</v>
      </c>
      <c r="G24" s="1">
        <v>751</v>
      </c>
      <c r="H24" s="1">
        <v>1525</v>
      </c>
      <c r="I24" s="1">
        <v>3035</v>
      </c>
      <c r="J24" s="1">
        <v>6289</v>
      </c>
      <c r="K24" s="1">
        <v>12554</v>
      </c>
      <c r="L24" s="1">
        <v>24035</v>
      </c>
      <c r="M24" s="1">
        <v>47946</v>
      </c>
      <c r="N24" s="1">
        <v>95943</v>
      </c>
      <c r="Q24" s="7">
        <v>21</v>
      </c>
      <c r="R24" s="1">
        <v>753</v>
      </c>
      <c r="S24" s="1">
        <v>2953</v>
      </c>
      <c r="T24" s="1">
        <v>11810</v>
      </c>
      <c r="U24" s="1">
        <v>48053</v>
      </c>
    </row>
    <row r="25" spans="1:21" x14ac:dyDescent="0.25">
      <c r="E25" s="1"/>
      <c r="F25" s="7">
        <v>22</v>
      </c>
      <c r="G25" s="1">
        <v>751</v>
      </c>
      <c r="H25" s="1">
        <v>1543</v>
      </c>
      <c r="I25" s="1">
        <v>3022</v>
      </c>
      <c r="J25" s="1">
        <v>6283</v>
      </c>
      <c r="K25" s="1">
        <v>12580</v>
      </c>
      <c r="L25" s="1">
        <v>24014</v>
      </c>
      <c r="M25" s="1">
        <v>50563</v>
      </c>
      <c r="N25" s="1">
        <v>95315</v>
      </c>
      <c r="Q25" s="7">
        <v>22</v>
      </c>
      <c r="R25" s="1">
        <v>754</v>
      </c>
      <c r="S25" s="1">
        <v>2962</v>
      </c>
      <c r="T25" s="1">
        <v>11844</v>
      </c>
      <c r="U25" s="1">
        <v>47531</v>
      </c>
    </row>
    <row r="26" spans="1:21" x14ac:dyDescent="0.25">
      <c r="E26" s="1"/>
      <c r="F26" s="7">
        <v>23</v>
      </c>
      <c r="G26" s="1">
        <v>756</v>
      </c>
      <c r="H26" s="1">
        <v>1541</v>
      </c>
      <c r="I26" s="1">
        <v>3026</v>
      </c>
      <c r="J26" s="1">
        <v>6311</v>
      </c>
      <c r="K26" s="1">
        <v>12580</v>
      </c>
      <c r="L26" s="1">
        <v>24155</v>
      </c>
      <c r="M26" s="1">
        <v>48742</v>
      </c>
      <c r="N26" s="1">
        <v>94213</v>
      </c>
      <c r="Q26" s="7">
        <v>23</v>
      </c>
      <c r="R26" s="1">
        <v>763</v>
      </c>
      <c r="S26" s="1">
        <v>3002</v>
      </c>
      <c r="T26" s="1">
        <v>11845</v>
      </c>
      <c r="U26" s="1">
        <v>47674</v>
      </c>
    </row>
    <row r="27" spans="1:21" x14ac:dyDescent="0.25">
      <c r="E27" s="1"/>
      <c r="F27" s="7">
        <v>24</v>
      </c>
      <c r="G27" s="1">
        <v>759</v>
      </c>
      <c r="H27" s="1">
        <v>1548</v>
      </c>
      <c r="I27" s="1">
        <v>3053</v>
      </c>
      <c r="J27" s="1">
        <v>6242</v>
      </c>
      <c r="K27" s="1">
        <v>12567</v>
      </c>
      <c r="L27" s="1">
        <v>24195</v>
      </c>
      <c r="M27" s="1">
        <v>48107</v>
      </c>
      <c r="N27" s="1">
        <v>95376</v>
      </c>
      <c r="Q27" s="7">
        <v>24</v>
      </c>
      <c r="R27" s="1">
        <v>750</v>
      </c>
      <c r="S27" s="1">
        <v>2951</v>
      </c>
      <c r="T27" s="1">
        <v>11813</v>
      </c>
      <c r="U27" s="1">
        <v>47219</v>
      </c>
    </row>
    <row r="28" spans="1:21" x14ac:dyDescent="0.25">
      <c r="E28" s="1"/>
      <c r="F28" s="7">
        <v>25</v>
      </c>
      <c r="G28" s="1">
        <v>756</v>
      </c>
      <c r="H28" s="1">
        <v>1572</v>
      </c>
      <c r="I28" s="1">
        <v>3053</v>
      </c>
      <c r="J28" s="1">
        <v>6235</v>
      </c>
      <c r="K28" s="1">
        <v>12683</v>
      </c>
      <c r="L28" s="1">
        <v>24263</v>
      </c>
      <c r="M28" s="1">
        <v>48462</v>
      </c>
      <c r="N28" s="1">
        <v>95475</v>
      </c>
      <c r="Q28" s="7">
        <v>25</v>
      </c>
      <c r="R28" s="1">
        <v>747</v>
      </c>
      <c r="S28" s="1">
        <v>2961</v>
      </c>
      <c r="T28" s="1">
        <v>11809</v>
      </c>
      <c r="U28" s="1">
        <v>47242</v>
      </c>
    </row>
    <row r="29" spans="1:21" x14ac:dyDescent="0.25">
      <c r="E29" s="1"/>
      <c r="F29" s="7">
        <v>26</v>
      </c>
      <c r="G29" s="1">
        <v>757</v>
      </c>
      <c r="H29" s="1">
        <v>1535</v>
      </c>
      <c r="I29" s="1">
        <v>3049</v>
      </c>
      <c r="J29" s="1">
        <v>5996</v>
      </c>
      <c r="K29" s="1">
        <v>12732</v>
      </c>
      <c r="L29" s="1">
        <v>24191</v>
      </c>
      <c r="M29" s="1">
        <v>47928</v>
      </c>
      <c r="N29" s="1">
        <v>95298</v>
      </c>
      <c r="Q29" s="7">
        <v>26</v>
      </c>
      <c r="R29" s="1">
        <v>736</v>
      </c>
      <c r="S29" s="1">
        <v>2968</v>
      </c>
      <c r="T29" s="1">
        <v>11797</v>
      </c>
      <c r="U29" s="1">
        <v>47567</v>
      </c>
    </row>
    <row r="30" spans="1:21" x14ac:dyDescent="0.25">
      <c r="E30" s="1"/>
      <c r="F30" s="7">
        <v>27</v>
      </c>
      <c r="G30" s="1">
        <v>758</v>
      </c>
      <c r="H30" s="1">
        <v>1543</v>
      </c>
      <c r="I30" s="1">
        <v>3056</v>
      </c>
      <c r="J30" s="1">
        <v>6112</v>
      </c>
      <c r="K30" s="1">
        <v>12813</v>
      </c>
      <c r="L30" s="1">
        <v>24754</v>
      </c>
      <c r="M30" s="1">
        <v>49088</v>
      </c>
      <c r="N30" s="1">
        <v>95799</v>
      </c>
      <c r="Q30" s="7">
        <v>27</v>
      </c>
      <c r="R30" s="1">
        <v>745</v>
      </c>
      <c r="S30" s="1">
        <v>2965</v>
      </c>
      <c r="T30" s="1">
        <v>11811</v>
      </c>
      <c r="U30" s="1">
        <v>47724</v>
      </c>
    </row>
    <row r="31" spans="1:21" x14ac:dyDescent="0.25">
      <c r="E31" s="1"/>
      <c r="F31" s="7">
        <v>28</v>
      </c>
      <c r="G31" s="1">
        <v>757</v>
      </c>
      <c r="H31" s="1">
        <v>1559</v>
      </c>
      <c r="I31" s="1">
        <v>3040</v>
      </c>
      <c r="J31" s="1">
        <v>6270</v>
      </c>
      <c r="K31" s="1">
        <v>12696</v>
      </c>
      <c r="L31" s="1">
        <v>24031</v>
      </c>
      <c r="M31" s="1">
        <v>48367</v>
      </c>
      <c r="N31" s="1">
        <v>95294</v>
      </c>
      <c r="Q31" s="7">
        <v>28</v>
      </c>
      <c r="R31" s="1">
        <v>736</v>
      </c>
      <c r="S31" s="1">
        <v>2964</v>
      </c>
      <c r="T31" s="1">
        <v>11831</v>
      </c>
      <c r="U31" s="1">
        <v>48229</v>
      </c>
    </row>
    <row r="32" spans="1:21" x14ac:dyDescent="0.25">
      <c r="E32" s="1"/>
      <c r="F32" s="7">
        <v>29</v>
      </c>
      <c r="G32" s="1">
        <v>757</v>
      </c>
      <c r="H32" s="1">
        <v>1546</v>
      </c>
      <c r="I32" s="1">
        <v>3035</v>
      </c>
      <c r="J32" s="1">
        <v>6141</v>
      </c>
      <c r="K32" s="1">
        <v>12611</v>
      </c>
      <c r="L32" s="1">
        <v>23907</v>
      </c>
      <c r="M32" s="1">
        <v>47735</v>
      </c>
      <c r="N32" s="1">
        <v>96028</v>
      </c>
      <c r="Q32" s="7">
        <v>29</v>
      </c>
      <c r="R32" s="1">
        <v>736</v>
      </c>
      <c r="S32" s="1">
        <v>3099</v>
      </c>
      <c r="T32" s="1">
        <v>11905</v>
      </c>
      <c r="U32" s="1">
        <v>48258</v>
      </c>
    </row>
    <row r="33" spans="5:21" x14ac:dyDescent="0.25">
      <c r="E33" s="1"/>
      <c r="F33" s="7">
        <v>30</v>
      </c>
      <c r="G33" s="1">
        <v>761</v>
      </c>
      <c r="H33" s="1">
        <v>1523</v>
      </c>
      <c r="I33" s="1">
        <v>3050</v>
      </c>
      <c r="J33" s="1">
        <v>6078</v>
      </c>
      <c r="K33" s="1">
        <v>12599</v>
      </c>
      <c r="L33" s="1">
        <v>23980</v>
      </c>
      <c r="M33" s="1">
        <v>48946</v>
      </c>
      <c r="N33" s="1">
        <v>95455</v>
      </c>
      <c r="Q33" s="7">
        <v>30</v>
      </c>
      <c r="R33" s="1">
        <v>738</v>
      </c>
      <c r="S33" s="1">
        <v>3028</v>
      </c>
      <c r="T33" s="1">
        <v>11941</v>
      </c>
      <c r="U33" s="1">
        <v>48450</v>
      </c>
    </row>
    <row r="34" spans="5:21" x14ac:dyDescent="0.25">
      <c r="E34" s="1"/>
      <c r="F34" s="7">
        <v>31</v>
      </c>
      <c r="G34" s="1">
        <v>766</v>
      </c>
      <c r="H34" s="1">
        <v>1565</v>
      </c>
      <c r="I34" s="1">
        <v>3071</v>
      </c>
      <c r="J34" s="1">
        <v>6117</v>
      </c>
      <c r="K34" s="1">
        <v>12700</v>
      </c>
      <c r="L34" s="1">
        <v>24486</v>
      </c>
      <c r="M34" s="1">
        <v>48171</v>
      </c>
      <c r="N34" s="1">
        <v>95307</v>
      </c>
      <c r="Q34" s="7">
        <v>31</v>
      </c>
      <c r="R34" s="1">
        <v>736</v>
      </c>
      <c r="S34" s="1">
        <v>2987</v>
      </c>
      <c r="T34" s="1">
        <v>11992</v>
      </c>
      <c r="U34" s="1">
        <v>47473</v>
      </c>
    </row>
    <row r="35" spans="5:21" x14ac:dyDescent="0.25">
      <c r="E35" s="1"/>
      <c r="F35" s="7">
        <v>32</v>
      </c>
      <c r="G35" s="1">
        <v>761</v>
      </c>
      <c r="H35" s="1">
        <v>1543</v>
      </c>
      <c r="I35" s="1">
        <v>3177</v>
      </c>
      <c r="J35" s="1">
        <v>6106</v>
      </c>
      <c r="K35" s="1">
        <v>12585</v>
      </c>
      <c r="L35" s="1">
        <v>24575</v>
      </c>
      <c r="M35" s="1">
        <v>48013</v>
      </c>
      <c r="N35" s="1">
        <v>95766</v>
      </c>
      <c r="Q35" s="7">
        <v>32</v>
      </c>
      <c r="R35" s="1">
        <v>746</v>
      </c>
      <c r="S35" s="1">
        <v>2983</v>
      </c>
      <c r="T35" s="1">
        <v>12006</v>
      </c>
      <c r="U35" s="1">
        <v>47598</v>
      </c>
    </row>
    <row r="36" spans="5:21" x14ac:dyDescent="0.25">
      <c r="E36" s="1"/>
      <c r="F36" s="7">
        <v>33</v>
      </c>
      <c r="G36" s="1">
        <v>772</v>
      </c>
      <c r="H36" s="1">
        <v>1556</v>
      </c>
      <c r="I36" s="1">
        <v>3070</v>
      </c>
      <c r="J36" s="1">
        <v>6064</v>
      </c>
      <c r="K36" s="1">
        <v>12606</v>
      </c>
      <c r="L36" s="1">
        <v>24429</v>
      </c>
      <c r="M36" s="1">
        <v>48473</v>
      </c>
      <c r="N36" s="1">
        <v>95122</v>
      </c>
      <c r="Q36" s="7">
        <v>33</v>
      </c>
      <c r="R36" s="1">
        <v>744</v>
      </c>
      <c r="S36" s="1">
        <v>2981</v>
      </c>
      <c r="T36" s="1">
        <v>11955</v>
      </c>
      <c r="U36" s="1">
        <v>47484</v>
      </c>
    </row>
    <row r="37" spans="5:21" x14ac:dyDescent="0.25">
      <c r="E37" s="1"/>
      <c r="F37" s="7">
        <v>34</v>
      </c>
      <c r="G37" s="1">
        <v>764</v>
      </c>
      <c r="H37" s="1">
        <v>1536</v>
      </c>
      <c r="I37" s="1">
        <v>3054</v>
      </c>
      <c r="J37" s="1">
        <v>6241</v>
      </c>
      <c r="K37" s="1">
        <v>12778</v>
      </c>
      <c r="L37" s="1">
        <v>25257</v>
      </c>
      <c r="M37" s="1">
        <v>47926</v>
      </c>
      <c r="N37" s="1">
        <v>94385</v>
      </c>
      <c r="Q37" s="7">
        <v>34</v>
      </c>
      <c r="R37" s="1">
        <v>742</v>
      </c>
      <c r="S37" s="1">
        <v>2966</v>
      </c>
      <c r="T37" s="1">
        <v>11831</v>
      </c>
      <c r="U37" s="1">
        <v>48072</v>
      </c>
    </row>
    <row r="38" spans="5:21" x14ac:dyDescent="0.25">
      <c r="E38" s="1"/>
      <c r="F38" s="7">
        <v>35</v>
      </c>
      <c r="G38" s="1">
        <v>761</v>
      </c>
      <c r="H38" s="1">
        <v>1523</v>
      </c>
      <c r="I38" s="1">
        <v>3040</v>
      </c>
      <c r="J38" s="1">
        <v>6423</v>
      </c>
      <c r="K38" s="1">
        <v>12747</v>
      </c>
      <c r="L38" s="1">
        <v>24846</v>
      </c>
      <c r="M38" s="1">
        <v>47801</v>
      </c>
      <c r="N38" s="1">
        <v>94437</v>
      </c>
      <c r="Q38" s="7">
        <v>35</v>
      </c>
      <c r="R38" s="1">
        <v>740</v>
      </c>
      <c r="S38" s="1">
        <v>2949</v>
      </c>
      <c r="T38" s="1">
        <v>11855</v>
      </c>
      <c r="U38" s="1">
        <v>47923</v>
      </c>
    </row>
    <row r="39" spans="5:21" x14ac:dyDescent="0.25">
      <c r="E39" s="1"/>
      <c r="F39" s="7">
        <v>36</v>
      </c>
      <c r="G39" s="1">
        <v>758</v>
      </c>
      <c r="H39" s="1">
        <v>1530</v>
      </c>
      <c r="I39" s="1">
        <v>3082</v>
      </c>
      <c r="J39" s="1">
        <v>6352</v>
      </c>
      <c r="K39" s="1">
        <v>12963</v>
      </c>
      <c r="L39" s="1">
        <v>24377</v>
      </c>
      <c r="M39" s="1">
        <v>47676</v>
      </c>
      <c r="N39" s="1">
        <v>95014</v>
      </c>
      <c r="Q39" s="7">
        <v>36</v>
      </c>
      <c r="R39" s="1">
        <v>738</v>
      </c>
      <c r="S39" s="1">
        <v>2952</v>
      </c>
      <c r="T39" s="1">
        <v>11831</v>
      </c>
      <c r="U39" s="1">
        <v>47829</v>
      </c>
    </row>
    <row r="40" spans="5:21" x14ac:dyDescent="0.25">
      <c r="E40" s="1"/>
      <c r="F40" s="7">
        <v>37</v>
      </c>
      <c r="G40" s="1">
        <v>763</v>
      </c>
      <c r="H40" s="1">
        <v>1518</v>
      </c>
      <c r="I40" s="1">
        <v>3034</v>
      </c>
      <c r="J40" s="1">
        <v>6376</v>
      </c>
      <c r="K40" s="1">
        <v>12791</v>
      </c>
      <c r="L40" s="1">
        <v>25077</v>
      </c>
      <c r="M40" s="1">
        <v>48431</v>
      </c>
      <c r="N40" s="1">
        <v>96019</v>
      </c>
      <c r="Q40" s="7">
        <v>37</v>
      </c>
      <c r="R40" s="1">
        <v>739</v>
      </c>
      <c r="S40" s="1">
        <v>2958</v>
      </c>
      <c r="T40" s="1">
        <v>11913</v>
      </c>
      <c r="U40" s="1">
        <v>48392</v>
      </c>
    </row>
    <row r="41" spans="5:21" x14ac:dyDescent="0.25">
      <c r="E41" s="1"/>
      <c r="F41" s="7">
        <v>38</v>
      </c>
      <c r="G41" s="1">
        <v>771</v>
      </c>
      <c r="H41" s="1">
        <v>1537</v>
      </c>
      <c r="I41" s="1">
        <v>3051</v>
      </c>
      <c r="J41" s="1">
        <v>6260</v>
      </c>
      <c r="K41" s="1">
        <v>12421</v>
      </c>
      <c r="L41" s="1">
        <v>24039</v>
      </c>
      <c r="M41" s="1">
        <v>48681</v>
      </c>
      <c r="N41" s="1">
        <v>94454</v>
      </c>
      <c r="Q41" s="7">
        <v>38</v>
      </c>
      <c r="R41" s="1">
        <v>742</v>
      </c>
      <c r="S41" s="1">
        <v>2973</v>
      </c>
      <c r="T41" s="1">
        <v>11845</v>
      </c>
      <c r="U41" s="1">
        <v>47935</v>
      </c>
    </row>
    <row r="42" spans="5:21" x14ac:dyDescent="0.25">
      <c r="E42" s="1"/>
      <c r="F42" s="7">
        <v>39</v>
      </c>
      <c r="G42" s="1">
        <v>759</v>
      </c>
      <c r="H42" s="1">
        <v>1523</v>
      </c>
      <c r="I42" s="1">
        <v>3044</v>
      </c>
      <c r="J42" s="1">
        <v>6281</v>
      </c>
      <c r="K42" s="1">
        <v>12103</v>
      </c>
      <c r="L42" s="1">
        <v>24677</v>
      </c>
      <c r="M42" s="1">
        <v>48540</v>
      </c>
      <c r="N42" s="1">
        <v>94838</v>
      </c>
      <c r="Q42" s="7">
        <v>39</v>
      </c>
      <c r="R42" s="1">
        <v>737</v>
      </c>
      <c r="S42" s="1">
        <v>2958</v>
      </c>
      <c r="T42" s="1">
        <v>11901</v>
      </c>
      <c r="U42" s="1">
        <v>48443</v>
      </c>
    </row>
    <row r="43" spans="5:21" x14ac:dyDescent="0.25">
      <c r="E43" s="1"/>
      <c r="F43" s="7">
        <v>40</v>
      </c>
      <c r="G43" s="1">
        <v>763</v>
      </c>
      <c r="H43" s="1">
        <v>1529</v>
      </c>
      <c r="I43" s="1">
        <v>3049</v>
      </c>
      <c r="J43" s="1">
        <v>6342</v>
      </c>
      <c r="K43" s="1">
        <v>12031</v>
      </c>
      <c r="L43" s="1">
        <v>24100</v>
      </c>
      <c r="M43" s="1">
        <v>48078</v>
      </c>
      <c r="N43" s="1">
        <v>94925</v>
      </c>
      <c r="Q43" s="7">
        <v>40</v>
      </c>
      <c r="R43" s="1">
        <v>737</v>
      </c>
      <c r="S43" s="1">
        <v>2956</v>
      </c>
      <c r="T43" s="1">
        <v>11815</v>
      </c>
      <c r="U43" s="1">
        <v>47404</v>
      </c>
    </row>
    <row r="44" spans="5:21" x14ac:dyDescent="0.25">
      <c r="E44" s="1"/>
      <c r="F44" s="7">
        <v>41</v>
      </c>
      <c r="G44" s="1">
        <v>763</v>
      </c>
      <c r="H44" s="1">
        <v>1530</v>
      </c>
      <c r="I44" s="1">
        <v>3023</v>
      </c>
      <c r="J44" s="1">
        <v>6360</v>
      </c>
      <c r="K44" s="1">
        <v>12052</v>
      </c>
      <c r="L44" s="1">
        <v>25257</v>
      </c>
      <c r="M44" s="1">
        <v>48462</v>
      </c>
      <c r="N44" s="1">
        <v>94392</v>
      </c>
      <c r="Q44" s="7">
        <v>41</v>
      </c>
      <c r="R44" s="1">
        <v>745</v>
      </c>
      <c r="S44" s="1">
        <v>3091</v>
      </c>
      <c r="T44" s="1">
        <v>11851</v>
      </c>
      <c r="U44" s="1">
        <v>47731</v>
      </c>
    </row>
    <row r="45" spans="5:21" x14ac:dyDescent="0.25">
      <c r="E45" s="1"/>
      <c r="F45" s="7">
        <v>42</v>
      </c>
      <c r="G45" s="1">
        <v>769</v>
      </c>
      <c r="H45" s="1">
        <v>1542</v>
      </c>
      <c r="I45" s="1">
        <v>3025</v>
      </c>
      <c r="J45" s="1">
        <v>6336</v>
      </c>
      <c r="K45" s="1">
        <v>12110</v>
      </c>
      <c r="L45" s="1">
        <v>24045</v>
      </c>
      <c r="M45" s="1">
        <v>49069</v>
      </c>
      <c r="N45" s="1">
        <v>95690</v>
      </c>
      <c r="Q45" s="7">
        <v>42</v>
      </c>
      <c r="R45" s="1">
        <v>744</v>
      </c>
      <c r="S45" s="1">
        <v>3002</v>
      </c>
      <c r="T45" s="1">
        <v>11853</v>
      </c>
      <c r="U45" s="1">
        <v>48272</v>
      </c>
    </row>
    <row r="46" spans="5:21" x14ac:dyDescent="0.25">
      <c r="E46" s="1"/>
      <c r="F46" s="7">
        <v>43</v>
      </c>
      <c r="G46" s="1">
        <v>760</v>
      </c>
      <c r="H46" s="1">
        <v>1545</v>
      </c>
      <c r="I46" s="1">
        <v>3025</v>
      </c>
      <c r="J46" s="1">
        <v>6340</v>
      </c>
      <c r="K46" s="1">
        <v>12064</v>
      </c>
      <c r="L46" s="1">
        <v>24645</v>
      </c>
      <c r="M46" s="1">
        <v>47070</v>
      </c>
      <c r="N46" s="1">
        <v>95348</v>
      </c>
      <c r="Q46" s="7">
        <v>43</v>
      </c>
      <c r="R46" s="1">
        <v>755</v>
      </c>
      <c r="S46" s="1">
        <v>2978</v>
      </c>
      <c r="T46" s="1">
        <v>11840</v>
      </c>
      <c r="U46" s="1">
        <v>47408</v>
      </c>
    </row>
    <row r="47" spans="5:21" x14ac:dyDescent="0.25">
      <c r="E47" s="1"/>
      <c r="F47" s="7">
        <v>44</v>
      </c>
      <c r="G47" s="1">
        <v>763</v>
      </c>
      <c r="H47" s="1">
        <v>1579</v>
      </c>
      <c r="I47" s="1">
        <v>3025</v>
      </c>
      <c r="J47" s="1">
        <v>6272</v>
      </c>
      <c r="K47" s="1">
        <v>12167</v>
      </c>
      <c r="L47" s="1">
        <v>24819</v>
      </c>
      <c r="M47" s="1">
        <v>47285</v>
      </c>
      <c r="N47" s="1">
        <v>94493</v>
      </c>
      <c r="Q47" s="7">
        <v>44</v>
      </c>
      <c r="R47" s="1">
        <v>750</v>
      </c>
      <c r="S47" s="1">
        <v>2953</v>
      </c>
      <c r="T47" s="1">
        <v>11829</v>
      </c>
      <c r="U47" s="1">
        <v>47818</v>
      </c>
    </row>
    <row r="48" spans="5:21" x14ac:dyDescent="0.25">
      <c r="E48" s="1"/>
      <c r="F48" s="7">
        <v>45</v>
      </c>
      <c r="G48" s="1">
        <v>760</v>
      </c>
      <c r="H48" s="1">
        <v>1522</v>
      </c>
      <c r="I48" s="1">
        <v>3025</v>
      </c>
      <c r="J48" s="1">
        <v>6261</v>
      </c>
      <c r="K48" s="1">
        <v>12139</v>
      </c>
      <c r="L48" s="1">
        <v>24234</v>
      </c>
      <c r="M48" s="1">
        <v>47715</v>
      </c>
      <c r="N48" s="1">
        <v>96032</v>
      </c>
      <c r="Q48" s="7">
        <v>45</v>
      </c>
      <c r="R48" s="1">
        <v>755</v>
      </c>
      <c r="S48" s="1">
        <v>2972</v>
      </c>
      <c r="T48" s="1">
        <v>12013</v>
      </c>
      <c r="U48" s="1">
        <v>48075</v>
      </c>
    </row>
    <row r="49" spans="5:21" x14ac:dyDescent="0.25">
      <c r="E49" s="1"/>
      <c r="F49" s="7">
        <v>46</v>
      </c>
      <c r="G49" s="1">
        <v>759</v>
      </c>
      <c r="H49" s="1">
        <v>1528</v>
      </c>
      <c r="I49" s="1">
        <v>3031</v>
      </c>
      <c r="J49" s="1">
        <v>6235</v>
      </c>
      <c r="K49" s="1">
        <v>12142</v>
      </c>
      <c r="L49" s="1">
        <v>24867</v>
      </c>
      <c r="M49" s="1">
        <v>47547</v>
      </c>
      <c r="N49" s="1">
        <v>94742</v>
      </c>
      <c r="Q49" s="7">
        <v>46</v>
      </c>
      <c r="R49" s="1">
        <v>736</v>
      </c>
      <c r="S49" s="1">
        <v>2968</v>
      </c>
      <c r="T49" s="1">
        <v>11966</v>
      </c>
      <c r="U49" s="1">
        <v>47949</v>
      </c>
    </row>
    <row r="50" spans="5:21" x14ac:dyDescent="0.25">
      <c r="E50" s="1"/>
      <c r="F50" s="7">
        <v>47</v>
      </c>
      <c r="G50" s="1">
        <v>750</v>
      </c>
      <c r="H50" s="1">
        <v>1537</v>
      </c>
      <c r="I50" s="1">
        <v>3027</v>
      </c>
      <c r="J50" s="1">
        <v>6311</v>
      </c>
      <c r="K50" s="1">
        <v>12135</v>
      </c>
      <c r="L50" s="1">
        <v>25083</v>
      </c>
      <c r="M50" s="1">
        <v>47192</v>
      </c>
      <c r="N50" s="1">
        <v>95639</v>
      </c>
      <c r="Q50" s="7">
        <v>47</v>
      </c>
      <c r="R50" s="1">
        <v>742</v>
      </c>
      <c r="S50" s="1">
        <v>2948</v>
      </c>
      <c r="T50" s="1">
        <v>11975</v>
      </c>
      <c r="U50" s="1">
        <v>48394</v>
      </c>
    </row>
    <row r="51" spans="5:21" x14ac:dyDescent="0.25">
      <c r="E51" s="1"/>
      <c r="F51" s="7">
        <v>48</v>
      </c>
      <c r="G51" s="1">
        <v>762</v>
      </c>
      <c r="H51" s="1">
        <v>1531</v>
      </c>
      <c r="I51" s="1">
        <v>3020</v>
      </c>
      <c r="J51" s="1">
        <v>6390</v>
      </c>
      <c r="K51" s="1">
        <v>12144</v>
      </c>
      <c r="L51" s="1">
        <v>25025</v>
      </c>
      <c r="M51" s="1">
        <v>48709</v>
      </c>
      <c r="N51" s="1">
        <v>95843</v>
      </c>
      <c r="Q51" s="7">
        <v>48</v>
      </c>
      <c r="R51" s="1">
        <v>746</v>
      </c>
      <c r="S51" s="1">
        <v>2954</v>
      </c>
      <c r="T51" s="1">
        <v>11900</v>
      </c>
      <c r="U51" s="1">
        <v>47668</v>
      </c>
    </row>
    <row r="52" spans="5:21" x14ac:dyDescent="0.25">
      <c r="E52" s="1"/>
      <c r="F52" s="7">
        <v>49</v>
      </c>
      <c r="G52" s="1">
        <v>764</v>
      </c>
      <c r="H52" s="1">
        <v>1553</v>
      </c>
      <c r="I52" s="1">
        <v>3028</v>
      </c>
      <c r="J52" s="1">
        <v>6322</v>
      </c>
      <c r="K52" s="1">
        <v>12116</v>
      </c>
      <c r="L52" s="1">
        <v>24665</v>
      </c>
      <c r="M52" s="1">
        <v>48706</v>
      </c>
      <c r="N52" s="1">
        <v>96033</v>
      </c>
      <c r="Q52" s="7">
        <v>49</v>
      </c>
      <c r="R52" s="1">
        <v>747</v>
      </c>
      <c r="S52" s="1">
        <v>2957</v>
      </c>
      <c r="T52" s="1">
        <v>11979</v>
      </c>
      <c r="U52" s="1">
        <v>47545</v>
      </c>
    </row>
    <row r="53" spans="5:21" x14ac:dyDescent="0.25">
      <c r="E53" s="1"/>
      <c r="F53" s="7">
        <v>50</v>
      </c>
      <c r="G53" s="1">
        <v>762</v>
      </c>
      <c r="H53" s="1">
        <v>1546</v>
      </c>
      <c r="I53" s="1">
        <v>3025</v>
      </c>
      <c r="J53" s="1">
        <v>6389</v>
      </c>
      <c r="K53" s="1">
        <v>12137</v>
      </c>
      <c r="L53" s="1">
        <v>24988</v>
      </c>
      <c r="M53" s="1">
        <v>47569</v>
      </c>
      <c r="N53" s="1">
        <v>95754</v>
      </c>
      <c r="Q53" s="7">
        <v>50</v>
      </c>
      <c r="R53" s="1">
        <v>765</v>
      </c>
      <c r="S53" s="1">
        <v>2965</v>
      </c>
      <c r="T53" s="1">
        <v>12039</v>
      </c>
      <c r="U53" s="1">
        <v>47806</v>
      </c>
    </row>
    <row r="54" spans="5:21" x14ac:dyDescent="0.25">
      <c r="E54" s="1"/>
      <c r="F54" s="7">
        <v>51</v>
      </c>
      <c r="G54" s="1">
        <v>766</v>
      </c>
      <c r="H54" s="1">
        <v>1520</v>
      </c>
      <c r="I54" s="1">
        <v>3044</v>
      </c>
      <c r="J54" s="1">
        <v>6208</v>
      </c>
      <c r="K54" s="1">
        <v>12597</v>
      </c>
      <c r="L54" s="1">
        <v>24010</v>
      </c>
      <c r="M54" s="1">
        <v>48581</v>
      </c>
      <c r="N54" s="1">
        <v>96315</v>
      </c>
      <c r="Q54" s="7">
        <v>51</v>
      </c>
      <c r="R54" s="1">
        <v>759</v>
      </c>
      <c r="S54" s="1">
        <v>2955</v>
      </c>
      <c r="T54" s="1">
        <v>11730</v>
      </c>
      <c r="U54" s="1">
        <v>47524</v>
      </c>
    </row>
    <row r="55" spans="5:21" x14ac:dyDescent="0.25">
      <c r="E55" s="1"/>
      <c r="F55" s="7">
        <v>52</v>
      </c>
      <c r="G55" s="1">
        <v>766</v>
      </c>
      <c r="H55" s="1">
        <v>1526</v>
      </c>
      <c r="I55" s="1">
        <v>3045</v>
      </c>
      <c r="J55" s="1">
        <v>6144</v>
      </c>
      <c r="K55" s="1">
        <v>12122</v>
      </c>
      <c r="L55" s="1">
        <v>24829</v>
      </c>
      <c r="M55" s="1">
        <v>47341</v>
      </c>
      <c r="N55" s="1">
        <v>96202</v>
      </c>
      <c r="Q55" s="7">
        <v>52</v>
      </c>
      <c r="R55" s="1">
        <v>773</v>
      </c>
      <c r="S55" s="1">
        <v>3105</v>
      </c>
      <c r="T55" s="1">
        <v>11758</v>
      </c>
      <c r="U55" s="1">
        <v>48476</v>
      </c>
    </row>
    <row r="56" spans="5:21" x14ac:dyDescent="0.25">
      <c r="E56" s="1"/>
      <c r="F56" s="7">
        <v>53</v>
      </c>
      <c r="G56" s="1">
        <v>764</v>
      </c>
      <c r="H56" s="1">
        <v>1511</v>
      </c>
      <c r="I56" s="1">
        <v>3070</v>
      </c>
      <c r="J56" s="1">
        <v>6323</v>
      </c>
      <c r="K56" s="1">
        <v>12867</v>
      </c>
      <c r="L56" s="1">
        <v>24956</v>
      </c>
      <c r="M56" s="1">
        <v>48966</v>
      </c>
      <c r="N56" s="1">
        <v>95389</v>
      </c>
      <c r="Q56" s="7">
        <v>53</v>
      </c>
      <c r="R56" s="1">
        <v>754</v>
      </c>
      <c r="S56" s="1">
        <v>3031</v>
      </c>
      <c r="T56" s="1">
        <v>11772</v>
      </c>
      <c r="U56" s="1">
        <v>47374</v>
      </c>
    </row>
    <row r="57" spans="5:21" x14ac:dyDescent="0.25">
      <c r="E57" s="1"/>
      <c r="F57" s="7">
        <v>54</v>
      </c>
      <c r="G57" s="1">
        <v>755</v>
      </c>
      <c r="H57" s="1">
        <v>1519</v>
      </c>
      <c r="I57" s="1">
        <v>3038</v>
      </c>
      <c r="J57" s="1">
        <v>6144</v>
      </c>
      <c r="K57" s="1">
        <v>12829</v>
      </c>
      <c r="L57" s="1">
        <v>23936</v>
      </c>
      <c r="M57" s="1">
        <v>47632</v>
      </c>
      <c r="N57" s="1">
        <v>94324</v>
      </c>
      <c r="Q57" s="7">
        <v>54</v>
      </c>
      <c r="R57" s="1">
        <v>755</v>
      </c>
      <c r="S57" s="1">
        <v>3067</v>
      </c>
      <c r="T57" s="1">
        <v>12025</v>
      </c>
      <c r="U57" s="1">
        <v>47937</v>
      </c>
    </row>
    <row r="58" spans="5:21" x14ac:dyDescent="0.25">
      <c r="E58" s="1"/>
      <c r="F58" s="7">
        <v>55</v>
      </c>
      <c r="G58" s="1">
        <v>770</v>
      </c>
      <c r="H58" s="1">
        <v>1522</v>
      </c>
      <c r="I58" s="1">
        <v>3066</v>
      </c>
      <c r="J58" s="1">
        <v>6007</v>
      </c>
      <c r="K58" s="1">
        <v>12176</v>
      </c>
      <c r="L58" s="1">
        <v>25164</v>
      </c>
      <c r="M58" s="1">
        <v>47803</v>
      </c>
      <c r="N58" s="1">
        <v>96164</v>
      </c>
      <c r="Q58" s="7">
        <v>55</v>
      </c>
      <c r="R58" s="1">
        <v>740</v>
      </c>
      <c r="S58" s="1">
        <v>3046</v>
      </c>
      <c r="T58" s="1">
        <v>11855</v>
      </c>
      <c r="U58" s="1">
        <v>48027</v>
      </c>
    </row>
    <row r="59" spans="5:21" x14ac:dyDescent="0.25">
      <c r="E59" s="1"/>
      <c r="F59" s="7">
        <v>56</v>
      </c>
      <c r="G59" s="1">
        <v>756</v>
      </c>
      <c r="H59" s="1">
        <v>1523</v>
      </c>
      <c r="I59" s="1">
        <v>3022</v>
      </c>
      <c r="J59" s="1">
        <v>6036</v>
      </c>
      <c r="K59" s="1">
        <v>12592</v>
      </c>
      <c r="L59" s="1">
        <v>25176</v>
      </c>
      <c r="M59" s="1">
        <v>47212</v>
      </c>
      <c r="N59" s="1">
        <v>95923</v>
      </c>
      <c r="Q59" s="7">
        <v>56</v>
      </c>
      <c r="R59" s="1">
        <v>734</v>
      </c>
      <c r="S59" s="1">
        <v>3005</v>
      </c>
      <c r="T59" s="1">
        <v>12016</v>
      </c>
      <c r="U59" s="1">
        <v>47850</v>
      </c>
    </row>
    <row r="60" spans="5:21" x14ac:dyDescent="0.25">
      <c r="E60" s="1"/>
      <c r="F60" s="7">
        <v>57</v>
      </c>
      <c r="G60" s="1">
        <v>764</v>
      </c>
      <c r="H60" s="1">
        <v>1529</v>
      </c>
      <c r="I60" s="1">
        <v>3035</v>
      </c>
      <c r="J60" s="1">
        <v>6280</v>
      </c>
      <c r="K60" s="1">
        <v>12850</v>
      </c>
      <c r="L60" s="1">
        <v>25037</v>
      </c>
      <c r="M60" s="1">
        <v>47380</v>
      </c>
      <c r="N60" s="1">
        <v>95205</v>
      </c>
      <c r="Q60" s="7">
        <v>57</v>
      </c>
      <c r="R60" s="1">
        <v>737</v>
      </c>
      <c r="S60" s="1">
        <v>3005</v>
      </c>
      <c r="T60" s="1">
        <v>12005</v>
      </c>
      <c r="U60" s="1">
        <v>48381</v>
      </c>
    </row>
    <row r="61" spans="5:21" x14ac:dyDescent="0.25">
      <c r="E61" s="1"/>
      <c r="F61" s="7">
        <v>58</v>
      </c>
      <c r="G61" s="1">
        <v>757</v>
      </c>
      <c r="H61" s="1">
        <v>1523</v>
      </c>
      <c r="I61" s="1">
        <v>3035</v>
      </c>
      <c r="J61" s="1">
        <v>6219</v>
      </c>
      <c r="K61" s="1">
        <v>12707</v>
      </c>
      <c r="L61" s="1">
        <v>25219</v>
      </c>
      <c r="M61" s="1">
        <v>47558</v>
      </c>
      <c r="N61" s="1">
        <v>94762</v>
      </c>
      <c r="Q61" s="7">
        <v>58</v>
      </c>
      <c r="R61" s="1">
        <v>742</v>
      </c>
      <c r="S61" s="1">
        <v>3002</v>
      </c>
      <c r="T61" s="1">
        <v>12004</v>
      </c>
      <c r="U61" s="1">
        <v>48301</v>
      </c>
    </row>
    <row r="62" spans="5:21" x14ac:dyDescent="0.25">
      <c r="E62" s="1"/>
      <c r="F62" s="7">
        <v>59</v>
      </c>
      <c r="G62" s="1">
        <v>762</v>
      </c>
      <c r="H62" s="1">
        <v>1528</v>
      </c>
      <c r="I62" s="1">
        <v>3045</v>
      </c>
      <c r="J62" s="1">
        <v>6013</v>
      </c>
      <c r="K62" s="1">
        <v>12749</v>
      </c>
      <c r="L62" s="1">
        <v>24243</v>
      </c>
      <c r="M62" s="1">
        <v>47104</v>
      </c>
      <c r="N62" s="1">
        <v>95718</v>
      </c>
      <c r="Q62" s="7">
        <v>59</v>
      </c>
      <c r="R62" s="1">
        <v>733</v>
      </c>
      <c r="S62" s="1">
        <v>3110</v>
      </c>
      <c r="T62" s="1">
        <v>11829</v>
      </c>
      <c r="U62" s="1">
        <v>47508</v>
      </c>
    </row>
    <row r="63" spans="5:21" x14ac:dyDescent="0.25">
      <c r="E63" s="1"/>
      <c r="F63" s="7">
        <v>60</v>
      </c>
      <c r="G63" s="1">
        <v>765</v>
      </c>
      <c r="H63" s="1">
        <v>1556</v>
      </c>
      <c r="I63" s="1">
        <v>3062</v>
      </c>
      <c r="J63" s="1">
        <v>6189</v>
      </c>
      <c r="K63" s="1">
        <v>12993</v>
      </c>
      <c r="L63" s="1">
        <v>24649</v>
      </c>
      <c r="M63" s="1">
        <v>47501</v>
      </c>
      <c r="N63" s="1">
        <v>94812</v>
      </c>
      <c r="Q63" s="7">
        <v>60</v>
      </c>
      <c r="R63" s="1">
        <v>736</v>
      </c>
      <c r="S63" s="1">
        <v>3122</v>
      </c>
      <c r="T63" s="1">
        <v>11868</v>
      </c>
      <c r="U63" s="1">
        <v>48207</v>
      </c>
    </row>
    <row r="64" spans="5:21" x14ac:dyDescent="0.25">
      <c r="E64" s="1"/>
      <c r="F64" s="7">
        <v>61</v>
      </c>
      <c r="G64" s="1">
        <v>764</v>
      </c>
      <c r="H64" s="1">
        <v>1524</v>
      </c>
      <c r="I64" s="1">
        <v>3050</v>
      </c>
      <c r="J64" s="1">
        <v>6326</v>
      </c>
      <c r="K64" s="1">
        <v>12060</v>
      </c>
      <c r="L64" s="1">
        <v>23899</v>
      </c>
      <c r="M64" s="1">
        <v>48085</v>
      </c>
      <c r="N64" s="1">
        <v>95090</v>
      </c>
      <c r="Q64" s="7">
        <v>61</v>
      </c>
      <c r="R64" s="1">
        <v>746</v>
      </c>
      <c r="S64" s="1">
        <v>3070</v>
      </c>
      <c r="T64" s="1">
        <v>11894</v>
      </c>
      <c r="U64" s="1">
        <v>47641</v>
      </c>
    </row>
    <row r="65" spans="5:21" x14ac:dyDescent="0.25">
      <c r="E65" s="1"/>
      <c r="F65" s="7">
        <v>62</v>
      </c>
      <c r="G65" s="1">
        <v>767</v>
      </c>
      <c r="H65" s="1">
        <v>1525</v>
      </c>
      <c r="I65" s="1">
        <v>3155</v>
      </c>
      <c r="J65" s="1">
        <v>6340</v>
      </c>
      <c r="K65" s="1">
        <v>12506</v>
      </c>
      <c r="L65" s="1">
        <v>24951</v>
      </c>
      <c r="M65" s="1">
        <v>48115</v>
      </c>
      <c r="N65" s="1">
        <v>96286</v>
      </c>
      <c r="Q65" s="7">
        <v>62</v>
      </c>
      <c r="R65" s="1">
        <v>734</v>
      </c>
      <c r="S65" s="1">
        <v>3021</v>
      </c>
      <c r="T65" s="1">
        <v>11716</v>
      </c>
      <c r="U65" s="1">
        <v>48195</v>
      </c>
    </row>
    <row r="66" spans="5:21" x14ac:dyDescent="0.25">
      <c r="E66" s="1"/>
      <c r="F66" s="7">
        <v>63</v>
      </c>
      <c r="G66" s="1">
        <v>759</v>
      </c>
      <c r="H66" s="1">
        <v>1543</v>
      </c>
      <c r="I66" s="1">
        <v>3134</v>
      </c>
      <c r="J66" s="1">
        <v>6448</v>
      </c>
      <c r="K66" s="1">
        <v>12612</v>
      </c>
      <c r="L66" s="1">
        <v>25245</v>
      </c>
      <c r="M66" s="1">
        <v>48726</v>
      </c>
      <c r="N66" s="1">
        <v>94947</v>
      </c>
      <c r="Q66" s="7">
        <v>63</v>
      </c>
      <c r="R66" s="1">
        <v>735</v>
      </c>
      <c r="S66" s="1">
        <v>3083</v>
      </c>
      <c r="T66" s="1">
        <v>11976</v>
      </c>
      <c r="U66" s="1">
        <v>48249</v>
      </c>
    </row>
    <row r="67" spans="5:21" x14ac:dyDescent="0.25">
      <c r="E67" s="1"/>
      <c r="F67" s="7">
        <v>64</v>
      </c>
      <c r="G67" s="1">
        <v>758</v>
      </c>
      <c r="H67" s="1">
        <v>1532</v>
      </c>
      <c r="I67" s="1">
        <v>3118</v>
      </c>
      <c r="J67" s="1">
        <v>6495</v>
      </c>
      <c r="K67" s="1">
        <v>12079</v>
      </c>
      <c r="L67" s="1">
        <v>23934</v>
      </c>
      <c r="M67" s="1">
        <v>47494</v>
      </c>
      <c r="N67" s="1">
        <v>95522</v>
      </c>
      <c r="Q67" s="7">
        <v>64</v>
      </c>
      <c r="R67" s="1">
        <v>737</v>
      </c>
      <c r="S67" s="1">
        <v>3069</v>
      </c>
      <c r="T67" s="1">
        <v>12004</v>
      </c>
      <c r="U67" s="1">
        <v>47353</v>
      </c>
    </row>
    <row r="68" spans="5:21" x14ac:dyDescent="0.25">
      <c r="E68" s="1"/>
      <c r="F68" s="7">
        <v>65</v>
      </c>
      <c r="G68" s="1">
        <v>759</v>
      </c>
      <c r="H68" s="1">
        <v>1514</v>
      </c>
      <c r="I68" s="1">
        <v>3068</v>
      </c>
      <c r="J68" s="1">
        <v>5953</v>
      </c>
      <c r="K68" s="1">
        <v>12655</v>
      </c>
      <c r="L68" s="1">
        <v>24500</v>
      </c>
      <c r="M68" s="1">
        <v>48943</v>
      </c>
      <c r="N68" s="1">
        <v>95246</v>
      </c>
      <c r="Q68" s="7">
        <v>65</v>
      </c>
      <c r="R68" s="1">
        <v>743</v>
      </c>
      <c r="S68" s="1">
        <v>3018</v>
      </c>
      <c r="T68" s="1">
        <v>11735</v>
      </c>
      <c r="U68" s="1">
        <v>47671</v>
      </c>
    </row>
    <row r="69" spans="5:21" x14ac:dyDescent="0.25">
      <c r="E69" s="1"/>
      <c r="F69" s="7">
        <v>66</v>
      </c>
      <c r="G69" s="1">
        <v>761</v>
      </c>
      <c r="H69" s="1">
        <v>1527</v>
      </c>
      <c r="I69" s="1">
        <v>3039</v>
      </c>
      <c r="J69" s="1">
        <v>6366</v>
      </c>
      <c r="K69" s="1">
        <v>12361</v>
      </c>
      <c r="L69" s="1">
        <v>24568</v>
      </c>
      <c r="M69" s="1">
        <v>47114</v>
      </c>
      <c r="N69" s="1">
        <v>95666</v>
      </c>
      <c r="Q69" s="7">
        <v>66</v>
      </c>
      <c r="R69" s="1">
        <v>742</v>
      </c>
      <c r="S69" s="1">
        <v>2984</v>
      </c>
      <c r="T69" s="1">
        <v>11760</v>
      </c>
      <c r="U69" s="1">
        <v>47264</v>
      </c>
    </row>
    <row r="70" spans="5:21" x14ac:dyDescent="0.25">
      <c r="E70" s="1"/>
      <c r="F70" s="7">
        <v>67</v>
      </c>
      <c r="G70" s="1">
        <v>759</v>
      </c>
      <c r="H70" s="1">
        <v>1521</v>
      </c>
      <c r="I70" s="1">
        <v>3055</v>
      </c>
      <c r="J70" s="1">
        <v>6417</v>
      </c>
      <c r="K70" s="1">
        <v>12162</v>
      </c>
      <c r="L70" s="1">
        <v>24195</v>
      </c>
      <c r="M70" s="1">
        <v>48878</v>
      </c>
      <c r="N70" s="1">
        <v>95580</v>
      </c>
      <c r="Q70" s="7">
        <v>67</v>
      </c>
      <c r="R70" s="1">
        <v>736</v>
      </c>
      <c r="S70" s="1">
        <v>3098</v>
      </c>
      <c r="T70" s="1">
        <v>11721</v>
      </c>
      <c r="U70" s="1">
        <v>47631</v>
      </c>
    </row>
    <row r="71" spans="5:21" x14ac:dyDescent="0.25">
      <c r="E71" s="1"/>
      <c r="F71" s="7">
        <v>68</v>
      </c>
      <c r="G71" s="1">
        <v>760</v>
      </c>
      <c r="H71" s="1">
        <v>1530</v>
      </c>
      <c r="I71" s="1">
        <v>3105</v>
      </c>
      <c r="J71" s="1">
        <v>6495</v>
      </c>
      <c r="K71" s="1">
        <v>12581</v>
      </c>
      <c r="L71" s="1">
        <v>23948</v>
      </c>
      <c r="M71" s="1">
        <v>48730</v>
      </c>
      <c r="N71" s="1">
        <v>95395</v>
      </c>
      <c r="Q71" s="7">
        <v>68</v>
      </c>
      <c r="R71" s="1">
        <v>742</v>
      </c>
      <c r="S71" s="1">
        <v>2990</v>
      </c>
      <c r="T71" s="1">
        <v>11951</v>
      </c>
      <c r="U71" s="1">
        <v>48478</v>
      </c>
    </row>
    <row r="72" spans="5:21" x14ac:dyDescent="0.25">
      <c r="E72" s="1"/>
      <c r="F72" s="7">
        <v>69</v>
      </c>
      <c r="G72" s="1">
        <v>751</v>
      </c>
      <c r="H72" s="1">
        <v>1517</v>
      </c>
      <c r="I72" s="1">
        <v>3021</v>
      </c>
      <c r="J72" s="1">
        <v>6019</v>
      </c>
      <c r="K72" s="1">
        <v>12852</v>
      </c>
      <c r="L72" s="1">
        <v>24419</v>
      </c>
      <c r="M72" s="1">
        <v>48492</v>
      </c>
      <c r="N72" s="1">
        <v>95212</v>
      </c>
      <c r="Q72" s="7">
        <v>69</v>
      </c>
      <c r="R72" s="1">
        <v>739</v>
      </c>
      <c r="S72" s="1">
        <v>2952</v>
      </c>
      <c r="T72" s="1">
        <v>11802</v>
      </c>
      <c r="U72" s="1">
        <v>48404</v>
      </c>
    </row>
    <row r="73" spans="5:21" x14ac:dyDescent="0.25">
      <c r="E73" s="1"/>
      <c r="F73" s="7">
        <v>70</v>
      </c>
      <c r="G73" s="1">
        <v>764</v>
      </c>
      <c r="H73" s="1">
        <v>1532</v>
      </c>
      <c r="I73" s="1">
        <v>3022</v>
      </c>
      <c r="J73" s="1">
        <v>6331</v>
      </c>
      <c r="K73" s="1">
        <v>12331</v>
      </c>
      <c r="L73" s="1">
        <v>24047</v>
      </c>
      <c r="M73" s="1">
        <v>47712</v>
      </c>
      <c r="N73" s="1">
        <v>95834</v>
      </c>
      <c r="Q73" s="7">
        <v>70</v>
      </c>
      <c r="R73" s="1">
        <v>737</v>
      </c>
      <c r="S73" s="1">
        <v>3124</v>
      </c>
      <c r="T73" s="1">
        <v>11794</v>
      </c>
      <c r="U73" s="1">
        <v>47389</v>
      </c>
    </row>
    <row r="74" spans="5:21" x14ac:dyDescent="0.25">
      <c r="E74" s="1"/>
      <c r="F74" s="7">
        <v>71</v>
      </c>
      <c r="G74" s="1">
        <v>767</v>
      </c>
      <c r="H74" s="1">
        <v>1522</v>
      </c>
      <c r="I74" s="1">
        <v>3117</v>
      </c>
      <c r="J74" s="1">
        <v>6093</v>
      </c>
      <c r="K74" s="1">
        <v>12947</v>
      </c>
      <c r="L74" s="1">
        <v>24030</v>
      </c>
      <c r="M74" s="1">
        <v>48871</v>
      </c>
      <c r="N74" s="1">
        <v>96090</v>
      </c>
      <c r="Q74" s="7">
        <v>71</v>
      </c>
      <c r="R74" s="1">
        <v>741</v>
      </c>
      <c r="S74" s="1">
        <v>3065</v>
      </c>
      <c r="T74" s="1">
        <v>11736</v>
      </c>
      <c r="U74" s="1">
        <v>48081</v>
      </c>
    </row>
    <row r="75" spans="5:21" x14ac:dyDescent="0.25">
      <c r="E75" s="1"/>
      <c r="F75" s="7">
        <v>72</v>
      </c>
      <c r="G75" s="1">
        <v>760</v>
      </c>
      <c r="H75" s="1">
        <v>1529</v>
      </c>
      <c r="I75" s="1">
        <v>3242</v>
      </c>
      <c r="J75" s="1">
        <v>6213</v>
      </c>
      <c r="K75" s="1">
        <v>12984</v>
      </c>
      <c r="L75" s="1">
        <v>24681</v>
      </c>
      <c r="M75" s="1">
        <v>47373</v>
      </c>
      <c r="N75" s="1">
        <v>95529</v>
      </c>
      <c r="Q75" s="7">
        <v>72</v>
      </c>
      <c r="R75" s="1">
        <v>735</v>
      </c>
      <c r="S75" s="1">
        <v>2981</v>
      </c>
      <c r="T75" s="1">
        <v>12007</v>
      </c>
      <c r="U75" s="1">
        <v>47604</v>
      </c>
    </row>
    <row r="76" spans="5:21" x14ac:dyDescent="0.25">
      <c r="E76" s="1"/>
      <c r="F76" s="7">
        <v>73</v>
      </c>
      <c r="G76" s="1">
        <v>765</v>
      </c>
      <c r="H76" s="1">
        <v>1519</v>
      </c>
      <c r="I76" s="1">
        <v>3004</v>
      </c>
      <c r="J76" s="1">
        <v>5992</v>
      </c>
      <c r="K76" s="1">
        <v>12483</v>
      </c>
      <c r="L76" s="1">
        <v>24231</v>
      </c>
      <c r="M76" s="1">
        <v>48787</v>
      </c>
      <c r="N76" s="1">
        <v>94736</v>
      </c>
      <c r="Q76" s="7">
        <v>73</v>
      </c>
      <c r="R76" s="1">
        <v>737</v>
      </c>
      <c r="S76" s="1">
        <v>3088</v>
      </c>
      <c r="T76" s="1">
        <v>12030</v>
      </c>
      <c r="U76" s="1">
        <v>47781</v>
      </c>
    </row>
    <row r="77" spans="5:21" x14ac:dyDescent="0.25">
      <c r="E77" s="1"/>
      <c r="F77" s="7">
        <v>74</v>
      </c>
      <c r="G77" s="1">
        <v>759</v>
      </c>
      <c r="H77" s="1">
        <v>1515</v>
      </c>
      <c r="I77" s="1">
        <v>2974</v>
      </c>
      <c r="J77" s="1">
        <v>6362</v>
      </c>
      <c r="K77" s="1">
        <v>12553</v>
      </c>
      <c r="L77" s="1">
        <v>24640</v>
      </c>
      <c r="M77" s="1">
        <v>47894</v>
      </c>
      <c r="N77" s="1">
        <v>95042</v>
      </c>
      <c r="Q77" s="7">
        <v>74</v>
      </c>
      <c r="R77" s="1">
        <v>749</v>
      </c>
      <c r="S77" s="1">
        <v>3072</v>
      </c>
      <c r="T77" s="1">
        <v>11733</v>
      </c>
      <c r="U77" s="1">
        <v>47262</v>
      </c>
    </row>
    <row r="78" spans="5:21" x14ac:dyDescent="0.25">
      <c r="E78" s="1"/>
      <c r="F78" s="7">
        <v>75</v>
      </c>
      <c r="G78" s="1">
        <v>761</v>
      </c>
      <c r="H78" s="1">
        <v>1512</v>
      </c>
      <c r="I78" s="1">
        <v>2968</v>
      </c>
      <c r="J78" s="1">
        <v>5998</v>
      </c>
      <c r="K78" s="1">
        <v>12977</v>
      </c>
      <c r="L78" s="1">
        <v>24097</v>
      </c>
      <c r="M78" s="1">
        <v>49056</v>
      </c>
      <c r="N78" s="1">
        <v>95072</v>
      </c>
      <c r="Q78" s="7">
        <v>75</v>
      </c>
      <c r="R78" s="1">
        <v>735</v>
      </c>
      <c r="S78" s="1">
        <v>3038</v>
      </c>
      <c r="T78" s="1">
        <v>11917</v>
      </c>
      <c r="U78" s="1">
        <v>48146</v>
      </c>
    </row>
    <row r="79" spans="5:21" x14ac:dyDescent="0.25">
      <c r="E79" s="1"/>
      <c r="F79" s="7">
        <v>76</v>
      </c>
      <c r="G79" s="1">
        <v>763</v>
      </c>
      <c r="H79" s="1">
        <v>1523</v>
      </c>
      <c r="I79" s="1">
        <v>3018</v>
      </c>
      <c r="J79" s="1">
        <v>6444</v>
      </c>
      <c r="K79" s="1">
        <v>12357</v>
      </c>
      <c r="L79" s="1">
        <v>24828</v>
      </c>
      <c r="M79" s="1">
        <v>47360</v>
      </c>
      <c r="N79" s="1">
        <v>94464</v>
      </c>
      <c r="Q79" s="7">
        <v>76</v>
      </c>
      <c r="R79" s="1">
        <v>738</v>
      </c>
      <c r="S79" s="1">
        <v>3047</v>
      </c>
      <c r="T79" s="1">
        <v>12011</v>
      </c>
      <c r="U79" s="1">
        <v>47933</v>
      </c>
    </row>
    <row r="80" spans="5:21" x14ac:dyDescent="0.25">
      <c r="E80" s="1"/>
      <c r="F80" s="7">
        <v>77</v>
      </c>
      <c r="G80" s="1">
        <v>763</v>
      </c>
      <c r="H80" s="1">
        <v>1522</v>
      </c>
      <c r="I80" s="1">
        <v>2991</v>
      </c>
      <c r="J80" s="1">
        <v>6108</v>
      </c>
      <c r="K80" s="1">
        <v>12483</v>
      </c>
      <c r="L80" s="1">
        <v>24109</v>
      </c>
      <c r="M80" s="1">
        <v>47824</v>
      </c>
      <c r="N80" s="1">
        <v>96284</v>
      </c>
      <c r="Q80" s="7">
        <v>77</v>
      </c>
      <c r="R80" s="1">
        <v>737</v>
      </c>
      <c r="S80" s="1">
        <v>2986</v>
      </c>
      <c r="T80" s="1">
        <v>11944</v>
      </c>
      <c r="U80" s="1">
        <v>48160</v>
      </c>
    </row>
    <row r="81" spans="5:21" x14ac:dyDescent="0.25">
      <c r="E81" s="1"/>
      <c r="F81" s="7">
        <v>78</v>
      </c>
      <c r="G81" s="1">
        <v>764</v>
      </c>
      <c r="H81" s="1">
        <v>1525</v>
      </c>
      <c r="I81" s="1">
        <v>3026</v>
      </c>
      <c r="J81" s="1">
        <v>6089</v>
      </c>
      <c r="K81" s="1">
        <v>12555</v>
      </c>
      <c r="L81" s="1">
        <v>24753</v>
      </c>
      <c r="M81" s="1">
        <v>48336</v>
      </c>
      <c r="N81" s="1">
        <v>94637</v>
      </c>
      <c r="Q81" s="7">
        <v>78</v>
      </c>
      <c r="R81" s="1">
        <v>736</v>
      </c>
      <c r="S81" s="1">
        <v>3027</v>
      </c>
      <c r="T81" s="1">
        <v>11869</v>
      </c>
      <c r="U81" s="1">
        <v>47269</v>
      </c>
    </row>
    <row r="82" spans="5:21" x14ac:dyDescent="0.25">
      <c r="E82" s="1"/>
      <c r="F82" s="7">
        <v>79</v>
      </c>
      <c r="G82" s="1">
        <v>765</v>
      </c>
      <c r="H82" s="1">
        <v>1523</v>
      </c>
      <c r="I82" s="1">
        <v>2960</v>
      </c>
      <c r="J82" s="1">
        <v>6270</v>
      </c>
      <c r="K82" s="1">
        <v>12597</v>
      </c>
      <c r="L82" s="1">
        <v>24320</v>
      </c>
      <c r="M82" s="1">
        <v>47951</v>
      </c>
      <c r="N82" s="1">
        <v>96284</v>
      </c>
      <c r="Q82" s="7">
        <v>79</v>
      </c>
      <c r="R82" s="1">
        <v>735</v>
      </c>
      <c r="S82" s="1">
        <v>2990</v>
      </c>
      <c r="T82" s="1">
        <v>11968</v>
      </c>
      <c r="U82" s="1">
        <v>48190</v>
      </c>
    </row>
    <row r="83" spans="5:21" x14ac:dyDescent="0.25">
      <c r="E83" s="1"/>
      <c r="F83" s="7">
        <v>80</v>
      </c>
      <c r="G83" s="1">
        <v>753</v>
      </c>
      <c r="H83" s="1">
        <v>1533</v>
      </c>
      <c r="I83" s="1">
        <v>2955</v>
      </c>
      <c r="J83" s="1">
        <v>5951</v>
      </c>
      <c r="K83" s="1">
        <v>12916</v>
      </c>
      <c r="L83" s="1">
        <v>24182</v>
      </c>
      <c r="M83" s="1">
        <v>48297</v>
      </c>
      <c r="N83" s="1">
        <v>94588</v>
      </c>
      <c r="Q83" s="7">
        <v>80</v>
      </c>
      <c r="R83" s="1">
        <v>735</v>
      </c>
      <c r="S83" s="1">
        <v>3071</v>
      </c>
      <c r="T83" s="1">
        <v>11891</v>
      </c>
      <c r="U83" s="1">
        <v>47709</v>
      </c>
    </row>
    <row r="84" spans="5:21" x14ac:dyDescent="0.25">
      <c r="E84" s="1"/>
      <c r="F84" s="7">
        <v>81</v>
      </c>
      <c r="G84" s="1">
        <v>767</v>
      </c>
      <c r="H84" s="1">
        <v>1518</v>
      </c>
      <c r="I84" s="1">
        <v>3016</v>
      </c>
      <c r="J84" s="1">
        <v>6236</v>
      </c>
      <c r="K84" s="1">
        <v>12971</v>
      </c>
      <c r="L84" s="1">
        <v>24311</v>
      </c>
      <c r="M84" s="1">
        <v>47805</v>
      </c>
      <c r="N84" s="1">
        <v>95297</v>
      </c>
      <c r="Q84" s="7">
        <v>81</v>
      </c>
      <c r="R84" s="1">
        <v>742</v>
      </c>
      <c r="S84" s="1">
        <v>3108</v>
      </c>
      <c r="T84" s="1">
        <v>11849</v>
      </c>
      <c r="U84" s="1">
        <v>47595</v>
      </c>
    </row>
    <row r="85" spans="5:21" x14ac:dyDescent="0.25">
      <c r="E85" s="1"/>
      <c r="F85" s="7">
        <v>82</v>
      </c>
      <c r="G85" s="1">
        <v>763</v>
      </c>
      <c r="H85" s="1">
        <v>1527</v>
      </c>
      <c r="I85" s="1">
        <v>3036</v>
      </c>
      <c r="J85" s="1">
        <v>6367</v>
      </c>
      <c r="K85" s="1">
        <v>12212</v>
      </c>
      <c r="L85" s="1">
        <v>25088</v>
      </c>
      <c r="M85" s="1">
        <v>49104</v>
      </c>
      <c r="N85" s="1">
        <v>96121</v>
      </c>
      <c r="Q85" s="7">
        <v>82</v>
      </c>
      <c r="R85" s="1">
        <v>740</v>
      </c>
      <c r="S85" s="1">
        <v>3053</v>
      </c>
      <c r="T85" s="1">
        <v>11737</v>
      </c>
      <c r="U85" s="1">
        <v>48090</v>
      </c>
    </row>
    <row r="86" spans="5:21" x14ac:dyDescent="0.25">
      <c r="E86" s="1"/>
      <c r="F86" s="7">
        <v>83</v>
      </c>
      <c r="G86" s="1">
        <v>758</v>
      </c>
      <c r="H86" s="1">
        <v>1510</v>
      </c>
      <c r="I86" s="1">
        <v>3110</v>
      </c>
      <c r="J86" s="1">
        <v>6227</v>
      </c>
      <c r="K86" s="1">
        <v>12246</v>
      </c>
      <c r="L86" s="1">
        <v>24005</v>
      </c>
      <c r="M86" s="1">
        <v>48001</v>
      </c>
      <c r="N86" s="1">
        <v>94407</v>
      </c>
      <c r="Q86" s="7">
        <v>83</v>
      </c>
      <c r="R86" s="1">
        <v>739</v>
      </c>
      <c r="S86" s="1">
        <v>3041</v>
      </c>
      <c r="T86" s="1">
        <v>11877</v>
      </c>
      <c r="U86" s="1">
        <v>47868</v>
      </c>
    </row>
    <row r="87" spans="5:21" x14ac:dyDescent="0.25">
      <c r="E87" s="1"/>
      <c r="F87" s="7">
        <v>84</v>
      </c>
      <c r="G87" s="1">
        <v>769</v>
      </c>
      <c r="H87" s="1">
        <v>1533</v>
      </c>
      <c r="I87" s="1">
        <v>3088</v>
      </c>
      <c r="J87" s="1">
        <v>6275</v>
      </c>
      <c r="K87" s="1">
        <v>12499</v>
      </c>
      <c r="L87" s="1">
        <v>25081</v>
      </c>
      <c r="M87" s="1">
        <v>48047</v>
      </c>
      <c r="N87" s="1">
        <v>95448</v>
      </c>
      <c r="Q87" s="7">
        <v>84</v>
      </c>
      <c r="R87" s="1">
        <v>737</v>
      </c>
      <c r="S87" s="1">
        <v>3006</v>
      </c>
      <c r="T87" s="1">
        <v>12046</v>
      </c>
      <c r="U87" s="1">
        <v>47292</v>
      </c>
    </row>
    <row r="88" spans="5:21" x14ac:dyDescent="0.25">
      <c r="E88" s="1"/>
      <c r="F88" s="7">
        <v>85</v>
      </c>
      <c r="G88" s="1">
        <v>756</v>
      </c>
      <c r="H88" s="1">
        <v>1527</v>
      </c>
      <c r="I88" s="1">
        <v>3061</v>
      </c>
      <c r="J88" s="1">
        <v>5980</v>
      </c>
      <c r="K88" s="1">
        <v>12267</v>
      </c>
      <c r="L88" s="1">
        <v>24649</v>
      </c>
      <c r="M88" s="1">
        <v>48929</v>
      </c>
      <c r="N88" s="1">
        <v>94502</v>
      </c>
      <c r="Q88" s="7">
        <v>85</v>
      </c>
      <c r="R88" s="1">
        <v>743</v>
      </c>
      <c r="S88" s="1">
        <v>3093</v>
      </c>
      <c r="T88" s="1">
        <v>11971</v>
      </c>
      <c r="U88" s="1">
        <v>47600</v>
      </c>
    </row>
    <row r="89" spans="5:21" x14ac:dyDescent="0.25">
      <c r="E89" s="1"/>
      <c r="F89" s="7">
        <v>86</v>
      </c>
      <c r="G89" s="1">
        <v>763</v>
      </c>
      <c r="H89" s="1">
        <v>1519</v>
      </c>
      <c r="I89" s="1">
        <v>3071</v>
      </c>
      <c r="J89" s="1">
        <v>6451</v>
      </c>
      <c r="K89" s="1">
        <v>12262</v>
      </c>
      <c r="L89" s="1">
        <v>24784</v>
      </c>
      <c r="M89" s="1">
        <v>48670</v>
      </c>
      <c r="N89" s="1">
        <v>94096</v>
      </c>
      <c r="Q89" s="7">
        <v>86</v>
      </c>
      <c r="R89" s="1">
        <v>735</v>
      </c>
      <c r="S89" s="1">
        <v>2951</v>
      </c>
      <c r="T89" s="1">
        <v>11908</v>
      </c>
      <c r="U89" s="1">
        <v>48474</v>
      </c>
    </row>
    <row r="90" spans="5:21" x14ac:dyDescent="0.25">
      <c r="E90" s="1"/>
      <c r="F90" s="7">
        <v>87</v>
      </c>
      <c r="G90" s="1">
        <v>760</v>
      </c>
      <c r="H90" s="1">
        <v>1513</v>
      </c>
      <c r="I90" s="1">
        <v>3045</v>
      </c>
      <c r="J90" s="1">
        <v>6189</v>
      </c>
      <c r="K90" s="1">
        <v>12344</v>
      </c>
      <c r="L90" s="1">
        <v>24715</v>
      </c>
      <c r="M90" s="1">
        <v>47911</v>
      </c>
      <c r="N90" s="1">
        <v>96255</v>
      </c>
      <c r="Q90" s="7">
        <v>87</v>
      </c>
      <c r="R90" s="1">
        <v>755</v>
      </c>
      <c r="S90" s="1">
        <v>3059</v>
      </c>
      <c r="T90" s="1">
        <v>11805</v>
      </c>
      <c r="U90" s="1">
        <v>47595</v>
      </c>
    </row>
    <row r="91" spans="5:21" x14ac:dyDescent="0.25">
      <c r="E91" s="1"/>
      <c r="F91" s="7">
        <v>88</v>
      </c>
      <c r="G91" s="1">
        <v>765</v>
      </c>
      <c r="H91" s="1">
        <v>1514</v>
      </c>
      <c r="I91" s="1">
        <v>3003</v>
      </c>
      <c r="J91" s="1">
        <v>6260</v>
      </c>
      <c r="K91" s="1">
        <v>12516</v>
      </c>
      <c r="L91" s="1">
        <v>24480</v>
      </c>
      <c r="M91" s="1">
        <v>48124</v>
      </c>
      <c r="N91" s="1">
        <v>96314</v>
      </c>
      <c r="Q91" s="7">
        <v>88</v>
      </c>
      <c r="R91" s="1">
        <v>744</v>
      </c>
      <c r="S91" s="1">
        <v>3077</v>
      </c>
      <c r="T91" s="1">
        <v>11817</v>
      </c>
      <c r="U91" s="1">
        <v>48026</v>
      </c>
    </row>
    <row r="92" spans="5:21" x14ac:dyDescent="0.25">
      <c r="E92" s="1"/>
      <c r="F92" s="7">
        <v>89</v>
      </c>
      <c r="G92" s="1">
        <v>767</v>
      </c>
      <c r="H92" s="1">
        <v>1531</v>
      </c>
      <c r="I92" s="1">
        <v>3012</v>
      </c>
      <c r="J92" s="1">
        <v>6375</v>
      </c>
      <c r="K92" s="1">
        <v>12612</v>
      </c>
      <c r="L92" s="1">
        <v>24551</v>
      </c>
      <c r="M92" s="1">
        <v>48438</v>
      </c>
      <c r="N92" s="1">
        <v>94630</v>
      </c>
      <c r="Q92" s="7">
        <v>89</v>
      </c>
      <c r="R92" s="1">
        <v>738</v>
      </c>
      <c r="S92" s="1">
        <v>3058</v>
      </c>
      <c r="T92" s="1">
        <v>12003</v>
      </c>
      <c r="U92" s="1">
        <v>48330</v>
      </c>
    </row>
    <row r="93" spans="5:21" x14ac:dyDescent="0.25">
      <c r="E93" s="1"/>
      <c r="F93" s="7">
        <v>90</v>
      </c>
      <c r="G93" s="1">
        <v>764</v>
      </c>
      <c r="H93" s="1">
        <v>1525</v>
      </c>
      <c r="I93" s="1">
        <v>3125</v>
      </c>
      <c r="J93" s="1">
        <v>6281</v>
      </c>
      <c r="K93" s="1">
        <v>12143</v>
      </c>
      <c r="L93" s="1">
        <v>25004</v>
      </c>
      <c r="M93" s="1">
        <v>47488</v>
      </c>
      <c r="N93" s="1">
        <v>94494</v>
      </c>
      <c r="Q93" s="7">
        <v>90</v>
      </c>
      <c r="R93" s="1">
        <v>752</v>
      </c>
      <c r="S93" s="1">
        <v>2976</v>
      </c>
      <c r="T93" s="1">
        <v>12007</v>
      </c>
      <c r="U93" s="1">
        <v>48474</v>
      </c>
    </row>
    <row r="94" spans="5:21" x14ac:dyDescent="0.25">
      <c r="E94" s="1"/>
      <c r="F94" s="7">
        <v>91</v>
      </c>
      <c r="G94" s="1">
        <v>759</v>
      </c>
      <c r="H94" s="1">
        <v>1522</v>
      </c>
      <c r="I94" s="1">
        <v>3162</v>
      </c>
      <c r="J94" s="1">
        <v>6207</v>
      </c>
      <c r="K94" s="1">
        <v>12425</v>
      </c>
      <c r="L94" s="1">
        <v>24217</v>
      </c>
      <c r="M94" s="1">
        <v>48018</v>
      </c>
      <c r="N94" s="1">
        <v>95385</v>
      </c>
      <c r="Q94" s="7">
        <v>91</v>
      </c>
      <c r="R94" s="1">
        <v>798</v>
      </c>
      <c r="S94" s="1">
        <v>3059</v>
      </c>
      <c r="T94" s="1">
        <v>11702</v>
      </c>
      <c r="U94" s="1">
        <v>48072</v>
      </c>
    </row>
    <row r="95" spans="5:21" x14ac:dyDescent="0.25">
      <c r="E95" s="1"/>
      <c r="F95" s="7">
        <v>92</v>
      </c>
      <c r="G95" s="1">
        <v>758</v>
      </c>
      <c r="H95" s="1">
        <v>1530</v>
      </c>
      <c r="I95" s="1">
        <v>3161</v>
      </c>
      <c r="J95" s="1">
        <v>6168</v>
      </c>
      <c r="K95" s="1">
        <v>12867</v>
      </c>
      <c r="L95" s="1">
        <v>23934</v>
      </c>
      <c r="M95" s="1">
        <v>48811</v>
      </c>
      <c r="N95" s="1">
        <v>94613</v>
      </c>
      <c r="Q95" s="7">
        <v>92</v>
      </c>
      <c r="R95" s="1">
        <v>766</v>
      </c>
      <c r="S95" s="1">
        <v>2982</v>
      </c>
      <c r="T95" s="1">
        <v>11827</v>
      </c>
      <c r="U95" s="1">
        <v>48427</v>
      </c>
    </row>
    <row r="96" spans="5:21" x14ac:dyDescent="0.25">
      <c r="E96" s="1"/>
      <c r="F96" s="7">
        <v>93</v>
      </c>
      <c r="G96" s="1">
        <v>764</v>
      </c>
      <c r="H96" s="1">
        <v>1541</v>
      </c>
      <c r="I96" s="1">
        <v>3137</v>
      </c>
      <c r="J96" s="1">
        <v>6266</v>
      </c>
      <c r="K96" s="1">
        <v>12449</v>
      </c>
      <c r="L96" s="1">
        <v>24999</v>
      </c>
      <c r="M96" s="1">
        <v>48922</v>
      </c>
      <c r="N96" s="1">
        <v>95623</v>
      </c>
      <c r="Q96" s="7">
        <v>93</v>
      </c>
      <c r="R96" s="1">
        <v>758</v>
      </c>
      <c r="S96" s="1">
        <v>2959</v>
      </c>
      <c r="T96" s="1">
        <v>11837</v>
      </c>
      <c r="U96" s="1">
        <v>48187</v>
      </c>
    </row>
    <row r="97" spans="5:21" x14ac:dyDescent="0.25">
      <c r="E97" s="1"/>
      <c r="F97" s="7">
        <v>94</v>
      </c>
      <c r="G97" s="1">
        <v>759</v>
      </c>
      <c r="H97" s="1">
        <v>1533</v>
      </c>
      <c r="I97" s="1">
        <v>3134</v>
      </c>
      <c r="J97" s="1">
        <v>6480</v>
      </c>
      <c r="K97" s="1">
        <v>12436</v>
      </c>
      <c r="L97" s="1">
        <v>24943</v>
      </c>
      <c r="M97" s="1">
        <v>47254</v>
      </c>
      <c r="N97" s="1">
        <v>95330</v>
      </c>
      <c r="Q97" s="7">
        <v>94</v>
      </c>
      <c r="R97" s="1">
        <v>753</v>
      </c>
      <c r="S97" s="1">
        <v>3112</v>
      </c>
      <c r="T97" s="1">
        <v>11832</v>
      </c>
      <c r="U97" s="1">
        <v>48456</v>
      </c>
    </row>
    <row r="98" spans="5:21" x14ac:dyDescent="0.25">
      <c r="E98" s="1"/>
      <c r="F98" s="7">
        <v>95</v>
      </c>
      <c r="G98" s="1">
        <v>759</v>
      </c>
      <c r="H98" s="1">
        <v>1524</v>
      </c>
      <c r="I98" s="1">
        <v>3137</v>
      </c>
      <c r="J98" s="1">
        <v>6001</v>
      </c>
      <c r="K98" s="1">
        <v>12038</v>
      </c>
      <c r="L98" s="1">
        <v>23917</v>
      </c>
      <c r="M98" s="1">
        <v>47752</v>
      </c>
      <c r="N98" s="1">
        <v>95381</v>
      </c>
      <c r="Q98" s="7">
        <v>95</v>
      </c>
      <c r="R98" s="1">
        <v>760</v>
      </c>
      <c r="S98" s="1">
        <v>2976</v>
      </c>
      <c r="T98" s="1">
        <v>12011</v>
      </c>
      <c r="U98" s="1">
        <v>47612</v>
      </c>
    </row>
    <row r="99" spans="5:21" x14ac:dyDescent="0.25">
      <c r="E99" s="1"/>
      <c r="F99" s="7">
        <v>96</v>
      </c>
      <c r="G99" s="1">
        <v>758</v>
      </c>
      <c r="H99" s="1">
        <v>1519</v>
      </c>
      <c r="I99" s="1">
        <v>3153</v>
      </c>
      <c r="J99" s="1">
        <v>6287</v>
      </c>
      <c r="K99" s="1">
        <v>12651</v>
      </c>
      <c r="L99" s="1">
        <v>24271</v>
      </c>
      <c r="M99" s="1">
        <v>47541</v>
      </c>
      <c r="N99" s="1">
        <v>95238</v>
      </c>
      <c r="Q99" s="7">
        <v>96</v>
      </c>
      <c r="R99" s="1">
        <v>750</v>
      </c>
      <c r="S99" s="1">
        <v>2976</v>
      </c>
      <c r="T99" s="1">
        <v>11950</v>
      </c>
      <c r="U99" s="1">
        <v>48014</v>
      </c>
    </row>
    <row r="100" spans="5:21" x14ac:dyDescent="0.25">
      <c r="E100" s="1"/>
      <c r="F100" s="7">
        <v>97</v>
      </c>
      <c r="G100" s="1">
        <v>759</v>
      </c>
      <c r="H100" s="1">
        <v>1521</v>
      </c>
      <c r="I100" s="1">
        <v>3157</v>
      </c>
      <c r="J100" s="1">
        <v>6393</v>
      </c>
      <c r="K100" s="1">
        <v>12175</v>
      </c>
      <c r="L100" s="1">
        <v>23878</v>
      </c>
      <c r="M100" s="1">
        <v>48652</v>
      </c>
      <c r="N100" s="1">
        <v>94306</v>
      </c>
      <c r="Q100" s="7">
        <v>97</v>
      </c>
      <c r="R100" s="1">
        <v>753</v>
      </c>
      <c r="S100" s="1">
        <v>3091</v>
      </c>
      <c r="T100" s="1">
        <v>11858</v>
      </c>
      <c r="U100" s="1">
        <v>48008</v>
      </c>
    </row>
    <row r="101" spans="5:21" x14ac:dyDescent="0.25">
      <c r="E101" s="1"/>
      <c r="F101" s="7">
        <v>98</v>
      </c>
      <c r="G101" s="1">
        <v>758</v>
      </c>
      <c r="H101" s="1">
        <v>1524</v>
      </c>
      <c r="I101" s="1">
        <v>3121</v>
      </c>
      <c r="J101" s="1">
        <v>6431</v>
      </c>
      <c r="K101" s="1">
        <v>12082</v>
      </c>
      <c r="L101" s="1">
        <v>25118</v>
      </c>
      <c r="M101" s="1">
        <v>48524</v>
      </c>
      <c r="N101" s="1">
        <v>95065</v>
      </c>
      <c r="Q101" s="7">
        <v>98</v>
      </c>
      <c r="R101" s="1">
        <v>761</v>
      </c>
      <c r="S101" s="1">
        <v>3019</v>
      </c>
      <c r="T101" s="1">
        <v>11769</v>
      </c>
      <c r="U101" s="1">
        <v>48075</v>
      </c>
    </row>
    <row r="102" spans="5:21" x14ac:dyDescent="0.25">
      <c r="E102" s="1"/>
      <c r="F102" s="7">
        <v>99</v>
      </c>
      <c r="G102" s="1">
        <v>765</v>
      </c>
      <c r="H102" s="1">
        <v>1515</v>
      </c>
      <c r="I102" s="1">
        <v>3220</v>
      </c>
      <c r="J102" s="1">
        <v>6065</v>
      </c>
      <c r="K102" s="1">
        <v>12065</v>
      </c>
      <c r="L102" s="1">
        <v>25128</v>
      </c>
      <c r="M102" s="1">
        <v>49044</v>
      </c>
      <c r="N102" s="1">
        <v>95133</v>
      </c>
      <c r="Q102" s="7">
        <v>99</v>
      </c>
      <c r="R102" s="1">
        <v>755</v>
      </c>
      <c r="S102" s="1">
        <v>3099</v>
      </c>
      <c r="T102" s="1">
        <v>11751</v>
      </c>
      <c r="U102" s="1">
        <v>48422</v>
      </c>
    </row>
    <row r="103" spans="5:21" x14ac:dyDescent="0.25">
      <c r="E103" s="1"/>
      <c r="F103" s="7">
        <v>100</v>
      </c>
      <c r="G103" s="1">
        <v>759</v>
      </c>
      <c r="H103" s="1">
        <v>1520</v>
      </c>
      <c r="I103" s="1">
        <v>3227</v>
      </c>
      <c r="J103" s="1">
        <v>6005</v>
      </c>
      <c r="K103" s="1">
        <v>12872</v>
      </c>
      <c r="L103" s="1">
        <v>24071</v>
      </c>
      <c r="M103" s="1">
        <v>48549</v>
      </c>
      <c r="N103" s="1">
        <v>94759</v>
      </c>
      <c r="Q103" s="7">
        <v>100</v>
      </c>
      <c r="R103" s="1">
        <v>758</v>
      </c>
      <c r="S103" s="1">
        <v>3090</v>
      </c>
      <c r="T103" s="1">
        <v>11952</v>
      </c>
      <c r="U103" s="1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workbookViewId="0">
      <selection activeCell="C24" sqref="C2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6" t="s">
        <v>4</v>
      </c>
      <c r="B1" s="46"/>
      <c r="G1" s="46" t="s">
        <v>4</v>
      </c>
      <c r="H1" s="46"/>
      <c r="I1" s="46"/>
      <c r="J1" s="46"/>
      <c r="K1" s="46"/>
      <c r="L1" s="46"/>
      <c r="M1" s="46"/>
      <c r="N1" s="46"/>
      <c r="R1" s="46" t="s">
        <v>7</v>
      </c>
      <c r="S1" s="46"/>
      <c r="T1" s="46"/>
      <c r="U1" s="46"/>
      <c r="W1" s="18" t="s">
        <v>13</v>
      </c>
    </row>
    <row r="2" spans="1:26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15" t="s">
        <v>0</v>
      </c>
      <c r="Y2" s="15" t="s">
        <v>6</v>
      </c>
      <c r="Z2" s="15" t="s">
        <v>2</v>
      </c>
    </row>
    <row r="3" spans="1:26" x14ac:dyDescent="0.25">
      <c r="A3" s="7">
        <v>4</v>
      </c>
      <c r="B3" s="14">
        <f>AVERAGE(G4:G103)</f>
        <v>187.13</v>
      </c>
      <c r="E3" s="1"/>
      <c r="F3" s="5" t="s">
        <v>3</v>
      </c>
      <c r="G3" s="44" t="s">
        <v>2</v>
      </c>
      <c r="H3" s="45"/>
      <c r="I3" s="45"/>
      <c r="J3" s="45"/>
      <c r="K3" s="45"/>
      <c r="L3" s="45"/>
      <c r="M3" s="45"/>
      <c r="N3" s="45"/>
      <c r="Q3" s="4" t="s">
        <v>3</v>
      </c>
      <c r="R3" s="44" t="s">
        <v>2</v>
      </c>
      <c r="S3" s="45"/>
      <c r="T3" s="45"/>
      <c r="U3" s="45"/>
      <c r="W3" s="7">
        <v>1</v>
      </c>
      <c r="X3" s="1">
        <v>1024</v>
      </c>
      <c r="Y3" s="1">
        <v>1024</v>
      </c>
      <c r="Z3" s="1">
        <v>709916</v>
      </c>
    </row>
    <row r="4" spans="1:26" x14ac:dyDescent="0.25">
      <c r="A4" s="7">
        <v>8</v>
      </c>
      <c r="B4" s="14">
        <f>AVERAGE(H4:H103)</f>
        <v>372.96</v>
      </c>
      <c r="E4" s="1"/>
      <c r="F4" s="6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6">
        <v>1</v>
      </c>
      <c r="R4" s="1">
        <v>251</v>
      </c>
      <c r="S4" s="1">
        <v>886</v>
      </c>
      <c r="T4" s="1">
        <v>2990</v>
      </c>
      <c r="U4" s="1">
        <v>11326</v>
      </c>
      <c r="W4" s="7">
        <v>2</v>
      </c>
      <c r="X4" s="1">
        <v>1024</v>
      </c>
      <c r="Y4" s="1">
        <v>1024</v>
      </c>
      <c r="Z4" s="1">
        <v>708573</v>
      </c>
    </row>
    <row r="5" spans="1:26" x14ac:dyDescent="0.25">
      <c r="A5" s="7">
        <v>16</v>
      </c>
      <c r="B5" s="14">
        <f>AVERAGE(I4:I103)</f>
        <v>728.1</v>
      </c>
      <c r="E5" s="1"/>
      <c r="F5" s="7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7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7">
        <v>32</v>
      </c>
      <c r="B6" s="14">
        <f>AVERAGE(J4:J103)</f>
        <v>1427.95</v>
      </c>
      <c r="E6" s="1"/>
      <c r="F6" s="7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7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7">
        <v>64</v>
      </c>
      <c r="B7" s="14">
        <f>AVERAGE(K4:K103)</f>
        <v>2804.45</v>
      </c>
      <c r="E7" s="1"/>
      <c r="F7" s="7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7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7">
        <v>128</v>
      </c>
      <c r="B8" s="14">
        <f>AVERAGE(L4:L103)</f>
        <v>5589.91</v>
      </c>
      <c r="E8" s="1"/>
      <c r="F8" s="7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7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7">
        <v>256</v>
      </c>
      <c r="B9" s="14">
        <f>AVERAGE(M4:M103)</f>
        <v>11119.07</v>
      </c>
      <c r="E9" s="1"/>
      <c r="F9" s="7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7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7">
        <v>512</v>
      </c>
      <c r="B10" s="14">
        <f>AVERAGE(N4:N103)</f>
        <v>22138.99</v>
      </c>
      <c r="E10" s="1"/>
      <c r="F10" s="7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7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7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7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7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7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46" t="s">
        <v>7</v>
      </c>
      <c r="B13" s="46"/>
      <c r="E13" s="1"/>
      <c r="F13" s="7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7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7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7">
        <v>128</v>
      </c>
      <c r="B15" s="14">
        <f>AVERAGE(R4:R103)</f>
        <v>187.23</v>
      </c>
      <c r="E15" s="1"/>
      <c r="F15" s="7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7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7">
        <v>256</v>
      </c>
      <c r="B16" s="14">
        <f>AVERAGE(S4:S103)</f>
        <v>728.84</v>
      </c>
      <c r="E16" s="1"/>
      <c r="F16" s="7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7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7">
        <v>512</v>
      </c>
      <c r="B17" s="14">
        <f>AVERAGE(T4:T103)</f>
        <v>2817.64</v>
      </c>
      <c r="E17" s="1"/>
      <c r="F17" s="7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7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7">
        <v>1024</v>
      </c>
      <c r="B18" s="14">
        <f>AVERAGE(U4:U103)</f>
        <v>11098.78</v>
      </c>
      <c r="E18" s="1"/>
      <c r="F18" s="7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7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7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7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7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7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7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46" t="s">
        <v>4</v>
      </c>
      <c r="B22" s="46"/>
      <c r="C22" s="46"/>
      <c r="E22" s="1"/>
      <c r="F22" s="7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7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3" t="s">
        <v>1</v>
      </c>
      <c r="B23" s="16" t="s">
        <v>9</v>
      </c>
      <c r="C23" s="16" t="s">
        <v>10</v>
      </c>
      <c r="E23" s="1"/>
      <c r="F23" s="7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7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7">
        <v>4</v>
      </c>
      <c r="B24" s="38">
        <f>'Seq. Results'!B3/'OpenMP Static'!B3</f>
        <v>4.0750814941484537</v>
      </c>
      <c r="C24" s="39">
        <f>B24/B20</f>
        <v>1.0187703735371134</v>
      </c>
      <c r="E24" s="1"/>
      <c r="F24" s="7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7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7">
        <v>8</v>
      </c>
      <c r="B25" s="38">
        <f>'Seq. Results'!B4/'OpenMP Static'!B4</f>
        <v>4.1191280566280568</v>
      </c>
      <c r="C25" s="40">
        <f>B25/B20</f>
        <v>1.0297820141570142</v>
      </c>
      <c r="E25" s="1"/>
      <c r="F25" s="7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7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7">
        <v>16</v>
      </c>
      <c r="B26" s="38">
        <f>'Seq. Results'!B5/'OpenMP Static'!B5</f>
        <v>4.2025957972805932</v>
      </c>
      <c r="C26" s="40">
        <f>B26/B20</f>
        <v>1.0506489493201483</v>
      </c>
      <c r="E26" s="1"/>
      <c r="F26" s="7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7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7">
        <v>32</v>
      </c>
      <c r="B27" s="38">
        <f>'Seq. Results'!B6/'OpenMP Static'!B6</f>
        <v>4.3582268286704711</v>
      </c>
      <c r="C27" s="40">
        <f>B27/B20</f>
        <v>1.0895567071676178</v>
      </c>
      <c r="E27" s="1"/>
      <c r="F27" s="7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7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7">
        <v>64</v>
      </c>
      <c r="B28" s="38">
        <f>'Seq. Results'!B7/'OpenMP Static'!B7</f>
        <v>4.4610101802492474</v>
      </c>
      <c r="C28" s="40">
        <f>B28/B20</f>
        <v>1.1152525450623119</v>
      </c>
      <c r="E28" s="1"/>
      <c r="F28" s="7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7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7">
        <v>128</v>
      </c>
      <c r="B29" s="38">
        <f>'Seq. Results'!B8/'OpenMP Static'!B8</f>
        <v>4.3909204262680435</v>
      </c>
      <c r="C29" s="40">
        <f>B29/B20</f>
        <v>1.0977301065670109</v>
      </c>
      <c r="E29" s="1"/>
      <c r="F29" s="7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7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7">
        <v>256</v>
      </c>
      <c r="B30" s="38">
        <f>'Seq. Results'!B9/'OpenMP Static'!B9</f>
        <v>4.3285418654617702</v>
      </c>
      <c r="C30" s="40">
        <f>B30/B20</f>
        <v>1.0821354663654426</v>
      </c>
      <c r="E30" s="1"/>
      <c r="F30" s="7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7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7">
        <v>512</v>
      </c>
      <c r="B31" s="38">
        <f>'Seq. Results'!B10/'OpenMP Static'!B10</f>
        <v>4.302667827213436</v>
      </c>
      <c r="C31" s="40">
        <f>B31/B20</f>
        <v>1.075666956803359</v>
      </c>
      <c r="E31" s="1"/>
      <c r="F31" s="7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7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7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7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46" t="s">
        <v>7</v>
      </c>
      <c r="B33" s="46"/>
      <c r="C33" s="46"/>
      <c r="E33" s="1"/>
      <c r="F33" s="7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7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7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7">
        <v>128</v>
      </c>
      <c r="B35" s="42">
        <f>'Seq. Results'!B15/'OpenMP Static'!B15</f>
        <v>3.9862201570261182</v>
      </c>
      <c r="C35" s="38">
        <f>B35/B20</f>
        <v>0.99655503925652955</v>
      </c>
      <c r="E35" s="1"/>
      <c r="F35" s="7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7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7">
        <v>256</v>
      </c>
      <c r="B36" s="43">
        <f>'Seq. Results'!B16/'OpenMP Static'!B16</f>
        <v>4.1328000658580759</v>
      </c>
      <c r="C36" s="38">
        <f>B36/B20</f>
        <v>1.033200016464519</v>
      </c>
      <c r="E36" s="1"/>
      <c r="F36" s="7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7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7">
        <v>512</v>
      </c>
      <c r="B37" s="43">
        <f>'Seq. Results'!B17/'OpenMP Static'!B17</f>
        <v>4.2167345721951701</v>
      </c>
      <c r="C37" s="38">
        <f>B37/B20</f>
        <v>1.0541836430487925</v>
      </c>
      <c r="E37" s="1"/>
      <c r="F37" s="7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7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7">
        <v>1024</v>
      </c>
      <c r="B38" s="43">
        <f>'Seq. Results'!B18/'OpenMP Static'!B18</f>
        <v>4.3117982336797374</v>
      </c>
      <c r="C38" s="38">
        <f>B38/B20</f>
        <v>1.0779495584199343</v>
      </c>
      <c r="E38" s="1"/>
      <c r="F38" s="7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7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7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7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7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7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7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7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7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7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7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7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7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7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7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7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7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7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7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7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7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7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7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7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7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7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7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7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7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7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7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7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7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7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7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7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7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7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7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7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7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7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7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7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7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7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7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7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7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7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7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7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7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7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7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7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7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7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7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7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7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7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7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7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7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7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7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7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7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7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7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7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7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7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7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7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7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7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7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7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7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7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7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7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7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7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7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7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7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7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7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7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7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7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7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7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7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7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7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7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7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7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7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7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7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7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7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7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7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7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7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7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7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7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7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7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7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7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7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7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7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7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7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7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7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7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7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7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7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7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7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7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7" workbookViewId="0">
      <selection activeCell="Z4" sqref="Z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6" t="s">
        <v>4</v>
      </c>
      <c r="B1" s="46"/>
      <c r="G1" s="46" t="s">
        <v>4</v>
      </c>
      <c r="H1" s="46"/>
      <c r="I1" s="46"/>
      <c r="J1" s="46"/>
      <c r="K1" s="46"/>
      <c r="L1" s="46"/>
      <c r="M1" s="46"/>
      <c r="N1" s="46"/>
      <c r="R1" s="46" t="s">
        <v>7</v>
      </c>
      <c r="S1" s="46"/>
      <c r="T1" s="46"/>
      <c r="U1" s="46"/>
      <c r="W1" s="18" t="s">
        <v>13</v>
      </c>
    </row>
    <row r="2" spans="1:26" x14ac:dyDescent="0.25">
      <c r="A2" s="24" t="s">
        <v>1</v>
      </c>
      <c r="B2" s="23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25" t="s">
        <v>0</v>
      </c>
      <c r="Y2" s="25" t="s">
        <v>6</v>
      </c>
      <c r="Z2" s="25" t="s">
        <v>2</v>
      </c>
    </row>
    <row r="3" spans="1:26" x14ac:dyDescent="0.25">
      <c r="A3" s="7">
        <v>4</v>
      </c>
      <c r="B3" s="14">
        <f>AVERAGE(G4:G103)</f>
        <v>163.98</v>
      </c>
      <c r="E3" s="1"/>
      <c r="F3" s="5" t="s">
        <v>3</v>
      </c>
      <c r="G3" s="44" t="s">
        <v>2</v>
      </c>
      <c r="H3" s="45"/>
      <c r="I3" s="45"/>
      <c r="J3" s="45"/>
      <c r="K3" s="45"/>
      <c r="L3" s="45"/>
      <c r="M3" s="45"/>
      <c r="N3" s="45"/>
      <c r="Q3" s="4" t="s">
        <v>3</v>
      </c>
      <c r="R3" s="44" t="s">
        <v>2</v>
      </c>
      <c r="S3" s="45"/>
      <c r="T3" s="45"/>
      <c r="U3" s="45"/>
      <c r="W3" s="7">
        <v>1</v>
      </c>
      <c r="X3" s="1">
        <v>1024</v>
      </c>
      <c r="Y3" s="1">
        <v>1024</v>
      </c>
      <c r="Z3">
        <v>659067</v>
      </c>
    </row>
    <row r="4" spans="1:26" x14ac:dyDescent="0.25">
      <c r="A4" s="7">
        <v>8</v>
      </c>
      <c r="B4" s="14">
        <f>AVERAGE(H4:H103)</f>
        <v>328.74</v>
      </c>
      <c r="E4" s="1"/>
      <c r="F4" s="6">
        <v>1</v>
      </c>
      <c r="G4" s="1">
        <v>190</v>
      </c>
      <c r="H4" s="1">
        <v>396</v>
      </c>
      <c r="I4" s="1">
        <v>732</v>
      </c>
      <c r="J4" s="1">
        <v>1469</v>
      </c>
      <c r="K4" s="1">
        <v>2794</v>
      </c>
      <c r="L4" s="1">
        <v>5394</v>
      </c>
      <c r="M4" s="1">
        <v>10541</v>
      </c>
      <c r="N4" s="1">
        <v>20809</v>
      </c>
      <c r="Q4" s="6">
        <v>1</v>
      </c>
      <c r="R4" s="1">
        <v>200</v>
      </c>
      <c r="S4" s="1">
        <v>747</v>
      </c>
      <c r="T4" s="1">
        <v>2744</v>
      </c>
      <c r="U4" s="1">
        <v>10430</v>
      </c>
      <c r="W4" s="7">
        <v>2</v>
      </c>
      <c r="X4" s="1">
        <v>1024</v>
      </c>
      <c r="Y4" s="1">
        <v>1024</v>
      </c>
      <c r="Z4">
        <v>658709</v>
      </c>
    </row>
    <row r="5" spans="1:26" x14ac:dyDescent="0.25">
      <c r="A5" s="7">
        <v>16</v>
      </c>
      <c r="B5" s="14">
        <f>AVERAGE(I4:I103)</f>
        <v>655.39</v>
      </c>
      <c r="E5" s="1"/>
      <c r="F5" s="7">
        <v>2</v>
      </c>
      <c r="G5" s="1">
        <v>185</v>
      </c>
      <c r="H5" s="1">
        <v>349</v>
      </c>
      <c r="I5" s="1">
        <v>720</v>
      </c>
      <c r="J5" s="1">
        <v>1315</v>
      </c>
      <c r="K5" s="1">
        <v>2622</v>
      </c>
      <c r="L5" s="1">
        <v>5192</v>
      </c>
      <c r="M5" s="1">
        <v>10335</v>
      </c>
      <c r="N5" s="1">
        <v>20621</v>
      </c>
      <c r="Q5" s="7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25">
      <c r="A6" s="7">
        <v>32</v>
      </c>
      <c r="B6" s="14">
        <f>AVERAGE(J4:J103)</f>
        <v>1308.69</v>
      </c>
      <c r="E6" s="1"/>
      <c r="F6" s="7">
        <v>3</v>
      </c>
      <c r="G6" s="1">
        <v>177</v>
      </c>
      <c r="H6" s="1">
        <v>378</v>
      </c>
      <c r="I6" s="1">
        <v>654</v>
      </c>
      <c r="J6" s="1">
        <v>1309</v>
      </c>
      <c r="K6" s="1">
        <v>2611</v>
      </c>
      <c r="L6" s="1">
        <v>5192</v>
      </c>
      <c r="M6" s="1">
        <v>10360</v>
      </c>
      <c r="N6" s="1">
        <v>20591</v>
      </c>
      <c r="Q6" s="7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25">
      <c r="A7" s="7">
        <v>64</v>
      </c>
      <c r="B7" s="14">
        <f>AVERAGE(K4:K103)</f>
        <v>2625.94</v>
      </c>
      <c r="E7" s="1"/>
      <c r="F7" s="7">
        <v>4</v>
      </c>
      <c r="G7" s="1">
        <v>188</v>
      </c>
      <c r="H7" s="1">
        <v>337</v>
      </c>
      <c r="I7" s="1">
        <v>653</v>
      </c>
      <c r="J7" s="1">
        <v>1309</v>
      </c>
      <c r="K7" s="1">
        <v>2602</v>
      </c>
      <c r="L7" s="1">
        <v>5187</v>
      </c>
      <c r="M7" s="1">
        <v>10353</v>
      </c>
      <c r="N7" s="1">
        <v>20669</v>
      </c>
      <c r="Q7" s="7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25">
      <c r="A8" s="7">
        <v>128</v>
      </c>
      <c r="B8" s="14">
        <f>AVERAGE(L4:L103)</f>
        <v>5206.2</v>
      </c>
      <c r="E8" s="1"/>
      <c r="F8" s="7">
        <v>5</v>
      </c>
      <c r="G8" s="1">
        <v>191</v>
      </c>
      <c r="H8" s="1">
        <v>331</v>
      </c>
      <c r="I8" s="1">
        <v>657</v>
      </c>
      <c r="J8" s="1">
        <v>1310</v>
      </c>
      <c r="K8" s="1">
        <v>2621</v>
      </c>
      <c r="L8" s="1">
        <v>5190</v>
      </c>
      <c r="M8" s="1">
        <v>10346</v>
      </c>
      <c r="N8" s="1">
        <v>20650</v>
      </c>
      <c r="Q8" s="7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25">
      <c r="A9" s="7">
        <v>256</v>
      </c>
      <c r="B9" s="14">
        <f>AVERAGE(M4:M103)</f>
        <v>10354.040000000001</v>
      </c>
      <c r="E9" s="1"/>
      <c r="F9" s="7">
        <v>6</v>
      </c>
      <c r="G9" s="1">
        <v>167</v>
      </c>
      <c r="H9" s="1">
        <v>329</v>
      </c>
      <c r="I9" s="1">
        <v>656</v>
      </c>
      <c r="J9" s="1">
        <v>1306</v>
      </c>
      <c r="K9" s="1">
        <v>2618</v>
      </c>
      <c r="L9" s="1">
        <v>5191</v>
      </c>
      <c r="M9" s="1">
        <v>10364</v>
      </c>
      <c r="N9" s="1">
        <v>20637</v>
      </c>
      <c r="Q9" s="7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25">
      <c r="A10" s="7">
        <v>512</v>
      </c>
      <c r="B10" s="14">
        <f>AVERAGE(N4:N103)</f>
        <v>20634.72</v>
      </c>
      <c r="E10" s="1"/>
      <c r="F10" s="7">
        <v>7</v>
      </c>
      <c r="G10" s="1">
        <v>173</v>
      </c>
      <c r="H10" s="1">
        <v>328</v>
      </c>
      <c r="I10" s="1">
        <v>656</v>
      </c>
      <c r="J10" s="1">
        <v>1302</v>
      </c>
      <c r="K10" s="1">
        <v>2631</v>
      </c>
      <c r="L10" s="1">
        <v>5202</v>
      </c>
      <c r="M10" s="1">
        <v>10344</v>
      </c>
      <c r="N10" s="1">
        <v>20676</v>
      </c>
      <c r="Q10" s="7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25">
      <c r="A11" s="1"/>
      <c r="E11" s="1"/>
      <c r="F11" s="7">
        <v>8</v>
      </c>
      <c r="G11" s="1">
        <v>181</v>
      </c>
      <c r="H11" s="1">
        <v>325</v>
      </c>
      <c r="I11" s="1">
        <v>655</v>
      </c>
      <c r="J11" s="1">
        <v>1317</v>
      </c>
      <c r="K11" s="1">
        <v>2626</v>
      </c>
      <c r="L11" s="1">
        <v>5199</v>
      </c>
      <c r="M11" s="1">
        <v>10323</v>
      </c>
      <c r="N11" s="1">
        <v>20650</v>
      </c>
      <c r="Q11" s="7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25">
      <c r="E12" s="1"/>
      <c r="F12" s="7">
        <v>9</v>
      </c>
      <c r="G12" s="1">
        <v>188</v>
      </c>
      <c r="H12" s="1">
        <v>333</v>
      </c>
      <c r="I12" s="1">
        <v>652</v>
      </c>
      <c r="J12" s="1">
        <v>1312</v>
      </c>
      <c r="K12" s="1">
        <v>2616</v>
      </c>
      <c r="L12" s="1">
        <v>5229</v>
      </c>
      <c r="M12" s="1">
        <v>10328</v>
      </c>
      <c r="N12" s="1">
        <v>20584</v>
      </c>
      <c r="Q12" s="7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25">
      <c r="A13" s="46" t="s">
        <v>7</v>
      </c>
      <c r="B13" s="46"/>
      <c r="E13" s="1"/>
      <c r="F13" s="7">
        <v>10</v>
      </c>
      <c r="G13" s="1">
        <v>174</v>
      </c>
      <c r="H13" s="1">
        <v>328</v>
      </c>
      <c r="I13" s="1">
        <v>650</v>
      </c>
      <c r="J13" s="1">
        <v>1305</v>
      </c>
      <c r="K13" s="1">
        <v>2628</v>
      </c>
      <c r="L13" s="1">
        <v>5192</v>
      </c>
      <c r="M13" s="1">
        <v>10349</v>
      </c>
      <c r="N13" s="1">
        <v>20612</v>
      </c>
      <c r="Q13" s="7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25">
      <c r="A14" s="5" t="s">
        <v>0</v>
      </c>
      <c r="B14" s="23" t="s">
        <v>8</v>
      </c>
      <c r="E14" s="1"/>
      <c r="F14" s="7">
        <v>11</v>
      </c>
      <c r="G14" s="1">
        <v>168</v>
      </c>
      <c r="H14" s="1">
        <v>327</v>
      </c>
      <c r="I14" s="1">
        <v>652</v>
      </c>
      <c r="J14" s="1">
        <v>1309</v>
      </c>
      <c r="K14" s="1">
        <v>2619</v>
      </c>
      <c r="L14" s="1">
        <v>5194</v>
      </c>
      <c r="M14" s="1">
        <v>10339</v>
      </c>
      <c r="N14" s="1">
        <v>20616</v>
      </c>
      <c r="Q14" s="7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25">
      <c r="A15" s="7">
        <v>128</v>
      </c>
      <c r="B15" s="14">
        <f>AVERAGE(R4:R103)</f>
        <v>165.81</v>
      </c>
      <c r="E15" s="1"/>
      <c r="F15" s="7">
        <v>12</v>
      </c>
      <c r="G15" s="1">
        <v>162</v>
      </c>
      <c r="H15" s="1">
        <v>330</v>
      </c>
      <c r="I15" s="1">
        <v>655</v>
      </c>
      <c r="J15" s="1">
        <v>1299</v>
      </c>
      <c r="K15" s="1">
        <v>2633</v>
      </c>
      <c r="L15" s="1">
        <v>5202</v>
      </c>
      <c r="M15" s="1">
        <v>10363</v>
      </c>
      <c r="N15" s="1">
        <v>20644</v>
      </c>
      <c r="Q15" s="7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25">
      <c r="A16" s="7">
        <v>256</v>
      </c>
      <c r="B16" s="14">
        <f>AVERAGE(S4:S103)</f>
        <v>654.27</v>
      </c>
      <c r="E16" s="1"/>
      <c r="F16" s="7">
        <v>13</v>
      </c>
      <c r="G16" s="1">
        <v>164</v>
      </c>
      <c r="H16" s="1">
        <v>328</v>
      </c>
      <c r="I16" s="1">
        <v>651</v>
      </c>
      <c r="J16" s="1">
        <v>1301</v>
      </c>
      <c r="K16" s="1">
        <v>2624</v>
      </c>
      <c r="L16" s="1">
        <v>5208</v>
      </c>
      <c r="M16" s="1">
        <v>10347</v>
      </c>
      <c r="N16" s="1">
        <v>20617</v>
      </c>
      <c r="Q16" s="7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25">
      <c r="A17" s="7">
        <v>512</v>
      </c>
      <c r="B17" s="14">
        <f>AVERAGE(T4:T103)</f>
        <v>2582.84</v>
      </c>
      <c r="E17" s="1"/>
      <c r="F17" s="7">
        <v>14</v>
      </c>
      <c r="G17" s="1">
        <v>162</v>
      </c>
      <c r="H17" s="1">
        <v>329</v>
      </c>
      <c r="I17" s="1">
        <v>654</v>
      </c>
      <c r="J17" s="1">
        <v>1306</v>
      </c>
      <c r="K17" s="1">
        <v>2618</v>
      </c>
      <c r="L17" s="1">
        <v>5190</v>
      </c>
      <c r="M17" s="1">
        <v>10345</v>
      </c>
      <c r="N17" s="1">
        <v>20631</v>
      </c>
      <c r="Q17" s="7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25">
      <c r="A18" s="7">
        <v>1024</v>
      </c>
      <c r="B18" s="14">
        <f>AVERAGE(U4:U103)</f>
        <v>10282.719999999999</v>
      </c>
      <c r="E18" s="1"/>
      <c r="F18" s="7">
        <v>15</v>
      </c>
      <c r="G18" s="1">
        <v>162</v>
      </c>
      <c r="H18" s="1">
        <v>322</v>
      </c>
      <c r="I18" s="1">
        <v>649</v>
      </c>
      <c r="J18" s="1">
        <v>1305</v>
      </c>
      <c r="K18" s="1">
        <v>2608</v>
      </c>
      <c r="L18" s="1">
        <v>5201</v>
      </c>
      <c r="M18" s="1">
        <v>10335</v>
      </c>
      <c r="N18" s="1">
        <v>20633</v>
      </c>
      <c r="Q18" s="7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25">
      <c r="E19" s="1"/>
      <c r="F19" s="7">
        <v>16</v>
      </c>
      <c r="G19" s="1">
        <v>162</v>
      </c>
      <c r="H19" s="1">
        <v>329</v>
      </c>
      <c r="I19" s="1">
        <v>657</v>
      </c>
      <c r="J19" s="1">
        <v>1297</v>
      </c>
      <c r="K19" s="1">
        <v>2627</v>
      </c>
      <c r="L19" s="1">
        <v>5196</v>
      </c>
      <c r="M19" s="1">
        <v>10356</v>
      </c>
      <c r="N19" s="1">
        <v>20654</v>
      </c>
      <c r="Q19" s="7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162</v>
      </c>
      <c r="H20" s="1">
        <v>325</v>
      </c>
      <c r="I20" s="1">
        <v>654</v>
      </c>
      <c r="J20" s="1">
        <v>1299</v>
      </c>
      <c r="K20" s="1">
        <v>2623</v>
      </c>
      <c r="L20" s="1">
        <v>5194</v>
      </c>
      <c r="M20" s="1">
        <v>10322</v>
      </c>
      <c r="N20" s="1">
        <v>20609</v>
      </c>
      <c r="Q20" s="7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25">
      <c r="E21" s="1"/>
      <c r="F21" s="7">
        <v>18</v>
      </c>
      <c r="G21" s="1">
        <v>161</v>
      </c>
      <c r="H21" s="1">
        <v>328</v>
      </c>
      <c r="I21" s="1">
        <v>647</v>
      </c>
      <c r="J21" s="1">
        <v>1303</v>
      </c>
      <c r="K21" s="1">
        <v>2613</v>
      </c>
      <c r="L21" s="1">
        <v>5201</v>
      </c>
      <c r="M21" s="1">
        <v>10354</v>
      </c>
      <c r="N21" s="1">
        <v>20621</v>
      </c>
      <c r="Q21" s="7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25">
      <c r="A22" s="46" t="s">
        <v>4</v>
      </c>
      <c r="B22" s="46"/>
      <c r="C22" s="46"/>
      <c r="E22" s="1"/>
      <c r="F22" s="7">
        <v>19</v>
      </c>
      <c r="G22" s="1">
        <v>162</v>
      </c>
      <c r="H22" s="1">
        <v>330</v>
      </c>
      <c r="I22" s="1">
        <v>652</v>
      </c>
      <c r="J22" s="1">
        <v>1312</v>
      </c>
      <c r="K22" s="1">
        <v>2623</v>
      </c>
      <c r="L22" s="1">
        <v>5201</v>
      </c>
      <c r="M22" s="1">
        <v>10339</v>
      </c>
      <c r="N22" s="1">
        <v>20658</v>
      </c>
      <c r="Q22" s="7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25">
      <c r="A23" s="25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1303</v>
      </c>
      <c r="K23" s="1">
        <v>2650</v>
      </c>
      <c r="L23" s="1">
        <v>5192</v>
      </c>
      <c r="M23" s="1">
        <v>10359</v>
      </c>
      <c r="N23" s="1">
        <v>20609</v>
      </c>
      <c r="Q23" s="7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25">
      <c r="A24" s="7">
        <v>4</v>
      </c>
      <c r="B24" s="38">
        <f>'Seq. Results'!B3/'OpenMP Dynamic'!B3</f>
        <v>4.6503841931942924</v>
      </c>
      <c r="C24" s="39">
        <f>B24/B20</f>
        <v>1.1625960482985731</v>
      </c>
      <c r="E24" s="1"/>
      <c r="F24" s="7">
        <v>21</v>
      </c>
      <c r="G24" s="1">
        <v>164</v>
      </c>
      <c r="H24" s="1">
        <v>325</v>
      </c>
      <c r="I24" s="1">
        <v>654</v>
      </c>
      <c r="J24" s="1">
        <v>1305</v>
      </c>
      <c r="K24" s="1">
        <v>2618</v>
      </c>
      <c r="L24" s="1">
        <v>5216</v>
      </c>
      <c r="M24" s="1">
        <v>10348</v>
      </c>
      <c r="N24" s="1">
        <v>20597</v>
      </c>
      <c r="Q24" s="7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25">
      <c r="A25" s="7">
        <v>8</v>
      </c>
      <c r="B25" s="38">
        <f>'Seq. Results'!B4/'OpenMP Dynamic'!B4</f>
        <v>4.6732067895601386</v>
      </c>
      <c r="C25" s="40">
        <f>B25/B20</f>
        <v>1.1683016973900346</v>
      </c>
      <c r="E25" s="1"/>
      <c r="F25" s="7">
        <v>22</v>
      </c>
      <c r="G25" s="1">
        <v>161</v>
      </c>
      <c r="H25" s="1">
        <v>331</v>
      </c>
      <c r="I25" s="1">
        <v>654</v>
      </c>
      <c r="J25" s="1">
        <v>1301</v>
      </c>
      <c r="K25" s="1">
        <v>2622</v>
      </c>
      <c r="L25" s="1">
        <v>5210</v>
      </c>
      <c r="M25" s="1">
        <v>10333</v>
      </c>
      <c r="N25" s="1">
        <v>20653</v>
      </c>
      <c r="Q25" s="7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25">
      <c r="A26" s="7">
        <v>16</v>
      </c>
      <c r="B26" s="38">
        <f>'Seq. Results'!B5/'OpenMP Dynamic'!B5</f>
        <v>4.6688384015624287</v>
      </c>
      <c r="C26" s="40">
        <f>B26/B20</f>
        <v>1.1672096003906072</v>
      </c>
      <c r="E26" s="1"/>
      <c r="F26" s="7">
        <v>23</v>
      </c>
      <c r="G26" s="1">
        <v>162</v>
      </c>
      <c r="H26" s="1">
        <v>327</v>
      </c>
      <c r="I26" s="1">
        <v>651</v>
      </c>
      <c r="J26" s="1">
        <v>1299</v>
      </c>
      <c r="K26" s="1">
        <v>2638</v>
      </c>
      <c r="L26" s="1">
        <v>5195</v>
      </c>
      <c r="M26" s="1">
        <v>10355</v>
      </c>
      <c r="N26" s="1">
        <v>20605</v>
      </c>
      <c r="Q26" s="7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25">
      <c r="A27" s="7">
        <v>32</v>
      </c>
      <c r="B27" s="38">
        <f>'Seq. Results'!B6/'OpenMP Dynamic'!B6</f>
        <v>4.7553889767630224</v>
      </c>
      <c r="C27" s="40">
        <f>B27/B20</f>
        <v>1.1888472441907556</v>
      </c>
      <c r="E27" s="1"/>
      <c r="F27" s="7">
        <v>24</v>
      </c>
      <c r="G27" s="1">
        <v>162</v>
      </c>
      <c r="H27" s="1">
        <v>324</v>
      </c>
      <c r="I27" s="1">
        <v>653</v>
      </c>
      <c r="J27" s="1">
        <v>1313</v>
      </c>
      <c r="K27" s="1">
        <v>2628</v>
      </c>
      <c r="L27" s="1">
        <v>5198</v>
      </c>
      <c r="M27" s="1">
        <v>10370</v>
      </c>
      <c r="N27" s="1">
        <v>20604</v>
      </c>
      <c r="Q27" s="7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25">
      <c r="A28" s="7">
        <v>64</v>
      </c>
      <c r="B28" s="38">
        <f>'Seq. Results'!B7/'OpenMP Dynamic'!B7</f>
        <v>4.7642672719102492</v>
      </c>
      <c r="C28" s="40">
        <f>B28/B20</f>
        <v>1.1910668179775623</v>
      </c>
      <c r="E28" s="1"/>
      <c r="F28" s="7">
        <v>25</v>
      </c>
      <c r="G28" s="1">
        <v>163</v>
      </c>
      <c r="H28" s="1">
        <v>323</v>
      </c>
      <c r="I28" s="1">
        <v>649</v>
      </c>
      <c r="J28" s="1">
        <v>1305</v>
      </c>
      <c r="K28" s="1">
        <v>2610</v>
      </c>
      <c r="L28" s="1">
        <v>5197</v>
      </c>
      <c r="M28" s="1">
        <v>10343</v>
      </c>
      <c r="N28" s="1">
        <v>20618</v>
      </c>
      <c r="Q28" s="7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25">
      <c r="A29" s="7">
        <v>128</v>
      </c>
      <c r="B29" s="38">
        <f>'Seq. Results'!B8/'OpenMP Dynamic'!B8</f>
        <v>4.7145422765164611</v>
      </c>
      <c r="C29" s="40">
        <f>B29/B20</f>
        <v>1.1786355691291153</v>
      </c>
      <c r="E29" s="1"/>
      <c r="F29" s="7">
        <v>26</v>
      </c>
      <c r="G29" s="1">
        <v>162</v>
      </c>
      <c r="H29" s="1">
        <v>335</v>
      </c>
      <c r="I29" s="1">
        <v>655</v>
      </c>
      <c r="J29" s="1">
        <v>1310</v>
      </c>
      <c r="K29" s="1">
        <v>2631</v>
      </c>
      <c r="L29" s="1">
        <v>5188</v>
      </c>
      <c r="M29" s="1"/>
      <c r="N29" s="1"/>
      <c r="Q29" s="7">
        <v>26</v>
      </c>
      <c r="R29" s="1">
        <v>163</v>
      </c>
      <c r="S29" s="1">
        <v>654</v>
      </c>
      <c r="T29" s="1">
        <v>2581</v>
      </c>
      <c r="U29" s="1"/>
    </row>
    <row r="30" spans="1:21" x14ac:dyDescent="0.25">
      <c r="A30" s="7">
        <v>256</v>
      </c>
      <c r="B30" s="38">
        <f>'Seq. Results'!B9/'OpenMP Dynamic'!B9</f>
        <v>4.6483652757764116</v>
      </c>
      <c r="C30" s="40">
        <f>B30/B20</f>
        <v>1.1620913189441029</v>
      </c>
      <c r="E30" s="1"/>
      <c r="F30" s="7">
        <v>27</v>
      </c>
      <c r="G30" s="1">
        <v>167</v>
      </c>
      <c r="H30" s="1">
        <v>338</v>
      </c>
      <c r="I30" s="1">
        <v>653</v>
      </c>
      <c r="J30" s="1">
        <v>1303</v>
      </c>
      <c r="K30" s="1">
        <v>2626</v>
      </c>
      <c r="L30" s="1">
        <v>5204</v>
      </c>
      <c r="M30" s="1"/>
      <c r="N30" s="1"/>
      <c r="Q30" s="7">
        <v>27</v>
      </c>
      <c r="R30" s="1">
        <v>165</v>
      </c>
      <c r="S30" s="1">
        <v>650</v>
      </c>
      <c r="T30" s="1">
        <v>2577</v>
      </c>
      <c r="U30" s="1"/>
    </row>
    <row r="31" spans="1:21" x14ac:dyDescent="0.25">
      <c r="A31" s="7">
        <v>512</v>
      </c>
      <c r="B31" s="38">
        <f>'Seq. Results'!B10/'OpenMP Dynamic'!B10</f>
        <v>4.6163320849519645</v>
      </c>
      <c r="C31" s="40">
        <f>B31/B20</f>
        <v>1.1540830212379911</v>
      </c>
      <c r="E31" s="1"/>
      <c r="F31" s="7">
        <v>28</v>
      </c>
      <c r="G31" s="1">
        <v>163</v>
      </c>
      <c r="H31" s="1">
        <v>329</v>
      </c>
      <c r="I31" s="1">
        <v>657</v>
      </c>
      <c r="J31" s="1">
        <v>1308</v>
      </c>
      <c r="K31" s="1">
        <v>2623</v>
      </c>
      <c r="L31" s="1">
        <v>5189</v>
      </c>
      <c r="M31" s="1"/>
      <c r="N31" s="1"/>
      <c r="Q31" s="7">
        <v>28</v>
      </c>
      <c r="R31" s="1">
        <v>166</v>
      </c>
      <c r="S31" s="1">
        <v>660</v>
      </c>
      <c r="T31" s="1">
        <v>2582</v>
      </c>
      <c r="U31" s="1"/>
    </row>
    <row r="32" spans="1:21" x14ac:dyDescent="0.25">
      <c r="E32" s="1"/>
      <c r="F32" s="7">
        <v>29</v>
      </c>
      <c r="G32" s="1">
        <v>161</v>
      </c>
      <c r="H32" s="1">
        <v>328</v>
      </c>
      <c r="I32" s="1">
        <v>655</v>
      </c>
      <c r="J32" s="1">
        <v>1302</v>
      </c>
      <c r="K32" s="1">
        <v>2617</v>
      </c>
      <c r="L32" s="1">
        <v>5200</v>
      </c>
      <c r="M32" s="1"/>
      <c r="N32" s="1"/>
      <c r="Q32" s="7">
        <v>29</v>
      </c>
      <c r="R32" s="1">
        <v>165</v>
      </c>
      <c r="S32" s="1">
        <v>654</v>
      </c>
      <c r="T32" s="1">
        <v>2584</v>
      </c>
      <c r="U32" s="1"/>
    </row>
    <row r="33" spans="1:21" x14ac:dyDescent="0.25">
      <c r="A33" s="46" t="s">
        <v>7</v>
      </c>
      <c r="B33" s="46"/>
      <c r="C33" s="46"/>
      <c r="E33" s="1"/>
      <c r="F33" s="7">
        <v>30</v>
      </c>
      <c r="G33" s="1">
        <v>164</v>
      </c>
      <c r="H33" s="1">
        <v>327</v>
      </c>
      <c r="I33" s="1">
        <v>647</v>
      </c>
      <c r="J33" s="1">
        <v>1303</v>
      </c>
      <c r="K33" s="1">
        <v>2624</v>
      </c>
      <c r="L33" s="1">
        <v>5206</v>
      </c>
      <c r="M33" s="1"/>
      <c r="N33" s="1"/>
      <c r="Q33" s="7">
        <v>30</v>
      </c>
      <c r="R33" s="1">
        <v>163</v>
      </c>
      <c r="S33" s="1">
        <v>650</v>
      </c>
      <c r="T33" s="1">
        <v>2574</v>
      </c>
      <c r="U33" s="1"/>
    </row>
    <row r="34" spans="1:21" x14ac:dyDescent="0.25">
      <c r="A34" s="4" t="s">
        <v>0</v>
      </c>
      <c r="B34" s="16" t="s">
        <v>9</v>
      </c>
      <c r="C34" s="16" t="s">
        <v>10</v>
      </c>
      <c r="E34" s="1"/>
      <c r="F34" s="7">
        <v>31</v>
      </c>
      <c r="G34" s="1">
        <v>164</v>
      </c>
      <c r="H34" s="1">
        <v>324</v>
      </c>
      <c r="I34" s="1">
        <v>653</v>
      </c>
      <c r="J34" s="1">
        <v>1303</v>
      </c>
      <c r="K34" s="1">
        <v>2628</v>
      </c>
      <c r="L34" s="1">
        <v>5198</v>
      </c>
      <c r="M34" s="1"/>
      <c r="N34" s="1"/>
      <c r="Q34" s="7">
        <v>31</v>
      </c>
      <c r="R34" s="1">
        <v>168</v>
      </c>
      <c r="S34" s="1">
        <v>648</v>
      </c>
      <c r="T34" s="1">
        <v>2579</v>
      </c>
      <c r="U34" s="1"/>
    </row>
    <row r="35" spans="1:21" x14ac:dyDescent="0.25">
      <c r="A35" s="7">
        <v>128</v>
      </c>
      <c r="B35" s="42">
        <f>'Seq. Results'!B15/'OpenMP Dynamic'!B15</f>
        <v>4.5011760448706353</v>
      </c>
      <c r="C35" s="38">
        <f>B35/B20</f>
        <v>1.1252940112176588</v>
      </c>
      <c r="E35" s="1"/>
      <c r="F35" s="7">
        <v>32</v>
      </c>
      <c r="G35" s="1">
        <v>162</v>
      </c>
      <c r="H35" s="1">
        <v>331</v>
      </c>
      <c r="I35" s="1">
        <v>659</v>
      </c>
      <c r="J35" s="1">
        <v>1311</v>
      </c>
      <c r="K35" s="1">
        <v>2617</v>
      </c>
      <c r="L35" s="1">
        <v>5228</v>
      </c>
      <c r="M35" s="1"/>
      <c r="N35" s="1"/>
      <c r="Q35" s="7">
        <v>32</v>
      </c>
      <c r="R35" s="1">
        <v>165</v>
      </c>
      <c r="S35" s="1">
        <v>651</v>
      </c>
      <c r="T35" s="1">
        <v>2584</v>
      </c>
      <c r="U35" s="1"/>
    </row>
    <row r="36" spans="1:21" x14ac:dyDescent="0.25">
      <c r="A36" s="7">
        <v>256</v>
      </c>
      <c r="B36" s="43">
        <f>'Seq. Results'!B16/'OpenMP Dynamic'!B16</f>
        <v>4.6038332798385992</v>
      </c>
      <c r="C36" s="38">
        <f>B36/B20</f>
        <v>1.1509583199596498</v>
      </c>
      <c r="E36" s="1"/>
      <c r="F36" s="7">
        <v>33</v>
      </c>
      <c r="G36" s="1">
        <v>166</v>
      </c>
      <c r="H36" s="1">
        <v>325</v>
      </c>
      <c r="I36" s="1">
        <v>651</v>
      </c>
      <c r="J36" s="1">
        <v>1309</v>
      </c>
      <c r="K36" s="1">
        <v>2632</v>
      </c>
      <c r="L36" s="1">
        <v>5200</v>
      </c>
      <c r="M36" s="1"/>
      <c r="N36" s="1"/>
      <c r="Q36" s="7">
        <v>33</v>
      </c>
      <c r="R36" s="1">
        <v>162</v>
      </c>
      <c r="S36" s="1">
        <v>644</v>
      </c>
      <c r="T36" s="1">
        <v>2590</v>
      </c>
      <c r="U36" s="1"/>
    </row>
    <row r="37" spans="1:21" x14ac:dyDescent="0.25">
      <c r="A37" s="7">
        <v>512</v>
      </c>
      <c r="B37" s="43">
        <f>'Seq. Results'!B17/'OpenMP Dynamic'!B17</f>
        <v>4.6000681420451901</v>
      </c>
      <c r="C37" s="38">
        <f>B37/B20</f>
        <v>1.1500170355112975</v>
      </c>
      <c r="E37" s="1"/>
      <c r="F37" s="7">
        <v>34</v>
      </c>
      <c r="G37" s="1">
        <v>162</v>
      </c>
      <c r="H37" s="1">
        <v>324</v>
      </c>
      <c r="I37" s="1">
        <v>654</v>
      </c>
      <c r="J37" s="1">
        <v>1303</v>
      </c>
      <c r="K37" s="1">
        <v>2621</v>
      </c>
      <c r="L37" s="1">
        <v>5197</v>
      </c>
      <c r="M37" s="1"/>
      <c r="N37" s="1"/>
      <c r="Q37" s="7">
        <v>34</v>
      </c>
      <c r="R37" s="1">
        <v>166</v>
      </c>
      <c r="S37" s="1">
        <v>658</v>
      </c>
      <c r="T37" s="1">
        <v>2574</v>
      </c>
      <c r="U37" s="1"/>
    </row>
    <row r="38" spans="1:21" x14ac:dyDescent="0.25">
      <c r="A38" s="7">
        <v>1024</v>
      </c>
      <c r="B38" s="43">
        <f>'Seq. Results'!B18/'OpenMP Dynamic'!B18</f>
        <v>4.6539923288779619</v>
      </c>
      <c r="C38" s="38">
        <f>B38/B20</f>
        <v>1.1634980822194905</v>
      </c>
      <c r="E38" s="1"/>
      <c r="F38" s="7">
        <v>35</v>
      </c>
      <c r="G38" s="1">
        <v>163</v>
      </c>
      <c r="H38" s="1">
        <v>329</v>
      </c>
      <c r="I38" s="1">
        <v>656</v>
      </c>
      <c r="J38" s="1">
        <v>1304</v>
      </c>
      <c r="K38" s="1">
        <v>2629</v>
      </c>
      <c r="L38" s="1">
        <v>5184</v>
      </c>
      <c r="M38" s="1"/>
      <c r="N38" s="1"/>
      <c r="Q38" s="7">
        <v>35</v>
      </c>
      <c r="R38" s="1">
        <v>163</v>
      </c>
      <c r="S38" s="1">
        <v>649</v>
      </c>
      <c r="T38" s="1">
        <v>2576</v>
      </c>
      <c r="U38" s="1"/>
    </row>
    <row r="39" spans="1:21" x14ac:dyDescent="0.25">
      <c r="E39" s="1"/>
      <c r="F39" s="7">
        <v>36</v>
      </c>
      <c r="G39" s="1">
        <v>161</v>
      </c>
      <c r="H39" s="1">
        <v>322</v>
      </c>
      <c r="I39" s="1">
        <v>649</v>
      </c>
      <c r="J39" s="1">
        <v>1302</v>
      </c>
      <c r="K39" s="1">
        <v>2616</v>
      </c>
      <c r="L39" s="1">
        <v>5193</v>
      </c>
      <c r="M39" s="1"/>
      <c r="N39" s="1"/>
      <c r="Q39" s="7">
        <v>36</v>
      </c>
      <c r="R39" s="1">
        <v>164</v>
      </c>
      <c r="S39" s="1">
        <v>653</v>
      </c>
      <c r="T39" s="1">
        <v>2580</v>
      </c>
      <c r="U39" s="1"/>
    </row>
    <row r="40" spans="1:21" x14ac:dyDescent="0.25">
      <c r="E40" s="1"/>
      <c r="F40" s="7">
        <v>37</v>
      </c>
      <c r="G40" s="1">
        <v>163</v>
      </c>
      <c r="H40" s="1">
        <v>326</v>
      </c>
      <c r="I40" s="1">
        <v>656</v>
      </c>
      <c r="J40" s="1">
        <v>1310</v>
      </c>
      <c r="K40" s="1">
        <v>2626</v>
      </c>
      <c r="L40" s="1">
        <v>5203</v>
      </c>
      <c r="M40" s="1"/>
      <c r="N40" s="1"/>
      <c r="Q40" s="7">
        <v>37</v>
      </c>
      <c r="R40" s="1">
        <v>163</v>
      </c>
      <c r="S40" s="1">
        <v>652</v>
      </c>
      <c r="T40" s="1">
        <v>2576</v>
      </c>
      <c r="U40" s="1"/>
    </row>
    <row r="41" spans="1:21" x14ac:dyDescent="0.25">
      <c r="E41" s="1"/>
      <c r="F41" s="7">
        <v>38</v>
      </c>
      <c r="G41" s="1">
        <v>161</v>
      </c>
      <c r="H41" s="1">
        <v>326</v>
      </c>
      <c r="I41" s="1">
        <v>655</v>
      </c>
      <c r="J41" s="1">
        <v>1302</v>
      </c>
      <c r="K41" s="1">
        <v>2612</v>
      </c>
      <c r="L41" s="1">
        <v>5196</v>
      </c>
      <c r="M41" s="1"/>
      <c r="N41" s="1"/>
      <c r="Q41" s="7">
        <v>38</v>
      </c>
      <c r="R41" s="1">
        <v>169</v>
      </c>
      <c r="S41" s="1">
        <v>657</v>
      </c>
      <c r="T41" s="1">
        <v>2577</v>
      </c>
      <c r="U41" s="1"/>
    </row>
    <row r="42" spans="1:21" x14ac:dyDescent="0.25">
      <c r="E42" s="1"/>
      <c r="F42" s="7">
        <v>39</v>
      </c>
      <c r="G42" s="1">
        <v>165</v>
      </c>
      <c r="H42" s="1">
        <v>327</v>
      </c>
      <c r="I42" s="1">
        <v>655</v>
      </c>
      <c r="J42" s="1">
        <v>1301</v>
      </c>
      <c r="K42" s="1">
        <v>2624</v>
      </c>
      <c r="L42" s="1">
        <v>5204</v>
      </c>
      <c r="M42" s="1"/>
      <c r="N42" s="1"/>
      <c r="Q42" s="7">
        <v>39</v>
      </c>
      <c r="R42" s="1">
        <v>164</v>
      </c>
      <c r="S42" s="1">
        <v>652</v>
      </c>
      <c r="T42" s="1">
        <v>2574</v>
      </c>
      <c r="U42" s="1"/>
    </row>
    <row r="43" spans="1:21" x14ac:dyDescent="0.25">
      <c r="E43" s="1"/>
      <c r="F43" s="7">
        <v>40</v>
      </c>
      <c r="G43" s="1">
        <v>161</v>
      </c>
      <c r="H43" s="1">
        <v>325</v>
      </c>
      <c r="I43" s="1">
        <v>650</v>
      </c>
      <c r="J43" s="1">
        <v>1308</v>
      </c>
      <c r="K43" s="1">
        <v>2631</v>
      </c>
      <c r="L43" s="1">
        <v>5195</v>
      </c>
      <c r="M43" s="1"/>
      <c r="N43" s="1"/>
      <c r="Q43" s="7">
        <v>40</v>
      </c>
      <c r="R43" s="1">
        <v>165</v>
      </c>
      <c r="S43" s="1">
        <v>646</v>
      </c>
      <c r="T43" s="1">
        <v>2580</v>
      </c>
      <c r="U43" s="1"/>
    </row>
    <row r="44" spans="1:21" x14ac:dyDescent="0.25">
      <c r="E44" s="1"/>
      <c r="F44" s="7">
        <v>41</v>
      </c>
      <c r="G44" s="1">
        <v>161</v>
      </c>
      <c r="H44" s="1">
        <v>324</v>
      </c>
      <c r="I44" s="1">
        <v>655</v>
      </c>
      <c r="J44" s="1">
        <v>1309</v>
      </c>
      <c r="K44" s="1">
        <v>2628</v>
      </c>
      <c r="L44" s="1">
        <v>5194</v>
      </c>
      <c r="M44" s="1"/>
      <c r="N44" s="1"/>
      <c r="Q44" s="7">
        <v>41</v>
      </c>
      <c r="R44" s="1">
        <v>162</v>
      </c>
      <c r="S44" s="1">
        <v>654</v>
      </c>
      <c r="T44" s="1">
        <v>2574</v>
      </c>
      <c r="U44" s="1"/>
    </row>
    <row r="45" spans="1:21" x14ac:dyDescent="0.25">
      <c r="E45" s="1"/>
      <c r="F45" s="7">
        <v>42</v>
      </c>
      <c r="G45" s="1">
        <v>161</v>
      </c>
      <c r="H45" s="1">
        <v>330</v>
      </c>
      <c r="I45" s="1">
        <v>652</v>
      </c>
      <c r="J45" s="1">
        <v>1314</v>
      </c>
      <c r="K45" s="1">
        <v>2636</v>
      </c>
      <c r="L45" s="1">
        <v>5202</v>
      </c>
      <c r="M45" s="1"/>
      <c r="N45" s="1"/>
      <c r="Q45" s="7">
        <v>42</v>
      </c>
      <c r="R45" s="1">
        <v>167</v>
      </c>
      <c r="S45" s="1">
        <v>651</v>
      </c>
      <c r="T45" s="1">
        <v>2570</v>
      </c>
      <c r="U45" s="1"/>
    </row>
    <row r="46" spans="1:21" x14ac:dyDescent="0.25">
      <c r="E46" s="1"/>
      <c r="F46" s="7">
        <v>43</v>
      </c>
      <c r="G46" s="1">
        <v>160</v>
      </c>
      <c r="H46" s="1">
        <v>327</v>
      </c>
      <c r="I46" s="1">
        <v>688</v>
      </c>
      <c r="J46" s="1">
        <v>1308</v>
      </c>
      <c r="K46" s="1">
        <v>2646</v>
      </c>
      <c r="L46" s="1">
        <v>5184</v>
      </c>
      <c r="M46" s="1"/>
      <c r="N46" s="1"/>
      <c r="Q46" s="7">
        <v>43</v>
      </c>
      <c r="R46" s="1">
        <v>168</v>
      </c>
      <c r="S46" s="1">
        <v>660</v>
      </c>
      <c r="T46" s="1">
        <v>2582</v>
      </c>
      <c r="U46" s="1"/>
    </row>
    <row r="47" spans="1:21" x14ac:dyDescent="0.25">
      <c r="E47" s="1"/>
      <c r="F47" s="7">
        <v>44</v>
      </c>
      <c r="G47" s="1">
        <v>161</v>
      </c>
      <c r="H47" s="1">
        <v>324</v>
      </c>
      <c r="I47" s="1">
        <v>655</v>
      </c>
      <c r="J47" s="1">
        <v>1311</v>
      </c>
      <c r="K47" s="1">
        <v>2628</v>
      </c>
      <c r="L47" s="1">
        <v>5230</v>
      </c>
      <c r="M47" s="1"/>
      <c r="N47" s="1"/>
      <c r="Q47" s="7">
        <v>44</v>
      </c>
      <c r="R47" s="1">
        <v>167</v>
      </c>
      <c r="S47" s="1">
        <v>649</v>
      </c>
      <c r="T47" s="1">
        <v>2580</v>
      </c>
      <c r="U47" s="1"/>
    </row>
    <row r="48" spans="1:21" x14ac:dyDescent="0.25">
      <c r="E48" s="1"/>
      <c r="F48" s="7">
        <v>45</v>
      </c>
      <c r="G48" s="1">
        <v>163</v>
      </c>
      <c r="H48" s="1">
        <v>328</v>
      </c>
      <c r="I48" s="1">
        <v>651</v>
      </c>
      <c r="J48" s="1">
        <v>1324</v>
      </c>
      <c r="K48" s="1">
        <v>2624</v>
      </c>
      <c r="L48" s="1">
        <v>5222</v>
      </c>
      <c r="M48" s="1"/>
      <c r="N48" s="1"/>
      <c r="Q48" s="7">
        <v>45</v>
      </c>
      <c r="R48" s="1">
        <v>170</v>
      </c>
      <c r="S48" s="1">
        <v>652</v>
      </c>
      <c r="T48" s="1">
        <v>2575</v>
      </c>
      <c r="U48" s="1"/>
    </row>
    <row r="49" spans="5:21" x14ac:dyDescent="0.25">
      <c r="E49" s="1"/>
      <c r="F49" s="7">
        <v>46</v>
      </c>
      <c r="G49" s="1">
        <v>160</v>
      </c>
      <c r="H49" s="1">
        <v>326</v>
      </c>
      <c r="I49" s="1">
        <v>661</v>
      </c>
      <c r="J49" s="1">
        <v>1306</v>
      </c>
      <c r="K49" s="1">
        <v>2639</v>
      </c>
      <c r="L49" s="1">
        <v>5252</v>
      </c>
      <c r="M49" s="1"/>
      <c r="N49" s="1"/>
      <c r="Q49" s="7">
        <v>46</v>
      </c>
      <c r="R49" s="1">
        <v>165</v>
      </c>
      <c r="S49" s="1">
        <v>651</v>
      </c>
      <c r="T49" s="1">
        <v>2573</v>
      </c>
      <c r="U49" s="1"/>
    </row>
    <row r="50" spans="5:21" x14ac:dyDescent="0.25">
      <c r="E50" s="1"/>
      <c r="F50" s="7">
        <v>47</v>
      </c>
      <c r="G50" s="1">
        <v>163</v>
      </c>
      <c r="H50" s="1">
        <v>324</v>
      </c>
      <c r="I50" s="1">
        <v>652</v>
      </c>
      <c r="J50" s="1">
        <v>1312</v>
      </c>
      <c r="K50" s="1">
        <v>2630</v>
      </c>
      <c r="L50" s="1">
        <v>5249</v>
      </c>
      <c r="M50" s="1"/>
      <c r="N50" s="1"/>
      <c r="Q50" s="7">
        <v>47</v>
      </c>
      <c r="R50" s="1">
        <v>167</v>
      </c>
      <c r="S50" s="1">
        <v>657</v>
      </c>
      <c r="T50" s="1">
        <v>2587</v>
      </c>
      <c r="U50" s="1"/>
    </row>
    <row r="51" spans="5:21" x14ac:dyDescent="0.25">
      <c r="E51" s="1"/>
      <c r="F51" s="7">
        <v>48</v>
      </c>
      <c r="G51" s="1">
        <v>161</v>
      </c>
      <c r="H51" s="1">
        <v>328</v>
      </c>
      <c r="I51" s="1">
        <v>649</v>
      </c>
      <c r="J51" s="1">
        <v>1305</v>
      </c>
      <c r="K51" s="1">
        <v>2618</v>
      </c>
      <c r="L51" s="1">
        <v>5227</v>
      </c>
      <c r="M51" s="1"/>
      <c r="N51" s="1"/>
      <c r="Q51" s="7">
        <v>48</v>
      </c>
      <c r="R51" s="1">
        <v>164</v>
      </c>
      <c r="S51" s="1">
        <v>652</v>
      </c>
      <c r="T51" s="1">
        <v>2586</v>
      </c>
      <c r="U51" s="1"/>
    </row>
    <row r="52" spans="5:21" x14ac:dyDescent="0.25">
      <c r="E52" s="1"/>
      <c r="F52" s="7">
        <v>49</v>
      </c>
      <c r="G52" s="1">
        <v>160</v>
      </c>
      <c r="H52" s="1">
        <v>327</v>
      </c>
      <c r="I52" s="1">
        <v>651</v>
      </c>
      <c r="J52" s="1">
        <v>1316</v>
      </c>
      <c r="K52" s="1">
        <v>2620</v>
      </c>
      <c r="L52" s="1">
        <v>5201</v>
      </c>
      <c r="M52" s="1"/>
      <c r="N52" s="1"/>
      <c r="Q52" s="7">
        <v>49</v>
      </c>
      <c r="R52" s="1">
        <v>163</v>
      </c>
      <c r="S52" s="1">
        <v>648</v>
      </c>
      <c r="T52" s="1">
        <v>2583</v>
      </c>
      <c r="U52" s="1"/>
    </row>
    <row r="53" spans="5:21" x14ac:dyDescent="0.25">
      <c r="E53" s="1"/>
      <c r="F53" s="7">
        <v>50</v>
      </c>
      <c r="G53" s="1">
        <v>160</v>
      </c>
      <c r="H53" s="1">
        <v>324</v>
      </c>
      <c r="I53" s="1">
        <v>657</v>
      </c>
      <c r="J53" s="1">
        <v>1306</v>
      </c>
      <c r="K53" s="1">
        <v>2623</v>
      </c>
      <c r="L53" s="1">
        <v>5201</v>
      </c>
      <c r="M53" s="1"/>
      <c r="N53" s="1"/>
      <c r="Q53" s="7">
        <v>50</v>
      </c>
      <c r="R53" s="1">
        <v>162</v>
      </c>
      <c r="S53" s="1">
        <v>655</v>
      </c>
      <c r="T53" s="1">
        <v>2578</v>
      </c>
      <c r="U53" s="1"/>
    </row>
    <row r="54" spans="5:21" x14ac:dyDescent="0.25">
      <c r="E54" s="1"/>
      <c r="F54" s="7">
        <v>51</v>
      </c>
      <c r="G54" s="1">
        <v>160</v>
      </c>
      <c r="H54" s="1">
        <v>323</v>
      </c>
      <c r="I54" s="1">
        <v>654</v>
      </c>
      <c r="J54" s="1">
        <v>1310</v>
      </c>
      <c r="K54" s="1">
        <v>2638</v>
      </c>
      <c r="L54" s="1"/>
      <c r="M54" s="1"/>
      <c r="N54" s="1"/>
      <c r="Q54" s="7">
        <v>51</v>
      </c>
      <c r="R54" s="1">
        <v>168</v>
      </c>
      <c r="S54" s="1">
        <v>646</v>
      </c>
      <c r="T54" s="1">
        <v>2589</v>
      </c>
      <c r="U54" s="1"/>
    </row>
    <row r="55" spans="5:21" x14ac:dyDescent="0.25">
      <c r="E55" s="1"/>
      <c r="F55" s="7">
        <v>52</v>
      </c>
      <c r="G55" s="1">
        <v>165</v>
      </c>
      <c r="H55" s="1">
        <v>334</v>
      </c>
      <c r="I55" s="1">
        <v>652</v>
      </c>
      <c r="J55" s="1">
        <v>1300</v>
      </c>
      <c r="K55" s="1">
        <v>2616</v>
      </c>
      <c r="L55" s="1"/>
      <c r="M55" s="1"/>
      <c r="N55" s="1"/>
      <c r="Q55" s="7">
        <v>52</v>
      </c>
      <c r="R55" s="1">
        <v>164</v>
      </c>
      <c r="S55" s="1">
        <v>653</v>
      </c>
      <c r="T55" s="1">
        <v>2580</v>
      </c>
      <c r="U55" s="1"/>
    </row>
    <row r="56" spans="5:21" x14ac:dyDescent="0.25">
      <c r="E56" s="1"/>
      <c r="F56" s="7">
        <v>53</v>
      </c>
      <c r="G56" s="1">
        <v>162</v>
      </c>
      <c r="H56" s="1">
        <v>326</v>
      </c>
      <c r="I56" s="1">
        <v>654</v>
      </c>
      <c r="J56" s="1">
        <v>1308</v>
      </c>
      <c r="K56" s="1">
        <v>2621</v>
      </c>
      <c r="L56" s="1"/>
      <c r="M56" s="1"/>
      <c r="N56" s="1"/>
      <c r="Q56" s="7">
        <v>53</v>
      </c>
      <c r="R56" s="1">
        <v>163</v>
      </c>
      <c r="S56" s="1">
        <v>646</v>
      </c>
      <c r="T56" s="1">
        <v>2576</v>
      </c>
      <c r="U56" s="1"/>
    </row>
    <row r="57" spans="5:21" x14ac:dyDescent="0.25">
      <c r="E57" s="1"/>
      <c r="F57" s="7">
        <v>54</v>
      </c>
      <c r="G57" s="1">
        <v>160</v>
      </c>
      <c r="H57" s="1">
        <v>326</v>
      </c>
      <c r="I57" s="1">
        <v>648</v>
      </c>
      <c r="J57" s="1">
        <v>1312</v>
      </c>
      <c r="K57" s="1">
        <v>2637</v>
      </c>
      <c r="L57" s="1"/>
      <c r="M57" s="1"/>
      <c r="N57" s="1"/>
      <c r="Q57" s="7">
        <v>54</v>
      </c>
      <c r="R57" s="1">
        <v>164</v>
      </c>
      <c r="S57" s="1">
        <v>654</v>
      </c>
      <c r="T57" s="1">
        <v>2570</v>
      </c>
      <c r="U57" s="1"/>
    </row>
    <row r="58" spans="5:21" x14ac:dyDescent="0.25">
      <c r="E58" s="1"/>
      <c r="F58" s="7">
        <v>55</v>
      </c>
      <c r="G58" s="1">
        <v>160</v>
      </c>
      <c r="H58" s="1">
        <v>329</v>
      </c>
      <c r="I58" s="1">
        <v>656</v>
      </c>
      <c r="J58" s="1">
        <v>1304</v>
      </c>
      <c r="K58" s="1">
        <v>2627</v>
      </c>
      <c r="L58" s="1"/>
      <c r="M58" s="1"/>
      <c r="N58" s="1"/>
      <c r="Q58" s="7">
        <v>55</v>
      </c>
      <c r="R58" s="1">
        <v>164</v>
      </c>
      <c r="S58" s="1">
        <v>651</v>
      </c>
      <c r="T58" s="1">
        <v>2577</v>
      </c>
      <c r="U58" s="1"/>
    </row>
    <row r="59" spans="5:21" x14ac:dyDescent="0.25">
      <c r="E59" s="1"/>
      <c r="F59" s="7">
        <v>56</v>
      </c>
      <c r="G59" s="1">
        <v>162</v>
      </c>
      <c r="H59" s="1">
        <v>324</v>
      </c>
      <c r="I59" s="1">
        <v>652</v>
      </c>
      <c r="J59" s="1">
        <v>1308</v>
      </c>
      <c r="K59" s="1">
        <v>2625</v>
      </c>
      <c r="L59" s="1"/>
      <c r="M59" s="1"/>
      <c r="N59" s="1"/>
      <c r="Q59" s="7">
        <v>56</v>
      </c>
      <c r="R59" s="1">
        <v>162</v>
      </c>
      <c r="S59" s="1">
        <v>658</v>
      </c>
      <c r="T59" s="1">
        <v>2587</v>
      </c>
      <c r="U59" s="1"/>
    </row>
    <row r="60" spans="5:21" x14ac:dyDescent="0.25">
      <c r="E60" s="1"/>
      <c r="F60" s="7">
        <v>57</v>
      </c>
      <c r="G60" s="1">
        <v>161</v>
      </c>
      <c r="H60" s="1">
        <v>322</v>
      </c>
      <c r="I60" s="1">
        <v>652</v>
      </c>
      <c r="J60" s="1">
        <v>1304</v>
      </c>
      <c r="K60" s="1">
        <v>2630</v>
      </c>
      <c r="L60" s="1"/>
      <c r="M60" s="1"/>
      <c r="N60" s="1"/>
      <c r="Q60" s="7">
        <v>57</v>
      </c>
      <c r="R60" s="1">
        <v>170</v>
      </c>
      <c r="S60" s="1">
        <v>652</v>
      </c>
      <c r="T60" s="1">
        <v>2582</v>
      </c>
      <c r="U60" s="1"/>
    </row>
    <row r="61" spans="5:21" x14ac:dyDescent="0.25">
      <c r="E61" s="1"/>
      <c r="F61" s="7">
        <v>58</v>
      </c>
      <c r="G61" s="1">
        <v>163</v>
      </c>
      <c r="H61" s="1">
        <v>326</v>
      </c>
      <c r="I61" s="1">
        <v>657</v>
      </c>
      <c r="J61" s="1">
        <v>1304</v>
      </c>
      <c r="K61" s="1">
        <v>2619</v>
      </c>
      <c r="L61" s="1"/>
      <c r="M61" s="1"/>
      <c r="N61" s="1"/>
      <c r="Q61" s="7">
        <v>58</v>
      </c>
      <c r="R61" s="1">
        <v>164</v>
      </c>
      <c r="S61" s="1">
        <v>668</v>
      </c>
      <c r="T61" s="1">
        <v>2584</v>
      </c>
      <c r="U61" s="1"/>
    </row>
    <row r="62" spans="5:21" x14ac:dyDescent="0.25">
      <c r="E62" s="1"/>
      <c r="F62" s="7">
        <v>59</v>
      </c>
      <c r="G62" s="1">
        <v>162</v>
      </c>
      <c r="H62" s="1">
        <v>325</v>
      </c>
      <c r="I62" s="1">
        <v>655</v>
      </c>
      <c r="J62" s="1">
        <v>1310</v>
      </c>
      <c r="K62" s="1">
        <v>2605</v>
      </c>
      <c r="L62" s="1"/>
      <c r="M62" s="1"/>
      <c r="N62" s="1"/>
      <c r="Q62" s="7">
        <v>59</v>
      </c>
      <c r="R62" s="1">
        <v>161</v>
      </c>
      <c r="S62" s="1">
        <v>654</v>
      </c>
      <c r="T62" s="1">
        <v>2580</v>
      </c>
      <c r="U62" s="1"/>
    </row>
    <row r="63" spans="5:21" x14ac:dyDescent="0.25">
      <c r="E63" s="1"/>
      <c r="F63" s="7">
        <v>60</v>
      </c>
      <c r="G63" s="1">
        <v>161</v>
      </c>
      <c r="H63" s="1">
        <v>324</v>
      </c>
      <c r="I63" s="1">
        <v>653</v>
      </c>
      <c r="J63" s="1">
        <v>1307</v>
      </c>
      <c r="K63" s="1">
        <v>2606</v>
      </c>
      <c r="L63" s="1"/>
      <c r="M63" s="1"/>
      <c r="N63" s="1"/>
      <c r="Q63" s="7">
        <v>60</v>
      </c>
      <c r="R63" s="1">
        <v>164</v>
      </c>
      <c r="S63" s="1">
        <v>655</v>
      </c>
      <c r="T63" s="1">
        <v>2581</v>
      </c>
      <c r="U63" s="1"/>
    </row>
    <row r="64" spans="5:21" x14ac:dyDescent="0.25">
      <c r="E64" s="1"/>
      <c r="F64" s="7">
        <v>61</v>
      </c>
      <c r="G64" s="1">
        <v>161</v>
      </c>
      <c r="H64" s="1">
        <v>331</v>
      </c>
      <c r="I64" s="1">
        <v>654</v>
      </c>
      <c r="J64" s="1">
        <v>1303</v>
      </c>
      <c r="K64" s="1">
        <v>2637</v>
      </c>
      <c r="L64" s="1"/>
      <c r="M64" s="1"/>
      <c r="N64" s="1"/>
      <c r="Q64" s="7">
        <v>61</v>
      </c>
      <c r="R64" s="1">
        <v>162</v>
      </c>
      <c r="S64" s="1">
        <v>652</v>
      </c>
      <c r="T64" s="1">
        <v>2583</v>
      </c>
      <c r="U64" s="1"/>
    </row>
    <row r="65" spans="5:21" x14ac:dyDescent="0.25">
      <c r="E65" s="1"/>
      <c r="F65" s="7">
        <v>62</v>
      </c>
      <c r="G65" s="1">
        <v>161</v>
      </c>
      <c r="H65" s="1">
        <v>329</v>
      </c>
      <c r="I65" s="1">
        <v>655</v>
      </c>
      <c r="J65" s="1">
        <v>1309</v>
      </c>
      <c r="K65" s="1">
        <v>2628</v>
      </c>
      <c r="L65" s="1"/>
      <c r="M65" s="1"/>
      <c r="N65" s="1"/>
      <c r="Q65" s="7">
        <v>62</v>
      </c>
      <c r="R65" s="1">
        <v>162</v>
      </c>
      <c r="S65" s="1">
        <v>653</v>
      </c>
      <c r="T65" s="1">
        <v>2573</v>
      </c>
      <c r="U65" s="1"/>
    </row>
    <row r="66" spans="5:21" x14ac:dyDescent="0.25">
      <c r="E66" s="1"/>
      <c r="F66" s="7">
        <v>63</v>
      </c>
      <c r="G66" s="1">
        <v>162</v>
      </c>
      <c r="H66" s="1">
        <v>324</v>
      </c>
      <c r="I66" s="1">
        <v>655</v>
      </c>
      <c r="J66" s="1">
        <v>1308</v>
      </c>
      <c r="K66" s="1">
        <v>2620</v>
      </c>
      <c r="L66" s="1"/>
      <c r="M66" s="1"/>
      <c r="N66" s="1"/>
      <c r="Q66" s="7">
        <v>63</v>
      </c>
      <c r="R66" s="1">
        <v>165</v>
      </c>
      <c r="S66" s="1">
        <v>650</v>
      </c>
      <c r="T66" s="1">
        <v>2584</v>
      </c>
      <c r="U66" s="1"/>
    </row>
    <row r="67" spans="5:21" x14ac:dyDescent="0.25">
      <c r="E67" s="1"/>
      <c r="F67" s="7">
        <v>64</v>
      </c>
      <c r="G67" s="1">
        <v>160</v>
      </c>
      <c r="H67" s="1">
        <v>324</v>
      </c>
      <c r="I67" s="1">
        <v>659</v>
      </c>
      <c r="J67" s="1">
        <v>1302</v>
      </c>
      <c r="K67" s="1">
        <v>2629</v>
      </c>
      <c r="L67" s="1"/>
      <c r="M67" s="1"/>
      <c r="N67" s="1"/>
      <c r="Q67" s="7">
        <v>64</v>
      </c>
      <c r="R67" s="1">
        <v>165</v>
      </c>
      <c r="S67" s="1">
        <v>651</v>
      </c>
      <c r="T67" s="1">
        <v>2575</v>
      </c>
      <c r="U67" s="1"/>
    </row>
    <row r="68" spans="5:21" x14ac:dyDescent="0.25">
      <c r="E68" s="1"/>
      <c r="F68" s="7">
        <v>65</v>
      </c>
      <c r="G68" s="1">
        <v>165</v>
      </c>
      <c r="H68" s="1">
        <v>329</v>
      </c>
      <c r="I68" s="1">
        <v>654</v>
      </c>
      <c r="J68" s="1">
        <v>1305</v>
      </c>
      <c r="K68" s="1">
        <v>2629</v>
      </c>
      <c r="L68" s="1"/>
      <c r="M68" s="1"/>
      <c r="N68" s="1"/>
      <c r="Q68" s="7">
        <v>65</v>
      </c>
      <c r="R68" s="1">
        <v>163</v>
      </c>
      <c r="S68" s="1">
        <v>660</v>
      </c>
      <c r="T68" s="1">
        <v>2584</v>
      </c>
      <c r="U68" s="1"/>
    </row>
    <row r="69" spans="5:21" x14ac:dyDescent="0.25">
      <c r="E69" s="1"/>
      <c r="F69" s="7">
        <v>66</v>
      </c>
      <c r="G69" s="1">
        <v>163</v>
      </c>
      <c r="H69" s="1">
        <v>330</v>
      </c>
      <c r="I69" s="1">
        <v>651</v>
      </c>
      <c r="J69" s="1">
        <v>1304</v>
      </c>
      <c r="K69" s="1">
        <v>2639</v>
      </c>
      <c r="L69" s="1"/>
      <c r="M69" s="1"/>
      <c r="N69" s="1"/>
      <c r="Q69" s="7">
        <v>66</v>
      </c>
      <c r="R69" s="1">
        <v>167</v>
      </c>
      <c r="S69" s="1">
        <v>648</v>
      </c>
      <c r="T69" s="1">
        <v>2575</v>
      </c>
      <c r="U69" s="1"/>
    </row>
    <row r="70" spans="5:21" x14ac:dyDescent="0.25">
      <c r="E70" s="1"/>
      <c r="F70" s="7">
        <v>67</v>
      </c>
      <c r="G70" s="1">
        <v>162</v>
      </c>
      <c r="H70" s="1">
        <v>326</v>
      </c>
      <c r="I70" s="1">
        <v>655</v>
      </c>
      <c r="J70" s="1">
        <v>1310</v>
      </c>
      <c r="K70" s="1">
        <v>2618</v>
      </c>
      <c r="L70" s="1"/>
      <c r="M70" s="1"/>
      <c r="N70" s="1"/>
      <c r="Q70" s="7">
        <v>67</v>
      </c>
      <c r="R70" s="1">
        <v>162</v>
      </c>
      <c r="S70" s="1">
        <v>656</v>
      </c>
      <c r="T70" s="1">
        <v>2596</v>
      </c>
      <c r="U70" s="1"/>
    </row>
    <row r="71" spans="5:21" x14ac:dyDescent="0.25">
      <c r="E71" s="1"/>
      <c r="F71" s="7">
        <v>68</v>
      </c>
      <c r="G71" s="1">
        <v>162</v>
      </c>
      <c r="H71" s="1">
        <v>326</v>
      </c>
      <c r="I71" s="1">
        <v>650</v>
      </c>
      <c r="J71" s="1">
        <v>1308</v>
      </c>
      <c r="K71" s="1">
        <v>2610</v>
      </c>
      <c r="L71" s="1"/>
      <c r="M71" s="1"/>
      <c r="N71" s="1"/>
      <c r="Q71" s="7">
        <v>68</v>
      </c>
      <c r="R71" s="1">
        <v>163</v>
      </c>
      <c r="S71" s="1">
        <v>646</v>
      </c>
      <c r="T71" s="1">
        <v>2595</v>
      </c>
      <c r="U71" s="1"/>
    </row>
    <row r="72" spans="5:21" x14ac:dyDescent="0.25">
      <c r="E72" s="1"/>
      <c r="F72" s="7">
        <v>69</v>
      </c>
      <c r="G72" s="1">
        <v>161</v>
      </c>
      <c r="H72" s="1">
        <v>325</v>
      </c>
      <c r="I72" s="1">
        <v>647</v>
      </c>
      <c r="J72" s="1">
        <v>1309</v>
      </c>
      <c r="K72" s="1">
        <v>2622</v>
      </c>
      <c r="L72" s="1"/>
      <c r="M72" s="1"/>
      <c r="N72" s="1"/>
      <c r="Q72" s="7">
        <v>69</v>
      </c>
      <c r="R72" s="1">
        <v>163</v>
      </c>
      <c r="S72" s="1">
        <v>651</v>
      </c>
      <c r="T72" s="1">
        <v>2583</v>
      </c>
      <c r="U72" s="1"/>
    </row>
    <row r="73" spans="5:21" x14ac:dyDescent="0.25">
      <c r="E73" s="1"/>
      <c r="F73" s="7">
        <v>70</v>
      </c>
      <c r="G73" s="1">
        <v>160</v>
      </c>
      <c r="H73" s="1">
        <v>329</v>
      </c>
      <c r="I73" s="1">
        <v>654</v>
      </c>
      <c r="J73" s="1">
        <v>1314</v>
      </c>
      <c r="K73" s="1">
        <v>2630</v>
      </c>
      <c r="L73" s="1"/>
      <c r="M73" s="1"/>
      <c r="N73" s="1"/>
      <c r="Q73" s="7">
        <v>70</v>
      </c>
      <c r="R73" s="1">
        <v>163</v>
      </c>
      <c r="S73" s="1">
        <v>647</v>
      </c>
      <c r="T73" s="1">
        <v>2584</v>
      </c>
      <c r="U73" s="1"/>
    </row>
    <row r="74" spans="5:21" x14ac:dyDescent="0.25">
      <c r="E74" s="1"/>
      <c r="F74" s="7">
        <v>71</v>
      </c>
      <c r="G74" s="1">
        <v>165</v>
      </c>
      <c r="H74" s="1">
        <v>327</v>
      </c>
      <c r="I74" s="1">
        <v>656</v>
      </c>
      <c r="J74" s="1">
        <v>1303</v>
      </c>
      <c r="K74" s="1">
        <v>2626</v>
      </c>
      <c r="L74" s="1"/>
      <c r="M74" s="1"/>
      <c r="N74" s="1"/>
      <c r="Q74" s="7">
        <v>71</v>
      </c>
      <c r="R74" s="1">
        <v>166</v>
      </c>
      <c r="S74" s="1">
        <v>651</v>
      </c>
      <c r="T74" s="1">
        <v>2576</v>
      </c>
      <c r="U74" s="1"/>
    </row>
    <row r="75" spans="5:21" x14ac:dyDescent="0.25">
      <c r="E75" s="1"/>
      <c r="F75" s="7">
        <v>72</v>
      </c>
      <c r="G75" s="1">
        <v>161</v>
      </c>
      <c r="H75" s="1">
        <v>330</v>
      </c>
      <c r="I75" s="1">
        <v>659</v>
      </c>
      <c r="J75" s="1">
        <v>1304</v>
      </c>
      <c r="K75" s="1">
        <v>2628</v>
      </c>
      <c r="L75" s="1"/>
      <c r="M75" s="1"/>
      <c r="N75" s="1"/>
      <c r="Q75" s="7">
        <v>72</v>
      </c>
      <c r="R75" s="1">
        <v>162</v>
      </c>
      <c r="S75" s="1">
        <v>652</v>
      </c>
      <c r="T75" s="1">
        <v>2578</v>
      </c>
      <c r="U75" s="1"/>
    </row>
    <row r="76" spans="5:21" x14ac:dyDescent="0.25">
      <c r="E76" s="1"/>
      <c r="F76" s="7">
        <v>73</v>
      </c>
      <c r="G76" s="1">
        <v>162</v>
      </c>
      <c r="H76" s="1">
        <v>323</v>
      </c>
      <c r="I76" s="1">
        <v>665</v>
      </c>
      <c r="J76" s="1">
        <v>1308</v>
      </c>
      <c r="K76" s="1">
        <v>2626</v>
      </c>
      <c r="L76" s="1"/>
      <c r="M76" s="1"/>
      <c r="N76" s="1"/>
      <c r="Q76" s="7">
        <v>73</v>
      </c>
      <c r="R76" s="1">
        <v>163</v>
      </c>
      <c r="S76" s="1">
        <v>651</v>
      </c>
      <c r="T76" s="1">
        <v>2576</v>
      </c>
      <c r="U76" s="1"/>
    </row>
    <row r="77" spans="5:21" x14ac:dyDescent="0.25">
      <c r="E77" s="1"/>
      <c r="F77" s="7">
        <v>74</v>
      </c>
      <c r="G77" s="1">
        <v>162</v>
      </c>
      <c r="H77" s="1">
        <v>331</v>
      </c>
      <c r="I77" s="1">
        <v>658</v>
      </c>
      <c r="J77" s="1">
        <v>1308</v>
      </c>
      <c r="K77" s="1">
        <v>2621</v>
      </c>
      <c r="L77" s="1"/>
      <c r="M77" s="1"/>
      <c r="N77" s="1"/>
      <c r="Q77" s="7">
        <v>74</v>
      </c>
      <c r="R77" s="1">
        <v>163</v>
      </c>
      <c r="S77" s="1">
        <v>651</v>
      </c>
      <c r="T77" s="1">
        <v>2573</v>
      </c>
      <c r="U77" s="1"/>
    </row>
    <row r="78" spans="5:21" x14ac:dyDescent="0.25">
      <c r="E78" s="1"/>
      <c r="F78" s="7">
        <v>75</v>
      </c>
      <c r="G78" s="1">
        <v>160</v>
      </c>
      <c r="H78" s="1">
        <v>335</v>
      </c>
      <c r="I78" s="1">
        <v>651</v>
      </c>
      <c r="J78" s="1">
        <v>1303</v>
      </c>
      <c r="K78" s="1">
        <v>2628</v>
      </c>
      <c r="L78" s="1"/>
      <c r="M78" s="1"/>
      <c r="N78" s="1"/>
      <c r="Q78" s="7">
        <v>75</v>
      </c>
      <c r="R78" s="1">
        <v>163</v>
      </c>
      <c r="S78" s="1">
        <v>649</v>
      </c>
      <c r="T78" s="1">
        <v>2583</v>
      </c>
      <c r="U78" s="1"/>
    </row>
    <row r="79" spans="5:21" x14ac:dyDescent="0.25">
      <c r="E79" s="1"/>
      <c r="F79" s="7">
        <v>76</v>
      </c>
      <c r="G79" s="1">
        <v>161</v>
      </c>
      <c r="H79" s="1">
        <v>328</v>
      </c>
      <c r="I79" s="1">
        <v>654</v>
      </c>
      <c r="J79" s="1">
        <v>1304</v>
      </c>
      <c r="K79" s="1">
        <v>2626</v>
      </c>
      <c r="L79" s="1"/>
      <c r="M79" s="1"/>
      <c r="N79" s="1"/>
      <c r="Q79" s="7">
        <v>76</v>
      </c>
      <c r="R79" s="1">
        <v>163</v>
      </c>
      <c r="S79" s="1">
        <v>657</v>
      </c>
      <c r="T79" s="1">
        <v>2578</v>
      </c>
      <c r="U79" s="1"/>
    </row>
    <row r="80" spans="5:21" x14ac:dyDescent="0.25">
      <c r="E80" s="1"/>
      <c r="F80" s="7">
        <v>77</v>
      </c>
      <c r="G80" s="1">
        <v>166</v>
      </c>
      <c r="H80" s="1">
        <v>328</v>
      </c>
      <c r="I80" s="1">
        <v>653</v>
      </c>
      <c r="J80" s="1">
        <v>1308</v>
      </c>
      <c r="K80" s="1">
        <v>2634</v>
      </c>
      <c r="L80" s="1"/>
      <c r="M80" s="1"/>
      <c r="N80" s="1"/>
      <c r="Q80" s="7">
        <v>77</v>
      </c>
      <c r="R80" s="1">
        <v>170</v>
      </c>
      <c r="S80" s="1">
        <v>648</v>
      </c>
      <c r="T80" s="1">
        <v>2584</v>
      </c>
      <c r="U80" s="1"/>
    </row>
    <row r="81" spans="5:21" x14ac:dyDescent="0.25">
      <c r="E81" s="1"/>
      <c r="F81" s="7">
        <v>78</v>
      </c>
      <c r="G81" s="1">
        <v>161</v>
      </c>
      <c r="H81" s="1">
        <v>329</v>
      </c>
      <c r="I81" s="1">
        <v>649</v>
      </c>
      <c r="J81" s="1">
        <v>1303</v>
      </c>
      <c r="K81" s="1">
        <v>2626</v>
      </c>
      <c r="L81" s="1"/>
      <c r="M81" s="1"/>
      <c r="N81" s="1"/>
      <c r="Q81" s="7">
        <v>78</v>
      </c>
      <c r="R81" s="1">
        <v>162</v>
      </c>
      <c r="S81" s="1">
        <v>650</v>
      </c>
      <c r="T81" s="1">
        <v>2581</v>
      </c>
      <c r="U81" s="1"/>
    </row>
    <row r="82" spans="5:21" x14ac:dyDescent="0.25">
      <c r="E82" s="1"/>
      <c r="F82" s="7">
        <v>79</v>
      </c>
      <c r="G82" s="1">
        <v>160</v>
      </c>
      <c r="H82" s="1">
        <v>327</v>
      </c>
      <c r="I82" s="1">
        <v>656</v>
      </c>
      <c r="J82" s="1">
        <v>1308</v>
      </c>
      <c r="K82" s="1">
        <v>2639</v>
      </c>
      <c r="L82" s="1"/>
      <c r="M82" s="1"/>
      <c r="N82" s="1"/>
      <c r="Q82" s="7">
        <v>79</v>
      </c>
      <c r="R82" s="1">
        <v>163</v>
      </c>
      <c r="S82" s="1">
        <v>653</v>
      </c>
      <c r="T82" s="1">
        <v>2580</v>
      </c>
      <c r="U82" s="1"/>
    </row>
    <row r="83" spans="5:21" x14ac:dyDescent="0.25">
      <c r="E83" s="1"/>
      <c r="F83" s="7">
        <v>80</v>
      </c>
      <c r="G83" s="1">
        <v>166</v>
      </c>
      <c r="H83" s="1">
        <v>326</v>
      </c>
      <c r="I83" s="1">
        <v>649</v>
      </c>
      <c r="J83" s="1">
        <v>1304</v>
      </c>
      <c r="K83" s="1">
        <v>2641</v>
      </c>
      <c r="L83" s="1"/>
      <c r="M83" s="1"/>
      <c r="N83" s="1"/>
      <c r="Q83" s="7">
        <v>80</v>
      </c>
      <c r="R83" s="1">
        <v>163</v>
      </c>
      <c r="S83" s="1">
        <v>652</v>
      </c>
      <c r="T83" s="1">
        <v>2585</v>
      </c>
      <c r="U83" s="1"/>
    </row>
    <row r="84" spans="5:21" x14ac:dyDescent="0.25">
      <c r="E84" s="1"/>
      <c r="F84" s="7">
        <v>81</v>
      </c>
      <c r="G84" s="1">
        <v>162</v>
      </c>
      <c r="H84" s="1">
        <v>327</v>
      </c>
      <c r="I84" s="1">
        <v>658</v>
      </c>
      <c r="J84" s="1">
        <v>1311</v>
      </c>
      <c r="K84" s="1">
        <v>2632</v>
      </c>
      <c r="L84" s="1"/>
      <c r="M84" s="1"/>
      <c r="N84" s="1"/>
      <c r="Q84" s="7">
        <v>81</v>
      </c>
      <c r="R84" s="1">
        <v>164</v>
      </c>
      <c r="S84" s="1">
        <v>644</v>
      </c>
      <c r="T84" s="1">
        <v>2578</v>
      </c>
      <c r="U84" s="1"/>
    </row>
    <row r="85" spans="5:21" x14ac:dyDescent="0.25">
      <c r="E85" s="1"/>
      <c r="F85" s="7">
        <v>82</v>
      </c>
      <c r="G85" s="1">
        <v>162</v>
      </c>
      <c r="H85" s="1">
        <v>327</v>
      </c>
      <c r="I85" s="1">
        <v>649</v>
      </c>
      <c r="J85" s="1">
        <v>1306</v>
      </c>
      <c r="K85" s="1">
        <v>2620</v>
      </c>
      <c r="L85" s="1"/>
      <c r="M85" s="1"/>
      <c r="N85" s="1"/>
      <c r="Q85" s="7">
        <v>82</v>
      </c>
      <c r="R85" s="1">
        <v>163</v>
      </c>
      <c r="S85" s="1">
        <v>654</v>
      </c>
      <c r="T85" s="1">
        <v>2576</v>
      </c>
      <c r="U85" s="1"/>
    </row>
    <row r="86" spans="5:21" x14ac:dyDescent="0.25">
      <c r="E86" s="1"/>
      <c r="F86" s="7">
        <v>83</v>
      </c>
      <c r="G86" s="1">
        <v>160</v>
      </c>
      <c r="H86" s="1">
        <v>328</v>
      </c>
      <c r="I86" s="1">
        <v>658</v>
      </c>
      <c r="J86" s="1">
        <v>1307</v>
      </c>
      <c r="K86" s="1">
        <v>2618</v>
      </c>
      <c r="L86" s="1"/>
      <c r="M86" s="1"/>
      <c r="N86" s="1"/>
      <c r="Q86" s="7">
        <v>83</v>
      </c>
      <c r="R86" s="1">
        <v>167</v>
      </c>
      <c r="S86" s="1">
        <v>651</v>
      </c>
      <c r="T86" s="1">
        <v>2572</v>
      </c>
      <c r="U86" s="1"/>
    </row>
    <row r="87" spans="5:21" x14ac:dyDescent="0.25">
      <c r="E87" s="1"/>
      <c r="F87" s="7">
        <v>84</v>
      </c>
      <c r="G87" s="1">
        <v>163</v>
      </c>
      <c r="H87" s="1">
        <v>325</v>
      </c>
      <c r="I87" s="1">
        <v>652</v>
      </c>
      <c r="J87" s="1">
        <v>1304</v>
      </c>
      <c r="K87" s="1">
        <v>2625</v>
      </c>
      <c r="L87" s="1"/>
      <c r="M87" s="1"/>
      <c r="N87" s="1"/>
      <c r="Q87" s="7">
        <v>84</v>
      </c>
      <c r="R87" s="1">
        <v>164</v>
      </c>
      <c r="S87" s="1">
        <v>651</v>
      </c>
      <c r="T87" s="1">
        <v>2585</v>
      </c>
      <c r="U87" s="1"/>
    </row>
    <row r="88" spans="5:21" x14ac:dyDescent="0.25">
      <c r="E88" s="1"/>
      <c r="F88" s="7">
        <v>85</v>
      </c>
      <c r="G88" s="1">
        <v>163</v>
      </c>
      <c r="H88" s="1">
        <v>329</v>
      </c>
      <c r="I88" s="1">
        <v>658</v>
      </c>
      <c r="J88" s="1">
        <v>1311</v>
      </c>
      <c r="K88" s="1">
        <v>2620</v>
      </c>
      <c r="L88" s="1"/>
      <c r="M88" s="1"/>
      <c r="N88" s="1"/>
      <c r="Q88" s="7">
        <v>85</v>
      </c>
      <c r="R88" s="1">
        <v>166</v>
      </c>
      <c r="S88" s="1">
        <v>650</v>
      </c>
      <c r="T88" s="1">
        <v>2579</v>
      </c>
      <c r="U88" s="1"/>
    </row>
    <row r="89" spans="5:21" x14ac:dyDescent="0.25">
      <c r="E89" s="1"/>
      <c r="F89" s="7">
        <v>86</v>
      </c>
      <c r="G89" s="1">
        <v>161</v>
      </c>
      <c r="H89" s="1">
        <v>325</v>
      </c>
      <c r="I89" s="1">
        <v>658</v>
      </c>
      <c r="J89" s="1">
        <v>1309</v>
      </c>
      <c r="K89" s="1">
        <v>2637</v>
      </c>
      <c r="L89" s="1"/>
      <c r="M89" s="1"/>
      <c r="N89" s="1"/>
      <c r="Q89" s="7">
        <v>86</v>
      </c>
      <c r="R89" s="1">
        <v>166</v>
      </c>
      <c r="S89" s="1">
        <v>652</v>
      </c>
      <c r="T89" s="1">
        <v>2596</v>
      </c>
      <c r="U89" s="1"/>
    </row>
    <row r="90" spans="5:21" x14ac:dyDescent="0.25">
      <c r="E90" s="1"/>
      <c r="F90" s="7">
        <v>87</v>
      </c>
      <c r="G90" s="1">
        <v>160</v>
      </c>
      <c r="H90" s="1">
        <v>324</v>
      </c>
      <c r="I90" s="1">
        <v>648</v>
      </c>
      <c r="J90" s="1">
        <v>1308</v>
      </c>
      <c r="K90" s="1">
        <v>2621</v>
      </c>
      <c r="L90" s="1"/>
      <c r="M90" s="1"/>
      <c r="N90" s="1"/>
      <c r="Q90" s="7">
        <v>87</v>
      </c>
      <c r="R90" s="1">
        <v>163</v>
      </c>
      <c r="S90" s="1">
        <v>653</v>
      </c>
      <c r="T90" s="1">
        <v>2579</v>
      </c>
      <c r="U90" s="1"/>
    </row>
    <row r="91" spans="5:21" x14ac:dyDescent="0.25">
      <c r="E91" s="1"/>
      <c r="F91" s="7">
        <v>88</v>
      </c>
      <c r="G91" s="1">
        <v>163</v>
      </c>
      <c r="H91" s="1">
        <v>336</v>
      </c>
      <c r="I91" s="1">
        <v>655</v>
      </c>
      <c r="J91" s="1">
        <v>1310</v>
      </c>
      <c r="K91" s="1">
        <v>2619</v>
      </c>
      <c r="L91" s="1"/>
      <c r="M91" s="1"/>
      <c r="N91" s="1"/>
      <c r="Q91" s="7">
        <v>88</v>
      </c>
      <c r="R91" s="1">
        <v>163</v>
      </c>
      <c r="S91" s="1">
        <v>648</v>
      </c>
      <c r="T91" s="1">
        <v>2577</v>
      </c>
      <c r="U91" s="1"/>
    </row>
    <row r="92" spans="5:21" x14ac:dyDescent="0.25">
      <c r="E92" s="1"/>
      <c r="F92" s="7">
        <v>89</v>
      </c>
      <c r="G92" s="1">
        <v>162</v>
      </c>
      <c r="H92" s="1">
        <v>324</v>
      </c>
      <c r="I92" s="1">
        <v>652</v>
      </c>
      <c r="J92" s="1">
        <v>1303</v>
      </c>
      <c r="K92" s="1">
        <v>2632</v>
      </c>
      <c r="L92" s="1"/>
      <c r="M92" s="1"/>
      <c r="N92" s="1"/>
      <c r="Q92" s="7">
        <v>89</v>
      </c>
      <c r="R92" s="1">
        <v>166</v>
      </c>
      <c r="S92" s="1">
        <v>653</v>
      </c>
      <c r="T92" s="1">
        <v>2577</v>
      </c>
      <c r="U92" s="1"/>
    </row>
    <row r="93" spans="5:21" x14ac:dyDescent="0.25">
      <c r="E93" s="1"/>
      <c r="F93" s="7">
        <v>90</v>
      </c>
      <c r="G93" s="1">
        <v>160</v>
      </c>
      <c r="H93" s="1">
        <v>328</v>
      </c>
      <c r="I93" s="1">
        <v>655</v>
      </c>
      <c r="J93" s="1">
        <v>1307</v>
      </c>
      <c r="K93" s="1">
        <v>2614</v>
      </c>
      <c r="L93" s="1"/>
      <c r="M93" s="1"/>
      <c r="N93" s="1"/>
      <c r="Q93" s="7">
        <v>90</v>
      </c>
      <c r="R93" s="1">
        <v>168</v>
      </c>
      <c r="S93" s="1">
        <v>653</v>
      </c>
      <c r="T93" s="1">
        <v>2600</v>
      </c>
      <c r="U93" s="1"/>
    </row>
    <row r="94" spans="5:21" x14ac:dyDescent="0.25">
      <c r="E94" s="1"/>
      <c r="F94" s="7">
        <v>91</v>
      </c>
      <c r="G94" s="1">
        <v>161</v>
      </c>
      <c r="H94" s="1">
        <v>328</v>
      </c>
      <c r="I94" s="1">
        <v>658</v>
      </c>
      <c r="J94" s="1">
        <v>1328</v>
      </c>
      <c r="K94" s="1">
        <v>2619</v>
      </c>
      <c r="L94" s="1"/>
      <c r="M94" s="1"/>
      <c r="N94" s="1"/>
      <c r="Q94" s="7">
        <v>91</v>
      </c>
      <c r="R94" s="1">
        <v>161</v>
      </c>
      <c r="S94" s="1">
        <v>659</v>
      </c>
      <c r="T94" s="1">
        <v>2587</v>
      </c>
      <c r="U94" s="1"/>
    </row>
    <row r="95" spans="5:21" x14ac:dyDescent="0.25">
      <c r="E95" s="1"/>
      <c r="F95" s="7">
        <v>92</v>
      </c>
      <c r="G95" s="1">
        <v>162</v>
      </c>
      <c r="H95" s="1">
        <v>330</v>
      </c>
      <c r="I95" s="1">
        <v>655</v>
      </c>
      <c r="J95" s="1">
        <v>1308</v>
      </c>
      <c r="K95" s="1">
        <v>2625</v>
      </c>
      <c r="L95" s="1"/>
      <c r="M95" s="1"/>
      <c r="N95" s="1"/>
      <c r="Q95" s="7">
        <v>92</v>
      </c>
      <c r="R95" s="1">
        <v>165</v>
      </c>
      <c r="S95" s="1">
        <v>648</v>
      </c>
      <c r="T95" s="1">
        <v>2587</v>
      </c>
      <c r="U95" s="1"/>
    </row>
    <row r="96" spans="5:21" x14ac:dyDescent="0.25">
      <c r="E96" s="1"/>
      <c r="F96" s="7">
        <v>93</v>
      </c>
      <c r="G96" s="1">
        <v>161</v>
      </c>
      <c r="H96" s="1">
        <v>325</v>
      </c>
      <c r="I96" s="1">
        <v>655</v>
      </c>
      <c r="J96" s="1">
        <v>1312</v>
      </c>
      <c r="K96" s="1">
        <v>2628</v>
      </c>
      <c r="L96" s="1"/>
      <c r="M96" s="1"/>
      <c r="N96" s="1"/>
      <c r="Q96" s="7">
        <v>93</v>
      </c>
      <c r="R96" s="1">
        <v>162</v>
      </c>
      <c r="S96" s="1">
        <v>655</v>
      </c>
      <c r="T96" s="1">
        <v>2590</v>
      </c>
      <c r="U96" s="1"/>
    </row>
    <row r="97" spans="5:21" x14ac:dyDescent="0.25">
      <c r="E97" s="1"/>
      <c r="F97" s="7">
        <v>94</v>
      </c>
      <c r="G97" s="1">
        <v>161</v>
      </c>
      <c r="H97" s="1">
        <v>324</v>
      </c>
      <c r="I97" s="1">
        <v>650</v>
      </c>
      <c r="J97" s="1">
        <v>1309</v>
      </c>
      <c r="K97" s="1">
        <v>2612</v>
      </c>
      <c r="L97" s="1"/>
      <c r="M97" s="1"/>
      <c r="N97" s="1"/>
      <c r="Q97" s="7">
        <v>94</v>
      </c>
      <c r="R97" s="1">
        <v>167</v>
      </c>
      <c r="S97" s="1">
        <v>656</v>
      </c>
      <c r="T97" s="1">
        <v>2577</v>
      </c>
      <c r="U97" s="1"/>
    </row>
    <row r="98" spans="5:21" x14ac:dyDescent="0.25">
      <c r="E98" s="1"/>
      <c r="F98" s="7">
        <v>95</v>
      </c>
      <c r="G98" s="1">
        <v>164</v>
      </c>
      <c r="H98" s="1">
        <v>330</v>
      </c>
      <c r="I98" s="1">
        <v>657</v>
      </c>
      <c r="J98" s="1">
        <v>1304</v>
      </c>
      <c r="K98" s="1">
        <v>2622</v>
      </c>
      <c r="L98" s="1"/>
      <c r="M98" s="1"/>
      <c r="N98" s="1"/>
      <c r="Q98" s="7">
        <v>95</v>
      </c>
      <c r="R98" s="1">
        <v>163</v>
      </c>
      <c r="S98" s="1">
        <v>648</v>
      </c>
      <c r="T98" s="1">
        <v>2578</v>
      </c>
      <c r="U98" s="1"/>
    </row>
    <row r="99" spans="5:21" x14ac:dyDescent="0.25">
      <c r="E99" s="1"/>
      <c r="F99" s="7">
        <v>96</v>
      </c>
      <c r="G99" s="1">
        <v>163</v>
      </c>
      <c r="H99" s="1">
        <v>325</v>
      </c>
      <c r="I99" s="1">
        <v>654</v>
      </c>
      <c r="J99" s="1">
        <v>1304</v>
      </c>
      <c r="K99" s="1">
        <v>2618</v>
      </c>
      <c r="L99" s="1"/>
      <c r="M99" s="1"/>
      <c r="N99" s="1"/>
      <c r="Q99" s="7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25">
      <c r="E100" s="1"/>
      <c r="F100" s="7">
        <v>97</v>
      </c>
      <c r="G100" s="1">
        <v>160</v>
      </c>
      <c r="H100" s="1">
        <v>330</v>
      </c>
      <c r="I100" s="1">
        <v>650</v>
      </c>
      <c r="J100" s="1">
        <v>1318</v>
      </c>
      <c r="K100" s="1">
        <v>2622</v>
      </c>
      <c r="L100" s="1"/>
      <c r="M100" s="1"/>
      <c r="N100" s="1"/>
      <c r="Q100" s="7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25">
      <c r="E101" s="1"/>
      <c r="F101" s="7">
        <v>98</v>
      </c>
      <c r="G101" s="1">
        <v>160</v>
      </c>
      <c r="H101" s="1">
        <v>329</v>
      </c>
      <c r="I101" s="1">
        <v>651</v>
      </c>
      <c r="J101" s="1">
        <v>1307</v>
      </c>
      <c r="K101" s="1">
        <v>2620</v>
      </c>
      <c r="L101" s="1"/>
      <c r="M101" s="1"/>
      <c r="N101" s="1"/>
      <c r="Q101" s="7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25">
      <c r="E102" s="1"/>
      <c r="F102" s="7">
        <v>99</v>
      </c>
      <c r="G102" s="1">
        <v>163</v>
      </c>
      <c r="H102" s="1">
        <v>323</v>
      </c>
      <c r="I102" s="1">
        <v>649</v>
      </c>
      <c r="J102" s="1">
        <v>1306</v>
      </c>
      <c r="K102" s="1">
        <v>2612</v>
      </c>
      <c r="L102" s="1"/>
      <c r="M102" s="1"/>
      <c r="N102" s="1"/>
      <c r="Q102" s="7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25">
      <c r="E103" s="1"/>
      <c r="F103" s="7">
        <v>100</v>
      </c>
      <c r="G103" s="1">
        <v>162</v>
      </c>
      <c r="H103" s="1">
        <v>323</v>
      </c>
      <c r="I103" s="1">
        <v>658</v>
      </c>
      <c r="J103" s="1">
        <v>1304</v>
      </c>
      <c r="K103" s="1">
        <v>2625</v>
      </c>
      <c r="L103" s="1"/>
      <c r="M103" s="1"/>
      <c r="N103" s="1"/>
      <c r="Q103" s="7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8" workbookViewId="0">
      <selection activeCell="Y14" sqref="Y1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6" t="s">
        <v>4</v>
      </c>
      <c r="B1" s="46"/>
      <c r="G1" s="46" t="s">
        <v>4</v>
      </c>
      <c r="H1" s="46"/>
      <c r="I1" s="46"/>
      <c r="J1" s="46"/>
      <c r="K1" s="46"/>
      <c r="L1" s="46"/>
      <c r="M1" s="46"/>
      <c r="N1" s="46"/>
      <c r="R1" s="46" t="s">
        <v>7</v>
      </c>
      <c r="S1" s="46"/>
      <c r="T1" s="46"/>
      <c r="U1" s="46"/>
      <c r="W1" s="18" t="s">
        <v>13</v>
      </c>
    </row>
    <row r="2" spans="1:26" x14ac:dyDescent="0.25">
      <c r="A2" s="24" t="s">
        <v>1</v>
      </c>
      <c r="B2" s="23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  <c r="W2" s="19" t="s">
        <v>3</v>
      </c>
      <c r="X2" s="25" t="s">
        <v>0</v>
      </c>
      <c r="Y2" s="25" t="s">
        <v>6</v>
      </c>
      <c r="Z2" s="25" t="s">
        <v>2</v>
      </c>
    </row>
    <row r="3" spans="1:26" x14ac:dyDescent="0.25">
      <c r="A3" s="7">
        <v>4</v>
      </c>
      <c r="B3" s="14">
        <f>AVERAGE(G4:G103)</f>
        <v>168.87</v>
      </c>
      <c r="E3" s="1"/>
      <c r="F3" s="5" t="s">
        <v>3</v>
      </c>
      <c r="G3" s="44" t="s">
        <v>2</v>
      </c>
      <c r="H3" s="45"/>
      <c r="I3" s="45"/>
      <c r="J3" s="45"/>
      <c r="K3" s="45"/>
      <c r="L3" s="45"/>
      <c r="M3" s="45"/>
      <c r="N3" s="45"/>
      <c r="Q3" s="4" t="s">
        <v>3</v>
      </c>
      <c r="R3" s="44" t="s">
        <v>2</v>
      </c>
      <c r="S3" s="45"/>
      <c r="T3" s="45"/>
      <c r="U3" s="45"/>
      <c r="W3" s="7">
        <v>1</v>
      </c>
      <c r="X3" s="1">
        <v>1024</v>
      </c>
      <c r="Y3" s="1">
        <v>1024</v>
      </c>
      <c r="Z3">
        <v>651456</v>
      </c>
    </row>
    <row r="4" spans="1:26" x14ac:dyDescent="0.25">
      <c r="A4" s="7">
        <v>8</v>
      </c>
      <c r="B4" s="14">
        <f>AVERAGE(H4:H103)</f>
        <v>333.76</v>
      </c>
      <c r="E4" s="1"/>
      <c r="F4" s="6">
        <v>1</v>
      </c>
      <c r="G4" s="1">
        <v>209</v>
      </c>
      <c r="H4" s="1">
        <v>388</v>
      </c>
      <c r="I4" s="1">
        <v>733</v>
      </c>
      <c r="J4" s="1">
        <v>1411</v>
      </c>
      <c r="K4" s="1">
        <v>2736</v>
      </c>
      <c r="L4" s="1">
        <v>5321</v>
      </c>
      <c r="M4" s="1">
        <v>10295</v>
      </c>
      <c r="N4" s="1">
        <v>20464</v>
      </c>
      <c r="Q4" s="6">
        <v>1</v>
      </c>
      <c r="R4" s="1">
        <v>206</v>
      </c>
      <c r="S4" s="1">
        <v>729</v>
      </c>
      <c r="T4" s="1">
        <v>2774</v>
      </c>
      <c r="U4" s="1">
        <v>10372</v>
      </c>
      <c r="W4" s="7">
        <v>2</v>
      </c>
      <c r="X4" s="1">
        <v>1024</v>
      </c>
      <c r="Y4" s="1">
        <v>1024</v>
      </c>
      <c r="Z4">
        <v>647313</v>
      </c>
    </row>
    <row r="5" spans="1:26" x14ac:dyDescent="0.25">
      <c r="A5" s="7">
        <v>16</v>
      </c>
      <c r="B5" s="14">
        <f>AVERAGE(I4:I103)</f>
        <v>649.57000000000005</v>
      </c>
      <c r="E5" s="1"/>
      <c r="F5" s="7">
        <v>2</v>
      </c>
      <c r="G5" s="1">
        <v>221</v>
      </c>
      <c r="H5" s="1">
        <v>391</v>
      </c>
      <c r="I5" s="1">
        <v>725</v>
      </c>
      <c r="J5" s="1">
        <v>1352</v>
      </c>
      <c r="K5" s="1">
        <v>2560</v>
      </c>
      <c r="L5" s="1">
        <v>5087</v>
      </c>
      <c r="M5" s="1">
        <v>10105</v>
      </c>
      <c r="N5" s="1">
        <v>20377</v>
      </c>
      <c r="Q5" s="7">
        <v>2</v>
      </c>
      <c r="R5" s="1">
        <v>229</v>
      </c>
      <c r="S5" s="1">
        <v>741</v>
      </c>
      <c r="T5" s="1">
        <v>2582</v>
      </c>
      <c r="U5" s="1">
        <v>10164</v>
      </c>
    </row>
    <row r="6" spans="1:26" x14ac:dyDescent="0.25">
      <c r="A6" s="7">
        <v>32</v>
      </c>
      <c r="B6" s="14">
        <f>AVERAGE(J4:J103)</f>
        <v>1283.3499999999999</v>
      </c>
      <c r="E6" s="1"/>
      <c r="F6" s="7">
        <v>3</v>
      </c>
      <c r="G6" s="1">
        <v>212</v>
      </c>
      <c r="H6" s="1">
        <v>379</v>
      </c>
      <c r="I6" s="1">
        <v>652</v>
      </c>
      <c r="J6" s="1">
        <v>1283</v>
      </c>
      <c r="K6" s="1">
        <v>2554</v>
      </c>
      <c r="L6" s="1">
        <v>5095</v>
      </c>
      <c r="M6" s="1">
        <v>10079</v>
      </c>
      <c r="N6" s="1">
        <v>20364</v>
      </c>
      <c r="Q6" s="7">
        <v>3</v>
      </c>
      <c r="R6" s="1">
        <v>210</v>
      </c>
      <c r="S6" s="1">
        <v>649</v>
      </c>
      <c r="T6" s="1">
        <v>2566</v>
      </c>
      <c r="U6" s="1">
        <v>10182</v>
      </c>
    </row>
    <row r="7" spans="1:26" x14ac:dyDescent="0.25">
      <c r="A7" s="7">
        <v>64</v>
      </c>
      <c r="B7" s="14">
        <f>AVERAGE(K4:K103)</f>
        <v>2570.4499999999998</v>
      </c>
      <c r="E7" s="1"/>
      <c r="F7" s="7">
        <v>4</v>
      </c>
      <c r="G7" s="1">
        <v>203</v>
      </c>
      <c r="H7" s="1">
        <v>334</v>
      </c>
      <c r="I7" s="1">
        <v>644</v>
      </c>
      <c r="J7" s="1">
        <v>1276</v>
      </c>
      <c r="K7" s="1">
        <v>2556</v>
      </c>
      <c r="L7" s="1">
        <v>5100</v>
      </c>
      <c r="M7" s="1">
        <v>10169</v>
      </c>
      <c r="N7" s="1">
        <v>20365</v>
      </c>
      <c r="Q7" s="7">
        <v>4</v>
      </c>
      <c r="R7" s="1">
        <v>209</v>
      </c>
      <c r="S7" s="1">
        <v>641</v>
      </c>
      <c r="T7" s="1">
        <v>2580</v>
      </c>
      <c r="U7" s="1">
        <v>10195</v>
      </c>
    </row>
    <row r="8" spans="1:26" x14ac:dyDescent="0.25">
      <c r="A8" s="7">
        <v>128</v>
      </c>
      <c r="B8" s="14">
        <f>AVERAGE(L4:L103)</f>
        <v>5100.7</v>
      </c>
      <c r="E8" s="1"/>
      <c r="F8" s="7">
        <v>5</v>
      </c>
      <c r="G8" s="1">
        <v>171</v>
      </c>
      <c r="H8" s="1">
        <v>340</v>
      </c>
      <c r="I8" s="1">
        <v>647</v>
      </c>
      <c r="J8" s="1">
        <v>1276</v>
      </c>
      <c r="K8" s="1">
        <v>2567</v>
      </c>
      <c r="L8" s="1">
        <v>5086</v>
      </c>
      <c r="M8" s="1">
        <v>10071</v>
      </c>
      <c r="N8" s="1">
        <v>20362</v>
      </c>
      <c r="Q8" s="7">
        <v>5</v>
      </c>
      <c r="R8" s="1">
        <v>168</v>
      </c>
      <c r="S8" s="1">
        <v>656</v>
      </c>
      <c r="T8" s="1">
        <v>2574</v>
      </c>
      <c r="U8" s="1">
        <v>10186</v>
      </c>
    </row>
    <row r="9" spans="1:26" x14ac:dyDescent="0.25">
      <c r="A9" s="7">
        <v>256</v>
      </c>
      <c r="B9" s="14">
        <f>AVERAGE(M4:M103)</f>
        <v>10108.84</v>
      </c>
      <c r="E9" s="1"/>
      <c r="F9" s="7">
        <v>6</v>
      </c>
      <c r="G9" s="1">
        <v>170</v>
      </c>
      <c r="H9" s="1">
        <v>331</v>
      </c>
      <c r="I9" s="1">
        <v>660</v>
      </c>
      <c r="J9" s="1">
        <v>1279</v>
      </c>
      <c r="K9" s="1">
        <v>2579</v>
      </c>
      <c r="L9" s="1">
        <v>5079</v>
      </c>
      <c r="M9" s="1">
        <v>10092</v>
      </c>
      <c r="N9" s="1">
        <v>20339</v>
      </c>
      <c r="Q9" s="7">
        <v>6</v>
      </c>
      <c r="R9" s="1">
        <v>166</v>
      </c>
      <c r="S9" s="1">
        <v>648</v>
      </c>
      <c r="T9" s="1">
        <v>2565</v>
      </c>
      <c r="U9" s="1">
        <v>10194</v>
      </c>
    </row>
    <row r="10" spans="1:26" x14ac:dyDescent="0.25">
      <c r="A10" s="7">
        <v>512</v>
      </c>
      <c r="B10" s="14">
        <f>AVERAGE(N4:N103)</f>
        <v>20348.64</v>
      </c>
      <c r="E10" s="1"/>
      <c r="F10" s="7">
        <v>7</v>
      </c>
      <c r="G10" s="1">
        <v>172</v>
      </c>
      <c r="H10" s="1">
        <v>330</v>
      </c>
      <c r="I10" s="1">
        <v>648</v>
      </c>
      <c r="J10" s="1">
        <v>1274</v>
      </c>
      <c r="K10" s="1">
        <v>2576</v>
      </c>
      <c r="L10" s="1">
        <v>5067</v>
      </c>
      <c r="M10" s="1">
        <v>10099</v>
      </c>
      <c r="N10" s="1">
        <v>20373</v>
      </c>
      <c r="Q10" s="7">
        <v>7</v>
      </c>
      <c r="R10" s="1">
        <v>165</v>
      </c>
      <c r="S10" s="1">
        <v>645</v>
      </c>
      <c r="T10" s="1">
        <v>2569</v>
      </c>
      <c r="U10" s="1">
        <v>10190</v>
      </c>
    </row>
    <row r="11" spans="1:26" x14ac:dyDescent="0.25">
      <c r="A11" s="1"/>
      <c r="E11" s="1"/>
      <c r="F11" s="7">
        <v>8</v>
      </c>
      <c r="G11" s="1">
        <v>163</v>
      </c>
      <c r="H11" s="1">
        <v>331</v>
      </c>
      <c r="I11" s="1">
        <v>650</v>
      </c>
      <c r="J11" s="1">
        <v>1283</v>
      </c>
      <c r="K11" s="1">
        <v>2560</v>
      </c>
      <c r="L11" s="1">
        <v>5092</v>
      </c>
      <c r="M11" s="1">
        <v>10108</v>
      </c>
      <c r="N11" s="1">
        <v>20375</v>
      </c>
      <c r="Q11" s="7">
        <v>8</v>
      </c>
      <c r="R11" s="1">
        <v>168</v>
      </c>
      <c r="S11" s="1">
        <v>643</v>
      </c>
      <c r="T11" s="1">
        <v>2581</v>
      </c>
      <c r="U11" s="1">
        <v>10228</v>
      </c>
    </row>
    <row r="12" spans="1:26" x14ac:dyDescent="0.25">
      <c r="E12" s="1"/>
      <c r="F12" s="7">
        <v>9</v>
      </c>
      <c r="G12" s="1">
        <v>175</v>
      </c>
      <c r="H12" s="1">
        <v>329</v>
      </c>
      <c r="I12" s="1">
        <v>651</v>
      </c>
      <c r="J12" s="1">
        <v>1277</v>
      </c>
      <c r="K12" s="1">
        <v>2571</v>
      </c>
      <c r="L12" s="1">
        <v>5109</v>
      </c>
      <c r="M12" s="1">
        <v>10083</v>
      </c>
      <c r="N12" s="1">
        <v>20324</v>
      </c>
      <c r="Q12" s="7">
        <v>9</v>
      </c>
      <c r="R12" s="1">
        <v>166</v>
      </c>
      <c r="S12" s="1">
        <v>651</v>
      </c>
      <c r="T12" s="1">
        <v>2571</v>
      </c>
      <c r="U12" s="1">
        <v>10209</v>
      </c>
    </row>
    <row r="13" spans="1:26" x14ac:dyDescent="0.25">
      <c r="A13" s="46" t="s">
        <v>7</v>
      </c>
      <c r="B13" s="46"/>
      <c r="E13" s="1"/>
      <c r="F13" s="7">
        <v>10</v>
      </c>
      <c r="G13" s="1">
        <v>168</v>
      </c>
      <c r="H13" s="1">
        <v>340</v>
      </c>
      <c r="I13" s="1">
        <v>647</v>
      </c>
      <c r="J13" s="1">
        <v>1277</v>
      </c>
      <c r="K13" s="1">
        <v>2572</v>
      </c>
      <c r="L13" s="1">
        <v>5083</v>
      </c>
      <c r="M13" s="1">
        <v>10101</v>
      </c>
      <c r="N13" s="1">
        <v>20335</v>
      </c>
      <c r="Q13" s="7">
        <v>10</v>
      </c>
      <c r="R13" s="1">
        <v>173</v>
      </c>
      <c r="S13" s="1">
        <v>634</v>
      </c>
      <c r="T13" s="1">
        <v>2570</v>
      </c>
      <c r="U13" s="1">
        <v>10157</v>
      </c>
    </row>
    <row r="14" spans="1:26" x14ac:dyDescent="0.25">
      <c r="A14" s="5" t="s">
        <v>0</v>
      </c>
      <c r="B14" s="23" t="s">
        <v>8</v>
      </c>
      <c r="E14" s="1"/>
      <c r="F14" s="7">
        <v>11</v>
      </c>
      <c r="G14" s="1">
        <v>163</v>
      </c>
      <c r="H14" s="1">
        <v>329</v>
      </c>
      <c r="I14" s="1">
        <v>655</v>
      </c>
      <c r="J14" s="1">
        <v>1280</v>
      </c>
      <c r="K14" s="1">
        <v>2555</v>
      </c>
      <c r="L14" s="1">
        <v>5087</v>
      </c>
      <c r="M14" s="1">
        <v>10090</v>
      </c>
      <c r="N14" s="1">
        <v>20346</v>
      </c>
      <c r="Q14" s="7">
        <v>11</v>
      </c>
      <c r="R14" s="1">
        <v>173</v>
      </c>
      <c r="S14" s="1">
        <v>653</v>
      </c>
      <c r="T14" s="1">
        <v>2573</v>
      </c>
      <c r="U14" s="1">
        <v>10198</v>
      </c>
    </row>
    <row r="15" spans="1:26" x14ac:dyDescent="0.25">
      <c r="A15" s="7">
        <v>128</v>
      </c>
      <c r="B15" s="14">
        <f>AVERAGE(R4:R103)</f>
        <v>168.42</v>
      </c>
      <c r="E15" s="1"/>
      <c r="F15" s="7">
        <v>12</v>
      </c>
      <c r="G15" s="1">
        <v>171</v>
      </c>
      <c r="H15" s="1">
        <v>329</v>
      </c>
      <c r="I15" s="1">
        <v>653</v>
      </c>
      <c r="J15" s="1">
        <v>1276</v>
      </c>
      <c r="K15" s="1">
        <v>2572</v>
      </c>
      <c r="L15" s="1">
        <v>5087</v>
      </c>
      <c r="M15" s="1">
        <v>10089</v>
      </c>
      <c r="N15" s="1">
        <v>20280</v>
      </c>
      <c r="Q15" s="7">
        <v>12</v>
      </c>
      <c r="R15" s="1">
        <v>165</v>
      </c>
      <c r="S15" s="1">
        <v>639</v>
      </c>
      <c r="T15" s="1">
        <v>2580</v>
      </c>
      <c r="U15" s="1">
        <v>10175</v>
      </c>
    </row>
    <row r="16" spans="1:26" x14ac:dyDescent="0.25">
      <c r="A16" s="7">
        <v>256</v>
      </c>
      <c r="B16" s="14">
        <f>AVERAGE(S4:S103)</f>
        <v>645.84</v>
      </c>
      <c r="E16" s="1"/>
      <c r="F16" s="7">
        <v>13</v>
      </c>
      <c r="G16" s="1">
        <v>167</v>
      </c>
      <c r="H16" s="1">
        <v>330</v>
      </c>
      <c r="I16" s="1">
        <v>648</v>
      </c>
      <c r="J16" s="1">
        <v>1287</v>
      </c>
      <c r="K16" s="1">
        <v>2566</v>
      </c>
      <c r="L16" s="1">
        <v>5101</v>
      </c>
      <c r="M16" s="1">
        <v>10114</v>
      </c>
      <c r="N16" s="1">
        <v>20315</v>
      </c>
      <c r="Q16" s="7">
        <v>13</v>
      </c>
      <c r="R16" s="1">
        <v>168</v>
      </c>
      <c r="S16" s="1">
        <v>651</v>
      </c>
      <c r="T16" s="1">
        <v>2564</v>
      </c>
      <c r="U16" s="1">
        <v>10157</v>
      </c>
    </row>
    <row r="17" spans="1:21" x14ac:dyDescent="0.25">
      <c r="A17" s="7">
        <v>512</v>
      </c>
      <c r="B17" s="14">
        <f>AVERAGE(T4:T103)</f>
        <v>2581.12</v>
      </c>
      <c r="E17" s="1"/>
      <c r="F17" s="7">
        <v>14</v>
      </c>
      <c r="G17" s="1">
        <v>164</v>
      </c>
      <c r="H17" s="1">
        <v>338</v>
      </c>
      <c r="I17" s="1">
        <v>646</v>
      </c>
      <c r="J17" s="1">
        <v>1278</v>
      </c>
      <c r="K17" s="1">
        <v>2567</v>
      </c>
      <c r="L17" s="1">
        <v>5097</v>
      </c>
      <c r="M17" s="1">
        <v>10108</v>
      </c>
      <c r="N17" s="1">
        <v>20439</v>
      </c>
      <c r="Q17" s="7">
        <v>14</v>
      </c>
      <c r="R17" s="1">
        <v>162</v>
      </c>
      <c r="S17" s="1">
        <v>633</v>
      </c>
      <c r="T17" s="1">
        <v>2576</v>
      </c>
      <c r="U17" s="1">
        <v>10174</v>
      </c>
    </row>
    <row r="18" spans="1:21" x14ac:dyDescent="0.25">
      <c r="A18" s="7">
        <v>1024</v>
      </c>
      <c r="B18" s="14">
        <f>AVERAGE(U4:U103)</f>
        <v>10190.959999999999</v>
      </c>
      <c r="E18" s="1"/>
      <c r="F18" s="7">
        <v>15</v>
      </c>
      <c r="G18" s="1">
        <v>166</v>
      </c>
      <c r="H18" s="1">
        <v>329</v>
      </c>
      <c r="I18" s="1">
        <v>652</v>
      </c>
      <c r="J18" s="1">
        <v>1296</v>
      </c>
      <c r="K18" s="1">
        <v>2578</v>
      </c>
      <c r="L18" s="1">
        <v>5099</v>
      </c>
      <c r="M18" s="1">
        <v>10098</v>
      </c>
      <c r="N18" s="1">
        <v>20306</v>
      </c>
      <c r="Q18" s="7">
        <v>15</v>
      </c>
      <c r="R18" s="1">
        <v>164</v>
      </c>
      <c r="S18" s="1">
        <v>638</v>
      </c>
      <c r="T18" s="1">
        <v>2585</v>
      </c>
      <c r="U18" s="1">
        <v>10203</v>
      </c>
    </row>
    <row r="19" spans="1:21" x14ac:dyDescent="0.25">
      <c r="E19" s="1"/>
      <c r="F19" s="7">
        <v>16</v>
      </c>
      <c r="G19" s="1">
        <v>165</v>
      </c>
      <c r="H19" s="1">
        <v>328</v>
      </c>
      <c r="I19" s="1">
        <v>651</v>
      </c>
      <c r="J19" s="1">
        <v>1278</v>
      </c>
      <c r="K19" s="1">
        <v>2564</v>
      </c>
      <c r="L19" s="1">
        <v>5100</v>
      </c>
      <c r="M19" s="1">
        <v>10116</v>
      </c>
      <c r="N19" s="1">
        <v>20344</v>
      </c>
      <c r="Q19" s="7">
        <v>16</v>
      </c>
      <c r="R19" s="1">
        <v>166</v>
      </c>
      <c r="S19" s="1">
        <v>643</v>
      </c>
      <c r="T19" s="1">
        <v>2573</v>
      </c>
      <c r="U19" s="1">
        <v>10149</v>
      </c>
    </row>
    <row r="20" spans="1:21" x14ac:dyDescent="0.25">
      <c r="A20" s="17" t="s">
        <v>24</v>
      </c>
      <c r="B20" s="1">
        <v>4</v>
      </c>
      <c r="E20" s="1"/>
      <c r="F20" s="7">
        <v>17</v>
      </c>
      <c r="G20" s="1">
        <v>167</v>
      </c>
      <c r="H20" s="1">
        <v>325</v>
      </c>
      <c r="I20" s="1">
        <v>640</v>
      </c>
      <c r="J20" s="1">
        <v>1298</v>
      </c>
      <c r="K20" s="1">
        <v>2571</v>
      </c>
      <c r="L20" s="1">
        <v>5119</v>
      </c>
      <c r="M20" s="1">
        <v>10081</v>
      </c>
      <c r="N20" s="1">
        <v>20372</v>
      </c>
      <c r="Q20" s="7">
        <v>17</v>
      </c>
      <c r="R20" s="1">
        <v>173</v>
      </c>
      <c r="S20" s="1">
        <v>639</v>
      </c>
      <c r="T20" s="1">
        <v>2589</v>
      </c>
      <c r="U20" s="1">
        <v>10165</v>
      </c>
    </row>
    <row r="21" spans="1:21" x14ac:dyDescent="0.25">
      <c r="E21" s="1"/>
      <c r="F21" s="7">
        <v>18</v>
      </c>
      <c r="G21" s="1">
        <v>170</v>
      </c>
      <c r="H21" s="1">
        <v>339</v>
      </c>
      <c r="I21" s="1">
        <v>644</v>
      </c>
      <c r="J21" s="1">
        <v>1274</v>
      </c>
      <c r="K21" s="1">
        <v>2565</v>
      </c>
      <c r="L21" s="1">
        <v>5069</v>
      </c>
      <c r="M21" s="1">
        <v>10072</v>
      </c>
      <c r="N21" s="1">
        <v>20383</v>
      </c>
      <c r="Q21" s="7">
        <v>18</v>
      </c>
      <c r="R21" s="1">
        <v>162</v>
      </c>
      <c r="S21" s="1">
        <v>643</v>
      </c>
      <c r="T21" s="1">
        <v>2609</v>
      </c>
      <c r="U21" s="1">
        <v>10186</v>
      </c>
    </row>
    <row r="22" spans="1:21" x14ac:dyDescent="0.25">
      <c r="A22" s="46" t="s">
        <v>4</v>
      </c>
      <c r="B22" s="46"/>
      <c r="C22" s="46"/>
      <c r="E22" s="1"/>
      <c r="F22" s="7">
        <v>19</v>
      </c>
      <c r="G22" s="1">
        <v>164</v>
      </c>
      <c r="H22" s="1">
        <v>338</v>
      </c>
      <c r="I22" s="1">
        <v>639</v>
      </c>
      <c r="J22" s="1">
        <v>1284</v>
      </c>
      <c r="K22" s="1">
        <v>2563</v>
      </c>
      <c r="L22" s="1">
        <v>5095</v>
      </c>
      <c r="M22" s="1">
        <v>10087</v>
      </c>
      <c r="N22" s="1">
        <v>20343</v>
      </c>
      <c r="Q22" s="7">
        <v>19</v>
      </c>
      <c r="R22" s="1">
        <v>168</v>
      </c>
      <c r="S22" s="1">
        <v>639</v>
      </c>
      <c r="T22" s="1">
        <v>2586</v>
      </c>
      <c r="U22" s="1">
        <v>10166</v>
      </c>
    </row>
    <row r="23" spans="1:21" x14ac:dyDescent="0.25">
      <c r="A23" s="25" t="s">
        <v>1</v>
      </c>
      <c r="B23" s="16" t="s">
        <v>9</v>
      </c>
      <c r="C23" s="16" t="s">
        <v>10</v>
      </c>
      <c r="E23" s="1"/>
      <c r="F23" s="7">
        <v>20</v>
      </c>
      <c r="G23" s="1">
        <v>162</v>
      </c>
      <c r="H23" s="1">
        <v>328</v>
      </c>
      <c r="I23" s="1">
        <v>649</v>
      </c>
      <c r="J23" s="1">
        <v>1277</v>
      </c>
      <c r="K23" s="1">
        <v>2572</v>
      </c>
      <c r="L23" s="1">
        <v>5088</v>
      </c>
      <c r="M23" s="1">
        <v>10098</v>
      </c>
      <c r="N23" s="1">
        <v>20365</v>
      </c>
      <c r="Q23" s="7">
        <v>20</v>
      </c>
      <c r="R23" s="1">
        <v>169</v>
      </c>
      <c r="S23" s="1">
        <v>647</v>
      </c>
      <c r="T23" s="1">
        <v>2576</v>
      </c>
      <c r="U23" s="1">
        <v>10165</v>
      </c>
    </row>
    <row r="24" spans="1:21" x14ac:dyDescent="0.25">
      <c r="A24" s="7">
        <v>4</v>
      </c>
      <c r="B24" s="38">
        <f>'Seq. Results'!B3/'Manual Threading'!B3</f>
        <v>4.515722153135548</v>
      </c>
      <c r="C24" s="39">
        <f>B24/B20</f>
        <v>1.128930538283887</v>
      </c>
      <c r="E24" s="1"/>
      <c r="F24" s="7">
        <v>21</v>
      </c>
      <c r="G24" s="1">
        <v>167</v>
      </c>
      <c r="H24" s="1">
        <v>333</v>
      </c>
      <c r="I24" s="1">
        <v>650</v>
      </c>
      <c r="J24" s="1">
        <v>1271</v>
      </c>
      <c r="K24" s="1">
        <v>2559</v>
      </c>
      <c r="L24" s="1">
        <v>5090</v>
      </c>
      <c r="M24" s="1">
        <v>10065</v>
      </c>
      <c r="N24" s="1">
        <v>20279</v>
      </c>
      <c r="Q24" s="7">
        <v>21</v>
      </c>
      <c r="R24" s="1">
        <v>167</v>
      </c>
      <c r="S24" s="1">
        <v>635</v>
      </c>
      <c r="T24" s="1">
        <v>2561</v>
      </c>
      <c r="U24" s="1">
        <v>10196</v>
      </c>
    </row>
    <row r="25" spans="1:21" x14ac:dyDescent="0.25">
      <c r="A25" s="7">
        <v>8</v>
      </c>
      <c r="B25" s="38">
        <f>'Seq. Results'!B4/'Manual Threading'!B4</f>
        <v>4.6029182646212847</v>
      </c>
      <c r="C25" s="40">
        <f>B25/B20</f>
        <v>1.1507295661553212</v>
      </c>
      <c r="E25" s="1"/>
      <c r="F25" s="7">
        <v>22</v>
      </c>
      <c r="G25" s="1">
        <v>166</v>
      </c>
      <c r="H25" s="1">
        <v>329</v>
      </c>
      <c r="I25" s="1">
        <v>650</v>
      </c>
      <c r="J25" s="1">
        <v>1283</v>
      </c>
      <c r="K25" s="1">
        <v>2574</v>
      </c>
      <c r="L25" s="1">
        <v>5102</v>
      </c>
      <c r="M25" s="1">
        <v>10109</v>
      </c>
      <c r="N25" s="1">
        <v>20287</v>
      </c>
      <c r="Q25" s="7">
        <v>22</v>
      </c>
      <c r="R25" s="1">
        <v>169</v>
      </c>
      <c r="S25" s="1">
        <v>643</v>
      </c>
      <c r="T25" s="1">
        <v>2583</v>
      </c>
      <c r="U25" s="1">
        <v>10210</v>
      </c>
    </row>
    <row r="26" spans="1:21" x14ac:dyDescent="0.25">
      <c r="A26" s="7">
        <v>16</v>
      </c>
      <c r="B26" s="38">
        <f>'Seq. Results'!B5/'Manual Threading'!B5</f>
        <v>4.7106701356281846</v>
      </c>
      <c r="C26" s="40">
        <f>B26/B20</f>
        <v>1.1776675339070461</v>
      </c>
      <c r="E26" s="1"/>
      <c r="F26" s="7">
        <v>23</v>
      </c>
      <c r="G26" s="1">
        <v>167</v>
      </c>
      <c r="H26" s="1">
        <v>335</v>
      </c>
      <c r="I26" s="1">
        <v>644</v>
      </c>
      <c r="J26" s="1">
        <v>1292</v>
      </c>
      <c r="K26" s="1">
        <v>2561</v>
      </c>
      <c r="L26" s="1">
        <v>5079</v>
      </c>
      <c r="M26" s="1">
        <v>10149</v>
      </c>
      <c r="N26" s="1">
        <v>20322</v>
      </c>
      <c r="Q26" s="7">
        <v>23</v>
      </c>
      <c r="R26" s="1">
        <v>166</v>
      </c>
      <c r="S26" s="1">
        <v>638</v>
      </c>
      <c r="T26" s="1">
        <v>2585</v>
      </c>
      <c r="U26" s="1">
        <v>10162</v>
      </c>
    </row>
    <row r="27" spans="1:21" x14ac:dyDescent="0.25">
      <c r="A27" s="7">
        <v>32</v>
      </c>
      <c r="B27" s="38">
        <f>'Seq. Results'!B6/'Manual Threading'!B6</f>
        <v>4.8492850742198153</v>
      </c>
      <c r="C27" s="40">
        <f>B27/B20</f>
        <v>1.2123212685549538</v>
      </c>
      <c r="E27" s="1"/>
      <c r="F27" s="7">
        <v>24</v>
      </c>
      <c r="G27" s="1">
        <v>167</v>
      </c>
      <c r="H27" s="1">
        <v>337</v>
      </c>
      <c r="I27" s="1">
        <v>651</v>
      </c>
      <c r="J27" s="1">
        <v>1289</v>
      </c>
      <c r="K27" s="1">
        <v>2569</v>
      </c>
      <c r="L27" s="1">
        <v>5101</v>
      </c>
      <c r="M27" s="1">
        <v>10096</v>
      </c>
      <c r="N27" s="1">
        <v>20311</v>
      </c>
      <c r="Q27" s="7">
        <v>24</v>
      </c>
      <c r="R27" s="1">
        <v>165</v>
      </c>
      <c r="S27" s="1">
        <v>646</v>
      </c>
      <c r="T27" s="1">
        <v>2579</v>
      </c>
      <c r="U27" s="1">
        <v>10211</v>
      </c>
    </row>
    <row r="28" spans="1:21" x14ac:dyDescent="0.25">
      <c r="A28" s="7">
        <v>64</v>
      </c>
      <c r="B28" s="38">
        <f>'Seq. Results'!B7/'Manual Threading'!B7</f>
        <v>4.8671166527261764</v>
      </c>
      <c r="C28" s="40">
        <f>B28/B20</f>
        <v>1.2167791631815441</v>
      </c>
      <c r="E28" s="1"/>
      <c r="F28" s="7">
        <v>25</v>
      </c>
      <c r="G28" s="1">
        <v>163</v>
      </c>
      <c r="H28" s="1">
        <v>339</v>
      </c>
      <c r="I28" s="1">
        <v>641</v>
      </c>
      <c r="J28" s="1">
        <v>1280</v>
      </c>
      <c r="K28" s="1">
        <v>2568</v>
      </c>
      <c r="L28" s="1">
        <v>5109</v>
      </c>
      <c r="M28" s="1">
        <v>10147</v>
      </c>
      <c r="N28" s="1">
        <v>20346</v>
      </c>
      <c r="Q28" s="7">
        <v>25</v>
      </c>
      <c r="R28" s="1">
        <v>164</v>
      </c>
      <c r="S28" s="1">
        <v>633</v>
      </c>
      <c r="T28" s="1">
        <v>2571</v>
      </c>
      <c r="U28" s="1">
        <v>10180</v>
      </c>
    </row>
    <row r="29" spans="1:21" x14ac:dyDescent="0.25">
      <c r="A29" s="7">
        <v>128</v>
      </c>
      <c r="B29" s="38">
        <f>'Seq. Results'!B8/'Manual Threading'!B8</f>
        <v>4.8120552081086911</v>
      </c>
      <c r="C29" s="40">
        <f>B29/B20</f>
        <v>1.2030138020271728</v>
      </c>
      <c r="E29" s="1"/>
      <c r="F29" s="7">
        <v>26</v>
      </c>
      <c r="G29" s="1">
        <v>161</v>
      </c>
      <c r="H29" s="1">
        <v>329</v>
      </c>
      <c r="I29" s="1">
        <v>651</v>
      </c>
      <c r="J29" s="1">
        <v>1288</v>
      </c>
      <c r="K29" s="1">
        <v>2556</v>
      </c>
      <c r="L29" s="1">
        <v>5102</v>
      </c>
      <c r="M29" s="1"/>
      <c r="N29" s="1"/>
      <c r="Q29" s="7">
        <v>26</v>
      </c>
      <c r="R29" s="1">
        <v>163</v>
      </c>
      <c r="S29" s="1">
        <v>646</v>
      </c>
      <c r="T29" s="1">
        <v>2589</v>
      </c>
      <c r="U29" s="1"/>
    </row>
    <row r="30" spans="1:21" x14ac:dyDescent="0.25">
      <c r="A30" s="7">
        <v>256</v>
      </c>
      <c r="B30" s="38">
        <f>'Seq. Results'!B9/'Manual Threading'!B9</f>
        <v>4.7611160133111214</v>
      </c>
      <c r="C30" s="40">
        <f>B30/B20</f>
        <v>1.1902790033277804</v>
      </c>
      <c r="E30" s="1"/>
      <c r="F30" s="7">
        <v>27</v>
      </c>
      <c r="G30" s="1">
        <v>179</v>
      </c>
      <c r="H30" s="1">
        <v>326</v>
      </c>
      <c r="I30" s="1">
        <v>639</v>
      </c>
      <c r="J30" s="1">
        <v>1273</v>
      </c>
      <c r="K30" s="1">
        <v>2575</v>
      </c>
      <c r="L30" s="1">
        <v>5091</v>
      </c>
      <c r="M30" s="1"/>
      <c r="N30" s="1"/>
      <c r="Q30" s="7">
        <v>27</v>
      </c>
      <c r="R30" s="1">
        <v>166</v>
      </c>
      <c r="S30" s="1">
        <v>642</v>
      </c>
      <c r="T30" s="1">
        <v>2582</v>
      </c>
      <c r="U30" s="1"/>
    </row>
    <row r="31" spans="1:21" x14ac:dyDescent="0.25">
      <c r="A31" s="7">
        <v>512</v>
      </c>
      <c r="B31" s="38">
        <f>'Seq. Results'!B10/'Manual Threading'!B10</f>
        <v>4.6812327506899729</v>
      </c>
      <c r="C31" s="40">
        <f>B31/B20</f>
        <v>1.1703081876724932</v>
      </c>
      <c r="E31" s="1"/>
      <c r="F31" s="7">
        <v>28</v>
      </c>
      <c r="G31" s="1">
        <v>169</v>
      </c>
      <c r="H31" s="1">
        <v>344</v>
      </c>
      <c r="I31" s="1">
        <v>652</v>
      </c>
      <c r="J31" s="1">
        <v>1277</v>
      </c>
      <c r="K31" s="1">
        <v>2563</v>
      </c>
      <c r="L31" s="1">
        <v>5102</v>
      </c>
      <c r="M31" s="1"/>
      <c r="N31" s="1"/>
      <c r="Q31" s="7">
        <v>28</v>
      </c>
      <c r="R31" s="1">
        <v>168</v>
      </c>
      <c r="S31" s="1">
        <v>643</v>
      </c>
      <c r="T31" s="1">
        <v>2593</v>
      </c>
      <c r="U31" s="1"/>
    </row>
    <row r="32" spans="1:21" x14ac:dyDescent="0.25">
      <c r="E32" s="1"/>
      <c r="F32" s="7">
        <v>29</v>
      </c>
      <c r="G32" s="1">
        <v>167</v>
      </c>
      <c r="H32" s="1">
        <v>334</v>
      </c>
      <c r="I32" s="1">
        <v>650</v>
      </c>
      <c r="J32" s="1">
        <v>1288</v>
      </c>
      <c r="K32" s="1">
        <v>2580</v>
      </c>
      <c r="L32" s="1">
        <v>5108</v>
      </c>
      <c r="M32" s="1"/>
      <c r="N32" s="1"/>
      <c r="Q32" s="7">
        <v>29</v>
      </c>
      <c r="R32" s="1">
        <v>163</v>
      </c>
      <c r="S32" s="1">
        <v>647</v>
      </c>
      <c r="T32" s="1">
        <v>2588</v>
      </c>
      <c r="U32" s="1"/>
    </row>
    <row r="33" spans="1:21" x14ac:dyDescent="0.25">
      <c r="A33" s="46" t="s">
        <v>7</v>
      </c>
      <c r="B33" s="46"/>
      <c r="C33" s="46"/>
      <c r="E33" s="1"/>
      <c r="F33" s="7">
        <v>30</v>
      </c>
      <c r="G33" s="1">
        <v>165</v>
      </c>
      <c r="H33" s="1">
        <v>336</v>
      </c>
      <c r="I33" s="1">
        <v>641</v>
      </c>
      <c r="J33" s="1">
        <v>1274</v>
      </c>
      <c r="K33" s="1">
        <v>2590</v>
      </c>
      <c r="L33" s="1">
        <v>5107</v>
      </c>
      <c r="M33" s="1"/>
      <c r="N33" s="1"/>
      <c r="Q33" s="7">
        <v>30</v>
      </c>
      <c r="R33" s="1">
        <v>181</v>
      </c>
      <c r="S33" s="1">
        <v>645</v>
      </c>
      <c r="T33" s="1">
        <v>2588</v>
      </c>
      <c r="U33" s="1"/>
    </row>
    <row r="34" spans="1:21" x14ac:dyDescent="0.25">
      <c r="A34" s="4" t="s">
        <v>0</v>
      </c>
      <c r="B34" s="30" t="s">
        <v>9</v>
      </c>
      <c r="C34" s="16" t="s">
        <v>10</v>
      </c>
      <c r="E34" s="1"/>
      <c r="F34" s="7">
        <v>31</v>
      </c>
      <c r="G34" s="1">
        <v>162</v>
      </c>
      <c r="H34" s="1">
        <v>332</v>
      </c>
      <c r="I34" s="1">
        <v>655</v>
      </c>
      <c r="J34" s="1">
        <v>1269</v>
      </c>
      <c r="K34" s="1">
        <v>2563</v>
      </c>
      <c r="L34" s="1">
        <v>5081</v>
      </c>
      <c r="M34" s="1"/>
      <c r="N34" s="1"/>
      <c r="Q34" s="7">
        <v>31</v>
      </c>
      <c r="R34" s="1">
        <v>163</v>
      </c>
      <c r="S34" s="1">
        <v>653</v>
      </c>
      <c r="T34" s="1">
        <v>2574</v>
      </c>
      <c r="U34" s="1"/>
    </row>
    <row r="35" spans="1:21" x14ac:dyDescent="0.25">
      <c r="A35" s="6">
        <v>128</v>
      </c>
      <c r="B35" s="41">
        <f>'Seq. Results'!B15/'Manual Threading'!B15</f>
        <v>4.4314214463840402</v>
      </c>
      <c r="C35" s="39">
        <f>B35/B20</f>
        <v>1.1078553615960101</v>
      </c>
      <c r="E35" s="1"/>
      <c r="F35" s="7">
        <v>32</v>
      </c>
      <c r="G35" s="1">
        <v>166</v>
      </c>
      <c r="H35" s="1">
        <v>335</v>
      </c>
      <c r="I35" s="1">
        <v>647</v>
      </c>
      <c r="J35" s="1">
        <v>1280</v>
      </c>
      <c r="K35" s="1">
        <v>2565</v>
      </c>
      <c r="L35" s="1">
        <v>5074</v>
      </c>
      <c r="M35" s="1"/>
      <c r="N35" s="1"/>
      <c r="Q35" s="7">
        <v>32</v>
      </c>
      <c r="R35" s="1">
        <v>167</v>
      </c>
      <c r="S35" s="1">
        <v>641</v>
      </c>
      <c r="T35" s="1">
        <v>2580</v>
      </c>
      <c r="U35" s="1"/>
    </row>
    <row r="36" spans="1:21" x14ac:dyDescent="0.25">
      <c r="A36" s="7">
        <v>256</v>
      </c>
      <c r="B36" s="41">
        <f>'Seq. Results'!B16/'Manual Threading'!B16</f>
        <v>4.6639260497956148</v>
      </c>
      <c r="C36" s="40">
        <f>B36/B20</f>
        <v>1.1659815124489037</v>
      </c>
      <c r="E36" s="1"/>
      <c r="F36" s="7">
        <v>33</v>
      </c>
      <c r="G36" s="1">
        <v>168</v>
      </c>
      <c r="H36" s="1">
        <v>330</v>
      </c>
      <c r="I36" s="1">
        <v>649</v>
      </c>
      <c r="J36" s="1">
        <v>1283</v>
      </c>
      <c r="K36" s="1">
        <v>2556</v>
      </c>
      <c r="L36" s="1">
        <v>5089</v>
      </c>
      <c r="M36" s="1"/>
      <c r="N36" s="1"/>
      <c r="Q36" s="7">
        <v>33</v>
      </c>
      <c r="R36" s="1">
        <v>164</v>
      </c>
      <c r="S36" s="1">
        <v>642</v>
      </c>
      <c r="T36" s="1">
        <v>2594</v>
      </c>
      <c r="U36" s="1"/>
    </row>
    <row r="37" spans="1:21" x14ac:dyDescent="0.25">
      <c r="A37" s="7">
        <v>512</v>
      </c>
      <c r="B37" s="41">
        <f>'Seq. Results'!B17/'Manual Threading'!B17</f>
        <v>4.6031335234316888</v>
      </c>
      <c r="C37" s="40">
        <f>B37/B20</f>
        <v>1.1507833808579222</v>
      </c>
      <c r="E37" s="1"/>
      <c r="F37" s="7">
        <v>34</v>
      </c>
      <c r="G37" s="1">
        <v>175</v>
      </c>
      <c r="H37" s="1">
        <v>326</v>
      </c>
      <c r="I37" s="1">
        <v>646</v>
      </c>
      <c r="J37" s="1">
        <v>1307</v>
      </c>
      <c r="K37" s="1">
        <v>2569</v>
      </c>
      <c r="L37" s="1">
        <v>5091</v>
      </c>
      <c r="M37" s="1"/>
      <c r="N37" s="1"/>
      <c r="Q37" s="7">
        <v>34</v>
      </c>
      <c r="R37" s="1">
        <v>167</v>
      </c>
      <c r="S37" s="1">
        <v>640</v>
      </c>
      <c r="T37" s="1">
        <v>2572</v>
      </c>
      <c r="U37" s="1"/>
    </row>
    <row r="38" spans="1:21" x14ac:dyDescent="0.25">
      <c r="A38" s="7">
        <v>1024</v>
      </c>
      <c r="B38" s="41">
        <f>'Seq. Results'!B18/'Manual Threading'!B18</f>
        <v>4.6958971480606344</v>
      </c>
      <c r="C38" s="40">
        <f>B38/B20</f>
        <v>1.1739742870151586</v>
      </c>
      <c r="E38" s="1"/>
      <c r="F38" s="7">
        <v>35</v>
      </c>
      <c r="G38" s="1">
        <v>166</v>
      </c>
      <c r="H38" s="1">
        <v>327</v>
      </c>
      <c r="I38" s="1">
        <v>649</v>
      </c>
      <c r="J38" s="1">
        <v>1280</v>
      </c>
      <c r="K38" s="1">
        <v>2562</v>
      </c>
      <c r="L38" s="1">
        <v>5103</v>
      </c>
      <c r="M38" s="1"/>
      <c r="N38" s="1"/>
      <c r="Q38" s="7">
        <v>35</v>
      </c>
      <c r="R38" s="1">
        <v>164</v>
      </c>
      <c r="S38" s="1">
        <v>640</v>
      </c>
      <c r="T38" s="1">
        <v>2579</v>
      </c>
      <c r="U38" s="1"/>
    </row>
    <row r="39" spans="1:21" x14ac:dyDescent="0.25">
      <c r="E39" s="1"/>
      <c r="F39" s="7">
        <v>36</v>
      </c>
      <c r="G39" s="1">
        <v>172</v>
      </c>
      <c r="H39" s="1">
        <v>328</v>
      </c>
      <c r="I39" s="1">
        <v>643</v>
      </c>
      <c r="J39" s="1">
        <v>1276</v>
      </c>
      <c r="K39" s="1">
        <v>2575</v>
      </c>
      <c r="L39" s="1">
        <v>5090</v>
      </c>
      <c r="M39" s="1"/>
      <c r="N39" s="1"/>
      <c r="Q39" s="7">
        <v>36</v>
      </c>
      <c r="R39" s="1">
        <v>167</v>
      </c>
      <c r="S39" s="1">
        <v>638</v>
      </c>
      <c r="T39" s="1">
        <v>2571</v>
      </c>
      <c r="U39" s="1"/>
    </row>
    <row r="40" spans="1:21" x14ac:dyDescent="0.25">
      <c r="E40" s="1"/>
      <c r="F40" s="7">
        <v>37</v>
      </c>
      <c r="G40" s="1">
        <v>165</v>
      </c>
      <c r="H40" s="1">
        <v>336</v>
      </c>
      <c r="I40" s="1">
        <v>649</v>
      </c>
      <c r="J40" s="1">
        <v>1270</v>
      </c>
      <c r="K40" s="1">
        <v>2567</v>
      </c>
      <c r="L40" s="1">
        <v>5092</v>
      </c>
      <c r="M40" s="1"/>
      <c r="N40" s="1"/>
      <c r="Q40" s="7">
        <v>37</v>
      </c>
      <c r="R40" s="1">
        <v>172</v>
      </c>
      <c r="S40" s="1">
        <v>646</v>
      </c>
      <c r="T40" s="1">
        <v>2585</v>
      </c>
      <c r="U40" s="1"/>
    </row>
    <row r="41" spans="1:21" x14ac:dyDescent="0.25">
      <c r="E41" s="1"/>
      <c r="F41" s="7">
        <v>38</v>
      </c>
      <c r="G41" s="1">
        <v>166</v>
      </c>
      <c r="H41" s="1">
        <v>325</v>
      </c>
      <c r="I41" s="1">
        <v>657</v>
      </c>
      <c r="J41" s="1">
        <v>1285</v>
      </c>
      <c r="K41" s="1">
        <v>2585</v>
      </c>
      <c r="L41" s="1">
        <v>5098</v>
      </c>
      <c r="M41" s="1"/>
      <c r="N41" s="1"/>
      <c r="Q41" s="7">
        <v>38</v>
      </c>
      <c r="R41" s="1">
        <v>164</v>
      </c>
      <c r="S41" s="1">
        <v>648</v>
      </c>
      <c r="T41" s="1">
        <v>2583</v>
      </c>
      <c r="U41" s="1"/>
    </row>
    <row r="42" spans="1:21" x14ac:dyDescent="0.25">
      <c r="E42" s="1"/>
      <c r="F42" s="7">
        <v>39</v>
      </c>
      <c r="G42" s="1">
        <v>167</v>
      </c>
      <c r="H42" s="1">
        <v>323</v>
      </c>
      <c r="I42" s="1">
        <v>646</v>
      </c>
      <c r="J42" s="1">
        <v>1278</v>
      </c>
      <c r="K42" s="1">
        <v>2576</v>
      </c>
      <c r="L42" s="1">
        <v>5093</v>
      </c>
      <c r="M42" s="1"/>
      <c r="N42" s="1"/>
      <c r="Q42" s="7">
        <v>39</v>
      </c>
      <c r="R42" s="1">
        <v>165</v>
      </c>
      <c r="S42" s="1">
        <v>644</v>
      </c>
      <c r="T42" s="1">
        <v>2597</v>
      </c>
      <c r="U42" s="1"/>
    </row>
    <row r="43" spans="1:21" x14ac:dyDescent="0.25">
      <c r="E43" s="1"/>
      <c r="F43" s="7">
        <v>40</v>
      </c>
      <c r="G43" s="1">
        <v>165</v>
      </c>
      <c r="H43" s="1">
        <v>339</v>
      </c>
      <c r="I43" s="1">
        <v>641</v>
      </c>
      <c r="J43" s="1">
        <v>1281</v>
      </c>
      <c r="K43" s="1">
        <v>2565</v>
      </c>
      <c r="L43" s="1">
        <v>5117</v>
      </c>
      <c r="M43" s="1"/>
      <c r="N43" s="1"/>
      <c r="Q43" s="7">
        <v>40</v>
      </c>
      <c r="R43" s="1">
        <v>175</v>
      </c>
      <c r="S43" s="1">
        <v>647</v>
      </c>
      <c r="T43" s="1">
        <v>2583</v>
      </c>
      <c r="U43" s="1"/>
    </row>
    <row r="44" spans="1:21" x14ac:dyDescent="0.25">
      <c r="E44" s="1"/>
      <c r="F44" s="7">
        <v>41</v>
      </c>
      <c r="G44" s="1">
        <v>171</v>
      </c>
      <c r="H44" s="1">
        <v>336</v>
      </c>
      <c r="I44" s="1">
        <v>643</v>
      </c>
      <c r="J44" s="1">
        <v>1287</v>
      </c>
      <c r="K44" s="1">
        <v>2567</v>
      </c>
      <c r="L44" s="1">
        <v>5099</v>
      </c>
      <c r="M44" s="1"/>
      <c r="N44" s="1"/>
      <c r="Q44" s="7">
        <v>41</v>
      </c>
      <c r="R44" s="1">
        <v>165</v>
      </c>
      <c r="S44" s="1">
        <v>649</v>
      </c>
      <c r="T44" s="1">
        <v>2604</v>
      </c>
      <c r="U44" s="1"/>
    </row>
    <row r="45" spans="1:21" x14ac:dyDescent="0.25">
      <c r="E45" s="1"/>
      <c r="F45" s="7">
        <v>42</v>
      </c>
      <c r="G45" s="1">
        <v>167</v>
      </c>
      <c r="H45" s="1">
        <v>326</v>
      </c>
      <c r="I45" s="1">
        <v>651</v>
      </c>
      <c r="J45" s="1">
        <v>1285</v>
      </c>
      <c r="K45" s="1">
        <v>2566</v>
      </c>
      <c r="L45" s="1">
        <v>5095</v>
      </c>
      <c r="M45" s="1"/>
      <c r="N45" s="1"/>
      <c r="Q45" s="7">
        <v>42</v>
      </c>
      <c r="R45" s="1">
        <v>166</v>
      </c>
      <c r="S45" s="1">
        <v>640</v>
      </c>
      <c r="T45" s="1">
        <v>2576</v>
      </c>
      <c r="U45" s="1"/>
    </row>
    <row r="46" spans="1:21" x14ac:dyDescent="0.25">
      <c r="E46" s="1"/>
      <c r="F46" s="7">
        <v>43</v>
      </c>
      <c r="G46" s="1">
        <v>164</v>
      </c>
      <c r="H46" s="1">
        <v>328</v>
      </c>
      <c r="I46" s="1">
        <v>647</v>
      </c>
      <c r="J46" s="1">
        <v>1288</v>
      </c>
      <c r="K46" s="1">
        <v>2573</v>
      </c>
      <c r="L46" s="1">
        <v>5095</v>
      </c>
      <c r="M46" s="1"/>
      <c r="N46" s="1"/>
      <c r="Q46" s="7">
        <v>43</v>
      </c>
      <c r="R46" s="1">
        <v>166</v>
      </c>
      <c r="S46" s="1">
        <v>634</v>
      </c>
      <c r="T46" s="1">
        <v>2583</v>
      </c>
      <c r="U46" s="1"/>
    </row>
    <row r="47" spans="1:21" x14ac:dyDescent="0.25">
      <c r="E47" s="1"/>
      <c r="F47" s="7">
        <v>44</v>
      </c>
      <c r="G47" s="1">
        <v>168</v>
      </c>
      <c r="H47" s="1">
        <v>345</v>
      </c>
      <c r="I47" s="1">
        <v>654</v>
      </c>
      <c r="J47" s="1">
        <v>1286</v>
      </c>
      <c r="K47" s="1">
        <v>2567</v>
      </c>
      <c r="L47" s="1">
        <v>5098</v>
      </c>
      <c r="M47" s="1"/>
      <c r="N47" s="1"/>
      <c r="Q47" s="7">
        <v>44</v>
      </c>
      <c r="R47" s="1">
        <v>166</v>
      </c>
      <c r="S47" s="1">
        <v>647</v>
      </c>
      <c r="T47" s="1">
        <v>2581</v>
      </c>
      <c r="U47" s="1"/>
    </row>
    <row r="48" spans="1:21" x14ac:dyDescent="0.25">
      <c r="E48" s="1"/>
      <c r="F48" s="7">
        <v>45</v>
      </c>
      <c r="G48" s="1">
        <v>166</v>
      </c>
      <c r="H48" s="1">
        <v>336</v>
      </c>
      <c r="I48" s="1">
        <v>641</v>
      </c>
      <c r="J48" s="1">
        <v>1283</v>
      </c>
      <c r="K48" s="1">
        <v>2559</v>
      </c>
      <c r="L48" s="1">
        <v>5098</v>
      </c>
      <c r="M48" s="1"/>
      <c r="N48" s="1"/>
      <c r="Q48" s="7">
        <v>45</v>
      </c>
      <c r="R48" s="1">
        <v>166</v>
      </c>
      <c r="S48" s="1">
        <v>638</v>
      </c>
      <c r="T48" s="1">
        <v>2595</v>
      </c>
      <c r="U48" s="1"/>
    </row>
    <row r="49" spans="5:21" x14ac:dyDescent="0.25">
      <c r="E49" s="1"/>
      <c r="F49" s="7">
        <v>46</v>
      </c>
      <c r="G49" s="1">
        <v>168</v>
      </c>
      <c r="H49" s="1">
        <v>343</v>
      </c>
      <c r="I49" s="1">
        <v>655</v>
      </c>
      <c r="J49" s="1">
        <v>1296</v>
      </c>
      <c r="K49" s="1">
        <v>2573</v>
      </c>
      <c r="L49" s="1">
        <v>5121</v>
      </c>
      <c r="M49" s="1"/>
      <c r="N49" s="1"/>
      <c r="Q49" s="7">
        <v>46</v>
      </c>
      <c r="R49" s="1">
        <v>162</v>
      </c>
      <c r="S49" s="1">
        <v>650</v>
      </c>
      <c r="T49" s="1">
        <v>2577</v>
      </c>
      <c r="U49" s="1"/>
    </row>
    <row r="50" spans="5:21" x14ac:dyDescent="0.25">
      <c r="E50" s="1"/>
      <c r="F50" s="7">
        <v>47</v>
      </c>
      <c r="G50" s="1">
        <v>168</v>
      </c>
      <c r="H50" s="1">
        <v>332</v>
      </c>
      <c r="I50" s="1">
        <v>643</v>
      </c>
      <c r="J50" s="1">
        <v>1276</v>
      </c>
      <c r="K50" s="1">
        <v>2552</v>
      </c>
      <c r="L50" s="1">
        <v>5103</v>
      </c>
      <c r="M50" s="1"/>
      <c r="N50" s="1"/>
      <c r="Q50" s="7">
        <v>47</v>
      </c>
      <c r="R50" s="1">
        <v>161</v>
      </c>
      <c r="S50" s="1">
        <v>636</v>
      </c>
      <c r="T50" s="1">
        <v>2579</v>
      </c>
      <c r="U50" s="1"/>
    </row>
    <row r="51" spans="5:21" x14ac:dyDescent="0.25">
      <c r="E51" s="1"/>
      <c r="F51" s="7">
        <v>48</v>
      </c>
      <c r="G51" s="1">
        <v>168</v>
      </c>
      <c r="H51" s="1">
        <v>332</v>
      </c>
      <c r="I51" s="1">
        <v>658</v>
      </c>
      <c r="J51" s="1">
        <v>1279</v>
      </c>
      <c r="K51" s="1">
        <v>2577</v>
      </c>
      <c r="L51" s="1">
        <v>5129</v>
      </c>
      <c r="M51" s="1"/>
      <c r="N51" s="1"/>
      <c r="Q51" s="7">
        <v>48</v>
      </c>
      <c r="R51" s="1">
        <v>165</v>
      </c>
      <c r="S51" s="1">
        <v>653</v>
      </c>
      <c r="T51" s="1">
        <v>2572</v>
      </c>
      <c r="U51" s="1"/>
    </row>
    <row r="52" spans="5:21" x14ac:dyDescent="0.25">
      <c r="E52" s="1"/>
      <c r="F52" s="7">
        <v>49</v>
      </c>
      <c r="G52" s="1">
        <v>164</v>
      </c>
      <c r="H52" s="1">
        <v>327</v>
      </c>
      <c r="I52" s="1">
        <v>652</v>
      </c>
      <c r="J52" s="1">
        <v>1293</v>
      </c>
      <c r="K52" s="1">
        <v>2566</v>
      </c>
      <c r="L52" s="1">
        <v>5107</v>
      </c>
      <c r="M52" s="1"/>
      <c r="N52" s="1"/>
      <c r="Q52" s="7">
        <v>49</v>
      </c>
      <c r="R52" s="1">
        <v>165</v>
      </c>
      <c r="S52" s="1">
        <v>640</v>
      </c>
      <c r="T52" s="1">
        <v>2570</v>
      </c>
      <c r="U52" s="1"/>
    </row>
    <row r="53" spans="5:21" x14ac:dyDescent="0.25">
      <c r="E53" s="1"/>
      <c r="F53" s="7">
        <v>50</v>
      </c>
      <c r="G53" s="1">
        <v>166</v>
      </c>
      <c r="H53" s="1">
        <v>323</v>
      </c>
      <c r="I53" s="1">
        <v>652</v>
      </c>
      <c r="J53" s="1">
        <v>1277</v>
      </c>
      <c r="K53" s="1">
        <v>2569</v>
      </c>
      <c r="L53" s="1">
        <v>5110</v>
      </c>
      <c r="M53" s="1"/>
      <c r="N53" s="1"/>
      <c r="Q53" s="7">
        <v>50</v>
      </c>
      <c r="R53" s="1">
        <v>180</v>
      </c>
      <c r="S53" s="1">
        <v>644</v>
      </c>
      <c r="T53" s="1">
        <v>2584</v>
      </c>
      <c r="U53" s="1"/>
    </row>
    <row r="54" spans="5:21" x14ac:dyDescent="0.25">
      <c r="E54" s="1"/>
      <c r="F54" s="7">
        <v>51</v>
      </c>
      <c r="G54" s="1">
        <v>168</v>
      </c>
      <c r="H54" s="1">
        <v>350</v>
      </c>
      <c r="I54" s="1">
        <v>642</v>
      </c>
      <c r="J54" s="1">
        <v>1289</v>
      </c>
      <c r="K54" s="1">
        <v>2553</v>
      </c>
      <c r="L54" s="1"/>
      <c r="M54" s="1"/>
      <c r="N54" s="1"/>
      <c r="Q54" s="7">
        <v>51</v>
      </c>
      <c r="R54" s="1">
        <v>164</v>
      </c>
      <c r="S54" s="1">
        <v>652</v>
      </c>
      <c r="T54" s="1">
        <v>2573</v>
      </c>
      <c r="U54" s="1"/>
    </row>
    <row r="55" spans="5:21" x14ac:dyDescent="0.25">
      <c r="E55" s="1"/>
      <c r="F55" s="7">
        <v>52</v>
      </c>
      <c r="G55" s="1">
        <v>167</v>
      </c>
      <c r="H55" s="1">
        <v>350</v>
      </c>
      <c r="I55" s="1">
        <v>652</v>
      </c>
      <c r="J55" s="1">
        <v>1269</v>
      </c>
      <c r="K55" s="1">
        <v>2557</v>
      </c>
      <c r="L55" s="1"/>
      <c r="M55" s="1"/>
      <c r="N55" s="1"/>
      <c r="Q55" s="7">
        <v>52</v>
      </c>
      <c r="R55" s="1">
        <v>166</v>
      </c>
      <c r="S55" s="1">
        <v>640</v>
      </c>
      <c r="T55" s="1">
        <v>2587</v>
      </c>
      <c r="U55" s="1"/>
    </row>
    <row r="56" spans="5:21" x14ac:dyDescent="0.25">
      <c r="E56" s="1"/>
      <c r="F56" s="7">
        <v>53</v>
      </c>
      <c r="G56" s="1">
        <v>166</v>
      </c>
      <c r="H56" s="1">
        <v>321</v>
      </c>
      <c r="I56" s="1">
        <v>643</v>
      </c>
      <c r="J56" s="1">
        <v>1285</v>
      </c>
      <c r="K56" s="1">
        <v>2567</v>
      </c>
      <c r="L56" s="1"/>
      <c r="M56" s="1"/>
      <c r="N56" s="1"/>
      <c r="Q56" s="7">
        <v>53</v>
      </c>
      <c r="R56" s="1">
        <v>165</v>
      </c>
      <c r="S56" s="1">
        <v>646</v>
      </c>
      <c r="T56" s="1">
        <v>2574</v>
      </c>
      <c r="U56" s="1"/>
    </row>
    <row r="57" spans="5:21" x14ac:dyDescent="0.25">
      <c r="E57" s="1"/>
      <c r="F57" s="7">
        <v>54</v>
      </c>
      <c r="G57" s="1">
        <v>172</v>
      </c>
      <c r="H57" s="1">
        <v>331</v>
      </c>
      <c r="I57" s="1">
        <v>650</v>
      </c>
      <c r="J57" s="1">
        <v>1284</v>
      </c>
      <c r="K57" s="1">
        <v>2594</v>
      </c>
      <c r="L57" s="1"/>
      <c r="M57" s="1"/>
      <c r="N57" s="1"/>
      <c r="Q57" s="7">
        <v>54</v>
      </c>
      <c r="R57" s="1">
        <v>165</v>
      </c>
      <c r="S57" s="1">
        <v>643</v>
      </c>
      <c r="T57" s="1">
        <v>2587</v>
      </c>
      <c r="U57" s="1"/>
    </row>
    <row r="58" spans="5:21" x14ac:dyDescent="0.25">
      <c r="E58" s="1"/>
      <c r="F58" s="7">
        <v>55</v>
      </c>
      <c r="G58" s="1">
        <v>170</v>
      </c>
      <c r="H58" s="1">
        <v>332</v>
      </c>
      <c r="I58" s="1">
        <v>643</v>
      </c>
      <c r="J58" s="1">
        <v>1278</v>
      </c>
      <c r="K58" s="1">
        <v>2579</v>
      </c>
      <c r="L58" s="1"/>
      <c r="M58" s="1"/>
      <c r="N58" s="1"/>
      <c r="Q58" s="7">
        <v>55</v>
      </c>
      <c r="R58" s="1">
        <v>163</v>
      </c>
      <c r="S58" s="1">
        <v>646</v>
      </c>
      <c r="T58" s="1">
        <v>2578</v>
      </c>
      <c r="U58" s="1"/>
    </row>
    <row r="59" spans="5:21" x14ac:dyDescent="0.25">
      <c r="E59" s="1"/>
      <c r="F59" s="7">
        <v>56</v>
      </c>
      <c r="G59" s="1">
        <v>163</v>
      </c>
      <c r="H59" s="1">
        <v>326</v>
      </c>
      <c r="I59" s="1">
        <v>654</v>
      </c>
      <c r="J59" s="1">
        <v>1278</v>
      </c>
      <c r="K59" s="1">
        <v>2546</v>
      </c>
      <c r="L59" s="1"/>
      <c r="M59" s="1"/>
      <c r="N59" s="1"/>
      <c r="Q59" s="7">
        <v>56</v>
      </c>
      <c r="R59" s="1">
        <v>167</v>
      </c>
      <c r="S59" s="1">
        <v>638</v>
      </c>
      <c r="T59" s="1">
        <v>2573</v>
      </c>
      <c r="U59" s="1"/>
    </row>
    <row r="60" spans="5:21" x14ac:dyDescent="0.25">
      <c r="E60" s="1"/>
      <c r="F60" s="7">
        <v>57</v>
      </c>
      <c r="G60" s="1">
        <v>169</v>
      </c>
      <c r="H60" s="1">
        <v>328</v>
      </c>
      <c r="I60" s="1">
        <v>648</v>
      </c>
      <c r="J60" s="1">
        <v>1281</v>
      </c>
      <c r="K60" s="1">
        <v>2568</v>
      </c>
      <c r="L60" s="1"/>
      <c r="M60" s="1"/>
      <c r="N60" s="1"/>
      <c r="Q60" s="7">
        <v>57</v>
      </c>
      <c r="R60" s="1">
        <v>167</v>
      </c>
      <c r="S60" s="1">
        <v>653</v>
      </c>
      <c r="T60" s="1">
        <v>2572</v>
      </c>
      <c r="U60" s="1"/>
    </row>
    <row r="61" spans="5:21" x14ac:dyDescent="0.25">
      <c r="E61" s="1"/>
      <c r="F61" s="7">
        <v>58</v>
      </c>
      <c r="G61" s="1">
        <v>168</v>
      </c>
      <c r="H61" s="1">
        <v>328</v>
      </c>
      <c r="I61" s="1">
        <v>647</v>
      </c>
      <c r="J61" s="1">
        <v>1284</v>
      </c>
      <c r="K61" s="1">
        <v>2569</v>
      </c>
      <c r="L61" s="1"/>
      <c r="M61" s="1"/>
      <c r="N61" s="1"/>
      <c r="Q61" s="7">
        <v>58</v>
      </c>
      <c r="R61" s="1">
        <v>170</v>
      </c>
      <c r="S61" s="1">
        <v>644</v>
      </c>
      <c r="T61" s="1">
        <v>2580</v>
      </c>
      <c r="U61" s="1"/>
    </row>
    <row r="62" spans="5:21" x14ac:dyDescent="0.25">
      <c r="E62" s="1"/>
      <c r="F62" s="7">
        <v>59</v>
      </c>
      <c r="G62" s="1">
        <v>172</v>
      </c>
      <c r="H62" s="1">
        <v>340</v>
      </c>
      <c r="I62" s="1">
        <v>650</v>
      </c>
      <c r="J62" s="1">
        <v>1281</v>
      </c>
      <c r="K62" s="1">
        <v>2557</v>
      </c>
      <c r="L62" s="1"/>
      <c r="M62" s="1"/>
      <c r="N62" s="1"/>
      <c r="Q62" s="7">
        <v>59</v>
      </c>
      <c r="R62" s="1">
        <v>165</v>
      </c>
      <c r="S62" s="1">
        <v>643</v>
      </c>
      <c r="T62" s="1">
        <v>2582</v>
      </c>
      <c r="U62" s="1"/>
    </row>
    <row r="63" spans="5:21" x14ac:dyDescent="0.25">
      <c r="E63" s="1"/>
      <c r="F63" s="7">
        <v>60</v>
      </c>
      <c r="G63" s="1">
        <v>165</v>
      </c>
      <c r="H63" s="1">
        <v>325</v>
      </c>
      <c r="I63" s="1">
        <v>648</v>
      </c>
      <c r="J63" s="1">
        <v>1274</v>
      </c>
      <c r="K63" s="1">
        <v>2580</v>
      </c>
      <c r="L63" s="1"/>
      <c r="M63" s="1"/>
      <c r="N63" s="1"/>
      <c r="Q63" s="7">
        <v>60</v>
      </c>
      <c r="R63" s="1">
        <v>166</v>
      </c>
      <c r="S63" s="1">
        <v>641</v>
      </c>
      <c r="T63" s="1">
        <v>2571</v>
      </c>
      <c r="U63" s="1"/>
    </row>
    <row r="64" spans="5:21" x14ac:dyDescent="0.25">
      <c r="E64" s="1"/>
      <c r="F64" s="7">
        <v>61</v>
      </c>
      <c r="G64" s="1">
        <v>166</v>
      </c>
      <c r="H64" s="1">
        <v>326</v>
      </c>
      <c r="I64" s="1">
        <v>668</v>
      </c>
      <c r="J64" s="1">
        <v>1283</v>
      </c>
      <c r="K64" s="1">
        <v>2573</v>
      </c>
      <c r="L64" s="1"/>
      <c r="M64" s="1"/>
      <c r="N64" s="1"/>
      <c r="Q64" s="7">
        <v>61</v>
      </c>
      <c r="R64" s="1">
        <v>165</v>
      </c>
      <c r="S64" s="1">
        <v>649</v>
      </c>
      <c r="T64" s="1">
        <v>2577</v>
      </c>
      <c r="U64" s="1"/>
    </row>
    <row r="65" spans="5:21" x14ac:dyDescent="0.25">
      <c r="E65" s="1"/>
      <c r="F65" s="7">
        <v>62</v>
      </c>
      <c r="G65" s="1">
        <v>165</v>
      </c>
      <c r="H65" s="1">
        <v>338</v>
      </c>
      <c r="I65" s="1">
        <v>647</v>
      </c>
      <c r="J65" s="1">
        <v>1287</v>
      </c>
      <c r="K65" s="1">
        <v>2578</v>
      </c>
      <c r="L65" s="1"/>
      <c r="M65" s="1"/>
      <c r="N65" s="1"/>
      <c r="Q65" s="7">
        <v>62</v>
      </c>
      <c r="R65" s="1">
        <v>164</v>
      </c>
      <c r="S65" s="1">
        <v>643</v>
      </c>
      <c r="T65" s="1">
        <v>2578</v>
      </c>
      <c r="U65" s="1"/>
    </row>
    <row r="66" spans="5:21" x14ac:dyDescent="0.25">
      <c r="E66" s="1"/>
      <c r="F66" s="7">
        <v>63</v>
      </c>
      <c r="G66" s="1">
        <v>175</v>
      </c>
      <c r="H66" s="1">
        <v>340</v>
      </c>
      <c r="I66" s="1">
        <v>646</v>
      </c>
      <c r="J66" s="1">
        <v>1276</v>
      </c>
      <c r="K66" s="1">
        <v>2573</v>
      </c>
      <c r="L66" s="1"/>
      <c r="M66" s="1"/>
      <c r="N66" s="1"/>
      <c r="Q66" s="7">
        <v>63</v>
      </c>
      <c r="R66" s="1">
        <v>167</v>
      </c>
      <c r="S66" s="1">
        <v>648</v>
      </c>
      <c r="T66" s="1">
        <v>2568</v>
      </c>
      <c r="U66" s="1"/>
    </row>
    <row r="67" spans="5:21" x14ac:dyDescent="0.25">
      <c r="E67" s="1"/>
      <c r="F67" s="7">
        <v>64</v>
      </c>
      <c r="G67" s="1">
        <v>168</v>
      </c>
      <c r="H67" s="1">
        <v>331</v>
      </c>
      <c r="I67" s="1">
        <v>644</v>
      </c>
      <c r="J67" s="1">
        <v>1279</v>
      </c>
      <c r="K67" s="1">
        <v>2572</v>
      </c>
      <c r="L67" s="1"/>
      <c r="M67" s="1"/>
      <c r="N67" s="1"/>
      <c r="Q67" s="7">
        <v>64</v>
      </c>
      <c r="R67" s="1">
        <v>161</v>
      </c>
      <c r="S67" s="1">
        <v>637</v>
      </c>
      <c r="T67" s="1">
        <v>2597</v>
      </c>
      <c r="U67" s="1"/>
    </row>
    <row r="68" spans="5:21" x14ac:dyDescent="0.25">
      <c r="E68" s="1"/>
      <c r="F68" s="7">
        <v>65</v>
      </c>
      <c r="G68" s="1">
        <v>168</v>
      </c>
      <c r="H68" s="1">
        <v>331</v>
      </c>
      <c r="I68" s="1">
        <v>645</v>
      </c>
      <c r="J68" s="1">
        <v>1283</v>
      </c>
      <c r="K68" s="1">
        <v>2570</v>
      </c>
      <c r="L68" s="1"/>
      <c r="M68" s="1"/>
      <c r="N68" s="1"/>
      <c r="Q68" s="7">
        <v>65</v>
      </c>
      <c r="R68" s="1">
        <v>163</v>
      </c>
      <c r="S68" s="1">
        <v>648</v>
      </c>
      <c r="T68" s="1">
        <v>2584</v>
      </c>
      <c r="U68" s="1"/>
    </row>
    <row r="69" spans="5:21" x14ac:dyDescent="0.25">
      <c r="E69" s="1"/>
      <c r="F69" s="7">
        <v>66</v>
      </c>
      <c r="G69" s="1">
        <v>169</v>
      </c>
      <c r="H69" s="1">
        <v>329</v>
      </c>
      <c r="I69" s="1">
        <v>644</v>
      </c>
      <c r="J69" s="1">
        <v>1280</v>
      </c>
      <c r="K69" s="1">
        <v>2569</v>
      </c>
      <c r="L69" s="1"/>
      <c r="M69" s="1"/>
      <c r="N69" s="1"/>
      <c r="Q69" s="7">
        <v>66</v>
      </c>
      <c r="R69" s="1">
        <v>166</v>
      </c>
      <c r="S69" s="1">
        <v>641</v>
      </c>
      <c r="T69" s="1">
        <v>2584</v>
      </c>
      <c r="U69" s="1"/>
    </row>
    <row r="70" spans="5:21" x14ac:dyDescent="0.25">
      <c r="E70" s="1"/>
      <c r="F70" s="7">
        <v>67</v>
      </c>
      <c r="G70" s="1">
        <v>165</v>
      </c>
      <c r="H70" s="1">
        <v>339</v>
      </c>
      <c r="I70" s="1">
        <v>653</v>
      </c>
      <c r="J70" s="1">
        <v>1284</v>
      </c>
      <c r="K70" s="1">
        <v>2570</v>
      </c>
      <c r="L70" s="1"/>
      <c r="M70" s="1"/>
      <c r="N70" s="1"/>
      <c r="Q70" s="7">
        <v>67</v>
      </c>
      <c r="R70" s="1">
        <v>162</v>
      </c>
      <c r="S70" s="1">
        <v>650</v>
      </c>
      <c r="T70" s="1">
        <v>2573</v>
      </c>
      <c r="U70" s="1"/>
    </row>
    <row r="71" spans="5:21" x14ac:dyDescent="0.25">
      <c r="E71" s="1"/>
      <c r="F71" s="7">
        <v>68</v>
      </c>
      <c r="G71" s="1">
        <v>166</v>
      </c>
      <c r="H71" s="1">
        <v>326</v>
      </c>
      <c r="I71" s="1">
        <v>637</v>
      </c>
      <c r="J71" s="1">
        <v>1284</v>
      </c>
      <c r="K71" s="1">
        <v>2568</v>
      </c>
      <c r="L71" s="1"/>
      <c r="M71" s="1"/>
      <c r="N71" s="1"/>
      <c r="Q71" s="7">
        <v>68</v>
      </c>
      <c r="R71" s="1">
        <v>177</v>
      </c>
      <c r="S71" s="1">
        <v>643</v>
      </c>
      <c r="T71" s="1">
        <v>2585</v>
      </c>
      <c r="U71" s="1"/>
    </row>
    <row r="72" spans="5:21" x14ac:dyDescent="0.25">
      <c r="E72" s="1"/>
      <c r="F72" s="7">
        <v>69</v>
      </c>
      <c r="G72" s="1">
        <v>169</v>
      </c>
      <c r="H72" s="1">
        <v>337</v>
      </c>
      <c r="I72" s="1">
        <v>653</v>
      </c>
      <c r="J72" s="1">
        <v>1285</v>
      </c>
      <c r="K72" s="1">
        <v>2569</v>
      </c>
      <c r="L72" s="1"/>
      <c r="M72" s="1"/>
      <c r="N72" s="1"/>
      <c r="Q72" s="7">
        <v>69</v>
      </c>
      <c r="R72" s="1">
        <v>165</v>
      </c>
      <c r="S72" s="1">
        <v>649</v>
      </c>
      <c r="T72" s="1">
        <v>2584</v>
      </c>
      <c r="U72" s="1"/>
    </row>
    <row r="73" spans="5:21" x14ac:dyDescent="0.25">
      <c r="E73" s="1"/>
      <c r="F73" s="7">
        <v>70</v>
      </c>
      <c r="G73" s="1">
        <v>167</v>
      </c>
      <c r="H73" s="1">
        <v>330</v>
      </c>
      <c r="I73" s="1">
        <v>644</v>
      </c>
      <c r="J73" s="1">
        <v>1284</v>
      </c>
      <c r="K73" s="1">
        <v>2567</v>
      </c>
      <c r="L73" s="1"/>
      <c r="M73" s="1"/>
      <c r="N73" s="1"/>
      <c r="Q73" s="7">
        <v>70</v>
      </c>
      <c r="R73" s="1">
        <v>174</v>
      </c>
      <c r="S73" s="1">
        <v>661</v>
      </c>
      <c r="T73" s="1">
        <v>2569</v>
      </c>
      <c r="U73" s="1"/>
    </row>
    <row r="74" spans="5:21" x14ac:dyDescent="0.25">
      <c r="E74" s="1"/>
      <c r="F74" s="7">
        <v>71</v>
      </c>
      <c r="G74" s="1">
        <v>170</v>
      </c>
      <c r="H74" s="1">
        <v>337</v>
      </c>
      <c r="I74" s="1">
        <v>651</v>
      </c>
      <c r="J74" s="1">
        <v>1283</v>
      </c>
      <c r="K74" s="1">
        <v>2570</v>
      </c>
      <c r="L74" s="1"/>
      <c r="M74" s="1"/>
      <c r="N74" s="1"/>
      <c r="Q74" s="7">
        <v>71</v>
      </c>
      <c r="R74" s="1">
        <v>163</v>
      </c>
      <c r="S74" s="1">
        <v>642</v>
      </c>
      <c r="T74" s="1">
        <v>2579</v>
      </c>
      <c r="U74" s="1"/>
    </row>
    <row r="75" spans="5:21" x14ac:dyDescent="0.25">
      <c r="E75" s="1"/>
      <c r="F75" s="7">
        <v>72</v>
      </c>
      <c r="G75" s="1">
        <v>167</v>
      </c>
      <c r="H75" s="1">
        <v>335</v>
      </c>
      <c r="I75" s="1">
        <v>642</v>
      </c>
      <c r="J75" s="1">
        <v>1276</v>
      </c>
      <c r="K75" s="1">
        <v>2589</v>
      </c>
      <c r="L75" s="1"/>
      <c r="M75" s="1"/>
      <c r="N75" s="1"/>
      <c r="Q75" s="7">
        <v>72</v>
      </c>
      <c r="R75" s="1">
        <v>165</v>
      </c>
      <c r="S75" s="1">
        <v>642</v>
      </c>
      <c r="T75" s="1">
        <v>2573</v>
      </c>
      <c r="U75" s="1"/>
    </row>
    <row r="76" spans="5:21" x14ac:dyDescent="0.25">
      <c r="E76" s="1"/>
      <c r="F76" s="7">
        <v>73</v>
      </c>
      <c r="G76" s="1">
        <v>162</v>
      </c>
      <c r="H76" s="1">
        <v>326</v>
      </c>
      <c r="I76" s="1">
        <v>644</v>
      </c>
      <c r="J76" s="1">
        <v>1276</v>
      </c>
      <c r="K76" s="1">
        <v>2572</v>
      </c>
      <c r="L76" s="1"/>
      <c r="M76" s="1"/>
      <c r="N76" s="1"/>
      <c r="Q76" s="7">
        <v>73</v>
      </c>
      <c r="R76" s="1">
        <v>163</v>
      </c>
      <c r="S76" s="1">
        <v>642</v>
      </c>
      <c r="T76" s="1">
        <v>2571</v>
      </c>
      <c r="U76" s="1"/>
    </row>
    <row r="77" spans="5:21" x14ac:dyDescent="0.25">
      <c r="E77" s="1"/>
      <c r="F77" s="7">
        <v>74</v>
      </c>
      <c r="G77" s="1">
        <v>163</v>
      </c>
      <c r="H77" s="1">
        <v>326</v>
      </c>
      <c r="I77" s="1">
        <v>648</v>
      </c>
      <c r="J77" s="1">
        <v>1278</v>
      </c>
      <c r="K77" s="1">
        <v>2564</v>
      </c>
      <c r="L77" s="1"/>
      <c r="M77" s="1"/>
      <c r="N77" s="1"/>
      <c r="Q77" s="7">
        <v>74</v>
      </c>
      <c r="R77" s="1">
        <v>165</v>
      </c>
      <c r="S77" s="1">
        <v>643</v>
      </c>
      <c r="T77" s="1">
        <v>2582</v>
      </c>
      <c r="U77" s="1"/>
    </row>
    <row r="78" spans="5:21" x14ac:dyDescent="0.25">
      <c r="E78" s="1"/>
      <c r="F78" s="7">
        <v>75</v>
      </c>
      <c r="G78" s="1">
        <v>169</v>
      </c>
      <c r="H78" s="1">
        <v>328</v>
      </c>
      <c r="I78" s="1">
        <v>640</v>
      </c>
      <c r="J78" s="1">
        <v>1281</v>
      </c>
      <c r="K78" s="1">
        <v>2564</v>
      </c>
      <c r="L78" s="1"/>
      <c r="M78" s="1"/>
      <c r="N78" s="1"/>
      <c r="Q78" s="7">
        <v>75</v>
      </c>
      <c r="R78" s="1">
        <v>161</v>
      </c>
      <c r="S78" s="1">
        <v>647</v>
      </c>
      <c r="T78" s="1">
        <v>2581</v>
      </c>
      <c r="U78" s="1"/>
    </row>
    <row r="79" spans="5:21" x14ac:dyDescent="0.25">
      <c r="E79" s="1"/>
      <c r="F79" s="7">
        <v>76</v>
      </c>
      <c r="G79" s="1">
        <v>165</v>
      </c>
      <c r="H79" s="1">
        <v>344</v>
      </c>
      <c r="I79" s="1">
        <v>653</v>
      </c>
      <c r="J79" s="1">
        <v>1283</v>
      </c>
      <c r="K79" s="1">
        <v>2571</v>
      </c>
      <c r="L79" s="1"/>
      <c r="M79" s="1"/>
      <c r="N79" s="1"/>
      <c r="Q79" s="7">
        <v>76</v>
      </c>
      <c r="R79" s="1">
        <v>166</v>
      </c>
      <c r="S79" s="1">
        <v>650</v>
      </c>
      <c r="T79" s="1">
        <v>2579</v>
      </c>
      <c r="U79" s="1"/>
    </row>
    <row r="80" spans="5:21" x14ac:dyDescent="0.25">
      <c r="E80" s="1"/>
      <c r="F80" s="7">
        <v>77</v>
      </c>
      <c r="G80" s="1">
        <v>168</v>
      </c>
      <c r="H80" s="1">
        <v>324</v>
      </c>
      <c r="I80" s="1">
        <v>643</v>
      </c>
      <c r="J80" s="1">
        <v>1281</v>
      </c>
      <c r="K80" s="1">
        <v>2576</v>
      </c>
      <c r="L80" s="1"/>
      <c r="M80" s="1"/>
      <c r="N80" s="1"/>
      <c r="Q80" s="7">
        <v>77</v>
      </c>
      <c r="R80" s="1">
        <v>166</v>
      </c>
      <c r="S80" s="1">
        <v>642</v>
      </c>
      <c r="T80" s="1">
        <v>2564</v>
      </c>
      <c r="U80" s="1"/>
    </row>
    <row r="81" spans="5:21" x14ac:dyDescent="0.25">
      <c r="E81" s="1"/>
      <c r="F81" s="7">
        <v>78</v>
      </c>
      <c r="G81" s="1">
        <v>163</v>
      </c>
      <c r="H81" s="1">
        <v>329</v>
      </c>
      <c r="I81" s="1">
        <v>644</v>
      </c>
      <c r="J81" s="1">
        <v>1281</v>
      </c>
      <c r="K81" s="1">
        <v>2578</v>
      </c>
      <c r="L81" s="1"/>
      <c r="M81" s="1"/>
      <c r="N81" s="1"/>
      <c r="Q81" s="7">
        <v>78</v>
      </c>
      <c r="R81" s="1">
        <v>172</v>
      </c>
      <c r="S81" s="1">
        <v>637</v>
      </c>
      <c r="T81" s="1">
        <v>2584</v>
      </c>
      <c r="U81" s="1"/>
    </row>
    <row r="82" spans="5:21" x14ac:dyDescent="0.25">
      <c r="E82" s="1"/>
      <c r="F82" s="7">
        <v>79</v>
      </c>
      <c r="G82" s="1">
        <v>163</v>
      </c>
      <c r="H82" s="1">
        <v>327</v>
      </c>
      <c r="I82" s="1">
        <v>640</v>
      </c>
      <c r="J82" s="1">
        <v>1273</v>
      </c>
      <c r="K82" s="1">
        <v>2583</v>
      </c>
      <c r="L82" s="1"/>
      <c r="M82" s="1"/>
      <c r="N82" s="1"/>
      <c r="Q82" s="7">
        <v>79</v>
      </c>
      <c r="R82" s="1">
        <v>166</v>
      </c>
      <c r="S82" s="1">
        <v>650</v>
      </c>
      <c r="T82" s="1">
        <v>2574</v>
      </c>
      <c r="U82" s="1"/>
    </row>
    <row r="83" spans="5:21" x14ac:dyDescent="0.25">
      <c r="E83" s="1"/>
      <c r="F83" s="7">
        <v>80</v>
      </c>
      <c r="G83" s="1">
        <v>167</v>
      </c>
      <c r="H83" s="1">
        <v>325</v>
      </c>
      <c r="I83" s="1">
        <v>657</v>
      </c>
      <c r="J83" s="1">
        <v>1279</v>
      </c>
      <c r="K83" s="1">
        <v>2569</v>
      </c>
      <c r="L83" s="1"/>
      <c r="M83" s="1"/>
      <c r="N83" s="1"/>
      <c r="Q83" s="7">
        <v>80</v>
      </c>
      <c r="R83" s="1">
        <v>170</v>
      </c>
      <c r="S83" s="1">
        <v>647</v>
      </c>
      <c r="T83" s="1">
        <v>2582</v>
      </c>
      <c r="U83" s="1"/>
    </row>
    <row r="84" spans="5:21" x14ac:dyDescent="0.25">
      <c r="E84" s="1"/>
      <c r="F84" s="7">
        <v>81</v>
      </c>
      <c r="G84" s="1">
        <v>168</v>
      </c>
      <c r="H84" s="1">
        <v>335</v>
      </c>
      <c r="I84" s="1">
        <v>652</v>
      </c>
      <c r="J84" s="1">
        <v>1291</v>
      </c>
      <c r="K84" s="1">
        <v>2568</v>
      </c>
      <c r="L84" s="1"/>
      <c r="M84" s="1"/>
      <c r="N84" s="1"/>
      <c r="Q84" s="7">
        <v>81</v>
      </c>
      <c r="R84" s="1">
        <v>165</v>
      </c>
      <c r="S84" s="1">
        <v>640</v>
      </c>
      <c r="T84" s="1">
        <v>2571</v>
      </c>
      <c r="U84" s="1"/>
    </row>
    <row r="85" spans="5:21" x14ac:dyDescent="0.25">
      <c r="E85" s="1"/>
      <c r="F85" s="7">
        <v>82</v>
      </c>
      <c r="G85" s="1">
        <v>170</v>
      </c>
      <c r="H85" s="1">
        <v>341</v>
      </c>
      <c r="I85" s="1">
        <v>648</v>
      </c>
      <c r="J85" s="1">
        <v>1297</v>
      </c>
      <c r="K85" s="1">
        <v>2561</v>
      </c>
      <c r="L85" s="1"/>
      <c r="M85" s="1"/>
      <c r="N85" s="1"/>
      <c r="Q85" s="7">
        <v>82</v>
      </c>
      <c r="R85" s="1">
        <v>163</v>
      </c>
      <c r="S85" s="1">
        <v>637</v>
      </c>
      <c r="T85" s="1">
        <v>2580</v>
      </c>
      <c r="U85" s="1"/>
    </row>
    <row r="86" spans="5:21" x14ac:dyDescent="0.25">
      <c r="E86" s="1"/>
      <c r="F86" s="7">
        <v>83</v>
      </c>
      <c r="G86" s="1">
        <v>167</v>
      </c>
      <c r="H86" s="1">
        <v>327</v>
      </c>
      <c r="I86" s="1">
        <v>641</v>
      </c>
      <c r="J86" s="1">
        <v>1275</v>
      </c>
      <c r="K86" s="1">
        <v>2573</v>
      </c>
      <c r="L86" s="1"/>
      <c r="M86" s="1"/>
      <c r="N86" s="1"/>
      <c r="Q86" s="7">
        <v>83</v>
      </c>
      <c r="R86" s="1">
        <v>171</v>
      </c>
      <c r="S86" s="1">
        <v>644</v>
      </c>
      <c r="T86" s="1">
        <v>2567</v>
      </c>
      <c r="U86" s="1"/>
    </row>
    <row r="87" spans="5:21" x14ac:dyDescent="0.25">
      <c r="E87" s="1"/>
      <c r="F87" s="7">
        <v>84</v>
      </c>
      <c r="G87" s="1">
        <v>166</v>
      </c>
      <c r="H87" s="1">
        <v>326</v>
      </c>
      <c r="I87" s="1">
        <v>653</v>
      </c>
      <c r="J87" s="1">
        <v>1278</v>
      </c>
      <c r="K87" s="1">
        <v>2559</v>
      </c>
      <c r="L87" s="1"/>
      <c r="M87" s="1"/>
      <c r="N87" s="1"/>
      <c r="Q87" s="7">
        <v>84</v>
      </c>
      <c r="R87" s="1">
        <v>164</v>
      </c>
      <c r="S87" s="1">
        <v>644</v>
      </c>
      <c r="T87" s="1">
        <v>2570</v>
      </c>
      <c r="U87" s="1"/>
    </row>
    <row r="88" spans="5:21" x14ac:dyDescent="0.25">
      <c r="E88" s="1"/>
      <c r="F88" s="7">
        <v>85</v>
      </c>
      <c r="G88" s="1">
        <v>164</v>
      </c>
      <c r="H88" s="1">
        <v>342</v>
      </c>
      <c r="I88" s="1">
        <v>648</v>
      </c>
      <c r="J88" s="1">
        <v>1285</v>
      </c>
      <c r="K88" s="1">
        <v>2562</v>
      </c>
      <c r="L88" s="1"/>
      <c r="M88" s="1"/>
      <c r="N88" s="1"/>
      <c r="Q88" s="7">
        <v>85</v>
      </c>
      <c r="R88" s="1">
        <v>161</v>
      </c>
      <c r="S88" s="1">
        <v>655</v>
      </c>
      <c r="T88" s="1">
        <v>2599</v>
      </c>
      <c r="U88" s="1"/>
    </row>
    <row r="89" spans="5:21" x14ac:dyDescent="0.25">
      <c r="E89" s="1"/>
      <c r="F89" s="7">
        <v>86</v>
      </c>
      <c r="G89" s="1">
        <v>167</v>
      </c>
      <c r="H89" s="1">
        <v>328</v>
      </c>
      <c r="I89" s="1">
        <v>654</v>
      </c>
      <c r="J89" s="1">
        <v>1276</v>
      </c>
      <c r="K89" s="1">
        <v>2571</v>
      </c>
      <c r="L89" s="1"/>
      <c r="M89" s="1"/>
      <c r="N89" s="1"/>
      <c r="Q89" s="7">
        <v>86</v>
      </c>
      <c r="R89" s="1">
        <v>166</v>
      </c>
      <c r="S89" s="1">
        <v>641</v>
      </c>
      <c r="T89" s="1">
        <v>2569</v>
      </c>
      <c r="U89" s="1"/>
    </row>
    <row r="90" spans="5:21" x14ac:dyDescent="0.25">
      <c r="E90" s="1"/>
      <c r="F90" s="7">
        <v>87</v>
      </c>
      <c r="G90" s="1">
        <v>166</v>
      </c>
      <c r="H90" s="1">
        <v>327</v>
      </c>
      <c r="I90" s="1">
        <v>645</v>
      </c>
      <c r="J90" s="1">
        <v>1281</v>
      </c>
      <c r="K90" s="1">
        <v>2590</v>
      </c>
      <c r="L90" s="1"/>
      <c r="M90" s="1"/>
      <c r="N90" s="1"/>
      <c r="Q90" s="7">
        <v>87</v>
      </c>
      <c r="R90" s="1">
        <v>168</v>
      </c>
      <c r="S90" s="1">
        <v>648</v>
      </c>
      <c r="T90" s="1">
        <v>2590</v>
      </c>
      <c r="U90" s="1"/>
    </row>
    <row r="91" spans="5:21" x14ac:dyDescent="0.25">
      <c r="E91" s="1"/>
      <c r="F91" s="7">
        <v>88</v>
      </c>
      <c r="G91" s="1">
        <v>163</v>
      </c>
      <c r="H91" s="1">
        <v>331</v>
      </c>
      <c r="I91" s="1">
        <v>643</v>
      </c>
      <c r="J91" s="1">
        <v>1272</v>
      </c>
      <c r="K91" s="1">
        <v>2565</v>
      </c>
      <c r="L91" s="1"/>
      <c r="M91" s="1"/>
      <c r="N91" s="1"/>
      <c r="Q91" s="7">
        <v>88</v>
      </c>
      <c r="R91" s="1">
        <v>171</v>
      </c>
      <c r="S91" s="1">
        <v>644</v>
      </c>
      <c r="T91" s="1">
        <v>2566</v>
      </c>
      <c r="U91" s="1"/>
    </row>
    <row r="92" spans="5:21" x14ac:dyDescent="0.25">
      <c r="E92" s="1"/>
      <c r="F92" s="7">
        <v>89</v>
      </c>
      <c r="G92" s="1">
        <v>170</v>
      </c>
      <c r="H92" s="1">
        <v>325</v>
      </c>
      <c r="I92" s="1">
        <v>657</v>
      </c>
      <c r="J92" s="1">
        <v>1279</v>
      </c>
      <c r="K92" s="1">
        <v>2563</v>
      </c>
      <c r="L92" s="1"/>
      <c r="M92" s="1"/>
      <c r="N92" s="1"/>
      <c r="Q92" s="7">
        <v>89</v>
      </c>
      <c r="R92" s="1">
        <v>175</v>
      </c>
      <c r="S92" s="1">
        <v>652</v>
      </c>
      <c r="T92" s="1">
        <v>2580</v>
      </c>
      <c r="U92" s="1"/>
    </row>
    <row r="93" spans="5:21" x14ac:dyDescent="0.25">
      <c r="E93" s="1"/>
      <c r="F93" s="7">
        <v>90</v>
      </c>
      <c r="G93" s="1">
        <v>172</v>
      </c>
      <c r="H93" s="1">
        <v>335</v>
      </c>
      <c r="I93" s="1">
        <v>646</v>
      </c>
      <c r="J93" s="1">
        <v>1282</v>
      </c>
      <c r="K93" s="1">
        <v>2577</v>
      </c>
      <c r="L93" s="1"/>
      <c r="M93" s="1"/>
      <c r="N93" s="1"/>
      <c r="Q93" s="7">
        <v>90</v>
      </c>
      <c r="R93" s="1">
        <v>165</v>
      </c>
      <c r="S93" s="1">
        <v>637</v>
      </c>
      <c r="T93" s="1">
        <v>2574</v>
      </c>
      <c r="U93" s="1"/>
    </row>
    <row r="94" spans="5:21" x14ac:dyDescent="0.25">
      <c r="E94" s="1"/>
      <c r="F94" s="7">
        <v>91</v>
      </c>
      <c r="G94" s="1">
        <v>164</v>
      </c>
      <c r="H94" s="1">
        <v>333</v>
      </c>
      <c r="I94" s="1">
        <v>653</v>
      </c>
      <c r="J94" s="1">
        <v>1279</v>
      </c>
      <c r="K94" s="1">
        <v>2566</v>
      </c>
      <c r="L94" s="1"/>
      <c r="M94" s="1"/>
      <c r="N94" s="1"/>
      <c r="Q94" s="7">
        <v>91</v>
      </c>
      <c r="R94" s="1">
        <v>162</v>
      </c>
      <c r="S94" s="1">
        <v>649</v>
      </c>
      <c r="T94" s="1">
        <v>2575</v>
      </c>
      <c r="U94" s="1"/>
    </row>
    <row r="95" spans="5:21" x14ac:dyDescent="0.25">
      <c r="E95" s="1"/>
      <c r="F95" s="7">
        <v>92</v>
      </c>
      <c r="G95" s="1">
        <v>161</v>
      </c>
      <c r="H95" s="1">
        <v>337</v>
      </c>
      <c r="I95" s="1">
        <v>643</v>
      </c>
      <c r="J95" s="1">
        <v>1277</v>
      </c>
      <c r="K95" s="1">
        <v>2558</v>
      </c>
      <c r="L95" s="1"/>
      <c r="M95" s="1"/>
      <c r="N95" s="1"/>
      <c r="Q95" s="7">
        <v>92</v>
      </c>
      <c r="R95" s="1">
        <v>165</v>
      </c>
      <c r="S95" s="1">
        <v>637</v>
      </c>
      <c r="T95" s="1">
        <v>2597</v>
      </c>
      <c r="U95" s="1"/>
    </row>
    <row r="96" spans="5:21" x14ac:dyDescent="0.25">
      <c r="E96" s="1"/>
      <c r="F96" s="7">
        <v>93</v>
      </c>
      <c r="G96" s="1">
        <v>165</v>
      </c>
      <c r="H96" s="1">
        <v>327</v>
      </c>
      <c r="I96" s="1">
        <v>645</v>
      </c>
      <c r="J96" s="1">
        <v>1278</v>
      </c>
      <c r="K96" s="1">
        <v>2567</v>
      </c>
      <c r="L96" s="1"/>
      <c r="M96" s="1"/>
      <c r="N96" s="1"/>
      <c r="Q96" s="7">
        <v>93</v>
      </c>
      <c r="R96" s="1">
        <v>164</v>
      </c>
      <c r="S96" s="1">
        <v>646</v>
      </c>
      <c r="T96" s="1">
        <v>2580</v>
      </c>
      <c r="U96" s="1"/>
    </row>
    <row r="97" spans="5:21" x14ac:dyDescent="0.25">
      <c r="E97" s="1"/>
      <c r="F97" s="7">
        <v>94</v>
      </c>
      <c r="G97" s="1">
        <v>167</v>
      </c>
      <c r="H97" s="1">
        <v>325</v>
      </c>
      <c r="I97" s="1">
        <v>647</v>
      </c>
      <c r="J97" s="1">
        <v>1281</v>
      </c>
      <c r="K97" s="1">
        <v>2570</v>
      </c>
      <c r="L97" s="1"/>
      <c r="M97" s="1"/>
      <c r="N97" s="1"/>
      <c r="Q97" s="7">
        <v>94</v>
      </c>
      <c r="R97" s="1">
        <v>168</v>
      </c>
      <c r="S97" s="1">
        <v>644</v>
      </c>
      <c r="T97" s="1">
        <v>2573</v>
      </c>
      <c r="U97" s="1"/>
    </row>
    <row r="98" spans="5:21" x14ac:dyDescent="0.25">
      <c r="E98" s="1"/>
      <c r="F98" s="7">
        <v>95</v>
      </c>
      <c r="G98" s="1">
        <v>167</v>
      </c>
      <c r="H98" s="1">
        <v>346</v>
      </c>
      <c r="I98" s="1">
        <v>647</v>
      </c>
      <c r="J98" s="1">
        <v>1288</v>
      </c>
      <c r="K98" s="1">
        <v>2569</v>
      </c>
      <c r="L98" s="1"/>
      <c r="M98" s="1"/>
      <c r="N98" s="1"/>
      <c r="Q98" s="7">
        <v>95</v>
      </c>
      <c r="R98" s="1">
        <v>165</v>
      </c>
      <c r="S98" s="1">
        <v>651</v>
      </c>
      <c r="T98" s="1">
        <v>2565</v>
      </c>
      <c r="U98" s="1"/>
    </row>
    <row r="99" spans="5:21" x14ac:dyDescent="0.25">
      <c r="E99" s="1"/>
      <c r="F99" s="7">
        <v>96</v>
      </c>
      <c r="G99" s="1">
        <v>164</v>
      </c>
      <c r="H99" s="1">
        <v>332</v>
      </c>
      <c r="I99" s="1">
        <v>645</v>
      </c>
      <c r="J99" s="1">
        <v>1279</v>
      </c>
      <c r="K99" s="1">
        <v>2569</v>
      </c>
      <c r="L99" s="1"/>
      <c r="M99" s="1"/>
      <c r="N99" s="1"/>
      <c r="Q99" s="7">
        <v>96</v>
      </c>
      <c r="R99" s="1">
        <v>167</v>
      </c>
      <c r="S99" s="1">
        <v>638</v>
      </c>
      <c r="T99" s="1">
        <v>2592</v>
      </c>
      <c r="U99" s="1"/>
    </row>
    <row r="100" spans="5:21" x14ac:dyDescent="0.25">
      <c r="E100" s="1"/>
      <c r="F100" s="7">
        <v>97</v>
      </c>
      <c r="G100" s="1">
        <v>164</v>
      </c>
      <c r="H100" s="1">
        <v>325</v>
      </c>
      <c r="I100" s="1">
        <v>648</v>
      </c>
      <c r="J100" s="1">
        <v>1282</v>
      </c>
      <c r="K100" s="1">
        <v>2570</v>
      </c>
      <c r="L100" s="1"/>
      <c r="M100" s="1"/>
      <c r="N100" s="1"/>
      <c r="Q100" s="7">
        <v>97</v>
      </c>
      <c r="R100" s="1">
        <v>165</v>
      </c>
      <c r="S100" s="1">
        <v>642</v>
      </c>
      <c r="T100" s="1">
        <v>2584</v>
      </c>
      <c r="U100" s="1"/>
    </row>
    <row r="101" spans="5:21" x14ac:dyDescent="0.25">
      <c r="E101" s="1"/>
      <c r="F101" s="7">
        <v>98</v>
      </c>
      <c r="G101" s="1">
        <v>165</v>
      </c>
      <c r="H101" s="1">
        <v>334</v>
      </c>
      <c r="I101" s="1">
        <v>641</v>
      </c>
      <c r="J101" s="1">
        <v>1280</v>
      </c>
      <c r="K101" s="1">
        <v>2577</v>
      </c>
      <c r="L101" s="1"/>
      <c r="M101" s="1"/>
      <c r="N101" s="1"/>
      <c r="Q101" s="7">
        <v>98</v>
      </c>
      <c r="R101" s="1">
        <v>177</v>
      </c>
      <c r="S101" s="1">
        <v>643</v>
      </c>
      <c r="T101" s="1">
        <v>2569</v>
      </c>
      <c r="U101" s="1"/>
    </row>
    <row r="102" spans="5:21" x14ac:dyDescent="0.25">
      <c r="E102" s="1"/>
      <c r="F102" s="7">
        <v>99</v>
      </c>
      <c r="G102" s="1">
        <v>173</v>
      </c>
      <c r="H102" s="1">
        <v>336</v>
      </c>
      <c r="I102" s="1">
        <v>654</v>
      </c>
      <c r="J102" s="1">
        <v>1280</v>
      </c>
      <c r="K102" s="1">
        <v>2574</v>
      </c>
      <c r="L102" s="1"/>
      <c r="M102" s="1"/>
      <c r="N102" s="1"/>
      <c r="Q102" s="7">
        <v>99</v>
      </c>
      <c r="R102" s="1">
        <v>163</v>
      </c>
      <c r="S102" s="1">
        <v>639</v>
      </c>
      <c r="T102" s="1">
        <v>2589</v>
      </c>
      <c r="U102" s="1"/>
    </row>
    <row r="103" spans="5:21" x14ac:dyDescent="0.25">
      <c r="E103" s="1"/>
      <c r="F103" s="7">
        <v>100</v>
      </c>
      <c r="G103" s="1">
        <v>173</v>
      </c>
      <c r="H103" s="1">
        <v>328</v>
      </c>
      <c r="I103" s="1">
        <v>646</v>
      </c>
      <c r="J103" s="1">
        <v>1286</v>
      </c>
      <c r="K103" s="1">
        <v>2570</v>
      </c>
      <c r="L103" s="1"/>
      <c r="M103" s="1"/>
      <c r="N103" s="1"/>
      <c r="Q103" s="7">
        <v>100</v>
      </c>
      <c r="R103" s="1">
        <v>166</v>
      </c>
      <c r="S103" s="1">
        <v>646</v>
      </c>
      <c r="T103" s="1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F12" sqref="F12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46" t="s">
        <v>40</v>
      </c>
      <c r="B1" s="46"/>
      <c r="C1" s="46"/>
      <c r="D1" s="46"/>
      <c r="F1" s="26"/>
      <c r="G1" s="26"/>
    </row>
    <row r="2" spans="1:54" x14ac:dyDescent="0.25">
      <c r="B2" s="21"/>
      <c r="C2" s="21"/>
      <c r="D2" s="31"/>
      <c r="K2" t="s">
        <v>25</v>
      </c>
      <c r="P2" t="s">
        <v>26</v>
      </c>
      <c r="Q2" t="s">
        <v>42</v>
      </c>
      <c r="U2" t="s">
        <v>28</v>
      </c>
      <c r="Z2" t="s">
        <v>25</v>
      </c>
      <c r="AA2" t="s">
        <v>29</v>
      </c>
      <c r="AE2" t="s">
        <v>25</v>
      </c>
      <c r="AF2" t="s">
        <v>29</v>
      </c>
      <c r="AJ2" t="s">
        <v>25</v>
      </c>
      <c r="AK2" t="s">
        <v>30</v>
      </c>
      <c r="AO2" t="s">
        <v>25</v>
      </c>
      <c r="AP2" t="s">
        <v>31</v>
      </c>
      <c r="AT2" t="s">
        <v>25</v>
      </c>
      <c r="AU2" t="s">
        <v>32</v>
      </c>
      <c r="AY2" t="s">
        <v>25</v>
      </c>
      <c r="AZ2" t="s">
        <v>33</v>
      </c>
    </row>
    <row r="3" spans="1:54" x14ac:dyDescent="0.25">
      <c r="B3" s="4" t="s">
        <v>35</v>
      </c>
      <c r="C3" s="16" t="s">
        <v>34</v>
      </c>
      <c r="D3" s="29"/>
      <c r="K3" t="s">
        <v>20</v>
      </c>
      <c r="Z3" t="s">
        <v>23</v>
      </c>
      <c r="AE3" t="s">
        <v>19</v>
      </c>
      <c r="AJ3" t="s">
        <v>23</v>
      </c>
      <c r="AO3" t="s">
        <v>23</v>
      </c>
      <c r="AT3" t="s">
        <v>23</v>
      </c>
      <c r="AY3" t="s">
        <v>23</v>
      </c>
    </row>
    <row r="4" spans="1:54" x14ac:dyDescent="0.25">
      <c r="B4" s="28" t="s">
        <v>36</v>
      </c>
      <c r="C4" s="35">
        <f>AVERAGE('Seq. Results'!K4:K103)</f>
        <v>12510.68</v>
      </c>
      <c r="D4" s="1"/>
      <c r="J4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21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21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21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21</v>
      </c>
      <c r="AE4" s="1" t="s">
        <v>15</v>
      </c>
      <c r="AF4" s="1" t="s">
        <v>16</v>
      </c>
      <c r="AG4" s="1" t="s">
        <v>17</v>
      </c>
      <c r="AH4" s="1" t="s">
        <v>18</v>
      </c>
      <c r="AI4" s="1" t="s">
        <v>21</v>
      </c>
      <c r="AJ4" s="1" t="s">
        <v>15</v>
      </c>
      <c r="AK4" s="1" t="s">
        <v>16</v>
      </c>
      <c r="AL4" s="1" t="s">
        <v>17</v>
      </c>
      <c r="AM4" s="1" t="s">
        <v>18</v>
      </c>
      <c r="AN4" s="1" t="s">
        <v>21</v>
      </c>
      <c r="AO4" s="1" t="s">
        <v>15</v>
      </c>
      <c r="AP4" s="1" t="s">
        <v>16</v>
      </c>
      <c r="AQ4" s="1" t="s">
        <v>17</v>
      </c>
      <c r="AR4" s="1" t="s">
        <v>18</v>
      </c>
      <c r="AS4" s="1" t="s">
        <v>21</v>
      </c>
      <c r="AT4" s="1" t="s">
        <v>15</v>
      </c>
      <c r="AU4" s="1" t="s">
        <v>16</v>
      </c>
      <c r="AV4" s="1" t="s">
        <v>17</v>
      </c>
      <c r="AW4" s="1" t="s">
        <v>18</v>
      </c>
      <c r="AX4" s="1" t="s">
        <v>21</v>
      </c>
      <c r="AY4" s="1" t="s">
        <v>15</v>
      </c>
      <c r="AZ4" s="1" t="s">
        <v>16</v>
      </c>
      <c r="BA4" s="1" t="s">
        <v>17</v>
      </c>
      <c r="BB4" s="1" t="s">
        <v>18</v>
      </c>
    </row>
    <row r="5" spans="1:54" x14ac:dyDescent="0.25">
      <c r="B5" s="32" t="s">
        <v>37</v>
      </c>
      <c r="C5" s="35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32" t="s">
        <v>38</v>
      </c>
      <c r="C6" s="36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32" t="s">
        <v>39</v>
      </c>
      <c r="C7" s="35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22"/>
      <c r="C8" s="22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46" t="s">
        <v>41</v>
      </c>
      <c r="C10" s="46"/>
      <c r="D10" s="46"/>
      <c r="E10" s="34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4" t="s">
        <v>11</v>
      </c>
      <c r="C11" s="2">
        <v>4</v>
      </c>
      <c r="D11" s="2">
        <v>8</v>
      </c>
      <c r="E11" s="31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5" t="s">
        <v>35</v>
      </c>
      <c r="C12" s="44" t="s">
        <v>34</v>
      </c>
      <c r="D12" s="45"/>
      <c r="E12" s="34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33" t="s">
        <v>37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33" t="s">
        <v>38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33" t="s">
        <v>39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25">
      <c r="B19" s="37" t="s">
        <v>35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25">
      <c r="B20" s="33" t="s">
        <v>37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25">
      <c r="B21" s="33" t="s">
        <v>38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25">
      <c r="B22" s="33" t="s">
        <v>39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22</v>
      </c>
      <c r="N55">
        <f>AVERAGE(N1:N54)</f>
        <v>2809.38</v>
      </c>
      <c r="R55" t="s">
        <v>27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19</v>
      </c>
      <c r="AO56" t="s">
        <v>25</v>
      </c>
      <c r="AP56" t="s">
        <v>31</v>
      </c>
      <c r="AY56" t="s">
        <v>25</v>
      </c>
      <c r="AZ56" t="s">
        <v>33</v>
      </c>
    </row>
    <row r="57" spans="11:54" x14ac:dyDescent="0.25">
      <c r="K57" t="s">
        <v>15</v>
      </c>
      <c r="L57" t="s">
        <v>16</v>
      </c>
      <c r="M57" t="s">
        <v>17</v>
      </c>
      <c r="N57" t="s">
        <v>18</v>
      </c>
      <c r="AO57" t="s">
        <v>19</v>
      </c>
      <c r="AS57" t="s">
        <v>21</v>
      </c>
      <c r="AY57" t="s">
        <v>19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15</v>
      </c>
      <c r="AP58" t="s">
        <v>16</v>
      </c>
      <c r="AQ58" t="s">
        <v>17</v>
      </c>
      <c r="AR58" t="s">
        <v>18</v>
      </c>
      <c r="AS58" t="s">
        <v>21</v>
      </c>
      <c r="AY58" t="s">
        <v>15</v>
      </c>
      <c r="AZ58" t="s">
        <v>16</v>
      </c>
      <c r="BA58" t="s">
        <v>17</v>
      </c>
      <c r="BB58" t="s">
        <v>18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22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23</v>
      </c>
    </row>
    <row r="110" spans="11:54" x14ac:dyDescent="0.25">
      <c r="K110" t="s">
        <v>15</v>
      </c>
      <c r="L110" t="s">
        <v>16</v>
      </c>
      <c r="M110" t="s">
        <v>17</v>
      </c>
      <c r="N110" t="s">
        <v>18</v>
      </c>
      <c r="O110" t="s">
        <v>21</v>
      </c>
      <c r="AO110" t="s">
        <v>26</v>
      </c>
      <c r="AP110" t="s">
        <v>31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15</v>
      </c>
      <c r="AP112" t="s">
        <v>16</v>
      </c>
      <c r="AQ112" t="s">
        <v>17</v>
      </c>
      <c r="AR112" t="s">
        <v>18</v>
      </c>
      <c r="AS112" t="s">
        <v>21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22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Seq. Results</vt:lpstr>
      <vt:lpstr>OpenMP Static</vt:lpstr>
      <vt:lpstr>OpenMP Dynamic</vt:lpstr>
      <vt:lpstr>Manual Threading</vt:lpstr>
      <vt:lpstr>Par. Comparisons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2017-12-03T14:54:23Z</dcterms:modified>
</cp:coreProperties>
</file>